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KEE\Koch\"/>
    </mc:Choice>
  </mc:AlternateContent>
  <xr:revisionPtr revIDLastSave="0" documentId="13_ncr:1_{204CE1DC-C2D7-4BBD-B219-E9B9048EBD06}" xr6:coauthVersionLast="40" xr6:coauthVersionMax="40" xr10:uidLastSave="{00000000-0000-0000-0000-000000000000}"/>
  <bookViews>
    <workbookView xWindow="0" yWindow="0" windowWidth="25656" windowHeight="11268" firstSheet="9" activeTab="12" xr2:uid="{00000000-000D-0000-FFFF-FFFF00000000}"/>
  </bookViews>
  <sheets>
    <sheet name="Chart1" sheetId="2" r:id="rId1"/>
    <sheet name="ramsey" sheetId="1" r:id="rId2"/>
    <sheet name="FigRamsey" sheetId="9" r:id="rId3"/>
    <sheet name="FigNatSCC" sheetId="10" r:id="rId4"/>
    <sheet name="FigPopInc" sheetId="13" r:id="rId5"/>
    <sheet name="SCCnatconv" sheetId="7" r:id="rId6"/>
    <sheet name="FigConv" sheetId="18" r:id="rId7"/>
    <sheet name="FigIncElas" sheetId="16" r:id="rId8"/>
    <sheet name="FigShares" sheetId="17" r:id="rId9"/>
    <sheet name="FigShares (2)" sheetId="20" r:id="rId10"/>
    <sheet name="FigDiscount" sheetId="19" r:id="rId11"/>
    <sheet name="Chart3" sheetId="23" r:id="rId12"/>
    <sheet name="Sheet1" sheetId="11" r:id="rId13"/>
    <sheet name="Sheet2" sheetId="21" r:id="rId14"/>
  </sheets>
  <definedNames>
    <definedName name="solver_adj" localSheetId="5" hidden="1">SCCnatconv!$G$5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SCCnatconv!#REF!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207" i="11" l="1"/>
  <c r="BH207" i="11"/>
  <c r="BG207" i="11"/>
  <c r="BF207" i="11"/>
  <c r="BE207" i="11"/>
  <c r="BD207" i="11"/>
  <c r="BC207" i="11"/>
  <c r="BJ429" i="11"/>
  <c r="BI429" i="11"/>
  <c r="BH429" i="11"/>
  <c r="BG429" i="11"/>
  <c r="BF429" i="11"/>
  <c r="BE429" i="11"/>
  <c r="BD429" i="11"/>
  <c r="BC429" i="11"/>
  <c r="BJ428" i="11"/>
  <c r="BI428" i="11"/>
  <c r="BH428" i="11"/>
  <c r="BG428" i="11"/>
  <c r="BF428" i="11"/>
  <c r="BE428" i="11"/>
  <c r="BD428" i="11"/>
  <c r="BC428" i="11"/>
  <c r="BJ427" i="11"/>
  <c r="BI427" i="11"/>
  <c r="BH427" i="11"/>
  <c r="BG427" i="11"/>
  <c r="BF427" i="11"/>
  <c r="BE427" i="11"/>
  <c r="BD427" i="11"/>
  <c r="BC427" i="11"/>
  <c r="BJ426" i="11"/>
  <c r="BI426" i="11"/>
  <c r="BH426" i="11"/>
  <c r="BG426" i="11"/>
  <c r="BF426" i="11"/>
  <c r="BE426" i="11"/>
  <c r="BD426" i="11"/>
  <c r="BC426" i="11"/>
  <c r="BJ425" i="11"/>
  <c r="BI425" i="11"/>
  <c r="BH425" i="11"/>
  <c r="BG425" i="11"/>
  <c r="BF425" i="11"/>
  <c r="BE425" i="11"/>
  <c r="BD425" i="11"/>
  <c r="BC425" i="11"/>
  <c r="BJ424" i="11"/>
  <c r="BI424" i="11"/>
  <c r="BH424" i="11"/>
  <c r="BG424" i="11"/>
  <c r="BF424" i="11"/>
  <c r="BE424" i="11"/>
  <c r="BD424" i="11"/>
  <c r="BC424" i="11"/>
  <c r="BJ423" i="11"/>
  <c r="BI423" i="11"/>
  <c r="BH423" i="11"/>
  <c r="BG423" i="11"/>
  <c r="BF423" i="11"/>
  <c r="BE423" i="11"/>
  <c r="BD423" i="11"/>
  <c r="BC423" i="11"/>
  <c r="BJ422" i="11"/>
  <c r="BI422" i="11"/>
  <c r="BH422" i="11"/>
  <c r="BG422" i="11"/>
  <c r="BF422" i="11"/>
  <c r="BE422" i="11"/>
  <c r="BD422" i="11"/>
  <c r="BC422" i="11"/>
  <c r="BJ421" i="11"/>
  <c r="BI421" i="11"/>
  <c r="BH421" i="11"/>
  <c r="BG421" i="11"/>
  <c r="BF421" i="11"/>
  <c r="BE421" i="11"/>
  <c r="BD421" i="11"/>
  <c r="BC421" i="11"/>
  <c r="BJ420" i="11"/>
  <c r="BI420" i="11"/>
  <c r="BH420" i="11"/>
  <c r="BG420" i="11"/>
  <c r="BF420" i="11"/>
  <c r="BE420" i="11"/>
  <c r="BD420" i="11"/>
  <c r="BC420" i="11"/>
  <c r="BJ418" i="11"/>
  <c r="BI418" i="11"/>
  <c r="BH418" i="11"/>
  <c r="BG418" i="11"/>
  <c r="BF418" i="11"/>
  <c r="BE418" i="11"/>
  <c r="BD418" i="11"/>
  <c r="BC418" i="11"/>
  <c r="BJ417" i="11"/>
  <c r="BI417" i="11"/>
  <c r="BH417" i="11"/>
  <c r="BG417" i="11"/>
  <c r="BF417" i="11"/>
  <c r="BE417" i="11"/>
  <c r="BD417" i="11"/>
  <c r="BC417" i="11"/>
  <c r="BJ416" i="11"/>
  <c r="BI416" i="11"/>
  <c r="BH416" i="11"/>
  <c r="BG416" i="11"/>
  <c r="BF416" i="11"/>
  <c r="BE416" i="11"/>
  <c r="BD416" i="11"/>
  <c r="BC416" i="11"/>
  <c r="BJ415" i="11"/>
  <c r="BI415" i="11"/>
  <c r="BH415" i="11"/>
  <c r="BG415" i="11"/>
  <c r="BF415" i="11"/>
  <c r="BE415" i="11"/>
  <c r="BD415" i="11"/>
  <c r="BC415" i="11"/>
  <c r="BJ414" i="11"/>
  <c r="BI414" i="11"/>
  <c r="BH414" i="11"/>
  <c r="BG414" i="11"/>
  <c r="BF414" i="11"/>
  <c r="BE414" i="11"/>
  <c r="BD414" i="11"/>
  <c r="BC414" i="11"/>
  <c r="BJ413" i="11"/>
  <c r="BI413" i="11"/>
  <c r="BH413" i="11"/>
  <c r="BG413" i="11"/>
  <c r="BF413" i="11"/>
  <c r="BE413" i="11"/>
  <c r="BD413" i="11"/>
  <c r="BC413" i="11"/>
  <c r="BJ412" i="11"/>
  <c r="BI412" i="11"/>
  <c r="BH412" i="11"/>
  <c r="BG412" i="11"/>
  <c r="BF412" i="11"/>
  <c r="BE412" i="11"/>
  <c r="BD412" i="11"/>
  <c r="BC412" i="11"/>
  <c r="BJ411" i="11"/>
  <c r="BI411" i="11"/>
  <c r="BH411" i="11"/>
  <c r="BG411" i="11"/>
  <c r="BF411" i="11"/>
  <c r="BE411" i="11"/>
  <c r="BD411" i="11"/>
  <c r="BC411" i="11"/>
  <c r="BJ410" i="11"/>
  <c r="BI410" i="11"/>
  <c r="BH410" i="11"/>
  <c r="BG410" i="11"/>
  <c r="BF410" i="11"/>
  <c r="BE410" i="11"/>
  <c r="BD410" i="11"/>
  <c r="BC410" i="11"/>
  <c r="BJ409" i="11"/>
  <c r="BI409" i="11"/>
  <c r="BH409" i="11"/>
  <c r="BG409" i="11"/>
  <c r="BF409" i="11"/>
  <c r="BE409" i="11"/>
  <c r="BD409" i="11"/>
  <c r="BC409" i="11"/>
  <c r="BJ408" i="11"/>
  <c r="BI408" i="11"/>
  <c r="BH408" i="11"/>
  <c r="BG408" i="11"/>
  <c r="BF408" i="11"/>
  <c r="BE408" i="11"/>
  <c r="BD408" i="11"/>
  <c r="BC408" i="11"/>
  <c r="BJ407" i="11"/>
  <c r="BI407" i="11"/>
  <c r="BH407" i="11"/>
  <c r="BG407" i="11"/>
  <c r="BF407" i="11"/>
  <c r="BE407" i="11"/>
  <c r="BD407" i="11"/>
  <c r="BC407" i="11"/>
  <c r="BJ406" i="11"/>
  <c r="BI406" i="11"/>
  <c r="BH406" i="11"/>
  <c r="BG406" i="11"/>
  <c r="BF406" i="11"/>
  <c r="BE406" i="11"/>
  <c r="BD406" i="11"/>
  <c r="BC406" i="11"/>
  <c r="BJ405" i="11"/>
  <c r="BI405" i="11"/>
  <c r="BH405" i="11"/>
  <c r="BG405" i="11"/>
  <c r="BF405" i="11"/>
  <c r="BE405" i="11"/>
  <c r="BD405" i="11"/>
  <c r="BC405" i="11"/>
  <c r="BJ404" i="11"/>
  <c r="BI404" i="11"/>
  <c r="BH404" i="11"/>
  <c r="BG404" i="11"/>
  <c r="BF404" i="11"/>
  <c r="BE404" i="11"/>
  <c r="BD404" i="11"/>
  <c r="BC404" i="11"/>
  <c r="BJ403" i="11"/>
  <c r="BI403" i="11"/>
  <c r="BH403" i="11"/>
  <c r="BG403" i="11"/>
  <c r="BF403" i="11"/>
  <c r="BE403" i="11"/>
  <c r="BD403" i="11"/>
  <c r="BC403" i="11"/>
  <c r="BJ402" i="11"/>
  <c r="BI402" i="11"/>
  <c r="BH402" i="11"/>
  <c r="BG402" i="11"/>
  <c r="BF402" i="11"/>
  <c r="BE402" i="11"/>
  <c r="BD402" i="11"/>
  <c r="BC402" i="11"/>
  <c r="BJ401" i="11"/>
  <c r="BI401" i="11"/>
  <c r="BH401" i="11"/>
  <c r="BG401" i="11"/>
  <c r="BF401" i="11"/>
  <c r="BE401" i="11"/>
  <c r="BD401" i="11"/>
  <c r="BC401" i="11"/>
  <c r="BJ400" i="11"/>
  <c r="BI400" i="11"/>
  <c r="BH400" i="11"/>
  <c r="BG400" i="11"/>
  <c r="BF400" i="11"/>
  <c r="BE400" i="11"/>
  <c r="BD400" i="11"/>
  <c r="BC400" i="11"/>
  <c r="BJ399" i="11"/>
  <c r="BI399" i="11"/>
  <c r="BH399" i="11"/>
  <c r="BG399" i="11"/>
  <c r="BF399" i="11"/>
  <c r="BE399" i="11"/>
  <c r="BD399" i="11"/>
  <c r="BC399" i="11"/>
  <c r="BJ398" i="11"/>
  <c r="BI398" i="11"/>
  <c r="BH398" i="11"/>
  <c r="BG398" i="11"/>
  <c r="BF398" i="11"/>
  <c r="BE398" i="11"/>
  <c r="BD398" i="11"/>
  <c r="BC398" i="11"/>
  <c r="BJ397" i="11"/>
  <c r="BI397" i="11"/>
  <c r="BH397" i="11"/>
  <c r="BG397" i="11"/>
  <c r="BF397" i="11"/>
  <c r="BE397" i="11"/>
  <c r="BD397" i="11"/>
  <c r="BC397" i="11"/>
  <c r="BJ396" i="11"/>
  <c r="BI396" i="11"/>
  <c r="BH396" i="11"/>
  <c r="BG396" i="11"/>
  <c r="BF396" i="11"/>
  <c r="BE396" i="11"/>
  <c r="BD396" i="11"/>
  <c r="BC396" i="11"/>
  <c r="BJ395" i="11"/>
  <c r="BI395" i="11"/>
  <c r="BH395" i="11"/>
  <c r="BG395" i="11"/>
  <c r="BF395" i="11"/>
  <c r="BE395" i="11"/>
  <c r="BD395" i="11"/>
  <c r="BC395" i="11"/>
  <c r="BJ394" i="11"/>
  <c r="BI394" i="11"/>
  <c r="BH394" i="11"/>
  <c r="BG394" i="11"/>
  <c r="BF394" i="11"/>
  <c r="BE394" i="11"/>
  <c r="BD394" i="11"/>
  <c r="BC394" i="11"/>
  <c r="BJ393" i="11"/>
  <c r="BI393" i="11"/>
  <c r="BH393" i="11"/>
  <c r="BG393" i="11"/>
  <c r="BF393" i="11"/>
  <c r="BE393" i="11"/>
  <c r="BD393" i="11"/>
  <c r="BC393" i="11"/>
  <c r="BJ392" i="11"/>
  <c r="BI392" i="11"/>
  <c r="BH392" i="11"/>
  <c r="BG392" i="11"/>
  <c r="BF392" i="11"/>
  <c r="BE392" i="11"/>
  <c r="BD392" i="11"/>
  <c r="BC392" i="11"/>
  <c r="BJ391" i="11"/>
  <c r="BI391" i="11"/>
  <c r="BH391" i="11"/>
  <c r="BG391" i="11"/>
  <c r="BF391" i="11"/>
  <c r="BE391" i="11"/>
  <c r="BD391" i="11"/>
  <c r="BC391" i="11"/>
  <c r="BJ390" i="11"/>
  <c r="BI390" i="11"/>
  <c r="BH390" i="11"/>
  <c r="BG390" i="11"/>
  <c r="BF390" i="11"/>
  <c r="BE390" i="11"/>
  <c r="BD390" i="11"/>
  <c r="BC390" i="11"/>
  <c r="BJ389" i="11"/>
  <c r="BI389" i="11"/>
  <c r="BH389" i="11"/>
  <c r="BG389" i="11"/>
  <c r="BF389" i="11"/>
  <c r="BE389" i="11"/>
  <c r="BD389" i="11"/>
  <c r="BC389" i="11"/>
  <c r="BJ388" i="11"/>
  <c r="BI388" i="11"/>
  <c r="BH388" i="11"/>
  <c r="BG388" i="11"/>
  <c r="BF388" i="11"/>
  <c r="BE388" i="11"/>
  <c r="BD388" i="11"/>
  <c r="BC388" i="11"/>
  <c r="BJ387" i="11"/>
  <c r="BI387" i="11"/>
  <c r="BH387" i="11"/>
  <c r="BG387" i="11"/>
  <c r="BF387" i="11"/>
  <c r="BE387" i="11"/>
  <c r="BD387" i="11"/>
  <c r="BC387" i="11"/>
  <c r="BJ386" i="11"/>
  <c r="BI386" i="11"/>
  <c r="BH386" i="11"/>
  <c r="BG386" i="11"/>
  <c r="BF386" i="11"/>
  <c r="BE386" i="11"/>
  <c r="BD386" i="11"/>
  <c r="BC386" i="11"/>
  <c r="BJ385" i="11"/>
  <c r="BI385" i="11"/>
  <c r="BH385" i="11"/>
  <c r="BG385" i="11"/>
  <c r="BF385" i="11"/>
  <c r="BE385" i="11"/>
  <c r="BD385" i="11"/>
  <c r="BC385" i="11"/>
  <c r="BJ384" i="11"/>
  <c r="BI384" i="11"/>
  <c r="BH384" i="11"/>
  <c r="BG384" i="11"/>
  <c r="BF384" i="11"/>
  <c r="BE384" i="11"/>
  <c r="BD384" i="11"/>
  <c r="BC384" i="11"/>
  <c r="BJ383" i="11"/>
  <c r="BI383" i="11"/>
  <c r="BH383" i="11"/>
  <c r="BG383" i="11"/>
  <c r="BF383" i="11"/>
  <c r="BE383" i="11"/>
  <c r="BD383" i="11"/>
  <c r="BC383" i="11"/>
  <c r="BJ382" i="11"/>
  <c r="BI382" i="11"/>
  <c r="BH382" i="11"/>
  <c r="BG382" i="11"/>
  <c r="BF382" i="11"/>
  <c r="BE382" i="11"/>
  <c r="BD382" i="11"/>
  <c r="BC382" i="11"/>
  <c r="BJ381" i="11"/>
  <c r="BI381" i="11"/>
  <c r="BH381" i="11"/>
  <c r="BG381" i="11"/>
  <c r="BF381" i="11"/>
  <c r="BE381" i="11"/>
  <c r="BD381" i="11"/>
  <c r="BC381" i="11"/>
  <c r="BJ380" i="11"/>
  <c r="BI380" i="11"/>
  <c r="BH380" i="11"/>
  <c r="BG380" i="11"/>
  <c r="BF380" i="11"/>
  <c r="BE380" i="11"/>
  <c r="BD380" i="11"/>
  <c r="BC380" i="11"/>
  <c r="BJ379" i="11"/>
  <c r="BI379" i="11"/>
  <c r="BH379" i="11"/>
  <c r="BG379" i="11"/>
  <c r="BF379" i="11"/>
  <c r="BE379" i="11"/>
  <c r="BD379" i="11"/>
  <c r="BC379" i="11"/>
  <c r="BJ378" i="11"/>
  <c r="BI378" i="11"/>
  <c r="BH378" i="11"/>
  <c r="BG378" i="11"/>
  <c r="BF378" i="11"/>
  <c r="BE378" i="11"/>
  <c r="BD378" i="11"/>
  <c r="BC378" i="11"/>
  <c r="BJ377" i="11"/>
  <c r="BI377" i="11"/>
  <c r="BH377" i="11"/>
  <c r="BG377" i="11"/>
  <c r="BF377" i="11"/>
  <c r="BE377" i="11"/>
  <c r="BD377" i="11"/>
  <c r="BC377" i="11"/>
  <c r="BJ376" i="11"/>
  <c r="BI376" i="11"/>
  <c r="BH376" i="11"/>
  <c r="BG376" i="11"/>
  <c r="BF376" i="11"/>
  <c r="BE376" i="11"/>
  <c r="BD376" i="11"/>
  <c r="BC376" i="11"/>
  <c r="BJ375" i="11"/>
  <c r="BI375" i="11"/>
  <c r="BH375" i="11"/>
  <c r="BG375" i="11"/>
  <c r="BF375" i="11"/>
  <c r="BE375" i="11"/>
  <c r="BD375" i="11"/>
  <c r="BC375" i="11"/>
  <c r="BJ374" i="11"/>
  <c r="BI374" i="11"/>
  <c r="BH374" i="11"/>
  <c r="BG374" i="11"/>
  <c r="BF374" i="11"/>
  <c r="BE374" i="11"/>
  <c r="BD374" i="11"/>
  <c r="BC374" i="11"/>
  <c r="BJ373" i="11"/>
  <c r="BI373" i="11"/>
  <c r="BH373" i="11"/>
  <c r="BG373" i="11"/>
  <c r="BF373" i="11"/>
  <c r="BE373" i="11"/>
  <c r="BD373" i="11"/>
  <c r="BC373" i="11"/>
  <c r="BJ372" i="11"/>
  <c r="BI372" i="11"/>
  <c r="BH372" i="11"/>
  <c r="BG372" i="11"/>
  <c r="BF372" i="11"/>
  <c r="BE372" i="11"/>
  <c r="BD372" i="11"/>
  <c r="BC372" i="11"/>
  <c r="BJ371" i="11"/>
  <c r="BI371" i="11"/>
  <c r="BH371" i="11"/>
  <c r="BG371" i="11"/>
  <c r="BF371" i="11"/>
  <c r="BE371" i="11"/>
  <c r="BD371" i="11"/>
  <c r="BC371" i="11"/>
  <c r="BJ370" i="11"/>
  <c r="BI370" i="11"/>
  <c r="BH370" i="11"/>
  <c r="BG370" i="11"/>
  <c r="BF370" i="11"/>
  <c r="BE370" i="11"/>
  <c r="BD370" i="11"/>
  <c r="BC370" i="11"/>
  <c r="BJ369" i="11"/>
  <c r="BI369" i="11"/>
  <c r="BH369" i="11"/>
  <c r="BG369" i="11"/>
  <c r="BF369" i="11"/>
  <c r="BE369" i="11"/>
  <c r="BD369" i="11"/>
  <c r="BC369" i="11"/>
  <c r="BJ368" i="11"/>
  <c r="BI368" i="11"/>
  <c r="BH368" i="11"/>
  <c r="BG368" i="11"/>
  <c r="BF368" i="11"/>
  <c r="BE368" i="11"/>
  <c r="BD368" i="11"/>
  <c r="BC368" i="11"/>
  <c r="BJ367" i="11"/>
  <c r="BI367" i="11"/>
  <c r="BH367" i="11"/>
  <c r="BG367" i="11"/>
  <c r="BF367" i="11"/>
  <c r="BE367" i="11"/>
  <c r="BD367" i="11"/>
  <c r="BC367" i="11"/>
  <c r="BJ366" i="11"/>
  <c r="BI366" i="11"/>
  <c r="BH366" i="11"/>
  <c r="BG366" i="11"/>
  <c r="BF366" i="11"/>
  <c r="BE366" i="11"/>
  <c r="BD366" i="11"/>
  <c r="BC366" i="11"/>
  <c r="BJ365" i="11"/>
  <c r="BI365" i="11"/>
  <c r="BH365" i="11"/>
  <c r="BG365" i="11"/>
  <c r="BF365" i="11"/>
  <c r="BE365" i="11"/>
  <c r="BD365" i="11"/>
  <c r="BC365" i="11"/>
  <c r="BJ364" i="11"/>
  <c r="BI364" i="11"/>
  <c r="BH364" i="11"/>
  <c r="BG364" i="11"/>
  <c r="BF364" i="11"/>
  <c r="BE364" i="11"/>
  <c r="BD364" i="11"/>
  <c r="BC364" i="11"/>
  <c r="BJ363" i="11"/>
  <c r="BI363" i="11"/>
  <c r="BH363" i="11"/>
  <c r="BG363" i="11"/>
  <c r="BF363" i="11"/>
  <c r="BE363" i="11"/>
  <c r="BD363" i="11"/>
  <c r="BC363" i="11"/>
  <c r="BJ362" i="11"/>
  <c r="BI362" i="11"/>
  <c r="BH362" i="11"/>
  <c r="BG362" i="11"/>
  <c r="BF362" i="11"/>
  <c r="BE362" i="11"/>
  <c r="BD362" i="11"/>
  <c r="BC362" i="11"/>
  <c r="BJ361" i="11"/>
  <c r="BI361" i="11"/>
  <c r="BH361" i="11"/>
  <c r="BG361" i="11"/>
  <c r="BF361" i="11"/>
  <c r="BE361" i="11"/>
  <c r="BD361" i="11"/>
  <c r="BC361" i="11"/>
  <c r="BJ360" i="11"/>
  <c r="BI360" i="11"/>
  <c r="BH360" i="11"/>
  <c r="BG360" i="11"/>
  <c r="BF360" i="11"/>
  <c r="BE360" i="11"/>
  <c r="BD360" i="11"/>
  <c r="BC360" i="11"/>
  <c r="BJ359" i="11"/>
  <c r="BI359" i="11"/>
  <c r="BH359" i="11"/>
  <c r="BG359" i="11"/>
  <c r="BF359" i="11"/>
  <c r="BE359" i="11"/>
  <c r="BD359" i="11"/>
  <c r="BC359" i="11"/>
  <c r="BJ358" i="11"/>
  <c r="BI358" i="11"/>
  <c r="BH358" i="11"/>
  <c r="BG358" i="11"/>
  <c r="BF358" i="11"/>
  <c r="BE358" i="11"/>
  <c r="BD358" i="11"/>
  <c r="BC358" i="11"/>
  <c r="BJ357" i="11"/>
  <c r="BI357" i="11"/>
  <c r="BH357" i="11"/>
  <c r="BG357" i="11"/>
  <c r="BF357" i="11"/>
  <c r="BE357" i="11"/>
  <c r="BD357" i="11"/>
  <c r="BC357" i="11"/>
  <c r="BJ356" i="11"/>
  <c r="BI356" i="11"/>
  <c r="BH356" i="11"/>
  <c r="BG356" i="11"/>
  <c r="BF356" i="11"/>
  <c r="BE356" i="11"/>
  <c r="BD356" i="11"/>
  <c r="BC356" i="11"/>
  <c r="BJ355" i="11"/>
  <c r="BI355" i="11"/>
  <c r="BH355" i="11"/>
  <c r="BG355" i="11"/>
  <c r="BF355" i="11"/>
  <c r="BE355" i="11"/>
  <c r="BD355" i="11"/>
  <c r="BC355" i="11"/>
  <c r="BJ354" i="11"/>
  <c r="BI354" i="11"/>
  <c r="BH354" i="11"/>
  <c r="BG354" i="11"/>
  <c r="BF354" i="11"/>
  <c r="BE354" i="11"/>
  <c r="BD354" i="11"/>
  <c r="BC354" i="11"/>
  <c r="BJ353" i="11"/>
  <c r="BI353" i="11"/>
  <c r="BH353" i="11"/>
  <c r="BG353" i="11"/>
  <c r="BF353" i="11"/>
  <c r="BE353" i="11"/>
  <c r="BD353" i="11"/>
  <c r="BC353" i="11"/>
  <c r="BJ352" i="11"/>
  <c r="BI352" i="11"/>
  <c r="BH352" i="11"/>
  <c r="BG352" i="11"/>
  <c r="BF352" i="11"/>
  <c r="BE352" i="11"/>
  <c r="BD352" i="11"/>
  <c r="BC352" i="11"/>
  <c r="BJ351" i="11"/>
  <c r="BI351" i="11"/>
  <c r="BH351" i="11"/>
  <c r="BG351" i="11"/>
  <c r="BF351" i="11"/>
  <c r="BE351" i="11"/>
  <c r="BD351" i="11"/>
  <c r="BC351" i="11"/>
  <c r="BJ350" i="11"/>
  <c r="BI350" i="11"/>
  <c r="BH350" i="11"/>
  <c r="BG350" i="11"/>
  <c r="BF350" i="11"/>
  <c r="BE350" i="11"/>
  <c r="BD350" i="11"/>
  <c r="BC350" i="11"/>
  <c r="BJ349" i="11"/>
  <c r="BI349" i="11"/>
  <c r="BH349" i="11"/>
  <c r="BG349" i="11"/>
  <c r="BF349" i="11"/>
  <c r="BE349" i="11"/>
  <c r="BD349" i="11"/>
  <c r="BC349" i="11"/>
  <c r="BJ348" i="11"/>
  <c r="BI348" i="11"/>
  <c r="BH348" i="11"/>
  <c r="BG348" i="11"/>
  <c r="BF348" i="11"/>
  <c r="BE348" i="11"/>
  <c r="BD348" i="11"/>
  <c r="BC348" i="11"/>
  <c r="BJ347" i="11"/>
  <c r="BI347" i="11"/>
  <c r="BH347" i="11"/>
  <c r="BG347" i="11"/>
  <c r="BF347" i="11"/>
  <c r="BE347" i="11"/>
  <c r="BD347" i="11"/>
  <c r="BC347" i="11"/>
  <c r="BJ346" i="11"/>
  <c r="BI346" i="11"/>
  <c r="BH346" i="11"/>
  <c r="BG346" i="11"/>
  <c r="BF346" i="11"/>
  <c r="BE346" i="11"/>
  <c r="BD346" i="11"/>
  <c r="BC346" i="11"/>
  <c r="BJ345" i="11"/>
  <c r="BI345" i="11"/>
  <c r="BH345" i="11"/>
  <c r="BG345" i="11"/>
  <c r="BF345" i="11"/>
  <c r="BE345" i="11"/>
  <c r="BD345" i="11"/>
  <c r="BC345" i="11"/>
  <c r="BJ344" i="11"/>
  <c r="BI344" i="11"/>
  <c r="BH344" i="11"/>
  <c r="BG344" i="11"/>
  <c r="BF344" i="11"/>
  <c r="BE344" i="11"/>
  <c r="BD344" i="11"/>
  <c r="BC344" i="11"/>
  <c r="BJ343" i="11"/>
  <c r="BI343" i="11"/>
  <c r="BH343" i="11"/>
  <c r="BG343" i="11"/>
  <c r="BF343" i="11"/>
  <c r="BE343" i="11"/>
  <c r="BD343" i="11"/>
  <c r="BC343" i="11"/>
  <c r="BJ342" i="11"/>
  <c r="BI342" i="11"/>
  <c r="BH342" i="11"/>
  <c r="BG342" i="11"/>
  <c r="BF342" i="11"/>
  <c r="BE342" i="11"/>
  <c r="BD342" i="11"/>
  <c r="BC342" i="11"/>
  <c r="BJ341" i="11"/>
  <c r="BI341" i="11"/>
  <c r="BH341" i="11"/>
  <c r="BG341" i="11"/>
  <c r="BF341" i="11"/>
  <c r="BE341" i="11"/>
  <c r="BD341" i="11"/>
  <c r="BC341" i="11"/>
  <c r="BJ340" i="11"/>
  <c r="BI340" i="11"/>
  <c r="BH340" i="11"/>
  <c r="BG340" i="11"/>
  <c r="BF340" i="11"/>
  <c r="BE340" i="11"/>
  <c r="BD340" i="11"/>
  <c r="BC340" i="11"/>
  <c r="BJ339" i="11"/>
  <c r="BI339" i="11"/>
  <c r="BH339" i="11"/>
  <c r="BG339" i="11"/>
  <c r="BF339" i="11"/>
  <c r="BE339" i="11"/>
  <c r="BD339" i="11"/>
  <c r="BC339" i="11"/>
  <c r="BJ338" i="11"/>
  <c r="BI338" i="11"/>
  <c r="BH338" i="11"/>
  <c r="BG338" i="11"/>
  <c r="BF338" i="11"/>
  <c r="BE338" i="11"/>
  <c r="BD338" i="11"/>
  <c r="BC338" i="11"/>
  <c r="BJ337" i="11"/>
  <c r="BI337" i="11"/>
  <c r="BH337" i="11"/>
  <c r="BG337" i="11"/>
  <c r="BF337" i="11"/>
  <c r="BE337" i="11"/>
  <c r="BD337" i="11"/>
  <c r="BC337" i="11"/>
  <c r="BJ336" i="11"/>
  <c r="BI336" i="11"/>
  <c r="BH336" i="11"/>
  <c r="BG336" i="11"/>
  <c r="BF336" i="11"/>
  <c r="BE336" i="11"/>
  <c r="BD336" i="11"/>
  <c r="BC336" i="11"/>
  <c r="BJ335" i="11"/>
  <c r="BI335" i="11"/>
  <c r="BH335" i="11"/>
  <c r="BG335" i="11"/>
  <c r="BF335" i="11"/>
  <c r="BE335" i="11"/>
  <c r="BD335" i="11"/>
  <c r="BC335" i="11"/>
  <c r="BJ334" i="11"/>
  <c r="BI334" i="11"/>
  <c r="BH334" i="11"/>
  <c r="BG334" i="11"/>
  <c r="BF334" i="11"/>
  <c r="BE334" i="11"/>
  <c r="BD334" i="11"/>
  <c r="BC334" i="11"/>
  <c r="BJ333" i="11"/>
  <c r="BI333" i="11"/>
  <c r="BH333" i="11"/>
  <c r="BG333" i="11"/>
  <c r="BF333" i="11"/>
  <c r="BE333" i="11"/>
  <c r="BD333" i="11"/>
  <c r="BC333" i="11"/>
  <c r="BJ332" i="11"/>
  <c r="BI332" i="11"/>
  <c r="BH332" i="11"/>
  <c r="BG332" i="11"/>
  <c r="BF332" i="11"/>
  <c r="BE332" i="11"/>
  <c r="BD332" i="11"/>
  <c r="BC332" i="11"/>
  <c r="BJ331" i="11"/>
  <c r="BI331" i="11"/>
  <c r="BH331" i="11"/>
  <c r="BG331" i="11"/>
  <c r="BF331" i="11"/>
  <c r="BE331" i="11"/>
  <c r="BD331" i="11"/>
  <c r="BC331" i="11"/>
  <c r="BJ330" i="11"/>
  <c r="BI330" i="11"/>
  <c r="BH330" i="11"/>
  <c r="BG330" i="11"/>
  <c r="BF330" i="11"/>
  <c r="BE330" i="11"/>
  <c r="BD330" i="11"/>
  <c r="BC330" i="11"/>
  <c r="BJ329" i="11"/>
  <c r="BI329" i="11"/>
  <c r="BH329" i="11"/>
  <c r="BG329" i="11"/>
  <c r="BF329" i="11"/>
  <c r="BE329" i="11"/>
  <c r="BD329" i="11"/>
  <c r="BC329" i="11"/>
  <c r="BJ328" i="11"/>
  <c r="BI328" i="11"/>
  <c r="BH328" i="11"/>
  <c r="BG328" i="11"/>
  <c r="BF328" i="11"/>
  <c r="BE328" i="11"/>
  <c r="BD328" i="11"/>
  <c r="BC328" i="11"/>
  <c r="BJ327" i="11"/>
  <c r="BI327" i="11"/>
  <c r="BH327" i="11"/>
  <c r="BG327" i="11"/>
  <c r="BF327" i="11"/>
  <c r="BE327" i="11"/>
  <c r="BD327" i="11"/>
  <c r="BC327" i="11"/>
  <c r="BJ326" i="11"/>
  <c r="BI326" i="11"/>
  <c r="BH326" i="11"/>
  <c r="BG326" i="11"/>
  <c r="BF326" i="11"/>
  <c r="BE326" i="11"/>
  <c r="BD326" i="11"/>
  <c r="BC326" i="11"/>
  <c r="BJ325" i="11"/>
  <c r="BI325" i="11"/>
  <c r="BH325" i="11"/>
  <c r="BG325" i="11"/>
  <c r="BF325" i="11"/>
  <c r="BE325" i="11"/>
  <c r="BD325" i="11"/>
  <c r="BC325" i="11"/>
  <c r="BJ324" i="11"/>
  <c r="BI324" i="11"/>
  <c r="BH324" i="11"/>
  <c r="BG324" i="11"/>
  <c r="BF324" i="11"/>
  <c r="BE324" i="11"/>
  <c r="BD324" i="11"/>
  <c r="BC324" i="11"/>
  <c r="BJ323" i="11"/>
  <c r="BI323" i="11"/>
  <c r="BH323" i="11"/>
  <c r="BG323" i="11"/>
  <c r="BF323" i="11"/>
  <c r="BE323" i="11"/>
  <c r="BD323" i="11"/>
  <c r="BC323" i="11"/>
  <c r="BJ322" i="11"/>
  <c r="BI322" i="11"/>
  <c r="BH322" i="11"/>
  <c r="BG322" i="11"/>
  <c r="BF322" i="11"/>
  <c r="BE322" i="11"/>
  <c r="BD322" i="11"/>
  <c r="BC322" i="11"/>
  <c r="BJ321" i="11"/>
  <c r="BI321" i="11"/>
  <c r="BH321" i="11"/>
  <c r="BG321" i="11"/>
  <c r="BF321" i="11"/>
  <c r="BE321" i="11"/>
  <c r="BD321" i="11"/>
  <c r="BC321" i="11"/>
  <c r="BJ320" i="11"/>
  <c r="BI320" i="11"/>
  <c r="BH320" i="11"/>
  <c r="BG320" i="11"/>
  <c r="BF320" i="11"/>
  <c r="BE320" i="11"/>
  <c r="BD320" i="11"/>
  <c r="BC320" i="11"/>
  <c r="BJ319" i="11"/>
  <c r="BI319" i="11"/>
  <c r="BH319" i="11"/>
  <c r="BG319" i="11"/>
  <c r="BF319" i="11"/>
  <c r="BE319" i="11"/>
  <c r="BD319" i="11"/>
  <c r="BC319" i="11"/>
  <c r="BJ318" i="11"/>
  <c r="BI318" i="11"/>
  <c r="BH318" i="11"/>
  <c r="BG318" i="11"/>
  <c r="BF318" i="11"/>
  <c r="BE318" i="11"/>
  <c r="BD318" i="11"/>
  <c r="BC318" i="11"/>
  <c r="BJ317" i="11"/>
  <c r="BI317" i="11"/>
  <c r="BH317" i="11"/>
  <c r="BG317" i="11"/>
  <c r="BF317" i="11"/>
  <c r="BE317" i="11"/>
  <c r="BD317" i="11"/>
  <c r="BC317" i="11"/>
  <c r="BJ316" i="11"/>
  <c r="BI316" i="11"/>
  <c r="BH316" i="11"/>
  <c r="BG316" i="11"/>
  <c r="BF316" i="11"/>
  <c r="BE316" i="11"/>
  <c r="BD316" i="11"/>
  <c r="BC316" i="11"/>
  <c r="BJ315" i="11"/>
  <c r="BI315" i="11"/>
  <c r="BH315" i="11"/>
  <c r="BG315" i="11"/>
  <c r="BF315" i="11"/>
  <c r="BE315" i="11"/>
  <c r="BD315" i="11"/>
  <c r="BC315" i="11"/>
  <c r="BJ314" i="11"/>
  <c r="BI314" i="11"/>
  <c r="BH314" i="11"/>
  <c r="BG314" i="11"/>
  <c r="BF314" i="11"/>
  <c r="BE314" i="11"/>
  <c r="BD314" i="11"/>
  <c r="BC314" i="11"/>
  <c r="BJ313" i="11"/>
  <c r="BI313" i="11"/>
  <c r="BH313" i="11"/>
  <c r="BG313" i="11"/>
  <c r="BF313" i="11"/>
  <c r="BE313" i="11"/>
  <c r="BD313" i="11"/>
  <c r="BC313" i="11"/>
  <c r="BJ312" i="11"/>
  <c r="BI312" i="11"/>
  <c r="BH312" i="11"/>
  <c r="BG312" i="11"/>
  <c r="BF312" i="11"/>
  <c r="BE312" i="11"/>
  <c r="BD312" i="11"/>
  <c r="BC312" i="11"/>
  <c r="BJ311" i="11"/>
  <c r="BI311" i="11"/>
  <c r="BH311" i="11"/>
  <c r="BG311" i="11"/>
  <c r="BF311" i="11"/>
  <c r="BE311" i="11"/>
  <c r="BD311" i="11"/>
  <c r="BC311" i="11"/>
  <c r="BJ310" i="11"/>
  <c r="BI310" i="11"/>
  <c r="BH310" i="11"/>
  <c r="BG310" i="11"/>
  <c r="BF310" i="11"/>
  <c r="BE310" i="11"/>
  <c r="BD310" i="11"/>
  <c r="BC310" i="11"/>
  <c r="BJ309" i="11"/>
  <c r="BI309" i="11"/>
  <c r="BH309" i="11"/>
  <c r="BG309" i="11"/>
  <c r="BF309" i="11"/>
  <c r="BE309" i="11"/>
  <c r="BD309" i="11"/>
  <c r="BC309" i="11"/>
  <c r="BJ308" i="11"/>
  <c r="BI308" i="11"/>
  <c r="BH308" i="11"/>
  <c r="BG308" i="11"/>
  <c r="BF308" i="11"/>
  <c r="BE308" i="11"/>
  <c r="BD308" i="11"/>
  <c r="BC308" i="11"/>
  <c r="BJ307" i="11"/>
  <c r="BI307" i="11"/>
  <c r="BH307" i="11"/>
  <c r="BG307" i="11"/>
  <c r="BF307" i="11"/>
  <c r="BE307" i="11"/>
  <c r="BD307" i="11"/>
  <c r="BC307" i="11"/>
  <c r="BJ306" i="11"/>
  <c r="BI306" i="11"/>
  <c r="BH306" i="11"/>
  <c r="BG306" i="11"/>
  <c r="BF306" i="11"/>
  <c r="BE306" i="11"/>
  <c r="BD306" i="11"/>
  <c r="BC306" i="11"/>
  <c r="BJ305" i="11"/>
  <c r="BI305" i="11"/>
  <c r="BH305" i="11"/>
  <c r="BG305" i="11"/>
  <c r="BF305" i="11"/>
  <c r="BE305" i="11"/>
  <c r="BD305" i="11"/>
  <c r="BC305" i="11"/>
  <c r="BJ304" i="11"/>
  <c r="BI304" i="11"/>
  <c r="BH304" i="11"/>
  <c r="BG304" i="11"/>
  <c r="BF304" i="11"/>
  <c r="BE304" i="11"/>
  <c r="BD304" i="11"/>
  <c r="BC304" i="11"/>
  <c r="BJ303" i="11"/>
  <c r="BI303" i="11"/>
  <c r="BH303" i="11"/>
  <c r="BG303" i="11"/>
  <c r="BF303" i="11"/>
  <c r="BE303" i="11"/>
  <c r="BD303" i="11"/>
  <c r="BC303" i="11"/>
  <c r="BJ302" i="11"/>
  <c r="BI302" i="11"/>
  <c r="BH302" i="11"/>
  <c r="BG302" i="11"/>
  <c r="BF302" i="11"/>
  <c r="BE302" i="11"/>
  <c r="BD302" i="11"/>
  <c r="BC302" i="11"/>
  <c r="BJ301" i="11"/>
  <c r="BI301" i="11"/>
  <c r="BH301" i="11"/>
  <c r="BG301" i="11"/>
  <c r="BF301" i="11"/>
  <c r="BE301" i="11"/>
  <c r="BD301" i="11"/>
  <c r="BC301" i="11"/>
  <c r="BJ300" i="11"/>
  <c r="BI300" i="11"/>
  <c r="BH300" i="11"/>
  <c r="BG300" i="11"/>
  <c r="BF300" i="11"/>
  <c r="BE300" i="11"/>
  <c r="BD300" i="11"/>
  <c r="BC300" i="11"/>
  <c r="BJ299" i="11"/>
  <c r="BI299" i="11"/>
  <c r="BH299" i="11"/>
  <c r="BG299" i="11"/>
  <c r="BF299" i="11"/>
  <c r="BE299" i="11"/>
  <c r="BD299" i="11"/>
  <c r="BC299" i="11"/>
  <c r="BJ298" i="11"/>
  <c r="BI298" i="11"/>
  <c r="BH298" i="11"/>
  <c r="BG298" i="11"/>
  <c r="BF298" i="11"/>
  <c r="BE298" i="11"/>
  <c r="BD298" i="11"/>
  <c r="BC298" i="11"/>
  <c r="BJ297" i="11"/>
  <c r="BI297" i="11"/>
  <c r="BH297" i="11"/>
  <c r="BG297" i="11"/>
  <c r="BF297" i="11"/>
  <c r="BE297" i="11"/>
  <c r="BD297" i="11"/>
  <c r="BC297" i="11"/>
  <c r="BJ296" i="11"/>
  <c r="BI296" i="11"/>
  <c r="BH296" i="11"/>
  <c r="BG296" i="11"/>
  <c r="BF296" i="11"/>
  <c r="BE296" i="11"/>
  <c r="BD296" i="11"/>
  <c r="BC296" i="11"/>
  <c r="BJ295" i="11"/>
  <c r="BI295" i="11"/>
  <c r="BH295" i="11"/>
  <c r="BG295" i="11"/>
  <c r="BF295" i="11"/>
  <c r="BE295" i="11"/>
  <c r="BD295" i="11"/>
  <c r="BC295" i="11"/>
  <c r="BJ294" i="11"/>
  <c r="BI294" i="11"/>
  <c r="BH294" i="11"/>
  <c r="BG294" i="11"/>
  <c r="BF294" i="11"/>
  <c r="BE294" i="11"/>
  <c r="BD294" i="11"/>
  <c r="BC294" i="11"/>
  <c r="BJ293" i="11"/>
  <c r="BI293" i="11"/>
  <c r="BH293" i="11"/>
  <c r="BG293" i="11"/>
  <c r="BF293" i="11"/>
  <c r="BE293" i="11"/>
  <c r="BD293" i="11"/>
  <c r="BC293" i="11"/>
  <c r="BJ292" i="11"/>
  <c r="BI292" i="11"/>
  <c r="BH292" i="11"/>
  <c r="BG292" i="11"/>
  <c r="BF292" i="11"/>
  <c r="BE292" i="11"/>
  <c r="BD292" i="11"/>
  <c r="BC292" i="11"/>
  <c r="BJ291" i="11"/>
  <c r="BI291" i="11"/>
  <c r="BH291" i="11"/>
  <c r="BG291" i="11"/>
  <c r="BF291" i="11"/>
  <c r="BE291" i="11"/>
  <c r="BD291" i="11"/>
  <c r="BC291" i="11"/>
  <c r="BJ290" i="11"/>
  <c r="BI290" i="11"/>
  <c r="BH290" i="11"/>
  <c r="BG290" i="11"/>
  <c r="BF290" i="11"/>
  <c r="BE290" i="11"/>
  <c r="BD290" i="11"/>
  <c r="BC290" i="11"/>
  <c r="BJ289" i="11"/>
  <c r="BI289" i="11"/>
  <c r="BH289" i="11"/>
  <c r="BG289" i="11"/>
  <c r="BF289" i="11"/>
  <c r="BE289" i="11"/>
  <c r="BD289" i="11"/>
  <c r="BC289" i="11"/>
  <c r="BJ288" i="11"/>
  <c r="BI288" i="11"/>
  <c r="BH288" i="11"/>
  <c r="BG288" i="11"/>
  <c r="BF288" i="11"/>
  <c r="BE288" i="11"/>
  <c r="BD288" i="11"/>
  <c r="BC288" i="11"/>
  <c r="BJ287" i="11"/>
  <c r="BI287" i="11"/>
  <c r="BH287" i="11"/>
  <c r="BG287" i="11"/>
  <c r="BF287" i="11"/>
  <c r="BE287" i="11"/>
  <c r="BD287" i="11"/>
  <c r="BC287" i="11"/>
  <c r="BJ286" i="11"/>
  <c r="BI286" i="11"/>
  <c r="BH286" i="11"/>
  <c r="BG286" i="11"/>
  <c r="BF286" i="11"/>
  <c r="BE286" i="11"/>
  <c r="BD286" i="11"/>
  <c r="BC286" i="11"/>
  <c r="BJ285" i="11"/>
  <c r="BI285" i="11"/>
  <c r="BH285" i="11"/>
  <c r="BG285" i="11"/>
  <c r="BF285" i="11"/>
  <c r="BE285" i="11"/>
  <c r="BD285" i="11"/>
  <c r="BC285" i="11"/>
  <c r="BJ284" i="11"/>
  <c r="BI284" i="11"/>
  <c r="BH284" i="11"/>
  <c r="BG284" i="11"/>
  <c r="BF284" i="11"/>
  <c r="BE284" i="11"/>
  <c r="BD284" i="11"/>
  <c r="BC284" i="11"/>
  <c r="BJ283" i="11"/>
  <c r="BI283" i="11"/>
  <c r="BH283" i="11"/>
  <c r="BG283" i="11"/>
  <c r="BF283" i="11"/>
  <c r="BE283" i="11"/>
  <c r="BD283" i="11"/>
  <c r="BC283" i="11"/>
  <c r="BJ282" i="11"/>
  <c r="BI282" i="11"/>
  <c r="BH282" i="11"/>
  <c r="BG282" i="11"/>
  <c r="BF282" i="11"/>
  <c r="BE282" i="11"/>
  <c r="BD282" i="11"/>
  <c r="BC282" i="11"/>
  <c r="BJ281" i="11"/>
  <c r="BI281" i="11"/>
  <c r="BH281" i="11"/>
  <c r="BG281" i="11"/>
  <c r="BF281" i="11"/>
  <c r="BE281" i="11"/>
  <c r="BD281" i="11"/>
  <c r="BC281" i="11"/>
  <c r="BJ280" i="11"/>
  <c r="BI280" i="11"/>
  <c r="BH280" i="11"/>
  <c r="BG280" i="11"/>
  <c r="BF280" i="11"/>
  <c r="BE280" i="11"/>
  <c r="BD280" i="11"/>
  <c r="BC280" i="11"/>
  <c r="BJ279" i="11"/>
  <c r="BI279" i="11"/>
  <c r="BH279" i="11"/>
  <c r="BG279" i="11"/>
  <c r="BF279" i="11"/>
  <c r="BE279" i="11"/>
  <c r="BD279" i="11"/>
  <c r="BC279" i="11"/>
  <c r="BJ278" i="11"/>
  <c r="BI278" i="11"/>
  <c r="BH278" i="11"/>
  <c r="BG278" i="11"/>
  <c r="BF278" i="11"/>
  <c r="BE278" i="11"/>
  <c r="BD278" i="11"/>
  <c r="BC278" i="11"/>
  <c r="BJ277" i="11"/>
  <c r="BI277" i="11"/>
  <c r="BH277" i="11"/>
  <c r="BG277" i="11"/>
  <c r="BF277" i="11"/>
  <c r="BE277" i="11"/>
  <c r="BD277" i="11"/>
  <c r="BC277" i="11"/>
  <c r="BJ276" i="11"/>
  <c r="BI276" i="11"/>
  <c r="BH276" i="11"/>
  <c r="BG276" i="11"/>
  <c r="BF276" i="11"/>
  <c r="BE276" i="11"/>
  <c r="BD276" i="11"/>
  <c r="BC276" i="11"/>
  <c r="BJ275" i="11"/>
  <c r="BI275" i="11"/>
  <c r="BH275" i="11"/>
  <c r="BG275" i="11"/>
  <c r="BF275" i="11"/>
  <c r="BE275" i="11"/>
  <c r="BD275" i="11"/>
  <c r="BC275" i="11"/>
  <c r="BJ274" i="11"/>
  <c r="BI274" i="11"/>
  <c r="BH274" i="11"/>
  <c r="BG274" i="11"/>
  <c r="BF274" i="11"/>
  <c r="BE274" i="11"/>
  <c r="BD274" i="11"/>
  <c r="BC274" i="11"/>
  <c r="BJ273" i="11"/>
  <c r="BI273" i="11"/>
  <c r="BH273" i="11"/>
  <c r="BG273" i="11"/>
  <c r="BF273" i="11"/>
  <c r="BE273" i="11"/>
  <c r="BD273" i="11"/>
  <c r="BC273" i="11"/>
  <c r="BJ272" i="11"/>
  <c r="BI272" i="11"/>
  <c r="BH272" i="11"/>
  <c r="BG272" i="11"/>
  <c r="BF272" i="11"/>
  <c r="BE272" i="11"/>
  <c r="BD272" i="11"/>
  <c r="BC272" i="11"/>
  <c r="BJ271" i="11"/>
  <c r="BI271" i="11"/>
  <c r="BH271" i="11"/>
  <c r="BG271" i="11"/>
  <c r="BF271" i="11"/>
  <c r="BE271" i="11"/>
  <c r="BD271" i="11"/>
  <c r="BC271" i="11"/>
  <c r="BJ270" i="11"/>
  <c r="BI270" i="11"/>
  <c r="BH270" i="11"/>
  <c r="BG270" i="11"/>
  <c r="BF270" i="11"/>
  <c r="BE270" i="11"/>
  <c r="BD270" i="11"/>
  <c r="BC270" i="11"/>
  <c r="BJ269" i="11"/>
  <c r="BI269" i="11"/>
  <c r="BH269" i="11"/>
  <c r="BG269" i="11"/>
  <c r="BF269" i="11"/>
  <c r="BE269" i="11"/>
  <c r="BD269" i="11"/>
  <c r="BC269" i="11"/>
  <c r="BJ268" i="11"/>
  <c r="BI268" i="11"/>
  <c r="BH268" i="11"/>
  <c r="BG268" i="11"/>
  <c r="BF268" i="11"/>
  <c r="BE268" i="11"/>
  <c r="BD268" i="11"/>
  <c r="BC268" i="11"/>
  <c r="BJ267" i="11"/>
  <c r="BI267" i="11"/>
  <c r="BH267" i="11"/>
  <c r="BG267" i="11"/>
  <c r="BF267" i="11"/>
  <c r="BE267" i="11"/>
  <c r="BD267" i="11"/>
  <c r="BC267" i="11"/>
  <c r="BJ266" i="11"/>
  <c r="BI266" i="11"/>
  <c r="BH266" i="11"/>
  <c r="BG266" i="11"/>
  <c r="BF266" i="11"/>
  <c r="BE266" i="11"/>
  <c r="BD266" i="11"/>
  <c r="BC266" i="11"/>
  <c r="BJ265" i="11"/>
  <c r="BI265" i="11"/>
  <c r="BH265" i="11"/>
  <c r="BG265" i="11"/>
  <c r="BF265" i="11"/>
  <c r="BE265" i="11"/>
  <c r="BD265" i="11"/>
  <c r="BC265" i="11"/>
  <c r="BJ264" i="11"/>
  <c r="BI264" i="11"/>
  <c r="BH264" i="11"/>
  <c r="BG264" i="11"/>
  <c r="BF264" i="11"/>
  <c r="BE264" i="11"/>
  <c r="BD264" i="11"/>
  <c r="BC264" i="11"/>
  <c r="BJ263" i="11"/>
  <c r="BI263" i="11"/>
  <c r="BH263" i="11"/>
  <c r="BG263" i="11"/>
  <c r="BF263" i="11"/>
  <c r="BE263" i="11"/>
  <c r="BD263" i="11"/>
  <c r="BC263" i="11"/>
  <c r="BJ262" i="11"/>
  <c r="BI262" i="11"/>
  <c r="BH262" i="11"/>
  <c r="BG262" i="11"/>
  <c r="BF262" i="11"/>
  <c r="BE262" i="11"/>
  <c r="BD262" i="11"/>
  <c r="BC262" i="11"/>
  <c r="BJ261" i="11"/>
  <c r="BI261" i="11"/>
  <c r="BH261" i="11"/>
  <c r="BG261" i="11"/>
  <c r="BF261" i="11"/>
  <c r="BE261" i="11"/>
  <c r="BD261" i="11"/>
  <c r="BC261" i="11"/>
  <c r="BJ260" i="11"/>
  <c r="BI260" i="11"/>
  <c r="BH260" i="11"/>
  <c r="BG260" i="11"/>
  <c r="BF260" i="11"/>
  <c r="BE260" i="11"/>
  <c r="BD260" i="11"/>
  <c r="BC260" i="11"/>
  <c r="BJ259" i="11"/>
  <c r="BI259" i="11"/>
  <c r="BH259" i="11"/>
  <c r="BG259" i="11"/>
  <c r="BF259" i="11"/>
  <c r="BE259" i="11"/>
  <c r="BD259" i="11"/>
  <c r="BC259" i="11"/>
  <c r="BJ258" i="11"/>
  <c r="BI258" i="11"/>
  <c r="BH258" i="11"/>
  <c r="BG258" i="11"/>
  <c r="BF258" i="11"/>
  <c r="BE258" i="11"/>
  <c r="BD258" i="11"/>
  <c r="BC258" i="11"/>
  <c r="BJ257" i="11"/>
  <c r="BI257" i="11"/>
  <c r="BH257" i="11"/>
  <c r="BG257" i="11"/>
  <c r="BF257" i="11"/>
  <c r="BE257" i="11"/>
  <c r="BD257" i="11"/>
  <c r="BC257" i="11"/>
  <c r="BJ256" i="11"/>
  <c r="BI256" i="11"/>
  <c r="BH256" i="11"/>
  <c r="BG256" i="11"/>
  <c r="BF256" i="11"/>
  <c r="BE256" i="11"/>
  <c r="BD256" i="11"/>
  <c r="BC256" i="11"/>
  <c r="BJ255" i="11"/>
  <c r="BI255" i="11"/>
  <c r="BH255" i="11"/>
  <c r="BG255" i="11"/>
  <c r="BF255" i="11"/>
  <c r="BE255" i="11"/>
  <c r="BD255" i="11"/>
  <c r="BC255" i="11"/>
  <c r="BJ254" i="11"/>
  <c r="BI254" i="11"/>
  <c r="BH254" i="11"/>
  <c r="BG254" i="11"/>
  <c r="BF254" i="11"/>
  <c r="BE254" i="11"/>
  <c r="BD254" i="11"/>
  <c r="BC254" i="11"/>
  <c r="BJ253" i="11"/>
  <c r="BI253" i="11"/>
  <c r="BH253" i="11"/>
  <c r="BG253" i="11"/>
  <c r="BF253" i="11"/>
  <c r="BE253" i="11"/>
  <c r="BD253" i="11"/>
  <c r="BC253" i="11"/>
  <c r="BJ252" i="11"/>
  <c r="BI252" i="11"/>
  <c r="BH252" i="11"/>
  <c r="BG252" i="11"/>
  <c r="BF252" i="11"/>
  <c r="BE252" i="11"/>
  <c r="BD252" i="11"/>
  <c r="BC252" i="11"/>
  <c r="BJ251" i="11"/>
  <c r="BI251" i="11"/>
  <c r="BH251" i="11"/>
  <c r="BG251" i="11"/>
  <c r="BF251" i="11"/>
  <c r="BE251" i="11"/>
  <c r="BD251" i="11"/>
  <c r="BC251" i="11"/>
  <c r="BJ250" i="11"/>
  <c r="BI250" i="11"/>
  <c r="BH250" i="11"/>
  <c r="BG250" i="11"/>
  <c r="BF250" i="11"/>
  <c r="BE250" i="11"/>
  <c r="BD250" i="11"/>
  <c r="BC250" i="11"/>
  <c r="BJ249" i="11"/>
  <c r="BI249" i="11"/>
  <c r="BH249" i="11"/>
  <c r="BG249" i="11"/>
  <c r="BF249" i="11"/>
  <c r="BE249" i="11"/>
  <c r="BD249" i="11"/>
  <c r="BC249" i="11"/>
  <c r="BJ248" i="11"/>
  <c r="BI248" i="11"/>
  <c r="BH248" i="11"/>
  <c r="BG248" i="11"/>
  <c r="BF248" i="11"/>
  <c r="BE248" i="11"/>
  <c r="BD248" i="11"/>
  <c r="BC248" i="11"/>
  <c r="BJ247" i="11"/>
  <c r="BI247" i="11"/>
  <c r="BH247" i="11"/>
  <c r="BG247" i="11"/>
  <c r="BF247" i="11"/>
  <c r="BE247" i="11"/>
  <c r="BD247" i="11"/>
  <c r="BC247" i="11"/>
  <c r="BJ246" i="11"/>
  <c r="BI246" i="11"/>
  <c r="BH246" i="11"/>
  <c r="BG246" i="11"/>
  <c r="BF246" i="11"/>
  <c r="BE246" i="11"/>
  <c r="BD246" i="11"/>
  <c r="BC246" i="11"/>
  <c r="BJ245" i="11"/>
  <c r="BI245" i="11"/>
  <c r="BH245" i="11"/>
  <c r="BG245" i="11"/>
  <c r="BF245" i="11"/>
  <c r="BE245" i="11"/>
  <c r="BD245" i="11"/>
  <c r="BC245" i="11"/>
  <c r="BJ244" i="11"/>
  <c r="BI244" i="11"/>
  <c r="BH244" i="11"/>
  <c r="BG244" i="11"/>
  <c r="BF244" i="11"/>
  <c r="BE244" i="11"/>
  <c r="BD244" i="11"/>
  <c r="BC244" i="11"/>
  <c r="BJ243" i="11"/>
  <c r="BI243" i="11"/>
  <c r="BH243" i="11"/>
  <c r="BG243" i="11"/>
  <c r="BF243" i="11"/>
  <c r="BE243" i="11"/>
  <c r="BD243" i="11"/>
  <c r="BC243" i="11"/>
  <c r="BJ242" i="11"/>
  <c r="BI242" i="11"/>
  <c r="BH242" i="11"/>
  <c r="BG242" i="11"/>
  <c r="BF242" i="11"/>
  <c r="BE242" i="11"/>
  <c r="BD242" i="11"/>
  <c r="BC242" i="11"/>
  <c r="BJ241" i="11"/>
  <c r="BI241" i="11"/>
  <c r="BH241" i="11"/>
  <c r="BG241" i="11"/>
  <c r="BF241" i="11"/>
  <c r="BE241" i="11"/>
  <c r="BD241" i="11"/>
  <c r="BC241" i="11"/>
  <c r="BJ240" i="11"/>
  <c r="BI240" i="11"/>
  <c r="BH240" i="11"/>
  <c r="BG240" i="11"/>
  <c r="BF240" i="11"/>
  <c r="BE240" i="11"/>
  <c r="BD240" i="11"/>
  <c r="BC240" i="11"/>
  <c r="BJ239" i="11"/>
  <c r="BI239" i="11"/>
  <c r="BH239" i="11"/>
  <c r="BG239" i="11"/>
  <c r="BF239" i="11"/>
  <c r="BE239" i="11"/>
  <c r="BD239" i="11"/>
  <c r="BC239" i="11"/>
  <c r="BJ238" i="11"/>
  <c r="BI238" i="11"/>
  <c r="BH238" i="11"/>
  <c r="BG238" i="11"/>
  <c r="BF238" i="11"/>
  <c r="BE238" i="11"/>
  <c r="BD238" i="11"/>
  <c r="BC238" i="11"/>
  <c r="BJ237" i="11"/>
  <c r="BI237" i="11"/>
  <c r="BH237" i="11"/>
  <c r="BG237" i="11"/>
  <c r="BF237" i="11"/>
  <c r="BE237" i="11"/>
  <c r="BD237" i="11"/>
  <c r="BC237" i="11"/>
  <c r="BJ236" i="11"/>
  <c r="BI236" i="11"/>
  <c r="BH236" i="11"/>
  <c r="BG236" i="11"/>
  <c r="BF236" i="11"/>
  <c r="BE236" i="11"/>
  <c r="BD236" i="11"/>
  <c r="BC236" i="11"/>
  <c r="BJ235" i="11"/>
  <c r="BI235" i="11"/>
  <c r="BH235" i="11"/>
  <c r="BG235" i="11"/>
  <c r="BF235" i="11"/>
  <c r="BE235" i="11"/>
  <c r="BD235" i="11"/>
  <c r="BC235" i="11"/>
  <c r="BJ234" i="11"/>
  <c r="BI234" i="11"/>
  <c r="BH234" i="11"/>
  <c r="BG234" i="11"/>
  <c r="BF234" i="11"/>
  <c r="BE234" i="11"/>
  <c r="BD234" i="11"/>
  <c r="BC234" i="11"/>
  <c r="BJ233" i="11"/>
  <c r="BI233" i="11"/>
  <c r="BH233" i="11"/>
  <c r="BG233" i="11"/>
  <c r="BF233" i="11"/>
  <c r="BE233" i="11"/>
  <c r="BD233" i="11"/>
  <c r="BC233" i="11"/>
  <c r="BJ232" i="11"/>
  <c r="BI232" i="11"/>
  <c r="BH232" i="11"/>
  <c r="BG232" i="11"/>
  <c r="BF232" i="11"/>
  <c r="BE232" i="11"/>
  <c r="BD232" i="11"/>
  <c r="BC232" i="11"/>
  <c r="BJ231" i="11"/>
  <c r="BI231" i="11"/>
  <c r="BH231" i="11"/>
  <c r="BG231" i="11"/>
  <c r="BF231" i="11"/>
  <c r="BE231" i="11"/>
  <c r="BD231" i="11"/>
  <c r="BC231" i="11"/>
  <c r="BJ230" i="11"/>
  <c r="BI230" i="11"/>
  <c r="BH230" i="11"/>
  <c r="BG230" i="11"/>
  <c r="BF230" i="11"/>
  <c r="BE230" i="11"/>
  <c r="BD230" i="11"/>
  <c r="BC230" i="11"/>
  <c r="BJ229" i="11"/>
  <c r="BI229" i="11"/>
  <c r="BH229" i="11"/>
  <c r="BG229" i="11"/>
  <c r="BF229" i="11"/>
  <c r="BE229" i="11"/>
  <c r="BD229" i="11"/>
  <c r="BC229" i="11"/>
  <c r="BJ228" i="11"/>
  <c r="BI228" i="11"/>
  <c r="BH228" i="11"/>
  <c r="BG228" i="11"/>
  <c r="BF228" i="11"/>
  <c r="BE228" i="11"/>
  <c r="BD228" i="11"/>
  <c r="BC228" i="11"/>
  <c r="BJ227" i="11"/>
  <c r="BI227" i="11"/>
  <c r="BH227" i="11"/>
  <c r="BG227" i="11"/>
  <c r="BF227" i="11"/>
  <c r="BE227" i="11"/>
  <c r="BD227" i="11"/>
  <c r="BC227" i="11"/>
  <c r="BJ226" i="11"/>
  <c r="BI226" i="11"/>
  <c r="BH226" i="11"/>
  <c r="BG226" i="11"/>
  <c r="BF226" i="11"/>
  <c r="BE226" i="11"/>
  <c r="BD226" i="11"/>
  <c r="BC226" i="11"/>
  <c r="BJ225" i="11"/>
  <c r="BI225" i="11"/>
  <c r="BH225" i="11"/>
  <c r="BG225" i="11"/>
  <c r="BF225" i="11"/>
  <c r="BE225" i="11"/>
  <c r="BD225" i="11"/>
  <c r="BC225" i="11"/>
  <c r="BJ224" i="11"/>
  <c r="BI224" i="11"/>
  <c r="BH224" i="11"/>
  <c r="BG224" i="11"/>
  <c r="BF224" i="11"/>
  <c r="BE224" i="11"/>
  <c r="BD224" i="11"/>
  <c r="BC224" i="11"/>
  <c r="BJ223" i="11"/>
  <c r="BI223" i="11"/>
  <c r="BH223" i="11"/>
  <c r="BG223" i="11"/>
  <c r="BF223" i="11"/>
  <c r="BE223" i="11"/>
  <c r="BD223" i="11"/>
  <c r="BC223" i="11"/>
  <c r="BJ222" i="11"/>
  <c r="BI222" i="11"/>
  <c r="BH222" i="11"/>
  <c r="BG222" i="11"/>
  <c r="BF222" i="11"/>
  <c r="BE222" i="11"/>
  <c r="BD222" i="11"/>
  <c r="BC222" i="11"/>
  <c r="BJ221" i="11"/>
  <c r="BI221" i="11"/>
  <c r="BH221" i="11"/>
  <c r="BG221" i="11"/>
  <c r="BF221" i="11"/>
  <c r="BE221" i="11"/>
  <c r="BD221" i="11"/>
  <c r="BC221" i="11"/>
  <c r="BR429" i="11"/>
  <c r="BQ429" i="11"/>
  <c r="BP429" i="11"/>
  <c r="BO429" i="11"/>
  <c r="BN429" i="11"/>
  <c r="BM429" i="11"/>
  <c r="BL429" i="11"/>
  <c r="BK429" i="11"/>
  <c r="BR428" i="11"/>
  <c r="BQ428" i="11"/>
  <c r="BP428" i="11"/>
  <c r="BO428" i="11"/>
  <c r="BN428" i="11"/>
  <c r="BM428" i="11"/>
  <c r="BL428" i="11"/>
  <c r="BK428" i="11"/>
  <c r="BR427" i="11"/>
  <c r="BQ427" i="11"/>
  <c r="BP427" i="11"/>
  <c r="BO427" i="11"/>
  <c r="BN427" i="11"/>
  <c r="BM427" i="11"/>
  <c r="BL427" i="11"/>
  <c r="BK427" i="11"/>
  <c r="BR426" i="11"/>
  <c r="BQ426" i="11"/>
  <c r="BP426" i="11"/>
  <c r="BO426" i="11"/>
  <c r="BN426" i="11"/>
  <c r="BM426" i="11"/>
  <c r="BL426" i="11"/>
  <c r="BK426" i="11"/>
  <c r="BR425" i="11"/>
  <c r="BQ425" i="11"/>
  <c r="BP425" i="11"/>
  <c r="BO425" i="11"/>
  <c r="BN425" i="11"/>
  <c r="BM425" i="11"/>
  <c r="BL425" i="11"/>
  <c r="BK425" i="11"/>
  <c r="BR424" i="11"/>
  <c r="BQ424" i="11"/>
  <c r="BP424" i="11"/>
  <c r="BO424" i="11"/>
  <c r="BN424" i="11"/>
  <c r="BM424" i="11"/>
  <c r="BL424" i="11"/>
  <c r="BK424" i="11"/>
  <c r="BR423" i="11"/>
  <c r="BQ423" i="11"/>
  <c r="BP423" i="11"/>
  <c r="BO423" i="11"/>
  <c r="BN423" i="11"/>
  <c r="BM423" i="11"/>
  <c r="BL423" i="11"/>
  <c r="BK423" i="11"/>
  <c r="BR422" i="11"/>
  <c r="BQ422" i="11"/>
  <c r="BP422" i="11"/>
  <c r="BO422" i="11"/>
  <c r="BN422" i="11"/>
  <c r="BM422" i="11"/>
  <c r="BL422" i="11"/>
  <c r="BK422" i="11"/>
  <c r="BR421" i="11"/>
  <c r="BQ421" i="11"/>
  <c r="BP421" i="11"/>
  <c r="BO421" i="11"/>
  <c r="BN421" i="11"/>
  <c r="BM421" i="11"/>
  <c r="BL421" i="11"/>
  <c r="BK421" i="11"/>
  <c r="BR420" i="11"/>
  <c r="BQ420" i="11"/>
  <c r="BP420" i="11"/>
  <c r="BO420" i="11"/>
  <c r="BN420" i="11"/>
  <c r="BM420" i="11"/>
  <c r="BL420" i="11"/>
  <c r="BK420" i="11"/>
  <c r="BR418" i="11"/>
  <c r="BQ418" i="11"/>
  <c r="BP418" i="11"/>
  <c r="BO418" i="11"/>
  <c r="BN418" i="11"/>
  <c r="BM418" i="11"/>
  <c r="BL418" i="11"/>
  <c r="BK418" i="11"/>
  <c r="BR417" i="11"/>
  <c r="BQ417" i="11"/>
  <c r="BP417" i="11"/>
  <c r="BO417" i="11"/>
  <c r="BN417" i="11"/>
  <c r="BM417" i="11"/>
  <c r="BL417" i="11"/>
  <c r="BK417" i="11"/>
  <c r="BR416" i="11"/>
  <c r="BQ416" i="11"/>
  <c r="BP416" i="11"/>
  <c r="BO416" i="11"/>
  <c r="BN416" i="11"/>
  <c r="BM416" i="11"/>
  <c r="BL416" i="11"/>
  <c r="BK416" i="11"/>
  <c r="BR415" i="11"/>
  <c r="BQ415" i="11"/>
  <c r="BP415" i="11"/>
  <c r="BO415" i="11"/>
  <c r="BN415" i="11"/>
  <c r="BM415" i="11"/>
  <c r="BL415" i="11"/>
  <c r="BK415" i="11"/>
  <c r="BR414" i="11"/>
  <c r="BQ414" i="11"/>
  <c r="BP414" i="11"/>
  <c r="BO414" i="11"/>
  <c r="BN414" i="11"/>
  <c r="BM414" i="11"/>
  <c r="BL414" i="11"/>
  <c r="BK414" i="11"/>
  <c r="BR413" i="11"/>
  <c r="BQ413" i="11"/>
  <c r="BP413" i="11"/>
  <c r="BO413" i="11"/>
  <c r="BN413" i="11"/>
  <c r="BM413" i="11"/>
  <c r="BL413" i="11"/>
  <c r="BK413" i="11"/>
  <c r="BR412" i="11"/>
  <c r="BQ412" i="11"/>
  <c r="BP412" i="11"/>
  <c r="BO412" i="11"/>
  <c r="BN412" i="11"/>
  <c r="BM412" i="11"/>
  <c r="BL412" i="11"/>
  <c r="BK412" i="11"/>
  <c r="BR411" i="11"/>
  <c r="BQ411" i="11"/>
  <c r="BP411" i="11"/>
  <c r="BO411" i="11"/>
  <c r="BN411" i="11"/>
  <c r="BM411" i="11"/>
  <c r="BL411" i="11"/>
  <c r="BK411" i="11"/>
  <c r="BR410" i="11"/>
  <c r="BQ410" i="11"/>
  <c r="BP410" i="11"/>
  <c r="BO410" i="11"/>
  <c r="BN410" i="11"/>
  <c r="BM410" i="11"/>
  <c r="BL410" i="11"/>
  <c r="BK410" i="11"/>
  <c r="BR409" i="11"/>
  <c r="BQ409" i="11"/>
  <c r="BP409" i="11"/>
  <c r="BO409" i="11"/>
  <c r="BN409" i="11"/>
  <c r="BM409" i="11"/>
  <c r="BL409" i="11"/>
  <c r="BK409" i="11"/>
  <c r="BR408" i="11"/>
  <c r="BQ408" i="11"/>
  <c r="BP408" i="11"/>
  <c r="BO408" i="11"/>
  <c r="BN408" i="11"/>
  <c r="BM408" i="11"/>
  <c r="BL408" i="11"/>
  <c r="BK408" i="11"/>
  <c r="BR407" i="11"/>
  <c r="BQ407" i="11"/>
  <c r="BP407" i="11"/>
  <c r="BO407" i="11"/>
  <c r="BN407" i="11"/>
  <c r="BM407" i="11"/>
  <c r="BL407" i="11"/>
  <c r="BK407" i="11"/>
  <c r="BR406" i="11"/>
  <c r="BQ406" i="11"/>
  <c r="BP406" i="11"/>
  <c r="BO406" i="11"/>
  <c r="BN406" i="11"/>
  <c r="BM406" i="11"/>
  <c r="BL406" i="11"/>
  <c r="BK406" i="11"/>
  <c r="BR405" i="11"/>
  <c r="BQ405" i="11"/>
  <c r="BP405" i="11"/>
  <c r="BO405" i="11"/>
  <c r="BN405" i="11"/>
  <c r="BM405" i="11"/>
  <c r="BL405" i="11"/>
  <c r="BK405" i="11"/>
  <c r="BR404" i="11"/>
  <c r="BQ404" i="11"/>
  <c r="BP404" i="11"/>
  <c r="BO404" i="11"/>
  <c r="BN404" i="11"/>
  <c r="BM404" i="11"/>
  <c r="BL404" i="11"/>
  <c r="BK404" i="11"/>
  <c r="BR403" i="11"/>
  <c r="BQ403" i="11"/>
  <c r="BP403" i="11"/>
  <c r="BO403" i="11"/>
  <c r="BN403" i="11"/>
  <c r="BM403" i="11"/>
  <c r="BL403" i="11"/>
  <c r="BK403" i="11"/>
  <c r="BR402" i="11"/>
  <c r="BQ402" i="11"/>
  <c r="BP402" i="11"/>
  <c r="BO402" i="11"/>
  <c r="BN402" i="11"/>
  <c r="BM402" i="11"/>
  <c r="BL402" i="11"/>
  <c r="BK402" i="11"/>
  <c r="BR401" i="11"/>
  <c r="BQ401" i="11"/>
  <c r="BP401" i="11"/>
  <c r="BO401" i="11"/>
  <c r="BN401" i="11"/>
  <c r="BM401" i="11"/>
  <c r="BL401" i="11"/>
  <c r="BK401" i="11"/>
  <c r="BR400" i="11"/>
  <c r="BQ400" i="11"/>
  <c r="BP400" i="11"/>
  <c r="BO400" i="11"/>
  <c r="BN400" i="11"/>
  <c r="BM400" i="11"/>
  <c r="BL400" i="11"/>
  <c r="BK400" i="11"/>
  <c r="BR399" i="11"/>
  <c r="BQ399" i="11"/>
  <c r="BP399" i="11"/>
  <c r="BO399" i="11"/>
  <c r="BN399" i="11"/>
  <c r="BM399" i="11"/>
  <c r="BL399" i="11"/>
  <c r="BK399" i="11"/>
  <c r="BR398" i="11"/>
  <c r="BQ398" i="11"/>
  <c r="BP398" i="11"/>
  <c r="BO398" i="11"/>
  <c r="BN398" i="11"/>
  <c r="BM398" i="11"/>
  <c r="BL398" i="11"/>
  <c r="BK398" i="11"/>
  <c r="BR397" i="11"/>
  <c r="BQ397" i="11"/>
  <c r="BP397" i="11"/>
  <c r="BO397" i="11"/>
  <c r="BN397" i="11"/>
  <c r="BM397" i="11"/>
  <c r="BL397" i="11"/>
  <c r="BK397" i="11"/>
  <c r="BR396" i="11"/>
  <c r="BQ396" i="11"/>
  <c r="BP396" i="11"/>
  <c r="BO396" i="11"/>
  <c r="BN396" i="11"/>
  <c r="BM396" i="11"/>
  <c r="BL396" i="11"/>
  <c r="BK396" i="11"/>
  <c r="BR395" i="11"/>
  <c r="BQ395" i="11"/>
  <c r="BP395" i="11"/>
  <c r="BO395" i="11"/>
  <c r="BN395" i="11"/>
  <c r="BM395" i="11"/>
  <c r="BL395" i="11"/>
  <c r="BK395" i="11"/>
  <c r="BR394" i="11"/>
  <c r="BQ394" i="11"/>
  <c r="BP394" i="11"/>
  <c r="BO394" i="11"/>
  <c r="BN394" i="11"/>
  <c r="BM394" i="11"/>
  <c r="BL394" i="11"/>
  <c r="BK394" i="11"/>
  <c r="BR393" i="11"/>
  <c r="BQ393" i="11"/>
  <c r="BP393" i="11"/>
  <c r="BO393" i="11"/>
  <c r="BN393" i="11"/>
  <c r="BM393" i="11"/>
  <c r="BL393" i="11"/>
  <c r="BK393" i="11"/>
  <c r="BR392" i="11"/>
  <c r="BQ392" i="11"/>
  <c r="BP392" i="11"/>
  <c r="BO392" i="11"/>
  <c r="BN392" i="11"/>
  <c r="BM392" i="11"/>
  <c r="BL392" i="11"/>
  <c r="BK392" i="11"/>
  <c r="BR391" i="11"/>
  <c r="BQ391" i="11"/>
  <c r="BP391" i="11"/>
  <c r="BO391" i="11"/>
  <c r="BN391" i="11"/>
  <c r="BM391" i="11"/>
  <c r="BL391" i="11"/>
  <c r="BK391" i="11"/>
  <c r="BR390" i="11"/>
  <c r="BQ390" i="11"/>
  <c r="BP390" i="11"/>
  <c r="BO390" i="11"/>
  <c r="BN390" i="11"/>
  <c r="BM390" i="11"/>
  <c r="BL390" i="11"/>
  <c r="BK390" i="11"/>
  <c r="BR389" i="11"/>
  <c r="BQ389" i="11"/>
  <c r="BP389" i="11"/>
  <c r="BO389" i="11"/>
  <c r="BN389" i="11"/>
  <c r="BM389" i="11"/>
  <c r="BL389" i="11"/>
  <c r="BK389" i="11"/>
  <c r="BR388" i="11"/>
  <c r="BQ388" i="11"/>
  <c r="BP388" i="11"/>
  <c r="BO388" i="11"/>
  <c r="BN388" i="11"/>
  <c r="BM388" i="11"/>
  <c r="BL388" i="11"/>
  <c r="BK388" i="11"/>
  <c r="BR387" i="11"/>
  <c r="BQ387" i="11"/>
  <c r="BP387" i="11"/>
  <c r="BO387" i="11"/>
  <c r="BN387" i="11"/>
  <c r="BM387" i="11"/>
  <c r="BL387" i="11"/>
  <c r="BK387" i="11"/>
  <c r="BR386" i="11"/>
  <c r="BQ386" i="11"/>
  <c r="BP386" i="11"/>
  <c r="BO386" i="11"/>
  <c r="BN386" i="11"/>
  <c r="BM386" i="11"/>
  <c r="BL386" i="11"/>
  <c r="BK386" i="11"/>
  <c r="BR385" i="11"/>
  <c r="BQ385" i="11"/>
  <c r="BP385" i="11"/>
  <c r="BO385" i="11"/>
  <c r="BN385" i="11"/>
  <c r="BM385" i="11"/>
  <c r="BL385" i="11"/>
  <c r="BK385" i="11"/>
  <c r="BR384" i="11"/>
  <c r="BQ384" i="11"/>
  <c r="BP384" i="11"/>
  <c r="BO384" i="11"/>
  <c r="BN384" i="11"/>
  <c r="BM384" i="11"/>
  <c r="BL384" i="11"/>
  <c r="BK384" i="11"/>
  <c r="BR383" i="11"/>
  <c r="BQ383" i="11"/>
  <c r="BP383" i="11"/>
  <c r="BO383" i="11"/>
  <c r="BN383" i="11"/>
  <c r="BM383" i="11"/>
  <c r="BL383" i="11"/>
  <c r="BK383" i="11"/>
  <c r="BR382" i="11"/>
  <c r="BQ382" i="11"/>
  <c r="BP382" i="11"/>
  <c r="BO382" i="11"/>
  <c r="BN382" i="11"/>
  <c r="BM382" i="11"/>
  <c r="BL382" i="11"/>
  <c r="BK382" i="11"/>
  <c r="BR381" i="11"/>
  <c r="BQ381" i="11"/>
  <c r="BP381" i="11"/>
  <c r="BO381" i="11"/>
  <c r="BN381" i="11"/>
  <c r="BM381" i="11"/>
  <c r="BL381" i="11"/>
  <c r="BK381" i="11"/>
  <c r="BR380" i="11"/>
  <c r="BQ380" i="11"/>
  <c r="BP380" i="11"/>
  <c r="BO380" i="11"/>
  <c r="BN380" i="11"/>
  <c r="BM380" i="11"/>
  <c r="BL380" i="11"/>
  <c r="BK380" i="11"/>
  <c r="BR379" i="11"/>
  <c r="BQ379" i="11"/>
  <c r="BP379" i="11"/>
  <c r="BO379" i="11"/>
  <c r="BN379" i="11"/>
  <c r="BM379" i="11"/>
  <c r="BL379" i="11"/>
  <c r="BK379" i="11"/>
  <c r="BR378" i="11"/>
  <c r="BQ378" i="11"/>
  <c r="BP378" i="11"/>
  <c r="BO378" i="11"/>
  <c r="BN378" i="11"/>
  <c r="BM378" i="11"/>
  <c r="BL378" i="11"/>
  <c r="BK378" i="11"/>
  <c r="BR377" i="11"/>
  <c r="BQ377" i="11"/>
  <c r="BP377" i="11"/>
  <c r="BO377" i="11"/>
  <c r="BN377" i="11"/>
  <c r="BM377" i="11"/>
  <c r="BL377" i="11"/>
  <c r="BK377" i="11"/>
  <c r="BR376" i="11"/>
  <c r="BQ376" i="11"/>
  <c r="BP376" i="11"/>
  <c r="BO376" i="11"/>
  <c r="BN376" i="11"/>
  <c r="BM376" i="11"/>
  <c r="BL376" i="11"/>
  <c r="BK376" i="11"/>
  <c r="BR375" i="11"/>
  <c r="BQ375" i="11"/>
  <c r="BP375" i="11"/>
  <c r="BO375" i="11"/>
  <c r="BN375" i="11"/>
  <c r="BM375" i="11"/>
  <c r="BL375" i="11"/>
  <c r="BK375" i="11"/>
  <c r="BR374" i="11"/>
  <c r="BQ374" i="11"/>
  <c r="BP374" i="11"/>
  <c r="BO374" i="11"/>
  <c r="BN374" i="11"/>
  <c r="BM374" i="11"/>
  <c r="BL374" i="11"/>
  <c r="BK374" i="11"/>
  <c r="BR373" i="11"/>
  <c r="BQ373" i="11"/>
  <c r="BP373" i="11"/>
  <c r="BO373" i="11"/>
  <c r="BN373" i="11"/>
  <c r="BM373" i="11"/>
  <c r="BL373" i="11"/>
  <c r="BK373" i="11"/>
  <c r="BR372" i="11"/>
  <c r="BQ372" i="11"/>
  <c r="BP372" i="11"/>
  <c r="BO372" i="11"/>
  <c r="BN372" i="11"/>
  <c r="BM372" i="11"/>
  <c r="BL372" i="11"/>
  <c r="BK372" i="11"/>
  <c r="BR371" i="11"/>
  <c r="BQ371" i="11"/>
  <c r="BP371" i="11"/>
  <c r="BO371" i="11"/>
  <c r="BN371" i="11"/>
  <c r="BM371" i="11"/>
  <c r="BL371" i="11"/>
  <c r="BK371" i="11"/>
  <c r="BR370" i="11"/>
  <c r="BQ370" i="11"/>
  <c r="BP370" i="11"/>
  <c r="BO370" i="11"/>
  <c r="BN370" i="11"/>
  <c r="BM370" i="11"/>
  <c r="BL370" i="11"/>
  <c r="BK370" i="11"/>
  <c r="BR369" i="11"/>
  <c r="BQ369" i="11"/>
  <c r="BP369" i="11"/>
  <c r="BO369" i="11"/>
  <c r="BN369" i="11"/>
  <c r="BM369" i="11"/>
  <c r="BL369" i="11"/>
  <c r="BK369" i="11"/>
  <c r="BR368" i="11"/>
  <c r="BQ368" i="11"/>
  <c r="BP368" i="11"/>
  <c r="BO368" i="11"/>
  <c r="BN368" i="11"/>
  <c r="BM368" i="11"/>
  <c r="BL368" i="11"/>
  <c r="BK368" i="11"/>
  <c r="BR367" i="11"/>
  <c r="BQ367" i="11"/>
  <c r="BP367" i="11"/>
  <c r="BO367" i="11"/>
  <c r="BN367" i="11"/>
  <c r="BM367" i="11"/>
  <c r="BL367" i="11"/>
  <c r="BK367" i="11"/>
  <c r="BR366" i="11"/>
  <c r="BQ366" i="11"/>
  <c r="BP366" i="11"/>
  <c r="BO366" i="11"/>
  <c r="BN366" i="11"/>
  <c r="BM366" i="11"/>
  <c r="BL366" i="11"/>
  <c r="BK366" i="11"/>
  <c r="BR365" i="11"/>
  <c r="BQ365" i="11"/>
  <c r="BP365" i="11"/>
  <c r="BO365" i="11"/>
  <c r="BN365" i="11"/>
  <c r="BM365" i="11"/>
  <c r="BL365" i="11"/>
  <c r="BK365" i="11"/>
  <c r="BR364" i="11"/>
  <c r="BQ364" i="11"/>
  <c r="BP364" i="11"/>
  <c r="BO364" i="11"/>
  <c r="BN364" i="11"/>
  <c r="BM364" i="11"/>
  <c r="BL364" i="11"/>
  <c r="BK364" i="11"/>
  <c r="BR363" i="11"/>
  <c r="BQ363" i="11"/>
  <c r="BP363" i="11"/>
  <c r="BO363" i="11"/>
  <c r="BN363" i="11"/>
  <c r="BM363" i="11"/>
  <c r="BL363" i="11"/>
  <c r="BK363" i="11"/>
  <c r="BR362" i="11"/>
  <c r="BQ362" i="11"/>
  <c r="BP362" i="11"/>
  <c r="BO362" i="11"/>
  <c r="BN362" i="11"/>
  <c r="BM362" i="11"/>
  <c r="BL362" i="11"/>
  <c r="BK362" i="11"/>
  <c r="BR361" i="11"/>
  <c r="BQ361" i="11"/>
  <c r="BP361" i="11"/>
  <c r="BO361" i="11"/>
  <c r="BN361" i="11"/>
  <c r="BM361" i="11"/>
  <c r="BL361" i="11"/>
  <c r="BK361" i="11"/>
  <c r="BR360" i="11"/>
  <c r="BQ360" i="11"/>
  <c r="BP360" i="11"/>
  <c r="BO360" i="11"/>
  <c r="BN360" i="11"/>
  <c r="BM360" i="11"/>
  <c r="BL360" i="11"/>
  <c r="BK360" i="11"/>
  <c r="BR359" i="11"/>
  <c r="BQ359" i="11"/>
  <c r="BP359" i="11"/>
  <c r="BO359" i="11"/>
  <c r="BN359" i="11"/>
  <c r="BM359" i="11"/>
  <c r="BL359" i="11"/>
  <c r="BK359" i="11"/>
  <c r="BR358" i="11"/>
  <c r="BQ358" i="11"/>
  <c r="BP358" i="11"/>
  <c r="BO358" i="11"/>
  <c r="BN358" i="11"/>
  <c r="BM358" i="11"/>
  <c r="BL358" i="11"/>
  <c r="BK358" i="11"/>
  <c r="BR357" i="11"/>
  <c r="BQ357" i="11"/>
  <c r="BP357" i="11"/>
  <c r="BO357" i="11"/>
  <c r="BN357" i="11"/>
  <c r="BM357" i="11"/>
  <c r="BL357" i="11"/>
  <c r="BK357" i="11"/>
  <c r="BR356" i="11"/>
  <c r="BQ356" i="11"/>
  <c r="BP356" i="11"/>
  <c r="BO356" i="11"/>
  <c r="BN356" i="11"/>
  <c r="BM356" i="11"/>
  <c r="BL356" i="11"/>
  <c r="BK356" i="11"/>
  <c r="BR355" i="11"/>
  <c r="BQ355" i="11"/>
  <c r="BP355" i="11"/>
  <c r="BO355" i="11"/>
  <c r="BN355" i="11"/>
  <c r="BM355" i="11"/>
  <c r="BL355" i="11"/>
  <c r="BK355" i="11"/>
  <c r="BR354" i="11"/>
  <c r="BQ354" i="11"/>
  <c r="BP354" i="11"/>
  <c r="BO354" i="11"/>
  <c r="BN354" i="11"/>
  <c r="BM354" i="11"/>
  <c r="BL354" i="11"/>
  <c r="BK354" i="11"/>
  <c r="BR353" i="11"/>
  <c r="BQ353" i="11"/>
  <c r="BP353" i="11"/>
  <c r="BO353" i="11"/>
  <c r="BN353" i="11"/>
  <c r="BM353" i="11"/>
  <c r="BL353" i="11"/>
  <c r="BK353" i="11"/>
  <c r="BR352" i="11"/>
  <c r="BQ352" i="11"/>
  <c r="BP352" i="11"/>
  <c r="BO352" i="11"/>
  <c r="BN352" i="11"/>
  <c r="BM352" i="11"/>
  <c r="BL352" i="11"/>
  <c r="BK352" i="11"/>
  <c r="BR351" i="11"/>
  <c r="BQ351" i="11"/>
  <c r="BP351" i="11"/>
  <c r="BO351" i="11"/>
  <c r="BN351" i="11"/>
  <c r="BM351" i="11"/>
  <c r="BL351" i="11"/>
  <c r="BK351" i="11"/>
  <c r="BR350" i="11"/>
  <c r="BQ350" i="11"/>
  <c r="BP350" i="11"/>
  <c r="BO350" i="11"/>
  <c r="BN350" i="11"/>
  <c r="BM350" i="11"/>
  <c r="BL350" i="11"/>
  <c r="BK350" i="11"/>
  <c r="BR349" i="11"/>
  <c r="BQ349" i="11"/>
  <c r="BP349" i="11"/>
  <c r="BO349" i="11"/>
  <c r="BN349" i="11"/>
  <c r="BM349" i="11"/>
  <c r="BL349" i="11"/>
  <c r="BK349" i="11"/>
  <c r="BR348" i="11"/>
  <c r="BQ348" i="11"/>
  <c r="BP348" i="11"/>
  <c r="BO348" i="11"/>
  <c r="BN348" i="11"/>
  <c r="BM348" i="11"/>
  <c r="BL348" i="11"/>
  <c r="BK348" i="11"/>
  <c r="BR347" i="11"/>
  <c r="BQ347" i="11"/>
  <c r="BP347" i="11"/>
  <c r="BO347" i="11"/>
  <c r="BN347" i="11"/>
  <c r="BM347" i="11"/>
  <c r="BL347" i="11"/>
  <c r="BK347" i="11"/>
  <c r="BR346" i="11"/>
  <c r="BQ346" i="11"/>
  <c r="BP346" i="11"/>
  <c r="BO346" i="11"/>
  <c r="BN346" i="11"/>
  <c r="BM346" i="11"/>
  <c r="BL346" i="11"/>
  <c r="BK346" i="11"/>
  <c r="BR345" i="11"/>
  <c r="BQ345" i="11"/>
  <c r="BP345" i="11"/>
  <c r="BO345" i="11"/>
  <c r="BN345" i="11"/>
  <c r="BM345" i="11"/>
  <c r="BL345" i="11"/>
  <c r="BK345" i="11"/>
  <c r="BR344" i="11"/>
  <c r="BQ344" i="11"/>
  <c r="BP344" i="11"/>
  <c r="BO344" i="11"/>
  <c r="BN344" i="11"/>
  <c r="BM344" i="11"/>
  <c r="BL344" i="11"/>
  <c r="BK344" i="11"/>
  <c r="BR343" i="11"/>
  <c r="BQ343" i="11"/>
  <c r="BP343" i="11"/>
  <c r="BO343" i="11"/>
  <c r="BN343" i="11"/>
  <c r="BM343" i="11"/>
  <c r="BL343" i="11"/>
  <c r="BK343" i="11"/>
  <c r="BR342" i="11"/>
  <c r="BQ342" i="11"/>
  <c r="BP342" i="11"/>
  <c r="BO342" i="11"/>
  <c r="BN342" i="11"/>
  <c r="BM342" i="11"/>
  <c r="BL342" i="11"/>
  <c r="BK342" i="11"/>
  <c r="BR341" i="11"/>
  <c r="BQ341" i="11"/>
  <c r="BP341" i="11"/>
  <c r="BO341" i="11"/>
  <c r="BN341" i="11"/>
  <c r="BM341" i="11"/>
  <c r="BL341" i="11"/>
  <c r="BK341" i="11"/>
  <c r="BR340" i="11"/>
  <c r="BQ340" i="11"/>
  <c r="BP340" i="11"/>
  <c r="BO340" i="11"/>
  <c r="BN340" i="11"/>
  <c r="BM340" i="11"/>
  <c r="BL340" i="11"/>
  <c r="BK340" i="11"/>
  <c r="BR339" i="11"/>
  <c r="BQ339" i="11"/>
  <c r="BP339" i="11"/>
  <c r="BO339" i="11"/>
  <c r="BN339" i="11"/>
  <c r="BM339" i="11"/>
  <c r="BL339" i="11"/>
  <c r="BK339" i="11"/>
  <c r="BR338" i="11"/>
  <c r="BQ338" i="11"/>
  <c r="BP338" i="11"/>
  <c r="BO338" i="11"/>
  <c r="BN338" i="11"/>
  <c r="BM338" i="11"/>
  <c r="BL338" i="11"/>
  <c r="BK338" i="11"/>
  <c r="BR337" i="11"/>
  <c r="BQ337" i="11"/>
  <c r="BP337" i="11"/>
  <c r="BO337" i="11"/>
  <c r="BN337" i="11"/>
  <c r="BM337" i="11"/>
  <c r="BL337" i="11"/>
  <c r="BK337" i="11"/>
  <c r="BR336" i="11"/>
  <c r="BQ336" i="11"/>
  <c r="BP336" i="11"/>
  <c r="BO336" i="11"/>
  <c r="BN336" i="11"/>
  <c r="BM336" i="11"/>
  <c r="BL336" i="11"/>
  <c r="BK336" i="11"/>
  <c r="BR335" i="11"/>
  <c r="BQ335" i="11"/>
  <c r="BP335" i="11"/>
  <c r="BO335" i="11"/>
  <c r="BN335" i="11"/>
  <c r="BM335" i="11"/>
  <c r="BL335" i="11"/>
  <c r="BK335" i="11"/>
  <c r="BR334" i="11"/>
  <c r="BQ334" i="11"/>
  <c r="BP334" i="11"/>
  <c r="BO334" i="11"/>
  <c r="BN334" i="11"/>
  <c r="BM334" i="11"/>
  <c r="BL334" i="11"/>
  <c r="BK334" i="11"/>
  <c r="BR333" i="11"/>
  <c r="BQ333" i="11"/>
  <c r="BP333" i="11"/>
  <c r="BO333" i="11"/>
  <c r="BN333" i="11"/>
  <c r="BM333" i="11"/>
  <c r="BL333" i="11"/>
  <c r="BK333" i="11"/>
  <c r="BR332" i="11"/>
  <c r="BQ332" i="11"/>
  <c r="BP332" i="11"/>
  <c r="BO332" i="11"/>
  <c r="BN332" i="11"/>
  <c r="BM332" i="11"/>
  <c r="BL332" i="11"/>
  <c r="BK332" i="11"/>
  <c r="BR331" i="11"/>
  <c r="BQ331" i="11"/>
  <c r="BP331" i="11"/>
  <c r="BO331" i="11"/>
  <c r="BN331" i="11"/>
  <c r="BM331" i="11"/>
  <c r="BL331" i="11"/>
  <c r="BK331" i="11"/>
  <c r="BR330" i="11"/>
  <c r="BQ330" i="11"/>
  <c r="BP330" i="11"/>
  <c r="BO330" i="11"/>
  <c r="BN330" i="11"/>
  <c r="BM330" i="11"/>
  <c r="BL330" i="11"/>
  <c r="BK330" i="11"/>
  <c r="BR329" i="11"/>
  <c r="BQ329" i="11"/>
  <c r="BP329" i="11"/>
  <c r="BO329" i="11"/>
  <c r="BN329" i="11"/>
  <c r="BM329" i="11"/>
  <c r="BL329" i="11"/>
  <c r="BK329" i="11"/>
  <c r="BR328" i="11"/>
  <c r="BQ328" i="11"/>
  <c r="BP328" i="11"/>
  <c r="BO328" i="11"/>
  <c r="BN328" i="11"/>
  <c r="BM328" i="11"/>
  <c r="BL328" i="11"/>
  <c r="BK328" i="11"/>
  <c r="BR327" i="11"/>
  <c r="BQ327" i="11"/>
  <c r="BP327" i="11"/>
  <c r="BO327" i="11"/>
  <c r="BN327" i="11"/>
  <c r="BM327" i="11"/>
  <c r="BL327" i="11"/>
  <c r="BK327" i="11"/>
  <c r="BR326" i="11"/>
  <c r="BQ326" i="11"/>
  <c r="BP326" i="11"/>
  <c r="BO326" i="11"/>
  <c r="BN326" i="11"/>
  <c r="BM326" i="11"/>
  <c r="BL326" i="11"/>
  <c r="BK326" i="11"/>
  <c r="BR325" i="11"/>
  <c r="BQ325" i="11"/>
  <c r="BP325" i="11"/>
  <c r="BO325" i="11"/>
  <c r="BN325" i="11"/>
  <c r="BM325" i="11"/>
  <c r="BL325" i="11"/>
  <c r="BK325" i="11"/>
  <c r="BR324" i="11"/>
  <c r="BQ324" i="11"/>
  <c r="BP324" i="11"/>
  <c r="BO324" i="11"/>
  <c r="BN324" i="11"/>
  <c r="BM324" i="11"/>
  <c r="BL324" i="11"/>
  <c r="BK324" i="11"/>
  <c r="BR323" i="11"/>
  <c r="BQ323" i="11"/>
  <c r="BP323" i="11"/>
  <c r="BO323" i="11"/>
  <c r="BN323" i="11"/>
  <c r="BM323" i="11"/>
  <c r="BL323" i="11"/>
  <c r="BK323" i="11"/>
  <c r="BR322" i="11"/>
  <c r="BQ322" i="11"/>
  <c r="BP322" i="11"/>
  <c r="BO322" i="11"/>
  <c r="BN322" i="11"/>
  <c r="BM322" i="11"/>
  <c r="BL322" i="11"/>
  <c r="BK322" i="11"/>
  <c r="BR321" i="11"/>
  <c r="BQ321" i="11"/>
  <c r="BP321" i="11"/>
  <c r="BO321" i="11"/>
  <c r="BN321" i="11"/>
  <c r="BM321" i="11"/>
  <c r="BL321" i="11"/>
  <c r="BK321" i="11"/>
  <c r="BR320" i="11"/>
  <c r="BQ320" i="11"/>
  <c r="BP320" i="11"/>
  <c r="BO320" i="11"/>
  <c r="BN320" i="11"/>
  <c r="BM320" i="11"/>
  <c r="BL320" i="11"/>
  <c r="BK320" i="11"/>
  <c r="BR319" i="11"/>
  <c r="BQ319" i="11"/>
  <c r="BP319" i="11"/>
  <c r="BO319" i="11"/>
  <c r="BN319" i="11"/>
  <c r="BM319" i="11"/>
  <c r="BL319" i="11"/>
  <c r="BK319" i="11"/>
  <c r="BR318" i="11"/>
  <c r="BQ318" i="11"/>
  <c r="BP318" i="11"/>
  <c r="BO318" i="11"/>
  <c r="BN318" i="11"/>
  <c r="BM318" i="11"/>
  <c r="BL318" i="11"/>
  <c r="BK318" i="11"/>
  <c r="BR317" i="11"/>
  <c r="BQ317" i="11"/>
  <c r="BP317" i="11"/>
  <c r="BO317" i="11"/>
  <c r="BN317" i="11"/>
  <c r="BM317" i="11"/>
  <c r="BL317" i="11"/>
  <c r="BK317" i="11"/>
  <c r="BR316" i="11"/>
  <c r="BQ316" i="11"/>
  <c r="BP316" i="11"/>
  <c r="BO316" i="11"/>
  <c r="BN316" i="11"/>
  <c r="BM316" i="11"/>
  <c r="BL316" i="11"/>
  <c r="BK316" i="11"/>
  <c r="BR315" i="11"/>
  <c r="BQ315" i="11"/>
  <c r="BP315" i="11"/>
  <c r="BO315" i="11"/>
  <c r="BN315" i="11"/>
  <c r="BM315" i="11"/>
  <c r="BL315" i="11"/>
  <c r="BK315" i="11"/>
  <c r="BR314" i="11"/>
  <c r="BQ314" i="11"/>
  <c r="BP314" i="11"/>
  <c r="BO314" i="11"/>
  <c r="BN314" i="11"/>
  <c r="BM314" i="11"/>
  <c r="BL314" i="11"/>
  <c r="BK314" i="11"/>
  <c r="BR313" i="11"/>
  <c r="BQ313" i="11"/>
  <c r="BP313" i="11"/>
  <c r="BO313" i="11"/>
  <c r="BN313" i="11"/>
  <c r="BM313" i="11"/>
  <c r="BL313" i="11"/>
  <c r="BK313" i="11"/>
  <c r="BR312" i="11"/>
  <c r="BQ312" i="11"/>
  <c r="BP312" i="11"/>
  <c r="BO312" i="11"/>
  <c r="BN312" i="11"/>
  <c r="BM312" i="11"/>
  <c r="BL312" i="11"/>
  <c r="BK312" i="11"/>
  <c r="BR311" i="11"/>
  <c r="BQ311" i="11"/>
  <c r="BP311" i="11"/>
  <c r="BO311" i="11"/>
  <c r="BN311" i="11"/>
  <c r="BM311" i="11"/>
  <c r="BL311" i="11"/>
  <c r="BK311" i="11"/>
  <c r="BR310" i="11"/>
  <c r="BQ310" i="11"/>
  <c r="BP310" i="11"/>
  <c r="BO310" i="11"/>
  <c r="BN310" i="11"/>
  <c r="BM310" i="11"/>
  <c r="BL310" i="11"/>
  <c r="BK310" i="11"/>
  <c r="BR309" i="11"/>
  <c r="BQ309" i="11"/>
  <c r="BP309" i="11"/>
  <c r="BO309" i="11"/>
  <c r="BN309" i="11"/>
  <c r="BM309" i="11"/>
  <c r="BL309" i="11"/>
  <c r="BK309" i="11"/>
  <c r="BR308" i="11"/>
  <c r="BQ308" i="11"/>
  <c r="BP308" i="11"/>
  <c r="BO308" i="11"/>
  <c r="BN308" i="11"/>
  <c r="BM308" i="11"/>
  <c r="BL308" i="11"/>
  <c r="BK308" i="11"/>
  <c r="BR307" i="11"/>
  <c r="BQ307" i="11"/>
  <c r="BP307" i="11"/>
  <c r="BO307" i="11"/>
  <c r="BN307" i="11"/>
  <c r="BM307" i="11"/>
  <c r="BL307" i="11"/>
  <c r="BK307" i="11"/>
  <c r="BR306" i="11"/>
  <c r="BQ306" i="11"/>
  <c r="BP306" i="11"/>
  <c r="BO306" i="11"/>
  <c r="BN306" i="11"/>
  <c r="BM306" i="11"/>
  <c r="BL306" i="11"/>
  <c r="BK306" i="11"/>
  <c r="BR305" i="11"/>
  <c r="BQ305" i="11"/>
  <c r="BP305" i="11"/>
  <c r="BO305" i="11"/>
  <c r="BN305" i="11"/>
  <c r="BM305" i="11"/>
  <c r="BL305" i="11"/>
  <c r="BK305" i="11"/>
  <c r="BR304" i="11"/>
  <c r="BQ304" i="11"/>
  <c r="BP304" i="11"/>
  <c r="BO304" i="11"/>
  <c r="BN304" i="11"/>
  <c r="BM304" i="11"/>
  <c r="BL304" i="11"/>
  <c r="BK304" i="11"/>
  <c r="BR303" i="11"/>
  <c r="BQ303" i="11"/>
  <c r="BP303" i="11"/>
  <c r="BO303" i="11"/>
  <c r="BN303" i="11"/>
  <c r="BM303" i="11"/>
  <c r="BL303" i="11"/>
  <c r="BK303" i="11"/>
  <c r="BR302" i="11"/>
  <c r="BQ302" i="11"/>
  <c r="BP302" i="11"/>
  <c r="BO302" i="11"/>
  <c r="BN302" i="11"/>
  <c r="BM302" i="11"/>
  <c r="BL302" i="11"/>
  <c r="BK302" i="11"/>
  <c r="BR301" i="11"/>
  <c r="BQ301" i="11"/>
  <c r="BP301" i="11"/>
  <c r="BO301" i="11"/>
  <c r="BN301" i="11"/>
  <c r="BM301" i="11"/>
  <c r="BL301" i="11"/>
  <c r="BK301" i="11"/>
  <c r="BR300" i="11"/>
  <c r="BQ300" i="11"/>
  <c r="BP300" i="11"/>
  <c r="BO300" i="11"/>
  <c r="BN300" i="11"/>
  <c r="BM300" i="11"/>
  <c r="BL300" i="11"/>
  <c r="BK300" i="11"/>
  <c r="BR299" i="11"/>
  <c r="BQ299" i="11"/>
  <c r="BP299" i="11"/>
  <c r="BO299" i="11"/>
  <c r="BN299" i="11"/>
  <c r="BM299" i="11"/>
  <c r="BL299" i="11"/>
  <c r="BK299" i="11"/>
  <c r="BR298" i="11"/>
  <c r="BQ298" i="11"/>
  <c r="BP298" i="11"/>
  <c r="BO298" i="11"/>
  <c r="BN298" i="11"/>
  <c r="BM298" i="11"/>
  <c r="BL298" i="11"/>
  <c r="BK298" i="11"/>
  <c r="BR297" i="11"/>
  <c r="BQ297" i="11"/>
  <c r="BP297" i="11"/>
  <c r="BO297" i="11"/>
  <c r="BN297" i="11"/>
  <c r="BM297" i="11"/>
  <c r="BL297" i="11"/>
  <c r="BK297" i="11"/>
  <c r="BR296" i="11"/>
  <c r="BQ296" i="11"/>
  <c r="BP296" i="11"/>
  <c r="BO296" i="11"/>
  <c r="BN296" i="11"/>
  <c r="BM296" i="11"/>
  <c r="BL296" i="11"/>
  <c r="BK296" i="11"/>
  <c r="BR295" i="11"/>
  <c r="BQ295" i="11"/>
  <c r="BP295" i="11"/>
  <c r="BO295" i="11"/>
  <c r="BN295" i="11"/>
  <c r="BM295" i="11"/>
  <c r="BL295" i="11"/>
  <c r="BK295" i="11"/>
  <c r="BR294" i="11"/>
  <c r="BQ294" i="11"/>
  <c r="BP294" i="11"/>
  <c r="BO294" i="11"/>
  <c r="BN294" i="11"/>
  <c r="BM294" i="11"/>
  <c r="BL294" i="11"/>
  <c r="BK294" i="11"/>
  <c r="BR293" i="11"/>
  <c r="BQ293" i="11"/>
  <c r="BP293" i="11"/>
  <c r="BO293" i="11"/>
  <c r="BN293" i="11"/>
  <c r="BM293" i="11"/>
  <c r="BL293" i="11"/>
  <c r="BK293" i="11"/>
  <c r="BR292" i="11"/>
  <c r="BQ292" i="11"/>
  <c r="BP292" i="11"/>
  <c r="BO292" i="11"/>
  <c r="BN292" i="11"/>
  <c r="BM292" i="11"/>
  <c r="BL292" i="11"/>
  <c r="BK292" i="11"/>
  <c r="BR291" i="11"/>
  <c r="BQ291" i="11"/>
  <c r="BP291" i="11"/>
  <c r="BO291" i="11"/>
  <c r="BN291" i="11"/>
  <c r="BM291" i="11"/>
  <c r="BL291" i="11"/>
  <c r="BK291" i="11"/>
  <c r="BR290" i="11"/>
  <c r="BQ290" i="11"/>
  <c r="BP290" i="11"/>
  <c r="BO290" i="11"/>
  <c r="BN290" i="11"/>
  <c r="BM290" i="11"/>
  <c r="BL290" i="11"/>
  <c r="BK290" i="11"/>
  <c r="BR289" i="11"/>
  <c r="BQ289" i="11"/>
  <c r="BP289" i="11"/>
  <c r="BO289" i="11"/>
  <c r="BN289" i="11"/>
  <c r="BM289" i="11"/>
  <c r="BL289" i="11"/>
  <c r="BK289" i="11"/>
  <c r="BR288" i="11"/>
  <c r="BQ288" i="11"/>
  <c r="BP288" i="11"/>
  <c r="BO288" i="11"/>
  <c r="BN288" i="11"/>
  <c r="BM288" i="11"/>
  <c r="BL288" i="11"/>
  <c r="BK288" i="11"/>
  <c r="BR287" i="11"/>
  <c r="BQ287" i="11"/>
  <c r="BP287" i="11"/>
  <c r="BO287" i="11"/>
  <c r="BN287" i="11"/>
  <c r="BM287" i="11"/>
  <c r="BL287" i="11"/>
  <c r="BK287" i="11"/>
  <c r="BR286" i="11"/>
  <c r="BQ286" i="11"/>
  <c r="BP286" i="11"/>
  <c r="BO286" i="11"/>
  <c r="BN286" i="11"/>
  <c r="BM286" i="11"/>
  <c r="BL286" i="11"/>
  <c r="BK286" i="11"/>
  <c r="BR285" i="11"/>
  <c r="BQ285" i="11"/>
  <c r="BP285" i="11"/>
  <c r="BO285" i="11"/>
  <c r="BN285" i="11"/>
  <c r="BM285" i="11"/>
  <c r="BL285" i="11"/>
  <c r="BK285" i="11"/>
  <c r="BR284" i="11"/>
  <c r="BQ284" i="11"/>
  <c r="BP284" i="11"/>
  <c r="BO284" i="11"/>
  <c r="BN284" i="11"/>
  <c r="BM284" i="11"/>
  <c r="BL284" i="11"/>
  <c r="BK284" i="11"/>
  <c r="BR283" i="11"/>
  <c r="BQ283" i="11"/>
  <c r="BP283" i="11"/>
  <c r="BO283" i="11"/>
  <c r="BN283" i="11"/>
  <c r="BM283" i="11"/>
  <c r="BL283" i="11"/>
  <c r="BK283" i="11"/>
  <c r="BR282" i="11"/>
  <c r="BQ282" i="11"/>
  <c r="BP282" i="11"/>
  <c r="BO282" i="11"/>
  <c r="BN282" i="11"/>
  <c r="BM282" i="11"/>
  <c r="BL282" i="11"/>
  <c r="BK282" i="11"/>
  <c r="BR281" i="11"/>
  <c r="BQ281" i="11"/>
  <c r="BP281" i="11"/>
  <c r="BO281" i="11"/>
  <c r="BN281" i="11"/>
  <c r="BM281" i="11"/>
  <c r="BL281" i="11"/>
  <c r="BK281" i="11"/>
  <c r="BR280" i="11"/>
  <c r="BQ280" i="11"/>
  <c r="BP280" i="11"/>
  <c r="BO280" i="11"/>
  <c r="BN280" i="11"/>
  <c r="BM280" i="11"/>
  <c r="BL280" i="11"/>
  <c r="BK280" i="11"/>
  <c r="BR279" i="11"/>
  <c r="BQ279" i="11"/>
  <c r="BP279" i="11"/>
  <c r="BO279" i="11"/>
  <c r="BN279" i="11"/>
  <c r="BM279" i="11"/>
  <c r="BL279" i="11"/>
  <c r="BK279" i="11"/>
  <c r="BR278" i="11"/>
  <c r="BQ278" i="11"/>
  <c r="BP278" i="11"/>
  <c r="BO278" i="11"/>
  <c r="BN278" i="11"/>
  <c r="BM278" i="11"/>
  <c r="BL278" i="11"/>
  <c r="BK278" i="11"/>
  <c r="BR277" i="11"/>
  <c r="BQ277" i="11"/>
  <c r="BP277" i="11"/>
  <c r="BO277" i="11"/>
  <c r="BN277" i="11"/>
  <c r="BM277" i="11"/>
  <c r="BL277" i="11"/>
  <c r="BK277" i="11"/>
  <c r="BR276" i="11"/>
  <c r="BQ276" i="11"/>
  <c r="BP276" i="11"/>
  <c r="BO276" i="11"/>
  <c r="BN276" i="11"/>
  <c r="BM276" i="11"/>
  <c r="BL276" i="11"/>
  <c r="BK276" i="11"/>
  <c r="BR275" i="11"/>
  <c r="BQ275" i="11"/>
  <c r="BP275" i="11"/>
  <c r="BO275" i="11"/>
  <c r="BN275" i="11"/>
  <c r="BM275" i="11"/>
  <c r="BL275" i="11"/>
  <c r="BK275" i="11"/>
  <c r="BR274" i="11"/>
  <c r="BQ274" i="11"/>
  <c r="BP274" i="11"/>
  <c r="BO274" i="11"/>
  <c r="BN274" i="11"/>
  <c r="BM274" i="11"/>
  <c r="BL274" i="11"/>
  <c r="BK274" i="11"/>
  <c r="BR273" i="11"/>
  <c r="BQ273" i="11"/>
  <c r="BP273" i="11"/>
  <c r="BO273" i="11"/>
  <c r="BN273" i="11"/>
  <c r="BM273" i="11"/>
  <c r="BL273" i="11"/>
  <c r="BK273" i="11"/>
  <c r="BR272" i="11"/>
  <c r="BQ272" i="11"/>
  <c r="BP272" i="11"/>
  <c r="BO272" i="11"/>
  <c r="BN272" i="11"/>
  <c r="BM272" i="11"/>
  <c r="BL272" i="11"/>
  <c r="BK272" i="11"/>
  <c r="BR271" i="11"/>
  <c r="BQ271" i="11"/>
  <c r="BP271" i="11"/>
  <c r="BO271" i="11"/>
  <c r="BN271" i="11"/>
  <c r="BM271" i="11"/>
  <c r="BL271" i="11"/>
  <c r="BK271" i="11"/>
  <c r="BR270" i="11"/>
  <c r="BQ270" i="11"/>
  <c r="BP270" i="11"/>
  <c r="BO270" i="11"/>
  <c r="BN270" i="11"/>
  <c r="BM270" i="11"/>
  <c r="BL270" i="11"/>
  <c r="BK270" i="11"/>
  <c r="BR269" i="11"/>
  <c r="BQ269" i="11"/>
  <c r="BP269" i="11"/>
  <c r="BO269" i="11"/>
  <c r="BN269" i="11"/>
  <c r="BM269" i="11"/>
  <c r="BL269" i="11"/>
  <c r="BK269" i="11"/>
  <c r="BR268" i="11"/>
  <c r="BQ268" i="11"/>
  <c r="BP268" i="11"/>
  <c r="BO268" i="11"/>
  <c r="BN268" i="11"/>
  <c r="BM268" i="11"/>
  <c r="BL268" i="11"/>
  <c r="BK268" i="11"/>
  <c r="BR267" i="11"/>
  <c r="BQ267" i="11"/>
  <c r="BP267" i="11"/>
  <c r="BO267" i="11"/>
  <c r="BN267" i="11"/>
  <c r="BM267" i="11"/>
  <c r="BL267" i="11"/>
  <c r="BK267" i="11"/>
  <c r="BR266" i="11"/>
  <c r="BQ266" i="11"/>
  <c r="BP266" i="11"/>
  <c r="BO266" i="11"/>
  <c r="BN266" i="11"/>
  <c r="BM266" i="11"/>
  <c r="BL266" i="11"/>
  <c r="BK266" i="11"/>
  <c r="BR265" i="11"/>
  <c r="BQ265" i="11"/>
  <c r="BP265" i="11"/>
  <c r="BO265" i="11"/>
  <c r="BN265" i="11"/>
  <c r="BM265" i="11"/>
  <c r="BL265" i="11"/>
  <c r="BK265" i="11"/>
  <c r="BR264" i="11"/>
  <c r="BQ264" i="11"/>
  <c r="BP264" i="11"/>
  <c r="BO264" i="11"/>
  <c r="BN264" i="11"/>
  <c r="BM264" i="11"/>
  <c r="BL264" i="11"/>
  <c r="BK264" i="11"/>
  <c r="BR263" i="11"/>
  <c r="BQ263" i="11"/>
  <c r="BP263" i="11"/>
  <c r="BO263" i="11"/>
  <c r="BN263" i="11"/>
  <c r="BM263" i="11"/>
  <c r="BL263" i="11"/>
  <c r="BK263" i="11"/>
  <c r="BR262" i="11"/>
  <c r="BQ262" i="11"/>
  <c r="BP262" i="11"/>
  <c r="BO262" i="11"/>
  <c r="BN262" i="11"/>
  <c r="BM262" i="11"/>
  <c r="BL262" i="11"/>
  <c r="BK262" i="11"/>
  <c r="BR261" i="11"/>
  <c r="BQ261" i="11"/>
  <c r="BP261" i="11"/>
  <c r="BO261" i="11"/>
  <c r="BN261" i="11"/>
  <c r="BM261" i="11"/>
  <c r="BL261" i="11"/>
  <c r="BK261" i="11"/>
  <c r="BR260" i="11"/>
  <c r="BQ260" i="11"/>
  <c r="BP260" i="11"/>
  <c r="BO260" i="11"/>
  <c r="BN260" i="11"/>
  <c r="BM260" i="11"/>
  <c r="BL260" i="11"/>
  <c r="BK260" i="11"/>
  <c r="BR259" i="11"/>
  <c r="BQ259" i="11"/>
  <c r="BP259" i="11"/>
  <c r="BO259" i="11"/>
  <c r="BN259" i="11"/>
  <c r="BM259" i="11"/>
  <c r="BL259" i="11"/>
  <c r="BK259" i="11"/>
  <c r="BR258" i="11"/>
  <c r="BQ258" i="11"/>
  <c r="BP258" i="11"/>
  <c r="BO258" i="11"/>
  <c r="BN258" i="11"/>
  <c r="BM258" i="11"/>
  <c r="BL258" i="11"/>
  <c r="BK258" i="11"/>
  <c r="BR257" i="11"/>
  <c r="BQ257" i="11"/>
  <c r="BP257" i="11"/>
  <c r="BO257" i="11"/>
  <c r="BN257" i="11"/>
  <c r="BM257" i="11"/>
  <c r="BL257" i="11"/>
  <c r="BK257" i="11"/>
  <c r="BR256" i="11"/>
  <c r="BQ256" i="11"/>
  <c r="BP256" i="11"/>
  <c r="BO256" i="11"/>
  <c r="BN256" i="11"/>
  <c r="BM256" i="11"/>
  <c r="BL256" i="11"/>
  <c r="BK256" i="11"/>
  <c r="BR255" i="11"/>
  <c r="BQ255" i="11"/>
  <c r="BP255" i="11"/>
  <c r="BO255" i="11"/>
  <c r="BN255" i="11"/>
  <c r="BM255" i="11"/>
  <c r="BL255" i="11"/>
  <c r="BK255" i="11"/>
  <c r="BR254" i="11"/>
  <c r="BQ254" i="11"/>
  <c r="BP254" i="11"/>
  <c r="BO254" i="11"/>
  <c r="BN254" i="11"/>
  <c r="BM254" i="11"/>
  <c r="BL254" i="11"/>
  <c r="BK254" i="11"/>
  <c r="BR253" i="11"/>
  <c r="BQ253" i="11"/>
  <c r="BP253" i="11"/>
  <c r="BO253" i="11"/>
  <c r="BN253" i="11"/>
  <c r="BM253" i="11"/>
  <c r="BL253" i="11"/>
  <c r="BK253" i="11"/>
  <c r="BR252" i="11"/>
  <c r="BQ252" i="11"/>
  <c r="BP252" i="11"/>
  <c r="BO252" i="11"/>
  <c r="BN252" i="11"/>
  <c r="BM252" i="11"/>
  <c r="BL252" i="11"/>
  <c r="BK252" i="11"/>
  <c r="BR251" i="11"/>
  <c r="BQ251" i="11"/>
  <c r="BP251" i="11"/>
  <c r="BO251" i="11"/>
  <c r="BN251" i="11"/>
  <c r="BM251" i="11"/>
  <c r="BL251" i="11"/>
  <c r="BK251" i="11"/>
  <c r="BR250" i="11"/>
  <c r="BQ250" i="11"/>
  <c r="BP250" i="11"/>
  <c r="BO250" i="11"/>
  <c r="BN250" i="11"/>
  <c r="BM250" i="11"/>
  <c r="BL250" i="11"/>
  <c r="BK250" i="11"/>
  <c r="BR249" i="11"/>
  <c r="BQ249" i="11"/>
  <c r="BP249" i="11"/>
  <c r="BO249" i="11"/>
  <c r="BN249" i="11"/>
  <c r="BM249" i="11"/>
  <c r="BL249" i="11"/>
  <c r="BK249" i="11"/>
  <c r="BR248" i="11"/>
  <c r="BQ248" i="11"/>
  <c r="BP248" i="11"/>
  <c r="BO248" i="11"/>
  <c r="BN248" i="11"/>
  <c r="BM248" i="11"/>
  <c r="BL248" i="11"/>
  <c r="BK248" i="11"/>
  <c r="BR247" i="11"/>
  <c r="BQ247" i="11"/>
  <c r="BP247" i="11"/>
  <c r="BO247" i="11"/>
  <c r="BN247" i="11"/>
  <c r="BM247" i="11"/>
  <c r="BL247" i="11"/>
  <c r="BK247" i="11"/>
  <c r="BR246" i="11"/>
  <c r="BQ246" i="11"/>
  <c r="BP246" i="11"/>
  <c r="BO246" i="11"/>
  <c r="BN246" i="11"/>
  <c r="BM246" i="11"/>
  <c r="BL246" i="11"/>
  <c r="BK246" i="11"/>
  <c r="BR245" i="11"/>
  <c r="BQ245" i="11"/>
  <c r="BP245" i="11"/>
  <c r="BO245" i="11"/>
  <c r="BN245" i="11"/>
  <c r="BM245" i="11"/>
  <c r="BL245" i="11"/>
  <c r="BK245" i="11"/>
  <c r="BR244" i="11"/>
  <c r="BQ244" i="11"/>
  <c r="BP244" i="11"/>
  <c r="BO244" i="11"/>
  <c r="BN244" i="11"/>
  <c r="BM244" i="11"/>
  <c r="BL244" i="11"/>
  <c r="BK244" i="11"/>
  <c r="BR243" i="11"/>
  <c r="BQ243" i="11"/>
  <c r="BP243" i="11"/>
  <c r="BO243" i="11"/>
  <c r="BN243" i="11"/>
  <c r="BM243" i="11"/>
  <c r="BL243" i="11"/>
  <c r="BK243" i="11"/>
  <c r="BR242" i="11"/>
  <c r="BQ242" i="11"/>
  <c r="BP242" i="11"/>
  <c r="BO242" i="11"/>
  <c r="BN242" i="11"/>
  <c r="BM242" i="11"/>
  <c r="BL242" i="11"/>
  <c r="BK242" i="11"/>
  <c r="BR241" i="11"/>
  <c r="BQ241" i="11"/>
  <c r="BP241" i="11"/>
  <c r="BO241" i="11"/>
  <c r="BN241" i="11"/>
  <c r="BM241" i="11"/>
  <c r="BL241" i="11"/>
  <c r="BK241" i="11"/>
  <c r="BR240" i="11"/>
  <c r="BQ240" i="11"/>
  <c r="BP240" i="11"/>
  <c r="BO240" i="11"/>
  <c r="BN240" i="11"/>
  <c r="BM240" i="11"/>
  <c r="BL240" i="11"/>
  <c r="BK240" i="11"/>
  <c r="BR239" i="11"/>
  <c r="BQ239" i="11"/>
  <c r="BP239" i="11"/>
  <c r="BO239" i="11"/>
  <c r="BN239" i="11"/>
  <c r="BM239" i="11"/>
  <c r="BL239" i="11"/>
  <c r="BK239" i="11"/>
  <c r="BR238" i="11"/>
  <c r="BQ238" i="11"/>
  <c r="BP238" i="11"/>
  <c r="BO238" i="11"/>
  <c r="BN238" i="11"/>
  <c r="BM238" i="11"/>
  <c r="BL238" i="11"/>
  <c r="BK238" i="11"/>
  <c r="BR237" i="11"/>
  <c r="BQ237" i="11"/>
  <c r="BP237" i="11"/>
  <c r="BO237" i="11"/>
  <c r="BN237" i="11"/>
  <c r="BM237" i="11"/>
  <c r="BL237" i="11"/>
  <c r="BK237" i="11"/>
  <c r="BR236" i="11"/>
  <c r="BQ236" i="11"/>
  <c r="BP236" i="11"/>
  <c r="BO236" i="11"/>
  <c r="BN236" i="11"/>
  <c r="BM236" i="11"/>
  <c r="BL236" i="11"/>
  <c r="BK236" i="11"/>
  <c r="BR235" i="11"/>
  <c r="BQ235" i="11"/>
  <c r="BP235" i="11"/>
  <c r="BO235" i="11"/>
  <c r="BN235" i="11"/>
  <c r="BM235" i="11"/>
  <c r="BL235" i="11"/>
  <c r="BK235" i="11"/>
  <c r="BR234" i="11"/>
  <c r="BQ234" i="11"/>
  <c r="BP234" i="11"/>
  <c r="BO234" i="11"/>
  <c r="BN234" i="11"/>
  <c r="BM234" i="11"/>
  <c r="BL234" i="11"/>
  <c r="BK234" i="11"/>
  <c r="BR233" i="11"/>
  <c r="BQ233" i="11"/>
  <c r="BP233" i="11"/>
  <c r="BO233" i="11"/>
  <c r="BN233" i="11"/>
  <c r="BM233" i="11"/>
  <c r="BL233" i="11"/>
  <c r="BK233" i="11"/>
  <c r="BR232" i="11"/>
  <c r="BQ232" i="11"/>
  <c r="BP232" i="11"/>
  <c r="BO232" i="11"/>
  <c r="BN232" i="11"/>
  <c r="BM232" i="11"/>
  <c r="BL232" i="11"/>
  <c r="BK232" i="11"/>
  <c r="BR231" i="11"/>
  <c r="BQ231" i="11"/>
  <c r="BP231" i="11"/>
  <c r="BO231" i="11"/>
  <c r="BN231" i="11"/>
  <c r="BM231" i="11"/>
  <c r="BL231" i="11"/>
  <c r="BK231" i="11"/>
  <c r="BR230" i="11"/>
  <c r="BQ230" i="11"/>
  <c r="BP230" i="11"/>
  <c r="BO230" i="11"/>
  <c r="BN230" i="11"/>
  <c r="BM230" i="11"/>
  <c r="BL230" i="11"/>
  <c r="BK230" i="11"/>
  <c r="BR229" i="11"/>
  <c r="BQ229" i="11"/>
  <c r="BP229" i="11"/>
  <c r="BO229" i="11"/>
  <c r="BN229" i="11"/>
  <c r="BM229" i="11"/>
  <c r="BL229" i="11"/>
  <c r="BK229" i="11"/>
  <c r="BR228" i="11"/>
  <c r="BQ228" i="11"/>
  <c r="BP228" i="11"/>
  <c r="BO228" i="11"/>
  <c r="BN228" i="11"/>
  <c r="BM228" i="11"/>
  <c r="BL228" i="11"/>
  <c r="BK228" i="11"/>
  <c r="BR227" i="11"/>
  <c r="BQ227" i="11"/>
  <c r="BP227" i="11"/>
  <c r="BO227" i="11"/>
  <c r="BN227" i="11"/>
  <c r="BM227" i="11"/>
  <c r="BL227" i="11"/>
  <c r="BK227" i="11"/>
  <c r="BR226" i="11"/>
  <c r="BQ226" i="11"/>
  <c r="BP226" i="11"/>
  <c r="BO226" i="11"/>
  <c r="BN226" i="11"/>
  <c r="BM226" i="11"/>
  <c r="BL226" i="11"/>
  <c r="BK226" i="11"/>
  <c r="BR225" i="11"/>
  <c r="BQ225" i="11"/>
  <c r="BP225" i="11"/>
  <c r="BO225" i="11"/>
  <c r="BN225" i="11"/>
  <c r="BM225" i="11"/>
  <c r="BL225" i="11"/>
  <c r="BK225" i="11"/>
  <c r="BR224" i="11"/>
  <c r="BQ224" i="11"/>
  <c r="BP224" i="11"/>
  <c r="BO224" i="11"/>
  <c r="BN224" i="11"/>
  <c r="BM224" i="11"/>
  <c r="BL224" i="11"/>
  <c r="BK224" i="11"/>
  <c r="BR223" i="11"/>
  <c r="BQ223" i="11"/>
  <c r="BP223" i="11"/>
  <c r="BO223" i="11"/>
  <c r="BN223" i="11"/>
  <c r="BM223" i="11"/>
  <c r="BL223" i="11"/>
  <c r="BK223" i="11"/>
  <c r="BR222" i="11"/>
  <c r="BQ222" i="11"/>
  <c r="BP222" i="11"/>
  <c r="BO222" i="11"/>
  <c r="BN222" i="11"/>
  <c r="BM222" i="11"/>
  <c r="BL222" i="11"/>
  <c r="BK222" i="11"/>
  <c r="BR221" i="11"/>
  <c r="BQ221" i="11"/>
  <c r="BP221" i="11"/>
  <c r="BO221" i="11"/>
  <c r="BN221" i="11"/>
  <c r="BM221" i="11"/>
  <c r="BL221" i="11"/>
  <c r="BK221" i="11"/>
  <c r="BR207" i="11"/>
  <c r="BQ207" i="11"/>
  <c r="BP207" i="11"/>
  <c r="BO207" i="11"/>
  <c r="BN207" i="11"/>
  <c r="BM207" i="11"/>
  <c r="BL207" i="11"/>
  <c r="BK207" i="11"/>
  <c r="BR216" i="11"/>
  <c r="BQ216" i="11"/>
  <c r="BP216" i="11"/>
  <c r="BO216" i="11"/>
  <c r="BN216" i="11"/>
  <c r="BM216" i="11"/>
  <c r="BL216" i="11"/>
  <c r="BK216" i="11"/>
  <c r="BR215" i="11"/>
  <c r="BQ215" i="11"/>
  <c r="BP215" i="11"/>
  <c r="BO215" i="11"/>
  <c r="BN215" i="11"/>
  <c r="BM215" i="11"/>
  <c r="BL215" i="11"/>
  <c r="BK215" i="11"/>
  <c r="BR214" i="11"/>
  <c r="BQ214" i="11"/>
  <c r="BP214" i="11"/>
  <c r="BO214" i="11"/>
  <c r="BN214" i="11"/>
  <c r="BM214" i="11"/>
  <c r="BL214" i="11"/>
  <c r="BK214" i="11"/>
  <c r="BR213" i="11"/>
  <c r="BQ213" i="11"/>
  <c r="BP213" i="11"/>
  <c r="BO213" i="11"/>
  <c r="BN213" i="11"/>
  <c r="BM213" i="11"/>
  <c r="BL213" i="11"/>
  <c r="BK213" i="11"/>
  <c r="BR212" i="11"/>
  <c r="BQ212" i="11"/>
  <c r="BP212" i="11"/>
  <c r="BO212" i="11"/>
  <c r="BN212" i="11"/>
  <c r="BM212" i="11"/>
  <c r="BL212" i="11"/>
  <c r="BK212" i="11"/>
  <c r="BR211" i="11"/>
  <c r="BQ211" i="11"/>
  <c r="BP211" i="11"/>
  <c r="BO211" i="11"/>
  <c r="BN211" i="11"/>
  <c r="BM211" i="11"/>
  <c r="BL211" i="11"/>
  <c r="BK211" i="11"/>
  <c r="BR210" i="11"/>
  <c r="BQ210" i="11"/>
  <c r="BP210" i="11"/>
  <c r="BO210" i="11"/>
  <c r="BN210" i="11"/>
  <c r="BM210" i="11"/>
  <c r="BL210" i="11"/>
  <c r="BK210" i="11"/>
  <c r="BR209" i="11"/>
  <c r="BQ209" i="11"/>
  <c r="BP209" i="11"/>
  <c r="BO209" i="11"/>
  <c r="BN209" i="11"/>
  <c r="BM209" i="11"/>
  <c r="BL209" i="11"/>
  <c r="BK209" i="11"/>
  <c r="BR208" i="11"/>
  <c r="BR217" i="11" s="1"/>
  <c r="BQ208" i="11"/>
  <c r="BQ217" i="11" s="1"/>
  <c r="BP208" i="11"/>
  <c r="BP217" i="11" s="1"/>
  <c r="BO208" i="11"/>
  <c r="BO217" i="11" s="1"/>
  <c r="BN208" i="11"/>
  <c r="BN217" i="11" s="1"/>
  <c r="BM208" i="11"/>
  <c r="BM217" i="11" s="1"/>
  <c r="BL208" i="11"/>
  <c r="BL217" i="11" s="1"/>
  <c r="BK208" i="11"/>
  <c r="BK217" i="11" s="1"/>
  <c r="I199" i="21" l="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I165" i="21"/>
  <c r="I164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E201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D201" i="21"/>
  <c r="M199" i="21" l="1"/>
  <c r="L199" i="21"/>
  <c r="K199" i="21"/>
  <c r="J199" i="21"/>
  <c r="M198" i="21"/>
  <c r="L198" i="21"/>
  <c r="K198" i="21"/>
  <c r="J198" i="21"/>
  <c r="M197" i="21"/>
  <c r="L197" i="21"/>
  <c r="K197" i="21"/>
  <c r="J197" i="21"/>
  <c r="M196" i="21"/>
  <c r="L196" i="21"/>
  <c r="K196" i="21"/>
  <c r="J196" i="21"/>
  <c r="M195" i="21"/>
  <c r="L195" i="21"/>
  <c r="K195" i="21"/>
  <c r="J195" i="21"/>
  <c r="M194" i="21"/>
  <c r="L194" i="21"/>
  <c r="K194" i="21"/>
  <c r="J194" i="21"/>
  <c r="M193" i="21"/>
  <c r="L193" i="21"/>
  <c r="K193" i="21"/>
  <c r="J193" i="21"/>
  <c r="M192" i="21"/>
  <c r="L192" i="21"/>
  <c r="K192" i="21"/>
  <c r="J192" i="21"/>
  <c r="M191" i="21"/>
  <c r="L191" i="21"/>
  <c r="K191" i="21"/>
  <c r="J191" i="21"/>
  <c r="M190" i="21"/>
  <c r="L190" i="21"/>
  <c r="K190" i="21"/>
  <c r="J190" i="21"/>
  <c r="M189" i="21"/>
  <c r="L189" i="21"/>
  <c r="K189" i="21"/>
  <c r="J189" i="21"/>
  <c r="M188" i="21"/>
  <c r="L188" i="21"/>
  <c r="K188" i="21"/>
  <c r="J188" i="21"/>
  <c r="M187" i="21"/>
  <c r="L187" i="21"/>
  <c r="K187" i="21"/>
  <c r="J187" i="21"/>
  <c r="M186" i="21"/>
  <c r="L186" i="21"/>
  <c r="K186" i="21"/>
  <c r="J186" i="21"/>
  <c r="M185" i="21"/>
  <c r="L185" i="21"/>
  <c r="K185" i="21"/>
  <c r="J185" i="21"/>
  <c r="M184" i="21"/>
  <c r="L184" i="21"/>
  <c r="K184" i="21"/>
  <c r="J184" i="21"/>
  <c r="M183" i="21"/>
  <c r="L183" i="21"/>
  <c r="K183" i="21"/>
  <c r="J183" i="21"/>
  <c r="M182" i="21"/>
  <c r="L182" i="21"/>
  <c r="K182" i="21"/>
  <c r="J182" i="21"/>
  <c r="M181" i="21"/>
  <c r="L181" i="21"/>
  <c r="K181" i="21"/>
  <c r="J181" i="21"/>
  <c r="M180" i="21"/>
  <c r="L180" i="21"/>
  <c r="K180" i="21"/>
  <c r="J180" i="21"/>
  <c r="M179" i="21"/>
  <c r="L179" i="21"/>
  <c r="K179" i="21"/>
  <c r="J179" i="21"/>
  <c r="M178" i="21"/>
  <c r="L178" i="21"/>
  <c r="K178" i="21"/>
  <c r="J178" i="21"/>
  <c r="M177" i="21"/>
  <c r="L177" i="21"/>
  <c r="K177" i="21"/>
  <c r="J177" i="21"/>
  <c r="M176" i="21"/>
  <c r="L176" i="21"/>
  <c r="K176" i="21"/>
  <c r="J176" i="21"/>
  <c r="M175" i="21"/>
  <c r="L175" i="21"/>
  <c r="K175" i="21"/>
  <c r="J175" i="21"/>
  <c r="M174" i="21"/>
  <c r="L174" i="21"/>
  <c r="K174" i="21"/>
  <c r="J174" i="21"/>
  <c r="M173" i="21"/>
  <c r="L173" i="21"/>
  <c r="K173" i="21"/>
  <c r="J173" i="21"/>
  <c r="M172" i="21"/>
  <c r="L172" i="21"/>
  <c r="K172" i="21"/>
  <c r="J172" i="21"/>
  <c r="M171" i="21"/>
  <c r="L171" i="21"/>
  <c r="K171" i="21"/>
  <c r="J171" i="21"/>
  <c r="M170" i="21"/>
  <c r="L170" i="21"/>
  <c r="K170" i="21"/>
  <c r="J170" i="21"/>
  <c r="M169" i="21"/>
  <c r="L169" i="21"/>
  <c r="K169" i="21"/>
  <c r="J169" i="21"/>
  <c r="M168" i="21"/>
  <c r="L168" i="21"/>
  <c r="K168" i="21"/>
  <c r="J168" i="21"/>
  <c r="M167" i="21"/>
  <c r="L167" i="21"/>
  <c r="K167" i="21"/>
  <c r="J167" i="21"/>
  <c r="M166" i="21"/>
  <c r="L166" i="21"/>
  <c r="K166" i="21"/>
  <c r="J166" i="21"/>
  <c r="M165" i="21"/>
  <c r="L165" i="21"/>
  <c r="K165" i="21"/>
  <c r="J165" i="21"/>
  <c r="M164" i="21"/>
  <c r="L164" i="21"/>
  <c r="K164" i="21"/>
  <c r="J164" i="21"/>
  <c r="M163" i="21"/>
  <c r="L163" i="21"/>
  <c r="K163" i="21"/>
  <c r="J163" i="21"/>
  <c r="M162" i="21"/>
  <c r="L162" i="21"/>
  <c r="K162" i="21"/>
  <c r="J162" i="21"/>
  <c r="M161" i="21"/>
  <c r="L161" i="21"/>
  <c r="K161" i="21"/>
  <c r="J161" i="21"/>
  <c r="M160" i="21"/>
  <c r="L160" i="21"/>
  <c r="K160" i="21"/>
  <c r="J160" i="21"/>
  <c r="M159" i="21"/>
  <c r="L159" i="21"/>
  <c r="K159" i="21"/>
  <c r="J159" i="21"/>
  <c r="M158" i="21"/>
  <c r="L158" i="21"/>
  <c r="K158" i="21"/>
  <c r="J158" i="21"/>
  <c r="M157" i="21"/>
  <c r="L157" i="21"/>
  <c r="K157" i="21"/>
  <c r="J157" i="21"/>
  <c r="M156" i="21"/>
  <c r="L156" i="21"/>
  <c r="K156" i="21"/>
  <c r="J156" i="21"/>
  <c r="M155" i="21"/>
  <c r="L155" i="21"/>
  <c r="K155" i="21"/>
  <c r="J155" i="21"/>
  <c r="M154" i="21"/>
  <c r="L154" i="21"/>
  <c r="K154" i="21"/>
  <c r="J154" i="21"/>
  <c r="M153" i="21"/>
  <c r="L153" i="21"/>
  <c r="K153" i="21"/>
  <c r="J153" i="21"/>
  <c r="M152" i="21"/>
  <c r="L152" i="21"/>
  <c r="K152" i="21"/>
  <c r="J152" i="21"/>
  <c r="M151" i="21"/>
  <c r="L151" i="21"/>
  <c r="K151" i="21"/>
  <c r="J151" i="21"/>
  <c r="M150" i="21"/>
  <c r="L150" i="21"/>
  <c r="K150" i="21"/>
  <c r="J150" i="21"/>
  <c r="M149" i="21"/>
  <c r="L149" i="21"/>
  <c r="K149" i="21"/>
  <c r="J149" i="21"/>
  <c r="M148" i="21"/>
  <c r="L148" i="21"/>
  <c r="K148" i="21"/>
  <c r="J148" i="21"/>
  <c r="M147" i="21"/>
  <c r="L147" i="21"/>
  <c r="K147" i="21"/>
  <c r="J147" i="21"/>
  <c r="M146" i="21"/>
  <c r="L146" i="21"/>
  <c r="K146" i="21"/>
  <c r="J146" i="21"/>
  <c r="M145" i="21"/>
  <c r="L145" i="21"/>
  <c r="K145" i="21"/>
  <c r="J145" i="21"/>
  <c r="M144" i="21"/>
  <c r="L144" i="21"/>
  <c r="K144" i="21"/>
  <c r="J144" i="21"/>
  <c r="M143" i="21"/>
  <c r="L143" i="21"/>
  <c r="K143" i="21"/>
  <c r="J143" i="21"/>
  <c r="M142" i="21"/>
  <c r="L142" i="21"/>
  <c r="K142" i="21"/>
  <c r="J142" i="21"/>
  <c r="M141" i="21"/>
  <c r="L141" i="21"/>
  <c r="K141" i="21"/>
  <c r="J141" i="21"/>
  <c r="M140" i="21"/>
  <c r="L140" i="21"/>
  <c r="K140" i="21"/>
  <c r="J140" i="21"/>
  <c r="M139" i="21"/>
  <c r="L139" i="21"/>
  <c r="K139" i="21"/>
  <c r="J139" i="21"/>
  <c r="M138" i="21"/>
  <c r="L138" i="21"/>
  <c r="K138" i="21"/>
  <c r="J138" i="21"/>
  <c r="M137" i="21"/>
  <c r="L137" i="21"/>
  <c r="K137" i="21"/>
  <c r="J137" i="21"/>
  <c r="M136" i="21"/>
  <c r="L136" i="21"/>
  <c r="K136" i="21"/>
  <c r="J136" i="21"/>
  <c r="M135" i="21"/>
  <c r="L135" i="21"/>
  <c r="K135" i="21"/>
  <c r="J135" i="21"/>
  <c r="M134" i="21"/>
  <c r="L134" i="21"/>
  <c r="K134" i="21"/>
  <c r="J134" i="21"/>
  <c r="M133" i="21"/>
  <c r="L133" i="21"/>
  <c r="K133" i="21"/>
  <c r="J133" i="21"/>
  <c r="M132" i="21"/>
  <c r="L132" i="21"/>
  <c r="K132" i="21"/>
  <c r="J132" i="21"/>
  <c r="M131" i="21"/>
  <c r="L131" i="21"/>
  <c r="K131" i="21"/>
  <c r="J131" i="21"/>
  <c r="M130" i="21"/>
  <c r="L130" i="21"/>
  <c r="K130" i="21"/>
  <c r="J130" i="21"/>
  <c r="M129" i="21"/>
  <c r="L129" i="21"/>
  <c r="K129" i="21"/>
  <c r="J129" i="21"/>
  <c r="M128" i="21"/>
  <c r="L128" i="21"/>
  <c r="K128" i="21"/>
  <c r="J128" i="21"/>
  <c r="M127" i="21"/>
  <c r="L127" i="21"/>
  <c r="K127" i="21"/>
  <c r="J127" i="21"/>
  <c r="M126" i="21"/>
  <c r="L126" i="21"/>
  <c r="K126" i="21"/>
  <c r="J126" i="21"/>
  <c r="M125" i="21"/>
  <c r="L125" i="21"/>
  <c r="K125" i="21"/>
  <c r="J125" i="21"/>
  <c r="M124" i="21"/>
  <c r="L124" i="21"/>
  <c r="K124" i="21"/>
  <c r="J124" i="21"/>
  <c r="M123" i="21"/>
  <c r="L123" i="21"/>
  <c r="K123" i="21"/>
  <c r="J123" i="21"/>
  <c r="M122" i="21"/>
  <c r="L122" i="21"/>
  <c r="K122" i="21"/>
  <c r="J122" i="21"/>
  <c r="M121" i="21"/>
  <c r="L121" i="21"/>
  <c r="K121" i="21"/>
  <c r="J121" i="21"/>
  <c r="M120" i="21"/>
  <c r="L120" i="21"/>
  <c r="K120" i="21"/>
  <c r="J120" i="21"/>
  <c r="M119" i="21"/>
  <c r="L119" i="21"/>
  <c r="K119" i="21"/>
  <c r="J119" i="21"/>
  <c r="M118" i="21"/>
  <c r="L118" i="21"/>
  <c r="K118" i="21"/>
  <c r="J118" i="21"/>
  <c r="M117" i="21"/>
  <c r="L117" i="21"/>
  <c r="K117" i="21"/>
  <c r="J117" i="21"/>
  <c r="M116" i="21"/>
  <c r="L116" i="21"/>
  <c r="K116" i="21"/>
  <c r="J116" i="21"/>
  <c r="M115" i="21"/>
  <c r="L115" i="21"/>
  <c r="K115" i="21"/>
  <c r="J115" i="21"/>
  <c r="M114" i="21"/>
  <c r="L114" i="21"/>
  <c r="K114" i="21"/>
  <c r="J114" i="21"/>
  <c r="M113" i="21"/>
  <c r="L113" i="21"/>
  <c r="K113" i="21"/>
  <c r="J113" i="21"/>
  <c r="M112" i="21"/>
  <c r="L112" i="21"/>
  <c r="K112" i="21"/>
  <c r="J112" i="21"/>
  <c r="M111" i="21"/>
  <c r="L111" i="21"/>
  <c r="K111" i="21"/>
  <c r="J111" i="21"/>
  <c r="M110" i="21"/>
  <c r="L110" i="21"/>
  <c r="K110" i="21"/>
  <c r="J110" i="21"/>
  <c r="M109" i="21"/>
  <c r="L109" i="21"/>
  <c r="K109" i="21"/>
  <c r="J109" i="21"/>
  <c r="M108" i="21"/>
  <c r="L108" i="21"/>
  <c r="K108" i="21"/>
  <c r="J108" i="21"/>
  <c r="M107" i="21"/>
  <c r="L107" i="21"/>
  <c r="K107" i="21"/>
  <c r="J107" i="21"/>
  <c r="M106" i="21"/>
  <c r="L106" i="21"/>
  <c r="K106" i="21"/>
  <c r="J106" i="21"/>
  <c r="M105" i="21"/>
  <c r="L105" i="21"/>
  <c r="K105" i="21"/>
  <c r="J105" i="21"/>
  <c r="M104" i="21"/>
  <c r="L104" i="21"/>
  <c r="K104" i="21"/>
  <c r="J104" i="21"/>
  <c r="M103" i="21"/>
  <c r="L103" i="21"/>
  <c r="K103" i="21"/>
  <c r="J103" i="21"/>
  <c r="M102" i="21"/>
  <c r="L102" i="21"/>
  <c r="K102" i="21"/>
  <c r="J102" i="21"/>
  <c r="M101" i="21"/>
  <c r="L101" i="21"/>
  <c r="K101" i="21"/>
  <c r="J101" i="21"/>
  <c r="M100" i="21"/>
  <c r="L100" i="21"/>
  <c r="K100" i="21"/>
  <c r="J100" i="21"/>
  <c r="M99" i="21"/>
  <c r="L99" i="21"/>
  <c r="K99" i="21"/>
  <c r="J99" i="21"/>
  <c r="M98" i="21"/>
  <c r="L98" i="21"/>
  <c r="K98" i="21"/>
  <c r="J98" i="21"/>
  <c r="M97" i="21"/>
  <c r="L97" i="21"/>
  <c r="K97" i="21"/>
  <c r="J97" i="21"/>
  <c r="M96" i="21"/>
  <c r="L96" i="21"/>
  <c r="K96" i="21"/>
  <c r="J96" i="21"/>
  <c r="M95" i="21"/>
  <c r="L95" i="21"/>
  <c r="K95" i="21"/>
  <c r="J95" i="21"/>
  <c r="M94" i="21"/>
  <c r="L94" i="21"/>
  <c r="K94" i="21"/>
  <c r="J94" i="21"/>
  <c r="M93" i="21"/>
  <c r="L93" i="21"/>
  <c r="K93" i="21"/>
  <c r="J93" i="21"/>
  <c r="M92" i="21"/>
  <c r="L92" i="21"/>
  <c r="K92" i="21"/>
  <c r="J92" i="21"/>
  <c r="M91" i="21"/>
  <c r="L91" i="21"/>
  <c r="K91" i="21"/>
  <c r="J91" i="21"/>
  <c r="M90" i="21"/>
  <c r="L90" i="21"/>
  <c r="K90" i="21"/>
  <c r="J90" i="21"/>
  <c r="M89" i="21"/>
  <c r="L89" i="21"/>
  <c r="K89" i="21"/>
  <c r="J89" i="21"/>
  <c r="M88" i="21"/>
  <c r="L88" i="21"/>
  <c r="K88" i="21"/>
  <c r="J88" i="21"/>
  <c r="M87" i="21"/>
  <c r="L87" i="21"/>
  <c r="K87" i="21"/>
  <c r="J87" i="21"/>
  <c r="M86" i="21"/>
  <c r="L86" i="21"/>
  <c r="K86" i="21"/>
  <c r="J86" i="21"/>
  <c r="M85" i="21"/>
  <c r="L85" i="21"/>
  <c r="K85" i="21"/>
  <c r="J85" i="21"/>
  <c r="M84" i="21"/>
  <c r="L84" i="21"/>
  <c r="K84" i="21"/>
  <c r="J84" i="21"/>
  <c r="M83" i="21"/>
  <c r="L83" i="21"/>
  <c r="K83" i="21"/>
  <c r="J83" i="21"/>
  <c r="M82" i="21"/>
  <c r="L82" i="21"/>
  <c r="K82" i="21"/>
  <c r="J82" i="21"/>
  <c r="M81" i="21"/>
  <c r="L81" i="21"/>
  <c r="K81" i="21"/>
  <c r="J81" i="21"/>
  <c r="M80" i="21"/>
  <c r="L80" i="21"/>
  <c r="K80" i="21"/>
  <c r="J80" i="21"/>
  <c r="M79" i="21"/>
  <c r="L79" i="21"/>
  <c r="K79" i="21"/>
  <c r="J79" i="21"/>
  <c r="M78" i="21"/>
  <c r="L78" i="21"/>
  <c r="K78" i="21"/>
  <c r="J78" i="21"/>
  <c r="M77" i="21"/>
  <c r="L77" i="21"/>
  <c r="K77" i="21"/>
  <c r="J77" i="21"/>
  <c r="M76" i="21"/>
  <c r="L76" i="21"/>
  <c r="K76" i="21"/>
  <c r="J76" i="21"/>
  <c r="M75" i="21"/>
  <c r="L75" i="21"/>
  <c r="K75" i="21"/>
  <c r="J75" i="21"/>
  <c r="M74" i="21"/>
  <c r="L74" i="21"/>
  <c r="K74" i="21"/>
  <c r="J74" i="21"/>
  <c r="M73" i="21"/>
  <c r="L73" i="21"/>
  <c r="K73" i="21"/>
  <c r="J73" i="21"/>
  <c r="M72" i="21"/>
  <c r="L72" i="21"/>
  <c r="K72" i="21"/>
  <c r="J72" i="21"/>
  <c r="M71" i="21"/>
  <c r="L71" i="21"/>
  <c r="K71" i="21"/>
  <c r="J71" i="21"/>
  <c r="M70" i="21"/>
  <c r="L70" i="21"/>
  <c r="K70" i="21"/>
  <c r="J70" i="21"/>
  <c r="M69" i="21"/>
  <c r="L69" i="21"/>
  <c r="K69" i="21"/>
  <c r="J69" i="21"/>
  <c r="M68" i="21"/>
  <c r="L68" i="21"/>
  <c r="K68" i="21"/>
  <c r="J68" i="21"/>
  <c r="M67" i="21"/>
  <c r="L67" i="21"/>
  <c r="K67" i="21"/>
  <c r="J67" i="21"/>
  <c r="M66" i="21"/>
  <c r="L66" i="21"/>
  <c r="K66" i="21"/>
  <c r="J66" i="21"/>
  <c r="M65" i="21"/>
  <c r="L65" i="21"/>
  <c r="K65" i="21"/>
  <c r="J65" i="21"/>
  <c r="M64" i="21"/>
  <c r="L64" i="21"/>
  <c r="K64" i="21"/>
  <c r="J64" i="21"/>
  <c r="M63" i="21"/>
  <c r="L63" i="21"/>
  <c r="K63" i="21"/>
  <c r="J63" i="21"/>
  <c r="M62" i="21"/>
  <c r="L62" i="21"/>
  <c r="K62" i="21"/>
  <c r="J62" i="21"/>
  <c r="M61" i="21"/>
  <c r="L61" i="21"/>
  <c r="K61" i="21"/>
  <c r="J61" i="21"/>
  <c r="M60" i="21"/>
  <c r="L60" i="21"/>
  <c r="K60" i="21"/>
  <c r="J60" i="21"/>
  <c r="M59" i="21"/>
  <c r="L59" i="21"/>
  <c r="K59" i="21"/>
  <c r="J59" i="21"/>
  <c r="M58" i="21"/>
  <c r="L58" i="21"/>
  <c r="K58" i="21"/>
  <c r="J58" i="21"/>
  <c r="M57" i="21"/>
  <c r="L57" i="21"/>
  <c r="K57" i="21"/>
  <c r="J57" i="21"/>
  <c r="M56" i="21"/>
  <c r="L56" i="21"/>
  <c r="K56" i="21"/>
  <c r="J56" i="21"/>
  <c r="M55" i="21"/>
  <c r="L55" i="21"/>
  <c r="K55" i="21"/>
  <c r="J55" i="21"/>
  <c r="M54" i="21"/>
  <c r="L54" i="21"/>
  <c r="K54" i="21"/>
  <c r="J54" i="21"/>
  <c r="M53" i="21"/>
  <c r="L53" i="21"/>
  <c r="K53" i="21"/>
  <c r="J53" i="21"/>
  <c r="M52" i="21"/>
  <c r="L52" i="21"/>
  <c r="K52" i="21"/>
  <c r="J52" i="21"/>
  <c r="M51" i="21"/>
  <c r="L51" i="21"/>
  <c r="K51" i="21"/>
  <c r="J51" i="21"/>
  <c r="M50" i="21"/>
  <c r="L50" i="21"/>
  <c r="K50" i="21"/>
  <c r="J50" i="21"/>
  <c r="M49" i="21"/>
  <c r="L49" i="21"/>
  <c r="K49" i="21"/>
  <c r="J49" i="21"/>
  <c r="M48" i="21"/>
  <c r="L48" i="21"/>
  <c r="K48" i="21"/>
  <c r="J48" i="21"/>
  <c r="M47" i="21"/>
  <c r="L47" i="21"/>
  <c r="K47" i="21"/>
  <c r="J47" i="21"/>
  <c r="M46" i="21"/>
  <c r="L46" i="21"/>
  <c r="K46" i="21"/>
  <c r="J46" i="21"/>
  <c r="M45" i="21"/>
  <c r="L45" i="21"/>
  <c r="K45" i="21"/>
  <c r="J45" i="21"/>
  <c r="M44" i="21"/>
  <c r="L44" i="21"/>
  <c r="K44" i="21"/>
  <c r="J44" i="21"/>
  <c r="M43" i="21"/>
  <c r="L43" i="21"/>
  <c r="K43" i="21"/>
  <c r="J43" i="21"/>
  <c r="M42" i="21"/>
  <c r="L42" i="21"/>
  <c r="K42" i="21"/>
  <c r="J42" i="21"/>
  <c r="M41" i="21"/>
  <c r="L41" i="21"/>
  <c r="K41" i="21"/>
  <c r="J41" i="21"/>
  <c r="M40" i="21"/>
  <c r="L40" i="21"/>
  <c r="K40" i="21"/>
  <c r="J40" i="21"/>
  <c r="M39" i="21"/>
  <c r="L39" i="21"/>
  <c r="K39" i="21"/>
  <c r="J39" i="21"/>
  <c r="M38" i="21"/>
  <c r="L38" i="21"/>
  <c r="K38" i="21"/>
  <c r="J38" i="21"/>
  <c r="M37" i="21"/>
  <c r="L37" i="21"/>
  <c r="K37" i="21"/>
  <c r="J37" i="21"/>
  <c r="M36" i="21"/>
  <c r="L36" i="21"/>
  <c r="K36" i="21"/>
  <c r="J36" i="21"/>
  <c r="M35" i="21"/>
  <c r="L35" i="21"/>
  <c r="K35" i="21"/>
  <c r="J35" i="21"/>
  <c r="M34" i="21"/>
  <c r="L34" i="21"/>
  <c r="K34" i="21"/>
  <c r="J34" i="21"/>
  <c r="M33" i="21"/>
  <c r="L33" i="21"/>
  <c r="K33" i="21"/>
  <c r="J33" i="21"/>
  <c r="M32" i="21"/>
  <c r="L32" i="21"/>
  <c r="K32" i="21"/>
  <c r="J32" i="21"/>
  <c r="M31" i="21"/>
  <c r="L31" i="21"/>
  <c r="K31" i="21"/>
  <c r="J31" i="21"/>
  <c r="M30" i="21"/>
  <c r="L30" i="21"/>
  <c r="K30" i="21"/>
  <c r="J30" i="21"/>
  <c r="M29" i="21"/>
  <c r="L29" i="21"/>
  <c r="K29" i="21"/>
  <c r="J29" i="21"/>
  <c r="M28" i="21"/>
  <c r="L28" i="21"/>
  <c r="K28" i="21"/>
  <c r="J28" i="21"/>
  <c r="M27" i="21"/>
  <c r="L27" i="21"/>
  <c r="K27" i="21"/>
  <c r="J27" i="21"/>
  <c r="M26" i="21"/>
  <c r="L26" i="21"/>
  <c r="K26" i="21"/>
  <c r="J26" i="21"/>
  <c r="M25" i="21"/>
  <c r="L25" i="21"/>
  <c r="K25" i="21"/>
  <c r="J25" i="21"/>
  <c r="M24" i="21"/>
  <c r="L24" i="21"/>
  <c r="K24" i="21"/>
  <c r="J24" i="21"/>
  <c r="M23" i="21"/>
  <c r="L23" i="21"/>
  <c r="K23" i="21"/>
  <c r="J23" i="21"/>
  <c r="M22" i="21"/>
  <c r="L22" i="21"/>
  <c r="K22" i="21"/>
  <c r="J22" i="21"/>
  <c r="M21" i="21"/>
  <c r="L21" i="21"/>
  <c r="K21" i="21"/>
  <c r="J21" i="21"/>
  <c r="M20" i="21"/>
  <c r="L20" i="21"/>
  <c r="K20" i="21"/>
  <c r="J20" i="21"/>
  <c r="M19" i="21"/>
  <c r="L19" i="21"/>
  <c r="K19" i="21"/>
  <c r="J19" i="21"/>
  <c r="M18" i="21"/>
  <c r="L18" i="21"/>
  <c r="K18" i="21"/>
  <c r="J18" i="21"/>
  <c r="M17" i="21"/>
  <c r="L17" i="21"/>
  <c r="K17" i="21"/>
  <c r="J17" i="21"/>
  <c r="M16" i="21"/>
  <c r="L16" i="21"/>
  <c r="K16" i="21"/>
  <c r="J16" i="21"/>
  <c r="M15" i="21"/>
  <c r="L15" i="21"/>
  <c r="K15" i="21"/>
  <c r="J15" i="21"/>
  <c r="M14" i="21"/>
  <c r="L14" i="21"/>
  <c r="K14" i="21"/>
  <c r="J14" i="21"/>
  <c r="M13" i="21"/>
  <c r="L13" i="21"/>
  <c r="K13" i="21"/>
  <c r="J13" i="21"/>
  <c r="M12" i="21"/>
  <c r="L12" i="21"/>
  <c r="K12" i="21"/>
  <c r="J12" i="21"/>
  <c r="M11" i="21"/>
  <c r="L11" i="21"/>
  <c r="K11" i="21"/>
  <c r="J11" i="21"/>
  <c r="M10" i="21"/>
  <c r="L10" i="21"/>
  <c r="K10" i="21"/>
  <c r="J10" i="21"/>
  <c r="M9" i="21"/>
  <c r="L9" i="21"/>
  <c r="K9" i="21"/>
  <c r="J9" i="21"/>
  <c r="M8" i="21"/>
  <c r="L8" i="21"/>
  <c r="K8" i="21"/>
  <c r="J8" i="21"/>
  <c r="M7" i="21"/>
  <c r="L7" i="21"/>
  <c r="K7" i="21"/>
  <c r="J7" i="21"/>
  <c r="M6" i="21"/>
  <c r="L6" i="21"/>
  <c r="K6" i="21"/>
  <c r="J6" i="21"/>
  <c r="M5" i="21"/>
  <c r="L5" i="21"/>
  <c r="K5" i="21"/>
  <c r="J5" i="21"/>
  <c r="M4" i="21"/>
  <c r="L4" i="21"/>
  <c r="K4" i="21"/>
  <c r="J4" i="21"/>
  <c r="M3" i="21"/>
  <c r="L3" i="21"/>
  <c r="K3" i="21"/>
  <c r="J3" i="21"/>
  <c r="M2" i="21"/>
  <c r="L2" i="21"/>
  <c r="K2" i="21"/>
  <c r="J2" i="21"/>
  <c r="J201" i="21" l="1"/>
  <c r="K201" i="21"/>
  <c r="L201" i="21"/>
  <c r="M201" i="21"/>
  <c r="H199" i="21"/>
  <c r="N199" i="21" s="1"/>
  <c r="H198" i="21"/>
  <c r="N198" i="21" s="1"/>
  <c r="H197" i="21"/>
  <c r="N197" i="21" s="1"/>
  <c r="H196" i="21"/>
  <c r="N196" i="21" s="1"/>
  <c r="H195" i="21"/>
  <c r="N195" i="21" s="1"/>
  <c r="H194" i="21"/>
  <c r="N194" i="21" s="1"/>
  <c r="H193" i="21"/>
  <c r="N193" i="21" s="1"/>
  <c r="H192" i="21"/>
  <c r="N192" i="21" s="1"/>
  <c r="H191" i="21"/>
  <c r="N191" i="21" s="1"/>
  <c r="H190" i="21"/>
  <c r="N190" i="21" s="1"/>
  <c r="H189" i="21"/>
  <c r="N189" i="21" s="1"/>
  <c r="H188" i="21"/>
  <c r="N188" i="21" s="1"/>
  <c r="H187" i="21"/>
  <c r="N187" i="21" s="1"/>
  <c r="H186" i="21"/>
  <c r="N186" i="21" s="1"/>
  <c r="H185" i="21"/>
  <c r="N185" i="21" s="1"/>
  <c r="H184" i="21"/>
  <c r="N184" i="21" s="1"/>
  <c r="H183" i="21"/>
  <c r="N183" i="21" s="1"/>
  <c r="H182" i="21"/>
  <c r="N182" i="21" s="1"/>
  <c r="H181" i="21"/>
  <c r="N181" i="21" s="1"/>
  <c r="H180" i="21"/>
  <c r="N180" i="21" s="1"/>
  <c r="H179" i="21"/>
  <c r="N179" i="21" s="1"/>
  <c r="H178" i="21"/>
  <c r="N178" i="21" s="1"/>
  <c r="H177" i="21"/>
  <c r="N177" i="21" s="1"/>
  <c r="H176" i="21"/>
  <c r="N176" i="21" s="1"/>
  <c r="H175" i="21"/>
  <c r="N175" i="21" s="1"/>
  <c r="H174" i="21"/>
  <c r="N174" i="21" s="1"/>
  <c r="H173" i="21"/>
  <c r="N173" i="21" s="1"/>
  <c r="H172" i="21"/>
  <c r="N172" i="21" s="1"/>
  <c r="H171" i="21"/>
  <c r="N171" i="21" s="1"/>
  <c r="H170" i="21"/>
  <c r="N170" i="21" s="1"/>
  <c r="H169" i="21"/>
  <c r="N169" i="21" s="1"/>
  <c r="H168" i="21"/>
  <c r="N168" i="21" s="1"/>
  <c r="H167" i="21"/>
  <c r="N167" i="21" s="1"/>
  <c r="H166" i="21"/>
  <c r="N166" i="21" s="1"/>
  <c r="H165" i="21"/>
  <c r="N165" i="21" s="1"/>
  <c r="H164" i="21"/>
  <c r="N164" i="21" s="1"/>
  <c r="H163" i="21"/>
  <c r="N163" i="21" s="1"/>
  <c r="H162" i="21"/>
  <c r="N162" i="21" s="1"/>
  <c r="H161" i="21"/>
  <c r="N161" i="21" s="1"/>
  <c r="H160" i="21"/>
  <c r="N160" i="21" s="1"/>
  <c r="H159" i="21"/>
  <c r="N159" i="21" s="1"/>
  <c r="H158" i="21"/>
  <c r="N158" i="21" s="1"/>
  <c r="H157" i="21"/>
  <c r="N157" i="21" s="1"/>
  <c r="H156" i="21"/>
  <c r="N156" i="21" s="1"/>
  <c r="H155" i="21"/>
  <c r="N155" i="21" s="1"/>
  <c r="H154" i="21"/>
  <c r="N154" i="21" s="1"/>
  <c r="H153" i="21"/>
  <c r="N153" i="21" s="1"/>
  <c r="H152" i="21"/>
  <c r="N152" i="21" s="1"/>
  <c r="H151" i="21"/>
  <c r="N151" i="21" s="1"/>
  <c r="H150" i="21"/>
  <c r="N150" i="21" s="1"/>
  <c r="H149" i="21"/>
  <c r="N149" i="21" s="1"/>
  <c r="H148" i="21"/>
  <c r="N148" i="21" s="1"/>
  <c r="H147" i="21"/>
  <c r="N147" i="21" s="1"/>
  <c r="H146" i="21"/>
  <c r="N146" i="21" s="1"/>
  <c r="H145" i="21"/>
  <c r="N145" i="21" s="1"/>
  <c r="H144" i="21"/>
  <c r="N144" i="21" s="1"/>
  <c r="H143" i="21"/>
  <c r="N143" i="21" s="1"/>
  <c r="H142" i="21"/>
  <c r="N142" i="21" s="1"/>
  <c r="H141" i="21"/>
  <c r="N141" i="21" s="1"/>
  <c r="H140" i="21"/>
  <c r="N140" i="21" s="1"/>
  <c r="H139" i="21"/>
  <c r="N139" i="21" s="1"/>
  <c r="H138" i="21"/>
  <c r="N138" i="21" s="1"/>
  <c r="H137" i="21"/>
  <c r="N137" i="21" s="1"/>
  <c r="H136" i="21"/>
  <c r="N136" i="21" s="1"/>
  <c r="H135" i="21"/>
  <c r="N135" i="21" s="1"/>
  <c r="H134" i="21"/>
  <c r="N134" i="21" s="1"/>
  <c r="H133" i="21"/>
  <c r="N133" i="21" s="1"/>
  <c r="H132" i="21"/>
  <c r="N132" i="21" s="1"/>
  <c r="H131" i="21"/>
  <c r="N131" i="21" s="1"/>
  <c r="H130" i="21"/>
  <c r="N130" i="21" s="1"/>
  <c r="H129" i="21"/>
  <c r="N129" i="21" s="1"/>
  <c r="H128" i="21"/>
  <c r="N128" i="21" s="1"/>
  <c r="H127" i="21"/>
  <c r="N127" i="21" s="1"/>
  <c r="H126" i="21"/>
  <c r="N126" i="21" s="1"/>
  <c r="H125" i="21"/>
  <c r="N125" i="21" s="1"/>
  <c r="H124" i="21"/>
  <c r="N124" i="21" s="1"/>
  <c r="H123" i="21"/>
  <c r="N123" i="21" s="1"/>
  <c r="H122" i="21"/>
  <c r="N122" i="21" s="1"/>
  <c r="H121" i="21"/>
  <c r="N121" i="21" s="1"/>
  <c r="H120" i="21"/>
  <c r="N120" i="21" s="1"/>
  <c r="H119" i="21"/>
  <c r="N119" i="21" s="1"/>
  <c r="H118" i="21"/>
  <c r="N118" i="21" s="1"/>
  <c r="H117" i="21"/>
  <c r="N117" i="21" s="1"/>
  <c r="H116" i="21"/>
  <c r="N116" i="21" s="1"/>
  <c r="H115" i="21"/>
  <c r="N115" i="21" s="1"/>
  <c r="H114" i="21"/>
  <c r="N114" i="21" s="1"/>
  <c r="H113" i="21"/>
  <c r="N113" i="21" s="1"/>
  <c r="H112" i="21"/>
  <c r="N112" i="21" s="1"/>
  <c r="H111" i="21"/>
  <c r="N111" i="21" s="1"/>
  <c r="H110" i="21"/>
  <c r="N110" i="21" s="1"/>
  <c r="H109" i="21"/>
  <c r="N109" i="21" s="1"/>
  <c r="H108" i="21"/>
  <c r="N108" i="21" s="1"/>
  <c r="H107" i="21"/>
  <c r="N107" i="21" s="1"/>
  <c r="H106" i="21"/>
  <c r="N106" i="21" s="1"/>
  <c r="H105" i="21"/>
  <c r="N105" i="21" s="1"/>
  <c r="H104" i="21"/>
  <c r="N104" i="21" s="1"/>
  <c r="H103" i="21"/>
  <c r="N103" i="21" s="1"/>
  <c r="H102" i="21"/>
  <c r="N102" i="21" s="1"/>
  <c r="H101" i="21"/>
  <c r="N101" i="21" s="1"/>
  <c r="H100" i="21"/>
  <c r="N100" i="21" s="1"/>
  <c r="H99" i="21"/>
  <c r="N99" i="21" s="1"/>
  <c r="H98" i="21"/>
  <c r="N98" i="21" s="1"/>
  <c r="H97" i="21"/>
  <c r="N97" i="21" s="1"/>
  <c r="H96" i="21"/>
  <c r="N96" i="21" s="1"/>
  <c r="H95" i="21"/>
  <c r="N95" i="21" s="1"/>
  <c r="H94" i="21"/>
  <c r="N94" i="21" s="1"/>
  <c r="H93" i="21"/>
  <c r="N93" i="21" s="1"/>
  <c r="H92" i="21"/>
  <c r="N92" i="21" s="1"/>
  <c r="H91" i="21"/>
  <c r="N91" i="21" s="1"/>
  <c r="H90" i="21"/>
  <c r="N90" i="21" s="1"/>
  <c r="H89" i="21"/>
  <c r="N89" i="21" s="1"/>
  <c r="H88" i="21"/>
  <c r="N88" i="21" s="1"/>
  <c r="H87" i="21"/>
  <c r="N87" i="21" s="1"/>
  <c r="H86" i="21"/>
  <c r="N86" i="21" s="1"/>
  <c r="H85" i="21"/>
  <c r="N85" i="21" s="1"/>
  <c r="H84" i="21"/>
  <c r="N84" i="21" s="1"/>
  <c r="H83" i="21"/>
  <c r="N83" i="21" s="1"/>
  <c r="H82" i="21"/>
  <c r="N82" i="21" s="1"/>
  <c r="H81" i="21"/>
  <c r="N81" i="21" s="1"/>
  <c r="H80" i="21"/>
  <c r="N80" i="21" s="1"/>
  <c r="H79" i="21"/>
  <c r="N79" i="21" s="1"/>
  <c r="H78" i="21"/>
  <c r="N78" i="21" s="1"/>
  <c r="H77" i="21"/>
  <c r="N77" i="21" s="1"/>
  <c r="H76" i="21"/>
  <c r="N76" i="21" s="1"/>
  <c r="H75" i="21"/>
  <c r="N75" i="21" s="1"/>
  <c r="H74" i="21"/>
  <c r="N74" i="21" s="1"/>
  <c r="H73" i="21"/>
  <c r="N73" i="21" s="1"/>
  <c r="H72" i="21"/>
  <c r="N72" i="21" s="1"/>
  <c r="H71" i="21"/>
  <c r="N71" i="21" s="1"/>
  <c r="H70" i="21"/>
  <c r="N70" i="21" s="1"/>
  <c r="H69" i="21"/>
  <c r="N69" i="21" s="1"/>
  <c r="H68" i="21"/>
  <c r="N68" i="21" s="1"/>
  <c r="H67" i="21"/>
  <c r="N67" i="21" s="1"/>
  <c r="H66" i="21"/>
  <c r="N66" i="21" s="1"/>
  <c r="H65" i="21"/>
  <c r="N65" i="21" s="1"/>
  <c r="H64" i="21"/>
  <c r="N64" i="21" s="1"/>
  <c r="H63" i="21"/>
  <c r="N63" i="21" s="1"/>
  <c r="H62" i="21"/>
  <c r="N62" i="21" s="1"/>
  <c r="H61" i="21"/>
  <c r="N61" i="21" s="1"/>
  <c r="H60" i="21"/>
  <c r="N60" i="21" s="1"/>
  <c r="H59" i="21"/>
  <c r="N59" i="21" s="1"/>
  <c r="H58" i="21"/>
  <c r="N58" i="21" s="1"/>
  <c r="H57" i="21"/>
  <c r="N57" i="21" s="1"/>
  <c r="H56" i="21"/>
  <c r="N56" i="21" s="1"/>
  <c r="H55" i="21"/>
  <c r="N55" i="21" s="1"/>
  <c r="H54" i="21"/>
  <c r="N54" i="21" s="1"/>
  <c r="H53" i="21"/>
  <c r="N53" i="21" s="1"/>
  <c r="H52" i="21"/>
  <c r="N52" i="21" s="1"/>
  <c r="H51" i="21"/>
  <c r="N51" i="21" s="1"/>
  <c r="H50" i="21"/>
  <c r="N50" i="21" s="1"/>
  <c r="H49" i="21"/>
  <c r="N49" i="21" s="1"/>
  <c r="H48" i="21"/>
  <c r="N48" i="21" s="1"/>
  <c r="H47" i="21"/>
  <c r="N47" i="21" s="1"/>
  <c r="H46" i="21"/>
  <c r="N46" i="21" s="1"/>
  <c r="H45" i="21"/>
  <c r="N45" i="21" s="1"/>
  <c r="H44" i="21"/>
  <c r="N44" i="21" s="1"/>
  <c r="H43" i="21"/>
  <c r="N43" i="21" s="1"/>
  <c r="H42" i="21"/>
  <c r="N42" i="21" s="1"/>
  <c r="H41" i="21"/>
  <c r="N41" i="21" s="1"/>
  <c r="H40" i="21"/>
  <c r="N40" i="21" s="1"/>
  <c r="H39" i="21"/>
  <c r="N39" i="21" s="1"/>
  <c r="H38" i="21"/>
  <c r="N38" i="21" s="1"/>
  <c r="H37" i="21"/>
  <c r="N37" i="21" s="1"/>
  <c r="H36" i="21"/>
  <c r="N36" i="21" s="1"/>
  <c r="H35" i="21"/>
  <c r="N35" i="21" s="1"/>
  <c r="H34" i="21"/>
  <c r="N34" i="21" s="1"/>
  <c r="H33" i="21"/>
  <c r="N33" i="21" s="1"/>
  <c r="H32" i="21"/>
  <c r="N32" i="21" s="1"/>
  <c r="H31" i="21"/>
  <c r="N31" i="21" s="1"/>
  <c r="H30" i="21"/>
  <c r="N30" i="21" s="1"/>
  <c r="H29" i="21"/>
  <c r="N29" i="21" s="1"/>
  <c r="H28" i="21"/>
  <c r="N28" i="21" s="1"/>
  <c r="H27" i="21"/>
  <c r="N27" i="21" s="1"/>
  <c r="H26" i="21"/>
  <c r="N26" i="21" s="1"/>
  <c r="H25" i="21"/>
  <c r="N25" i="21" s="1"/>
  <c r="H24" i="21"/>
  <c r="N24" i="21" s="1"/>
  <c r="H23" i="21"/>
  <c r="N23" i="21" s="1"/>
  <c r="H22" i="21"/>
  <c r="N22" i="21" s="1"/>
  <c r="H21" i="21"/>
  <c r="N21" i="21" s="1"/>
  <c r="H20" i="21"/>
  <c r="N20" i="21" s="1"/>
  <c r="H19" i="21"/>
  <c r="N19" i="21" s="1"/>
  <c r="H18" i="21"/>
  <c r="N18" i="21" s="1"/>
  <c r="H17" i="21"/>
  <c r="N17" i="21" s="1"/>
  <c r="H16" i="21"/>
  <c r="N16" i="21" s="1"/>
  <c r="H15" i="21"/>
  <c r="N15" i="21" s="1"/>
  <c r="H14" i="21"/>
  <c r="N14" i="21" s="1"/>
  <c r="H13" i="21"/>
  <c r="N13" i="21" s="1"/>
  <c r="H12" i="21"/>
  <c r="N12" i="21" s="1"/>
  <c r="H11" i="21"/>
  <c r="N11" i="21" s="1"/>
  <c r="H10" i="21"/>
  <c r="N10" i="21" s="1"/>
  <c r="H9" i="21"/>
  <c r="N9" i="21" s="1"/>
  <c r="H8" i="21"/>
  <c r="N8" i="21" s="1"/>
  <c r="H7" i="21"/>
  <c r="N7" i="21" s="1"/>
  <c r="H6" i="21"/>
  <c r="N6" i="21" s="1"/>
  <c r="H5" i="21"/>
  <c r="N5" i="21" s="1"/>
  <c r="H4" i="21"/>
  <c r="N4" i="21" s="1"/>
  <c r="H3" i="21"/>
  <c r="N3" i="21" s="1"/>
  <c r="H2" i="21"/>
  <c r="N2" i="21" s="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N201" i="21" l="1"/>
  <c r="BJ207" i="11"/>
  <c r="M418" i="11"/>
  <c r="L418" i="11"/>
  <c r="K418" i="11"/>
  <c r="J418" i="11"/>
  <c r="I418" i="11"/>
  <c r="M417" i="11"/>
  <c r="L417" i="11"/>
  <c r="K417" i="11"/>
  <c r="J417" i="11"/>
  <c r="I417" i="11"/>
  <c r="M416" i="11"/>
  <c r="L416" i="11"/>
  <c r="K416" i="11"/>
  <c r="J416" i="11"/>
  <c r="I416" i="11"/>
  <c r="M415" i="11"/>
  <c r="L415" i="11"/>
  <c r="K415" i="11"/>
  <c r="J415" i="11"/>
  <c r="I415" i="11"/>
  <c r="M414" i="11"/>
  <c r="L414" i="11"/>
  <c r="K414" i="11"/>
  <c r="J414" i="11"/>
  <c r="I414" i="11"/>
  <c r="M413" i="11"/>
  <c r="L413" i="11"/>
  <c r="K413" i="11"/>
  <c r="J413" i="11"/>
  <c r="I413" i="11"/>
  <c r="M412" i="11"/>
  <c r="L412" i="11"/>
  <c r="K412" i="11"/>
  <c r="J412" i="11"/>
  <c r="I412" i="11"/>
  <c r="M411" i="11"/>
  <c r="L411" i="11"/>
  <c r="K411" i="11"/>
  <c r="J411" i="11"/>
  <c r="I411" i="11"/>
  <c r="M410" i="11"/>
  <c r="L410" i="11"/>
  <c r="K410" i="11"/>
  <c r="J410" i="11"/>
  <c r="I410" i="11"/>
  <c r="M409" i="11"/>
  <c r="L409" i="11"/>
  <c r="K409" i="11"/>
  <c r="J409" i="11"/>
  <c r="I409" i="11"/>
  <c r="M408" i="11"/>
  <c r="L408" i="11"/>
  <c r="K408" i="11"/>
  <c r="J408" i="11"/>
  <c r="I408" i="11"/>
  <c r="M407" i="11"/>
  <c r="L407" i="11"/>
  <c r="K407" i="11"/>
  <c r="J407" i="11"/>
  <c r="I407" i="11"/>
  <c r="M406" i="11"/>
  <c r="L406" i="11"/>
  <c r="K406" i="11"/>
  <c r="J406" i="11"/>
  <c r="I406" i="11"/>
  <c r="M405" i="11"/>
  <c r="L405" i="11"/>
  <c r="K405" i="11"/>
  <c r="J405" i="11"/>
  <c r="I405" i="11"/>
  <c r="M404" i="11"/>
  <c r="L404" i="11"/>
  <c r="K404" i="11"/>
  <c r="J404" i="11"/>
  <c r="I404" i="11"/>
  <c r="M403" i="11"/>
  <c r="L403" i="11"/>
  <c r="K403" i="11"/>
  <c r="J403" i="11"/>
  <c r="I403" i="11"/>
  <c r="M402" i="11"/>
  <c r="L402" i="11"/>
  <c r="K402" i="11"/>
  <c r="J402" i="11"/>
  <c r="I402" i="11"/>
  <c r="M401" i="11"/>
  <c r="L401" i="11"/>
  <c r="K401" i="11"/>
  <c r="J401" i="11"/>
  <c r="I401" i="11"/>
  <c r="M400" i="11"/>
  <c r="L400" i="11"/>
  <c r="K400" i="11"/>
  <c r="J400" i="11"/>
  <c r="I400" i="11"/>
  <c r="M399" i="11"/>
  <c r="L399" i="11"/>
  <c r="K399" i="11"/>
  <c r="J399" i="11"/>
  <c r="I399" i="11"/>
  <c r="M398" i="11"/>
  <c r="L398" i="11"/>
  <c r="K398" i="11"/>
  <c r="J398" i="11"/>
  <c r="I398" i="11"/>
  <c r="M397" i="11"/>
  <c r="L397" i="11"/>
  <c r="K397" i="11"/>
  <c r="J397" i="11"/>
  <c r="I397" i="11"/>
  <c r="M396" i="11"/>
  <c r="L396" i="11"/>
  <c r="K396" i="11"/>
  <c r="J396" i="11"/>
  <c r="I396" i="11"/>
  <c r="M395" i="11"/>
  <c r="L395" i="11"/>
  <c r="K395" i="11"/>
  <c r="J395" i="11"/>
  <c r="I395" i="11"/>
  <c r="M394" i="11"/>
  <c r="L394" i="11"/>
  <c r="K394" i="11"/>
  <c r="J394" i="11"/>
  <c r="I394" i="11"/>
  <c r="M393" i="11"/>
  <c r="L393" i="11"/>
  <c r="K393" i="11"/>
  <c r="J393" i="11"/>
  <c r="I393" i="11"/>
  <c r="M392" i="11"/>
  <c r="L392" i="11"/>
  <c r="K392" i="11"/>
  <c r="J392" i="11"/>
  <c r="I392" i="11"/>
  <c r="M391" i="11"/>
  <c r="L391" i="11"/>
  <c r="K391" i="11"/>
  <c r="J391" i="11"/>
  <c r="I391" i="11"/>
  <c r="M390" i="11"/>
  <c r="L390" i="11"/>
  <c r="K390" i="11"/>
  <c r="J390" i="11"/>
  <c r="I390" i="11"/>
  <c r="M389" i="11"/>
  <c r="L389" i="11"/>
  <c r="K389" i="11"/>
  <c r="J389" i="11"/>
  <c r="I389" i="11"/>
  <c r="M388" i="11"/>
  <c r="L388" i="11"/>
  <c r="K388" i="11"/>
  <c r="J388" i="11"/>
  <c r="I388" i="11"/>
  <c r="M387" i="11"/>
  <c r="L387" i="11"/>
  <c r="K387" i="11"/>
  <c r="J387" i="11"/>
  <c r="I387" i="11"/>
  <c r="M386" i="11"/>
  <c r="L386" i="11"/>
  <c r="K386" i="11"/>
  <c r="J386" i="11"/>
  <c r="I386" i="11"/>
  <c r="M385" i="11"/>
  <c r="L385" i="11"/>
  <c r="K385" i="11"/>
  <c r="J385" i="11"/>
  <c r="I385" i="11"/>
  <c r="M384" i="11"/>
  <c r="L384" i="11"/>
  <c r="K384" i="11"/>
  <c r="J384" i="11"/>
  <c r="I384" i="11"/>
  <c r="M383" i="11"/>
  <c r="L383" i="11"/>
  <c r="K383" i="11"/>
  <c r="J383" i="11"/>
  <c r="I383" i="11"/>
  <c r="M382" i="11"/>
  <c r="L382" i="11"/>
  <c r="K382" i="11"/>
  <c r="J382" i="11"/>
  <c r="I382" i="11"/>
  <c r="M381" i="11"/>
  <c r="L381" i="11"/>
  <c r="K381" i="11"/>
  <c r="J381" i="11"/>
  <c r="I381" i="11"/>
  <c r="M380" i="11"/>
  <c r="L380" i="11"/>
  <c r="K380" i="11"/>
  <c r="J380" i="11"/>
  <c r="I380" i="11"/>
  <c r="M379" i="11"/>
  <c r="L379" i="11"/>
  <c r="K379" i="11"/>
  <c r="J379" i="11"/>
  <c r="I379" i="11"/>
  <c r="M378" i="11"/>
  <c r="L378" i="11"/>
  <c r="K378" i="11"/>
  <c r="J378" i="11"/>
  <c r="I378" i="11"/>
  <c r="M377" i="11"/>
  <c r="L377" i="11"/>
  <c r="K377" i="11"/>
  <c r="J377" i="11"/>
  <c r="I377" i="11"/>
  <c r="M376" i="11"/>
  <c r="L376" i="11"/>
  <c r="K376" i="11"/>
  <c r="J376" i="11"/>
  <c r="I376" i="11"/>
  <c r="M375" i="11"/>
  <c r="L375" i="11"/>
  <c r="K375" i="11"/>
  <c r="J375" i="11"/>
  <c r="I375" i="11"/>
  <c r="M374" i="11"/>
  <c r="L374" i="11"/>
  <c r="K374" i="11"/>
  <c r="J374" i="11"/>
  <c r="I374" i="11"/>
  <c r="M373" i="11"/>
  <c r="L373" i="11"/>
  <c r="K373" i="11"/>
  <c r="J373" i="11"/>
  <c r="I373" i="11"/>
  <c r="M372" i="11"/>
  <c r="L372" i="11"/>
  <c r="K372" i="11"/>
  <c r="J372" i="11"/>
  <c r="I372" i="11"/>
  <c r="M371" i="11"/>
  <c r="L371" i="11"/>
  <c r="K371" i="11"/>
  <c r="J371" i="11"/>
  <c r="I371" i="11"/>
  <c r="M370" i="11"/>
  <c r="L370" i="11"/>
  <c r="K370" i="11"/>
  <c r="J370" i="11"/>
  <c r="I370" i="11"/>
  <c r="M369" i="11"/>
  <c r="L369" i="11"/>
  <c r="K369" i="11"/>
  <c r="J369" i="11"/>
  <c r="I369" i="11"/>
  <c r="M368" i="11"/>
  <c r="L368" i="11"/>
  <c r="K368" i="11"/>
  <c r="J368" i="11"/>
  <c r="I368" i="11"/>
  <c r="M367" i="11"/>
  <c r="L367" i="11"/>
  <c r="K367" i="11"/>
  <c r="J367" i="11"/>
  <c r="I367" i="11"/>
  <c r="M366" i="11"/>
  <c r="L366" i="11"/>
  <c r="K366" i="11"/>
  <c r="J366" i="11"/>
  <c r="I366" i="11"/>
  <c r="M365" i="11"/>
  <c r="L365" i="11"/>
  <c r="K365" i="11"/>
  <c r="J365" i="11"/>
  <c r="I365" i="11"/>
  <c r="M364" i="11"/>
  <c r="L364" i="11"/>
  <c r="K364" i="11"/>
  <c r="J364" i="11"/>
  <c r="I364" i="11"/>
  <c r="M363" i="11"/>
  <c r="L363" i="11"/>
  <c r="K363" i="11"/>
  <c r="J363" i="11"/>
  <c r="I363" i="11"/>
  <c r="M362" i="11"/>
  <c r="L362" i="11"/>
  <c r="K362" i="11"/>
  <c r="J362" i="11"/>
  <c r="I362" i="11"/>
  <c r="M361" i="11"/>
  <c r="L361" i="11"/>
  <c r="K361" i="11"/>
  <c r="J361" i="11"/>
  <c r="I361" i="11"/>
  <c r="M360" i="11"/>
  <c r="L360" i="11"/>
  <c r="K360" i="11"/>
  <c r="J360" i="11"/>
  <c r="I360" i="11"/>
  <c r="M359" i="11"/>
  <c r="L359" i="11"/>
  <c r="K359" i="11"/>
  <c r="J359" i="11"/>
  <c r="I359" i="11"/>
  <c r="M358" i="11"/>
  <c r="L358" i="11"/>
  <c r="K358" i="11"/>
  <c r="J358" i="11"/>
  <c r="I358" i="11"/>
  <c r="M357" i="11"/>
  <c r="L357" i="11"/>
  <c r="K357" i="11"/>
  <c r="J357" i="11"/>
  <c r="I357" i="11"/>
  <c r="M356" i="11"/>
  <c r="L356" i="11"/>
  <c r="K356" i="11"/>
  <c r="J356" i="11"/>
  <c r="I356" i="11"/>
  <c r="M355" i="11"/>
  <c r="L355" i="11"/>
  <c r="K355" i="11"/>
  <c r="J355" i="11"/>
  <c r="I355" i="11"/>
  <c r="M354" i="11"/>
  <c r="L354" i="11"/>
  <c r="K354" i="11"/>
  <c r="J354" i="11"/>
  <c r="I354" i="11"/>
  <c r="M353" i="11"/>
  <c r="L353" i="11"/>
  <c r="K353" i="11"/>
  <c r="J353" i="11"/>
  <c r="I353" i="11"/>
  <c r="M352" i="11"/>
  <c r="L352" i="11"/>
  <c r="K352" i="11"/>
  <c r="J352" i="11"/>
  <c r="I352" i="11"/>
  <c r="M351" i="11"/>
  <c r="L351" i="11"/>
  <c r="K351" i="11"/>
  <c r="J351" i="11"/>
  <c r="I351" i="11"/>
  <c r="M350" i="11"/>
  <c r="L350" i="11"/>
  <c r="K350" i="11"/>
  <c r="J350" i="11"/>
  <c r="I350" i="11"/>
  <c r="M349" i="11"/>
  <c r="L349" i="11"/>
  <c r="K349" i="11"/>
  <c r="J349" i="11"/>
  <c r="I349" i="11"/>
  <c r="M348" i="11"/>
  <c r="L348" i="11"/>
  <c r="K348" i="11"/>
  <c r="J348" i="11"/>
  <c r="I348" i="11"/>
  <c r="M347" i="11"/>
  <c r="L347" i="11"/>
  <c r="K347" i="11"/>
  <c r="J347" i="11"/>
  <c r="I347" i="11"/>
  <c r="M346" i="11"/>
  <c r="L346" i="11"/>
  <c r="K346" i="11"/>
  <c r="J346" i="11"/>
  <c r="I346" i="11"/>
  <c r="M345" i="11"/>
  <c r="L345" i="11"/>
  <c r="K345" i="11"/>
  <c r="J345" i="11"/>
  <c r="I345" i="11"/>
  <c r="M344" i="11"/>
  <c r="L344" i="11"/>
  <c r="K344" i="11"/>
  <c r="J344" i="11"/>
  <c r="I344" i="11"/>
  <c r="M343" i="11"/>
  <c r="L343" i="11"/>
  <c r="K343" i="11"/>
  <c r="J343" i="11"/>
  <c r="I343" i="11"/>
  <c r="M342" i="11"/>
  <c r="L342" i="11"/>
  <c r="K342" i="11"/>
  <c r="J342" i="11"/>
  <c r="I342" i="11"/>
  <c r="M341" i="11"/>
  <c r="L341" i="11"/>
  <c r="K341" i="11"/>
  <c r="J341" i="11"/>
  <c r="I341" i="11"/>
  <c r="M340" i="11"/>
  <c r="L340" i="11"/>
  <c r="K340" i="11"/>
  <c r="J340" i="11"/>
  <c r="I340" i="11"/>
  <c r="M339" i="11"/>
  <c r="L339" i="11"/>
  <c r="K339" i="11"/>
  <c r="J339" i="11"/>
  <c r="I339" i="11"/>
  <c r="M338" i="11"/>
  <c r="L338" i="11"/>
  <c r="K338" i="11"/>
  <c r="J338" i="11"/>
  <c r="I338" i="11"/>
  <c r="M337" i="11"/>
  <c r="L337" i="11"/>
  <c r="K337" i="11"/>
  <c r="J337" i="11"/>
  <c r="I337" i="11"/>
  <c r="M336" i="11"/>
  <c r="L336" i="11"/>
  <c r="K336" i="11"/>
  <c r="J336" i="11"/>
  <c r="I336" i="11"/>
  <c r="M335" i="11"/>
  <c r="L335" i="11"/>
  <c r="K335" i="11"/>
  <c r="J335" i="11"/>
  <c r="I335" i="11"/>
  <c r="M334" i="11"/>
  <c r="L334" i="11"/>
  <c r="K334" i="11"/>
  <c r="J334" i="11"/>
  <c r="I334" i="11"/>
  <c r="M333" i="11"/>
  <c r="L333" i="11"/>
  <c r="K333" i="11"/>
  <c r="J333" i="11"/>
  <c r="I333" i="11"/>
  <c r="M332" i="11"/>
  <c r="L332" i="11"/>
  <c r="K332" i="11"/>
  <c r="J332" i="11"/>
  <c r="I332" i="11"/>
  <c r="M331" i="11"/>
  <c r="L331" i="11"/>
  <c r="K331" i="11"/>
  <c r="J331" i="11"/>
  <c r="I331" i="11"/>
  <c r="M330" i="11"/>
  <c r="L330" i="11"/>
  <c r="K330" i="11"/>
  <c r="J330" i="11"/>
  <c r="I330" i="11"/>
  <c r="M329" i="11"/>
  <c r="L329" i="11"/>
  <c r="K329" i="11"/>
  <c r="J329" i="11"/>
  <c r="I329" i="11"/>
  <c r="M328" i="11"/>
  <c r="L328" i="11"/>
  <c r="K328" i="11"/>
  <c r="J328" i="11"/>
  <c r="I328" i="11"/>
  <c r="M327" i="11"/>
  <c r="L327" i="11"/>
  <c r="K327" i="11"/>
  <c r="J327" i="11"/>
  <c r="I327" i="11"/>
  <c r="M326" i="11"/>
  <c r="L326" i="11"/>
  <c r="K326" i="11"/>
  <c r="J326" i="11"/>
  <c r="I326" i="11"/>
  <c r="M325" i="11"/>
  <c r="L325" i="11"/>
  <c r="K325" i="11"/>
  <c r="J325" i="11"/>
  <c r="I325" i="11"/>
  <c r="M324" i="11"/>
  <c r="L324" i="11"/>
  <c r="K324" i="11"/>
  <c r="J324" i="11"/>
  <c r="I324" i="11"/>
  <c r="M323" i="11"/>
  <c r="L323" i="11"/>
  <c r="K323" i="11"/>
  <c r="J323" i="11"/>
  <c r="I323" i="11"/>
  <c r="M322" i="11"/>
  <c r="L322" i="11"/>
  <c r="K322" i="11"/>
  <c r="J322" i="11"/>
  <c r="I322" i="11"/>
  <c r="M321" i="11"/>
  <c r="L321" i="11"/>
  <c r="K321" i="11"/>
  <c r="J321" i="11"/>
  <c r="I321" i="11"/>
  <c r="M320" i="11"/>
  <c r="L320" i="11"/>
  <c r="K320" i="11"/>
  <c r="J320" i="11"/>
  <c r="I320" i="11"/>
  <c r="M319" i="11"/>
  <c r="L319" i="11"/>
  <c r="K319" i="11"/>
  <c r="J319" i="11"/>
  <c r="I319" i="11"/>
  <c r="M318" i="11"/>
  <c r="L318" i="11"/>
  <c r="K318" i="11"/>
  <c r="J318" i="11"/>
  <c r="I318" i="11"/>
  <c r="M317" i="11"/>
  <c r="L317" i="11"/>
  <c r="K317" i="11"/>
  <c r="J317" i="11"/>
  <c r="I317" i="11"/>
  <c r="M316" i="11"/>
  <c r="L316" i="11"/>
  <c r="K316" i="11"/>
  <c r="J316" i="11"/>
  <c r="I316" i="11"/>
  <c r="M315" i="11"/>
  <c r="L315" i="11"/>
  <c r="K315" i="11"/>
  <c r="J315" i="11"/>
  <c r="I315" i="11"/>
  <c r="M314" i="11"/>
  <c r="L314" i="11"/>
  <c r="K314" i="11"/>
  <c r="J314" i="11"/>
  <c r="I314" i="11"/>
  <c r="M313" i="11"/>
  <c r="L313" i="11"/>
  <c r="K313" i="11"/>
  <c r="J313" i="11"/>
  <c r="I313" i="11"/>
  <c r="M312" i="11"/>
  <c r="L312" i="11"/>
  <c r="K312" i="11"/>
  <c r="J312" i="11"/>
  <c r="I312" i="11"/>
  <c r="M311" i="11"/>
  <c r="L311" i="11"/>
  <c r="K311" i="11"/>
  <c r="J311" i="11"/>
  <c r="I311" i="11"/>
  <c r="M310" i="11"/>
  <c r="L310" i="11"/>
  <c r="K310" i="11"/>
  <c r="J310" i="11"/>
  <c r="I310" i="11"/>
  <c r="M309" i="11"/>
  <c r="L309" i="11"/>
  <c r="K309" i="11"/>
  <c r="J309" i="11"/>
  <c r="I309" i="11"/>
  <c r="M308" i="11"/>
  <c r="L308" i="11"/>
  <c r="K308" i="11"/>
  <c r="J308" i="11"/>
  <c r="I308" i="11"/>
  <c r="M307" i="11"/>
  <c r="L307" i="11"/>
  <c r="K307" i="11"/>
  <c r="J307" i="11"/>
  <c r="I307" i="11"/>
  <c r="M306" i="11"/>
  <c r="L306" i="11"/>
  <c r="K306" i="11"/>
  <c r="J306" i="11"/>
  <c r="I306" i="11"/>
  <c r="M305" i="11"/>
  <c r="L305" i="11"/>
  <c r="K305" i="11"/>
  <c r="J305" i="11"/>
  <c r="I305" i="11"/>
  <c r="M304" i="11"/>
  <c r="L304" i="11"/>
  <c r="K304" i="11"/>
  <c r="J304" i="11"/>
  <c r="I304" i="11"/>
  <c r="M303" i="11"/>
  <c r="L303" i="11"/>
  <c r="K303" i="11"/>
  <c r="J303" i="11"/>
  <c r="I303" i="11"/>
  <c r="M302" i="11"/>
  <c r="L302" i="11"/>
  <c r="K302" i="11"/>
  <c r="J302" i="11"/>
  <c r="I302" i="11"/>
  <c r="M301" i="11"/>
  <c r="L301" i="11"/>
  <c r="K301" i="11"/>
  <c r="J301" i="11"/>
  <c r="I301" i="11"/>
  <c r="M300" i="11"/>
  <c r="L300" i="11"/>
  <c r="K300" i="11"/>
  <c r="J300" i="11"/>
  <c r="I300" i="11"/>
  <c r="M299" i="11"/>
  <c r="L299" i="11"/>
  <c r="K299" i="11"/>
  <c r="J299" i="11"/>
  <c r="I299" i="11"/>
  <c r="M298" i="11"/>
  <c r="L298" i="11"/>
  <c r="K298" i="11"/>
  <c r="J298" i="11"/>
  <c r="I298" i="11"/>
  <c r="M297" i="11"/>
  <c r="L297" i="11"/>
  <c r="K297" i="11"/>
  <c r="J297" i="11"/>
  <c r="I297" i="11"/>
  <c r="M296" i="11"/>
  <c r="L296" i="11"/>
  <c r="K296" i="11"/>
  <c r="J296" i="11"/>
  <c r="I296" i="11"/>
  <c r="M295" i="11"/>
  <c r="L295" i="11"/>
  <c r="K295" i="11"/>
  <c r="J295" i="11"/>
  <c r="I295" i="11"/>
  <c r="M294" i="11"/>
  <c r="L294" i="11"/>
  <c r="K294" i="11"/>
  <c r="J294" i="11"/>
  <c r="I294" i="11"/>
  <c r="M293" i="11"/>
  <c r="L293" i="11"/>
  <c r="K293" i="11"/>
  <c r="J293" i="11"/>
  <c r="I293" i="11"/>
  <c r="M292" i="11"/>
  <c r="L292" i="11"/>
  <c r="K292" i="11"/>
  <c r="J292" i="11"/>
  <c r="I292" i="11"/>
  <c r="M291" i="11"/>
  <c r="L291" i="11"/>
  <c r="K291" i="11"/>
  <c r="J291" i="11"/>
  <c r="I291" i="11"/>
  <c r="M290" i="11"/>
  <c r="L290" i="11"/>
  <c r="K290" i="11"/>
  <c r="J290" i="11"/>
  <c r="I290" i="11"/>
  <c r="M289" i="11"/>
  <c r="L289" i="11"/>
  <c r="K289" i="11"/>
  <c r="J289" i="11"/>
  <c r="I289" i="11"/>
  <c r="M288" i="11"/>
  <c r="L288" i="11"/>
  <c r="K288" i="11"/>
  <c r="J288" i="11"/>
  <c r="I288" i="11"/>
  <c r="M287" i="11"/>
  <c r="L287" i="11"/>
  <c r="K287" i="11"/>
  <c r="J287" i="11"/>
  <c r="I287" i="11"/>
  <c r="M286" i="11"/>
  <c r="L286" i="11"/>
  <c r="K286" i="11"/>
  <c r="J286" i="11"/>
  <c r="I286" i="11"/>
  <c r="M285" i="11"/>
  <c r="L285" i="11"/>
  <c r="K285" i="11"/>
  <c r="J285" i="11"/>
  <c r="I285" i="11"/>
  <c r="M284" i="11"/>
  <c r="L284" i="11"/>
  <c r="K284" i="11"/>
  <c r="J284" i="11"/>
  <c r="I284" i="11"/>
  <c r="M283" i="11"/>
  <c r="L283" i="11"/>
  <c r="K283" i="11"/>
  <c r="J283" i="11"/>
  <c r="I283" i="11"/>
  <c r="M282" i="11"/>
  <c r="L282" i="11"/>
  <c r="K282" i="11"/>
  <c r="J282" i="11"/>
  <c r="I282" i="11"/>
  <c r="M281" i="11"/>
  <c r="L281" i="11"/>
  <c r="K281" i="11"/>
  <c r="J281" i="11"/>
  <c r="I281" i="11"/>
  <c r="M280" i="11"/>
  <c r="L280" i="11"/>
  <c r="K280" i="11"/>
  <c r="J280" i="11"/>
  <c r="I280" i="11"/>
  <c r="M279" i="11"/>
  <c r="L279" i="11"/>
  <c r="K279" i="11"/>
  <c r="J279" i="11"/>
  <c r="I279" i="11"/>
  <c r="M278" i="11"/>
  <c r="L278" i="11"/>
  <c r="K278" i="11"/>
  <c r="J278" i="11"/>
  <c r="I278" i="11"/>
  <c r="M277" i="11"/>
  <c r="L277" i="11"/>
  <c r="K277" i="11"/>
  <c r="J277" i="11"/>
  <c r="I277" i="11"/>
  <c r="M276" i="11"/>
  <c r="L276" i="11"/>
  <c r="K276" i="11"/>
  <c r="J276" i="11"/>
  <c r="I276" i="11"/>
  <c r="M275" i="11"/>
  <c r="L275" i="11"/>
  <c r="K275" i="11"/>
  <c r="J275" i="11"/>
  <c r="I275" i="11"/>
  <c r="M274" i="11"/>
  <c r="L274" i="11"/>
  <c r="K274" i="11"/>
  <c r="J274" i="11"/>
  <c r="I274" i="11"/>
  <c r="M273" i="11"/>
  <c r="L273" i="11"/>
  <c r="K273" i="11"/>
  <c r="J273" i="11"/>
  <c r="I273" i="11"/>
  <c r="M272" i="11"/>
  <c r="L272" i="11"/>
  <c r="K272" i="11"/>
  <c r="J272" i="11"/>
  <c r="I272" i="11"/>
  <c r="M271" i="11"/>
  <c r="L271" i="11"/>
  <c r="K271" i="11"/>
  <c r="J271" i="11"/>
  <c r="I271" i="11"/>
  <c r="M270" i="11"/>
  <c r="L270" i="11"/>
  <c r="K270" i="11"/>
  <c r="J270" i="11"/>
  <c r="I270" i="11"/>
  <c r="M269" i="11"/>
  <c r="L269" i="11"/>
  <c r="K269" i="11"/>
  <c r="J269" i="11"/>
  <c r="I269" i="11"/>
  <c r="M268" i="11"/>
  <c r="L268" i="11"/>
  <c r="K268" i="11"/>
  <c r="J268" i="11"/>
  <c r="I268" i="11"/>
  <c r="M267" i="11"/>
  <c r="L267" i="11"/>
  <c r="K267" i="11"/>
  <c r="J267" i="11"/>
  <c r="I267" i="11"/>
  <c r="M266" i="11"/>
  <c r="L266" i="11"/>
  <c r="K266" i="11"/>
  <c r="J266" i="11"/>
  <c r="I266" i="11"/>
  <c r="M265" i="11"/>
  <c r="L265" i="11"/>
  <c r="K265" i="11"/>
  <c r="J265" i="11"/>
  <c r="I265" i="11"/>
  <c r="M264" i="11"/>
  <c r="L264" i="11"/>
  <c r="K264" i="11"/>
  <c r="J264" i="11"/>
  <c r="I264" i="11"/>
  <c r="M263" i="11"/>
  <c r="L263" i="11"/>
  <c r="K263" i="11"/>
  <c r="J263" i="11"/>
  <c r="I263" i="11"/>
  <c r="M262" i="11"/>
  <c r="L262" i="11"/>
  <c r="K262" i="11"/>
  <c r="J262" i="11"/>
  <c r="I262" i="11"/>
  <c r="M261" i="11"/>
  <c r="L261" i="11"/>
  <c r="K261" i="11"/>
  <c r="J261" i="11"/>
  <c r="I261" i="11"/>
  <c r="M260" i="11"/>
  <c r="L260" i="11"/>
  <c r="K260" i="11"/>
  <c r="J260" i="11"/>
  <c r="I260" i="11"/>
  <c r="M259" i="11"/>
  <c r="L259" i="11"/>
  <c r="K259" i="11"/>
  <c r="J259" i="11"/>
  <c r="I259" i="11"/>
  <c r="M258" i="11"/>
  <c r="L258" i="11"/>
  <c r="K258" i="11"/>
  <c r="J258" i="11"/>
  <c r="I258" i="11"/>
  <c r="M257" i="11"/>
  <c r="L257" i="11"/>
  <c r="K257" i="11"/>
  <c r="J257" i="11"/>
  <c r="I257" i="11"/>
  <c r="M256" i="11"/>
  <c r="L256" i="11"/>
  <c r="K256" i="11"/>
  <c r="J256" i="11"/>
  <c r="I256" i="11"/>
  <c r="M255" i="11"/>
  <c r="L255" i="11"/>
  <c r="K255" i="11"/>
  <c r="J255" i="11"/>
  <c r="I255" i="11"/>
  <c r="M254" i="11"/>
  <c r="L254" i="11"/>
  <c r="K254" i="11"/>
  <c r="J254" i="11"/>
  <c r="I254" i="11"/>
  <c r="M253" i="11"/>
  <c r="L253" i="11"/>
  <c r="K253" i="11"/>
  <c r="J253" i="11"/>
  <c r="I253" i="11"/>
  <c r="M252" i="11"/>
  <c r="L252" i="11"/>
  <c r="K252" i="11"/>
  <c r="J252" i="11"/>
  <c r="I252" i="11"/>
  <c r="M251" i="11"/>
  <c r="L251" i="11"/>
  <c r="K251" i="11"/>
  <c r="J251" i="11"/>
  <c r="I251" i="11"/>
  <c r="M250" i="11"/>
  <c r="L250" i="11"/>
  <c r="K250" i="11"/>
  <c r="J250" i="11"/>
  <c r="I250" i="11"/>
  <c r="M249" i="11"/>
  <c r="L249" i="11"/>
  <c r="K249" i="11"/>
  <c r="J249" i="11"/>
  <c r="I249" i="11"/>
  <c r="M248" i="11"/>
  <c r="L248" i="11"/>
  <c r="K248" i="11"/>
  <c r="J248" i="11"/>
  <c r="I248" i="11"/>
  <c r="M247" i="11"/>
  <c r="L247" i="11"/>
  <c r="K247" i="11"/>
  <c r="J247" i="11"/>
  <c r="I247" i="11"/>
  <c r="M246" i="11"/>
  <c r="L246" i="11"/>
  <c r="K246" i="11"/>
  <c r="J246" i="11"/>
  <c r="I246" i="11"/>
  <c r="M245" i="11"/>
  <c r="L245" i="11"/>
  <c r="K245" i="11"/>
  <c r="J245" i="11"/>
  <c r="I245" i="11"/>
  <c r="M244" i="11"/>
  <c r="L244" i="11"/>
  <c r="K244" i="11"/>
  <c r="J244" i="11"/>
  <c r="I244" i="11"/>
  <c r="M243" i="11"/>
  <c r="L243" i="11"/>
  <c r="K243" i="11"/>
  <c r="J243" i="11"/>
  <c r="I243" i="11"/>
  <c r="M242" i="11"/>
  <c r="L242" i="11"/>
  <c r="K242" i="11"/>
  <c r="J242" i="11"/>
  <c r="I242" i="11"/>
  <c r="M241" i="11"/>
  <c r="L241" i="11"/>
  <c r="K241" i="11"/>
  <c r="J241" i="11"/>
  <c r="I241" i="11"/>
  <c r="M240" i="11"/>
  <c r="L240" i="11"/>
  <c r="K240" i="11"/>
  <c r="J240" i="11"/>
  <c r="I240" i="11"/>
  <c r="M239" i="11"/>
  <c r="L239" i="11"/>
  <c r="K239" i="11"/>
  <c r="J239" i="11"/>
  <c r="I239" i="11"/>
  <c r="M238" i="11"/>
  <c r="L238" i="11"/>
  <c r="K238" i="11"/>
  <c r="J238" i="11"/>
  <c r="I238" i="11"/>
  <c r="M237" i="11"/>
  <c r="L237" i="11"/>
  <c r="K237" i="11"/>
  <c r="J237" i="11"/>
  <c r="I237" i="11"/>
  <c r="M236" i="11"/>
  <c r="L236" i="11"/>
  <c r="K236" i="11"/>
  <c r="J236" i="11"/>
  <c r="I236" i="11"/>
  <c r="M235" i="11"/>
  <c r="L235" i="11"/>
  <c r="K235" i="11"/>
  <c r="J235" i="11"/>
  <c r="I235" i="11"/>
  <c r="M234" i="11"/>
  <c r="L234" i="11"/>
  <c r="K234" i="11"/>
  <c r="J234" i="11"/>
  <c r="I234" i="11"/>
  <c r="M233" i="11"/>
  <c r="L233" i="11"/>
  <c r="K233" i="11"/>
  <c r="J233" i="11"/>
  <c r="I233" i="11"/>
  <c r="M232" i="11"/>
  <c r="L232" i="11"/>
  <c r="K232" i="11"/>
  <c r="J232" i="11"/>
  <c r="I232" i="11"/>
  <c r="M231" i="11"/>
  <c r="L231" i="11"/>
  <c r="K231" i="11"/>
  <c r="J231" i="11"/>
  <c r="I231" i="11"/>
  <c r="M230" i="11"/>
  <c r="L230" i="11"/>
  <c r="K230" i="11"/>
  <c r="J230" i="11"/>
  <c r="I230" i="11"/>
  <c r="M229" i="11"/>
  <c r="L229" i="11"/>
  <c r="K229" i="11"/>
  <c r="J229" i="11"/>
  <c r="I229" i="11"/>
  <c r="M228" i="11"/>
  <c r="L228" i="11"/>
  <c r="K228" i="11"/>
  <c r="J228" i="11"/>
  <c r="I228" i="11"/>
  <c r="M227" i="11"/>
  <c r="L227" i="11"/>
  <c r="K227" i="11"/>
  <c r="J227" i="11"/>
  <c r="I227" i="11"/>
  <c r="M226" i="11"/>
  <c r="L226" i="11"/>
  <c r="K226" i="11"/>
  <c r="J226" i="11"/>
  <c r="I226" i="11"/>
  <c r="M225" i="11"/>
  <c r="L225" i="11"/>
  <c r="K225" i="11"/>
  <c r="J225" i="11"/>
  <c r="I225" i="11"/>
  <c r="M224" i="11"/>
  <c r="L224" i="11"/>
  <c r="K224" i="11"/>
  <c r="J224" i="11"/>
  <c r="I224" i="11"/>
  <c r="M223" i="11"/>
  <c r="L223" i="11"/>
  <c r="K223" i="11"/>
  <c r="J223" i="11"/>
  <c r="I223" i="11"/>
  <c r="M222" i="11"/>
  <c r="L222" i="11"/>
  <c r="K222" i="11"/>
  <c r="J222" i="11"/>
  <c r="I222" i="11"/>
  <c r="M221" i="11"/>
  <c r="L221" i="11"/>
  <c r="K221" i="11"/>
  <c r="J221" i="11"/>
  <c r="I221" i="11"/>
  <c r="H418" i="11"/>
  <c r="G418" i="11"/>
  <c r="F418" i="11"/>
  <c r="E418" i="11"/>
  <c r="D418" i="11"/>
  <c r="C418" i="11"/>
  <c r="H417" i="11"/>
  <c r="G417" i="11"/>
  <c r="F417" i="11"/>
  <c r="E417" i="11"/>
  <c r="D417" i="11"/>
  <c r="C417" i="11"/>
  <c r="H416" i="11"/>
  <c r="G416" i="11"/>
  <c r="F416" i="11"/>
  <c r="E416" i="11"/>
  <c r="D416" i="11"/>
  <c r="C416" i="11"/>
  <c r="H415" i="11"/>
  <c r="G415" i="11"/>
  <c r="F415" i="11"/>
  <c r="E415" i="11"/>
  <c r="D415" i="11"/>
  <c r="C415" i="11"/>
  <c r="H414" i="11"/>
  <c r="G414" i="11"/>
  <c r="F414" i="11"/>
  <c r="E414" i="11"/>
  <c r="D414" i="11"/>
  <c r="C414" i="11"/>
  <c r="H413" i="11"/>
  <c r="G413" i="11"/>
  <c r="F413" i="11"/>
  <c r="E413" i="11"/>
  <c r="D413" i="11"/>
  <c r="C413" i="11"/>
  <c r="H412" i="11"/>
  <c r="G412" i="11"/>
  <c r="F412" i="11"/>
  <c r="E412" i="11"/>
  <c r="D412" i="11"/>
  <c r="C412" i="11"/>
  <c r="H411" i="11"/>
  <c r="G411" i="11"/>
  <c r="F411" i="11"/>
  <c r="E411" i="11"/>
  <c r="D411" i="11"/>
  <c r="C411" i="11"/>
  <c r="H410" i="11"/>
  <c r="G410" i="11"/>
  <c r="F410" i="11"/>
  <c r="E410" i="11"/>
  <c r="D410" i="11"/>
  <c r="C410" i="11"/>
  <c r="H409" i="11"/>
  <c r="G409" i="11"/>
  <c r="F409" i="11"/>
  <c r="E409" i="11"/>
  <c r="D409" i="11"/>
  <c r="C409" i="11"/>
  <c r="H408" i="11"/>
  <c r="G408" i="11"/>
  <c r="F408" i="11"/>
  <c r="E408" i="11"/>
  <c r="D408" i="11"/>
  <c r="C408" i="11"/>
  <c r="H407" i="11"/>
  <c r="G407" i="11"/>
  <c r="F407" i="11"/>
  <c r="E407" i="11"/>
  <c r="D407" i="11"/>
  <c r="C407" i="11"/>
  <c r="H406" i="11"/>
  <c r="G406" i="11"/>
  <c r="F406" i="11"/>
  <c r="E406" i="11"/>
  <c r="D406" i="11"/>
  <c r="C406" i="11"/>
  <c r="H405" i="11"/>
  <c r="G405" i="11"/>
  <c r="F405" i="11"/>
  <c r="E405" i="11"/>
  <c r="D405" i="11"/>
  <c r="C405" i="11"/>
  <c r="H404" i="11"/>
  <c r="G404" i="11"/>
  <c r="F404" i="11"/>
  <c r="E404" i="11"/>
  <c r="D404" i="11"/>
  <c r="C404" i="11"/>
  <c r="H403" i="11"/>
  <c r="G403" i="11"/>
  <c r="F403" i="11"/>
  <c r="E403" i="11"/>
  <c r="D403" i="11"/>
  <c r="C403" i="11"/>
  <c r="H402" i="11"/>
  <c r="G402" i="11"/>
  <c r="F402" i="11"/>
  <c r="E402" i="11"/>
  <c r="D402" i="11"/>
  <c r="C402" i="11"/>
  <c r="H401" i="11"/>
  <c r="G401" i="11"/>
  <c r="F401" i="11"/>
  <c r="E401" i="11"/>
  <c r="D401" i="11"/>
  <c r="C401" i="11"/>
  <c r="H400" i="11"/>
  <c r="G400" i="11"/>
  <c r="F400" i="11"/>
  <c r="E400" i="11"/>
  <c r="D400" i="11"/>
  <c r="C400" i="11"/>
  <c r="H399" i="11"/>
  <c r="G399" i="11"/>
  <c r="F399" i="11"/>
  <c r="E399" i="11"/>
  <c r="D399" i="11"/>
  <c r="C399" i="11"/>
  <c r="H398" i="11"/>
  <c r="G398" i="11"/>
  <c r="F398" i="11"/>
  <c r="E398" i="11"/>
  <c r="D398" i="11"/>
  <c r="C398" i="11"/>
  <c r="H397" i="11"/>
  <c r="G397" i="11"/>
  <c r="F397" i="11"/>
  <c r="E397" i="11"/>
  <c r="D397" i="11"/>
  <c r="C397" i="11"/>
  <c r="H396" i="11"/>
  <c r="G396" i="11"/>
  <c r="F396" i="11"/>
  <c r="E396" i="11"/>
  <c r="D396" i="11"/>
  <c r="C396" i="11"/>
  <c r="H395" i="11"/>
  <c r="G395" i="11"/>
  <c r="F395" i="11"/>
  <c r="E395" i="11"/>
  <c r="D395" i="11"/>
  <c r="C395" i="11"/>
  <c r="H394" i="11"/>
  <c r="G394" i="11"/>
  <c r="F394" i="11"/>
  <c r="E394" i="11"/>
  <c r="D394" i="11"/>
  <c r="C394" i="11"/>
  <c r="H393" i="11"/>
  <c r="G393" i="11"/>
  <c r="F393" i="11"/>
  <c r="E393" i="11"/>
  <c r="D393" i="11"/>
  <c r="C393" i="11"/>
  <c r="H392" i="11"/>
  <c r="G392" i="11"/>
  <c r="F392" i="11"/>
  <c r="E392" i="11"/>
  <c r="D392" i="11"/>
  <c r="C392" i="11"/>
  <c r="H391" i="11"/>
  <c r="G391" i="11"/>
  <c r="F391" i="11"/>
  <c r="E391" i="11"/>
  <c r="D391" i="11"/>
  <c r="C391" i="11"/>
  <c r="H390" i="11"/>
  <c r="G390" i="11"/>
  <c r="F390" i="11"/>
  <c r="E390" i="11"/>
  <c r="D390" i="11"/>
  <c r="C390" i="11"/>
  <c r="H389" i="11"/>
  <c r="G389" i="11"/>
  <c r="F389" i="11"/>
  <c r="E389" i="11"/>
  <c r="D389" i="11"/>
  <c r="C389" i="11"/>
  <c r="H388" i="11"/>
  <c r="G388" i="11"/>
  <c r="F388" i="11"/>
  <c r="E388" i="11"/>
  <c r="D388" i="11"/>
  <c r="C388" i="11"/>
  <c r="H387" i="11"/>
  <c r="G387" i="11"/>
  <c r="F387" i="11"/>
  <c r="E387" i="11"/>
  <c r="D387" i="11"/>
  <c r="C387" i="11"/>
  <c r="H386" i="11"/>
  <c r="G386" i="11"/>
  <c r="F386" i="11"/>
  <c r="E386" i="11"/>
  <c r="D386" i="11"/>
  <c r="C386" i="11"/>
  <c r="H385" i="11"/>
  <c r="G385" i="11"/>
  <c r="F385" i="11"/>
  <c r="E385" i="11"/>
  <c r="D385" i="11"/>
  <c r="C385" i="11"/>
  <c r="H384" i="11"/>
  <c r="G384" i="11"/>
  <c r="F384" i="11"/>
  <c r="E384" i="11"/>
  <c r="D384" i="11"/>
  <c r="C384" i="11"/>
  <c r="H383" i="11"/>
  <c r="G383" i="11"/>
  <c r="F383" i="11"/>
  <c r="E383" i="11"/>
  <c r="D383" i="11"/>
  <c r="C383" i="11"/>
  <c r="H382" i="11"/>
  <c r="G382" i="11"/>
  <c r="F382" i="11"/>
  <c r="E382" i="11"/>
  <c r="D382" i="11"/>
  <c r="C382" i="11"/>
  <c r="H381" i="11"/>
  <c r="G381" i="11"/>
  <c r="F381" i="11"/>
  <c r="E381" i="11"/>
  <c r="D381" i="11"/>
  <c r="C381" i="11"/>
  <c r="H380" i="11"/>
  <c r="G380" i="11"/>
  <c r="F380" i="11"/>
  <c r="E380" i="11"/>
  <c r="D380" i="11"/>
  <c r="C380" i="11"/>
  <c r="H379" i="11"/>
  <c r="G379" i="11"/>
  <c r="F379" i="11"/>
  <c r="E379" i="11"/>
  <c r="D379" i="11"/>
  <c r="C379" i="11"/>
  <c r="H378" i="11"/>
  <c r="G378" i="11"/>
  <c r="F378" i="11"/>
  <c r="E378" i="11"/>
  <c r="D378" i="11"/>
  <c r="C378" i="11"/>
  <c r="H377" i="11"/>
  <c r="G377" i="11"/>
  <c r="F377" i="11"/>
  <c r="E377" i="11"/>
  <c r="D377" i="11"/>
  <c r="C377" i="11"/>
  <c r="H376" i="11"/>
  <c r="G376" i="11"/>
  <c r="F376" i="11"/>
  <c r="E376" i="11"/>
  <c r="D376" i="11"/>
  <c r="C376" i="11"/>
  <c r="H375" i="11"/>
  <c r="G375" i="11"/>
  <c r="F375" i="11"/>
  <c r="E375" i="11"/>
  <c r="D375" i="11"/>
  <c r="C375" i="11"/>
  <c r="H374" i="11"/>
  <c r="G374" i="11"/>
  <c r="F374" i="11"/>
  <c r="E374" i="11"/>
  <c r="D374" i="11"/>
  <c r="C374" i="11"/>
  <c r="H373" i="11"/>
  <c r="G373" i="11"/>
  <c r="F373" i="11"/>
  <c r="E373" i="11"/>
  <c r="D373" i="11"/>
  <c r="C373" i="11"/>
  <c r="H372" i="11"/>
  <c r="G372" i="11"/>
  <c r="F372" i="11"/>
  <c r="E372" i="11"/>
  <c r="D372" i="11"/>
  <c r="C372" i="11"/>
  <c r="H371" i="11"/>
  <c r="G371" i="11"/>
  <c r="F371" i="11"/>
  <c r="E371" i="11"/>
  <c r="D371" i="11"/>
  <c r="C371" i="11"/>
  <c r="H370" i="11"/>
  <c r="G370" i="11"/>
  <c r="F370" i="11"/>
  <c r="E370" i="11"/>
  <c r="D370" i="11"/>
  <c r="C370" i="11"/>
  <c r="H369" i="11"/>
  <c r="G369" i="11"/>
  <c r="F369" i="11"/>
  <c r="E369" i="11"/>
  <c r="D369" i="11"/>
  <c r="C369" i="11"/>
  <c r="H368" i="11"/>
  <c r="G368" i="11"/>
  <c r="F368" i="11"/>
  <c r="E368" i="11"/>
  <c r="D368" i="11"/>
  <c r="C368" i="11"/>
  <c r="H367" i="11"/>
  <c r="G367" i="11"/>
  <c r="F367" i="11"/>
  <c r="E367" i="11"/>
  <c r="D367" i="11"/>
  <c r="C367" i="11"/>
  <c r="H366" i="11"/>
  <c r="G366" i="11"/>
  <c r="F366" i="11"/>
  <c r="E366" i="11"/>
  <c r="D366" i="11"/>
  <c r="C366" i="11"/>
  <c r="H365" i="11"/>
  <c r="G365" i="11"/>
  <c r="F365" i="11"/>
  <c r="E365" i="11"/>
  <c r="D365" i="11"/>
  <c r="C365" i="11"/>
  <c r="H364" i="11"/>
  <c r="G364" i="11"/>
  <c r="F364" i="11"/>
  <c r="E364" i="11"/>
  <c r="D364" i="11"/>
  <c r="C364" i="11"/>
  <c r="H363" i="11"/>
  <c r="G363" i="11"/>
  <c r="F363" i="11"/>
  <c r="E363" i="11"/>
  <c r="D363" i="11"/>
  <c r="C363" i="11"/>
  <c r="H362" i="11"/>
  <c r="G362" i="11"/>
  <c r="F362" i="11"/>
  <c r="E362" i="11"/>
  <c r="D362" i="11"/>
  <c r="C362" i="11"/>
  <c r="H361" i="11"/>
  <c r="G361" i="11"/>
  <c r="F361" i="11"/>
  <c r="E361" i="11"/>
  <c r="D361" i="11"/>
  <c r="C361" i="11"/>
  <c r="H360" i="11"/>
  <c r="G360" i="11"/>
  <c r="F360" i="11"/>
  <c r="E360" i="11"/>
  <c r="D360" i="11"/>
  <c r="C360" i="11"/>
  <c r="H359" i="11"/>
  <c r="G359" i="11"/>
  <c r="F359" i="11"/>
  <c r="E359" i="11"/>
  <c r="D359" i="11"/>
  <c r="C359" i="11"/>
  <c r="H358" i="11"/>
  <c r="G358" i="11"/>
  <c r="F358" i="11"/>
  <c r="E358" i="11"/>
  <c r="D358" i="11"/>
  <c r="C358" i="11"/>
  <c r="H357" i="11"/>
  <c r="G357" i="11"/>
  <c r="F357" i="11"/>
  <c r="E357" i="11"/>
  <c r="D357" i="11"/>
  <c r="C357" i="11"/>
  <c r="H356" i="11"/>
  <c r="G356" i="11"/>
  <c r="F356" i="11"/>
  <c r="E356" i="11"/>
  <c r="D356" i="11"/>
  <c r="C356" i="11"/>
  <c r="H355" i="11"/>
  <c r="G355" i="11"/>
  <c r="F355" i="11"/>
  <c r="E355" i="11"/>
  <c r="D355" i="11"/>
  <c r="C355" i="11"/>
  <c r="H354" i="11"/>
  <c r="G354" i="11"/>
  <c r="F354" i="11"/>
  <c r="E354" i="11"/>
  <c r="D354" i="11"/>
  <c r="C354" i="11"/>
  <c r="H353" i="11"/>
  <c r="G353" i="11"/>
  <c r="F353" i="11"/>
  <c r="E353" i="11"/>
  <c r="D353" i="11"/>
  <c r="C353" i="11"/>
  <c r="H352" i="11"/>
  <c r="G352" i="11"/>
  <c r="F352" i="11"/>
  <c r="E352" i="11"/>
  <c r="D352" i="11"/>
  <c r="C352" i="11"/>
  <c r="H351" i="11"/>
  <c r="G351" i="11"/>
  <c r="F351" i="11"/>
  <c r="E351" i="11"/>
  <c r="D351" i="11"/>
  <c r="C351" i="11"/>
  <c r="H350" i="11"/>
  <c r="G350" i="11"/>
  <c r="F350" i="11"/>
  <c r="E350" i="11"/>
  <c r="D350" i="11"/>
  <c r="C350" i="11"/>
  <c r="H349" i="11"/>
  <c r="G349" i="11"/>
  <c r="F349" i="11"/>
  <c r="E349" i="11"/>
  <c r="D349" i="11"/>
  <c r="C349" i="11"/>
  <c r="H348" i="11"/>
  <c r="G348" i="11"/>
  <c r="F348" i="11"/>
  <c r="E348" i="11"/>
  <c r="D348" i="11"/>
  <c r="C348" i="11"/>
  <c r="H347" i="11"/>
  <c r="G347" i="11"/>
  <c r="F347" i="11"/>
  <c r="E347" i="11"/>
  <c r="D347" i="11"/>
  <c r="C347" i="11"/>
  <c r="H346" i="11"/>
  <c r="G346" i="11"/>
  <c r="F346" i="11"/>
  <c r="E346" i="11"/>
  <c r="D346" i="11"/>
  <c r="C346" i="11"/>
  <c r="H345" i="11"/>
  <c r="G345" i="11"/>
  <c r="F345" i="11"/>
  <c r="E345" i="11"/>
  <c r="D345" i="11"/>
  <c r="C345" i="11"/>
  <c r="H344" i="11"/>
  <c r="G344" i="11"/>
  <c r="F344" i="11"/>
  <c r="E344" i="11"/>
  <c r="D344" i="11"/>
  <c r="C344" i="11"/>
  <c r="H343" i="11"/>
  <c r="G343" i="11"/>
  <c r="F343" i="11"/>
  <c r="E343" i="11"/>
  <c r="D343" i="11"/>
  <c r="C343" i="11"/>
  <c r="H342" i="11"/>
  <c r="G342" i="11"/>
  <c r="F342" i="11"/>
  <c r="E342" i="11"/>
  <c r="D342" i="11"/>
  <c r="C342" i="11"/>
  <c r="H341" i="11"/>
  <c r="G341" i="11"/>
  <c r="F341" i="11"/>
  <c r="E341" i="11"/>
  <c r="D341" i="11"/>
  <c r="C341" i="11"/>
  <c r="H340" i="11"/>
  <c r="G340" i="11"/>
  <c r="F340" i="11"/>
  <c r="E340" i="11"/>
  <c r="D340" i="11"/>
  <c r="C340" i="11"/>
  <c r="H339" i="11"/>
  <c r="G339" i="11"/>
  <c r="F339" i="11"/>
  <c r="E339" i="11"/>
  <c r="D339" i="11"/>
  <c r="C339" i="11"/>
  <c r="H338" i="11"/>
  <c r="G338" i="11"/>
  <c r="F338" i="11"/>
  <c r="E338" i="11"/>
  <c r="D338" i="11"/>
  <c r="C338" i="11"/>
  <c r="H337" i="11"/>
  <c r="G337" i="11"/>
  <c r="F337" i="11"/>
  <c r="E337" i="11"/>
  <c r="D337" i="11"/>
  <c r="C337" i="11"/>
  <c r="H336" i="11"/>
  <c r="G336" i="11"/>
  <c r="F336" i="11"/>
  <c r="E336" i="11"/>
  <c r="D336" i="11"/>
  <c r="C336" i="11"/>
  <c r="H335" i="11"/>
  <c r="G335" i="11"/>
  <c r="F335" i="11"/>
  <c r="E335" i="11"/>
  <c r="D335" i="11"/>
  <c r="C335" i="11"/>
  <c r="H334" i="11"/>
  <c r="G334" i="11"/>
  <c r="F334" i="11"/>
  <c r="E334" i="11"/>
  <c r="D334" i="11"/>
  <c r="C334" i="11"/>
  <c r="H333" i="11"/>
  <c r="G333" i="11"/>
  <c r="F333" i="11"/>
  <c r="E333" i="11"/>
  <c r="D333" i="11"/>
  <c r="C333" i="11"/>
  <c r="H332" i="11"/>
  <c r="G332" i="11"/>
  <c r="F332" i="11"/>
  <c r="E332" i="11"/>
  <c r="D332" i="11"/>
  <c r="C332" i="11"/>
  <c r="H331" i="11"/>
  <c r="G331" i="11"/>
  <c r="F331" i="11"/>
  <c r="E331" i="11"/>
  <c r="D331" i="11"/>
  <c r="C331" i="11"/>
  <c r="H330" i="11"/>
  <c r="G330" i="11"/>
  <c r="F330" i="11"/>
  <c r="E330" i="11"/>
  <c r="D330" i="11"/>
  <c r="C330" i="11"/>
  <c r="H329" i="11"/>
  <c r="G329" i="11"/>
  <c r="F329" i="11"/>
  <c r="E329" i="11"/>
  <c r="D329" i="11"/>
  <c r="C329" i="11"/>
  <c r="H328" i="11"/>
  <c r="G328" i="11"/>
  <c r="F328" i="11"/>
  <c r="E328" i="11"/>
  <c r="D328" i="11"/>
  <c r="C328" i="11"/>
  <c r="H327" i="11"/>
  <c r="G327" i="11"/>
  <c r="F327" i="11"/>
  <c r="E327" i="11"/>
  <c r="D327" i="11"/>
  <c r="C327" i="11"/>
  <c r="H326" i="11"/>
  <c r="G326" i="11"/>
  <c r="F326" i="11"/>
  <c r="E326" i="11"/>
  <c r="D326" i="11"/>
  <c r="C326" i="11"/>
  <c r="H325" i="11"/>
  <c r="G325" i="11"/>
  <c r="F325" i="11"/>
  <c r="E325" i="11"/>
  <c r="D325" i="11"/>
  <c r="C325" i="11"/>
  <c r="H324" i="11"/>
  <c r="G324" i="11"/>
  <c r="F324" i="11"/>
  <c r="E324" i="11"/>
  <c r="D324" i="11"/>
  <c r="C324" i="11"/>
  <c r="H323" i="11"/>
  <c r="G323" i="11"/>
  <c r="F323" i="11"/>
  <c r="E323" i="11"/>
  <c r="D323" i="11"/>
  <c r="C323" i="11"/>
  <c r="H322" i="11"/>
  <c r="G322" i="11"/>
  <c r="F322" i="11"/>
  <c r="E322" i="11"/>
  <c r="D322" i="11"/>
  <c r="C322" i="11"/>
  <c r="H321" i="11"/>
  <c r="G321" i="11"/>
  <c r="F321" i="11"/>
  <c r="E321" i="11"/>
  <c r="D321" i="11"/>
  <c r="C321" i="11"/>
  <c r="H320" i="11"/>
  <c r="G320" i="11"/>
  <c r="F320" i="11"/>
  <c r="E320" i="11"/>
  <c r="D320" i="11"/>
  <c r="C320" i="11"/>
  <c r="H319" i="11"/>
  <c r="G319" i="11"/>
  <c r="F319" i="11"/>
  <c r="E319" i="11"/>
  <c r="D319" i="11"/>
  <c r="C319" i="11"/>
  <c r="H318" i="11"/>
  <c r="G318" i="11"/>
  <c r="F318" i="11"/>
  <c r="E318" i="11"/>
  <c r="D318" i="11"/>
  <c r="C318" i="11"/>
  <c r="H317" i="11"/>
  <c r="G317" i="11"/>
  <c r="F317" i="11"/>
  <c r="E317" i="11"/>
  <c r="D317" i="11"/>
  <c r="C317" i="11"/>
  <c r="H316" i="11"/>
  <c r="G316" i="11"/>
  <c r="F316" i="11"/>
  <c r="E316" i="11"/>
  <c r="D316" i="11"/>
  <c r="C316" i="11"/>
  <c r="H315" i="11"/>
  <c r="G315" i="11"/>
  <c r="F315" i="11"/>
  <c r="E315" i="11"/>
  <c r="D315" i="11"/>
  <c r="C315" i="11"/>
  <c r="H314" i="11"/>
  <c r="G314" i="11"/>
  <c r="F314" i="11"/>
  <c r="E314" i="11"/>
  <c r="D314" i="11"/>
  <c r="C314" i="11"/>
  <c r="H313" i="11"/>
  <c r="G313" i="11"/>
  <c r="F313" i="11"/>
  <c r="E313" i="11"/>
  <c r="D313" i="11"/>
  <c r="C313" i="11"/>
  <c r="H312" i="11"/>
  <c r="G312" i="11"/>
  <c r="F312" i="11"/>
  <c r="E312" i="11"/>
  <c r="D312" i="11"/>
  <c r="C312" i="11"/>
  <c r="H311" i="11"/>
  <c r="G311" i="11"/>
  <c r="F311" i="11"/>
  <c r="E311" i="11"/>
  <c r="D311" i="11"/>
  <c r="C311" i="11"/>
  <c r="H310" i="11"/>
  <c r="G310" i="11"/>
  <c r="F310" i="11"/>
  <c r="E310" i="11"/>
  <c r="D310" i="11"/>
  <c r="C310" i="11"/>
  <c r="H309" i="11"/>
  <c r="G309" i="11"/>
  <c r="F309" i="11"/>
  <c r="E309" i="11"/>
  <c r="D309" i="11"/>
  <c r="C309" i="11"/>
  <c r="H308" i="11"/>
  <c r="G308" i="11"/>
  <c r="F308" i="11"/>
  <c r="E308" i="11"/>
  <c r="D308" i="11"/>
  <c r="C308" i="11"/>
  <c r="H307" i="11"/>
  <c r="G307" i="11"/>
  <c r="F307" i="11"/>
  <c r="E307" i="11"/>
  <c r="D307" i="11"/>
  <c r="C307" i="11"/>
  <c r="H306" i="11"/>
  <c r="G306" i="11"/>
  <c r="F306" i="11"/>
  <c r="E306" i="11"/>
  <c r="D306" i="11"/>
  <c r="C306" i="11"/>
  <c r="H305" i="11"/>
  <c r="G305" i="11"/>
  <c r="F305" i="11"/>
  <c r="E305" i="11"/>
  <c r="D305" i="11"/>
  <c r="C305" i="11"/>
  <c r="H304" i="11"/>
  <c r="G304" i="11"/>
  <c r="F304" i="11"/>
  <c r="E304" i="11"/>
  <c r="D304" i="11"/>
  <c r="C304" i="11"/>
  <c r="H303" i="11"/>
  <c r="G303" i="11"/>
  <c r="F303" i="11"/>
  <c r="E303" i="11"/>
  <c r="D303" i="11"/>
  <c r="C303" i="11"/>
  <c r="H302" i="11"/>
  <c r="G302" i="11"/>
  <c r="F302" i="11"/>
  <c r="E302" i="11"/>
  <c r="D302" i="11"/>
  <c r="C302" i="11"/>
  <c r="H301" i="11"/>
  <c r="G301" i="11"/>
  <c r="F301" i="11"/>
  <c r="E301" i="11"/>
  <c r="D301" i="11"/>
  <c r="C301" i="11"/>
  <c r="H300" i="11"/>
  <c r="G300" i="11"/>
  <c r="F300" i="11"/>
  <c r="E300" i="11"/>
  <c r="D300" i="11"/>
  <c r="C300" i="11"/>
  <c r="H299" i="11"/>
  <c r="G299" i="11"/>
  <c r="F299" i="11"/>
  <c r="E299" i="11"/>
  <c r="D299" i="11"/>
  <c r="C299" i="11"/>
  <c r="H298" i="11"/>
  <c r="G298" i="11"/>
  <c r="F298" i="11"/>
  <c r="E298" i="11"/>
  <c r="D298" i="11"/>
  <c r="C298" i="11"/>
  <c r="H297" i="11"/>
  <c r="G297" i="11"/>
  <c r="F297" i="11"/>
  <c r="E297" i="11"/>
  <c r="D297" i="11"/>
  <c r="C297" i="11"/>
  <c r="H296" i="11"/>
  <c r="G296" i="11"/>
  <c r="F296" i="11"/>
  <c r="E296" i="11"/>
  <c r="D296" i="11"/>
  <c r="C296" i="11"/>
  <c r="H295" i="11"/>
  <c r="G295" i="11"/>
  <c r="F295" i="11"/>
  <c r="E295" i="11"/>
  <c r="D295" i="11"/>
  <c r="C295" i="11"/>
  <c r="H294" i="11"/>
  <c r="G294" i="11"/>
  <c r="F294" i="11"/>
  <c r="E294" i="11"/>
  <c r="D294" i="11"/>
  <c r="C294" i="11"/>
  <c r="H293" i="11"/>
  <c r="G293" i="11"/>
  <c r="F293" i="11"/>
  <c r="E293" i="11"/>
  <c r="D293" i="11"/>
  <c r="C293" i="11"/>
  <c r="H292" i="11"/>
  <c r="G292" i="11"/>
  <c r="F292" i="11"/>
  <c r="E292" i="11"/>
  <c r="D292" i="11"/>
  <c r="C292" i="11"/>
  <c r="H291" i="11"/>
  <c r="G291" i="11"/>
  <c r="F291" i="11"/>
  <c r="E291" i="11"/>
  <c r="D291" i="11"/>
  <c r="C291" i="11"/>
  <c r="H290" i="11"/>
  <c r="G290" i="11"/>
  <c r="F290" i="11"/>
  <c r="E290" i="11"/>
  <c r="D290" i="11"/>
  <c r="C290" i="11"/>
  <c r="H289" i="11"/>
  <c r="G289" i="11"/>
  <c r="F289" i="11"/>
  <c r="E289" i="11"/>
  <c r="D289" i="11"/>
  <c r="C289" i="11"/>
  <c r="H288" i="11"/>
  <c r="G288" i="11"/>
  <c r="F288" i="11"/>
  <c r="E288" i="11"/>
  <c r="D288" i="11"/>
  <c r="C288" i="11"/>
  <c r="H287" i="11"/>
  <c r="G287" i="11"/>
  <c r="F287" i="11"/>
  <c r="E287" i="11"/>
  <c r="D287" i="11"/>
  <c r="C287" i="11"/>
  <c r="H286" i="11"/>
  <c r="G286" i="11"/>
  <c r="F286" i="11"/>
  <c r="E286" i="11"/>
  <c r="D286" i="11"/>
  <c r="C286" i="11"/>
  <c r="H285" i="11"/>
  <c r="G285" i="11"/>
  <c r="F285" i="11"/>
  <c r="E285" i="11"/>
  <c r="D285" i="11"/>
  <c r="C285" i="11"/>
  <c r="H284" i="11"/>
  <c r="G284" i="11"/>
  <c r="F284" i="11"/>
  <c r="E284" i="11"/>
  <c r="D284" i="11"/>
  <c r="C284" i="11"/>
  <c r="H283" i="11"/>
  <c r="G283" i="11"/>
  <c r="F283" i="11"/>
  <c r="E283" i="11"/>
  <c r="D283" i="11"/>
  <c r="C283" i="11"/>
  <c r="H282" i="11"/>
  <c r="G282" i="11"/>
  <c r="F282" i="11"/>
  <c r="E282" i="11"/>
  <c r="D282" i="11"/>
  <c r="C282" i="11"/>
  <c r="H281" i="11"/>
  <c r="G281" i="11"/>
  <c r="F281" i="11"/>
  <c r="E281" i="11"/>
  <c r="D281" i="11"/>
  <c r="C281" i="11"/>
  <c r="H280" i="11"/>
  <c r="G280" i="11"/>
  <c r="F280" i="11"/>
  <c r="E280" i="11"/>
  <c r="D280" i="11"/>
  <c r="C280" i="11"/>
  <c r="H279" i="11"/>
  <c r="G279" i="11"/>
  <c r="F279" i="11"/>
  <c r="E279" i="11"/>
  <c r="D279" i="11"/>
  <c r="C279" i="11"/>
  <c r="H278" i="11"/>
  <c r="G278" i="11"/>
  <c r="F278" i="11"/>
  <c r="E278" i="11"/>
  <c r="D278" i="11"/>
  <c r="C278" i="11"/>
  <c r="H277" i="11"/>
  <c r="G277" i="11"/>
  <c r="F277" i="11"/>
  <c r="E277" i="11"/>
  <c r="D277" i="11"/>
  <c r="C277" i="11"/>
  <c r="H276" i="11"/>
  <c r="G276" i="11"/>
  <c r="F276" i="11"/>
  <c r="E276" i="11"/>
  <c r="D276" i="11"/>
  <c r="C276" i="11"/>
  <c r="H275" i="11"/>
  <c r="G275" i="11"/>
  <c r="F275" i="11"/>
  <c r="E275" i="11"/>
  <c r="D275" i="11"/>
  <c r="C275" i="11"/>
  <c r="H274" i="11"/>
  <c r="G274" i="11"/>
  <c r="F274" i="11"/>
  <c r="E274" i="11"/>
  <c r="D274" i="11"/>
  <c r="C274" i="11"/>
  <c r="H273" i="11"/>
  <c r="G273" i="11"/>
  <c r="F273" i="11"/>
  <c r="E273" i="11"/>
  <c r="D273" i="11"/>
  <c r="C273" i="11"/>
  <c r="H272" i="11"/>
  <c r="G272" i="11"/>
  <c r="F272" i="11"/>
  <c r="E272" i="11"/>
  <c r="D272" i="11"/>
  <c r="C272" i="11"/>
  <c r="H271" i="11"/>
  <c r="G271" i="11"/>
  <c r="F271" i="11"/>
  <c r="E271" i="11"/>
  <c r="D271" i="11"/>
  <c r="C271" i="11"/>
  <c r="H270" i="11"/>
  <c r="G270" i="11"/>
  <c r="F270" i="11"/>
  <c r="E270" i="11"/>
  <c r="D270" i="11"/>
  <c r="C270" i="11"/>
  <c r="H269" i="11"/>
  <c r="G269" i="11"/>
  <c r="F269" i="11"/>
  <c r="E269" i="11"/>
  <c r="D269" i="11"/>
  <c r="C269" i="11"/>
  <c r="H268" i="11"/>
  <c r="G268" i="11"/>
  <c r="F268" i="11"/>
  <c r="E268" i="11"/>
  <c r="D268" i="11"/>
  <c r="C268" i="11"/>
  <c r="H267" i="11"/>
  <c r="G267" i="11"/>
  <c r="F267" i="11"/>
  <c r="E267" i="11"/>
  <c r="D267" i="11"/>
  <c r="C267" i="11"/>
  <c r="H266" i="11"/>
  <c r="G266" i="11"/>
  <c r="F266" i="11"/>
  <c r="E266" i="11"/>
  <c r="D266" i="11"/>
  <c r="C266" i="11"/>
  <c r="H265" i="11"/>
  <c r="G265" i="11"/>
  <c r="F265" i="11"/>
  <c r="E265" i="11"/>
  <c r="D265" i="11"/>
  <c r="C265" i="11"/>
  <c r="H264" i="11"/>
  <c r="G264" i="11"/>
  <c r="F264" i="11"/>
  <c r="E264" i="11"/>
  <c r="D264" i="11"/>
  <c r="C264" i="11"/>
  <c r="H263" i="11"/>
  <c r="G263" i="11"/>
  <c r="F263" i="11"/>
  <c r="E263" i="11"/>
  <c r="D263" i="11"/>
  <c r="C263" i="11"/>
  <c r="H262" i="11"/>
  <c r="G262" i="11"/>
  <c r="F262" i="11"/>
  <c r="E262" i="11"/>
  <c r="D262" i="11"/>
  <c r="C262" i="11"/>
  <c r="H261" i="11"/>
  <c r="G261" i="11"/>
  <c r="F261" i="11"/>
  <c r="E261" i="11"/>
  <c r="D261" i="11"/>
  <c r="C261" i="11"/>
  <c r="H260" i="11"/>
  <c r="G260" i="11"/>
  <c r="F260" i="11"/>
  <c r="E260" i="11"/>
  <c r="D260" i="11"/>
  <c r="C260" i="11"/>
  <c r="H259" i="11"/>
  <c r="G259" i="11"/>
  <c r="F259" i="11"/>
  <c r="E259" i="11"/>
  <c r="D259" i="11"/>
  <c r="C259" i="11"/>
  <c r="H258" i="11"/>
  <c r="G258" i="11"/>
  <c r="F258" i="11"/>
  <c r="E258" i="11"/>
  <c r="D258" i="11"/>
  <c r="C258" i="11"/>
  <c r="H257" i="11"/>
  <c r="G257" i="11"/>
  <c r="F257" i="11"/>
  <c r="E257" i="11"/>
  <c r="D257" i="11"/>
  <c r="C257" i="11"/>
  <c r="H256" i="11"/>
  <c r="G256" i="11"/>
  <c r="F256" i="11"/>
  <c r="E256" i="11"/>
  <c r="D256" i="11"/>
  <c r="C256" i="11"/>
  <c r="H255" i="11"/>
  <c r="G255" i="11"/>
  <c r="F255" i="11"/>
  <c r="E255" i="11"/>
  <c r="D255" i="11"/>
  <c r="C255" i="11"/>
  <c r="H254" i="11"/>
  <c r="G254" i="11"/>
  <c r="F254" i="11"/>
  <c r="E254" i="11"/>
  <c r="D254" i="11"/>
  <c r="C254" i="11"/>
  <c r="H253" i="11"/>
  <c r="G253" i="11"/>
  <c r="F253" i="11"/>
  <c r="E253" i="11"/>
  <c r="D253" i="11"/>
  <c r="C253" i="11"/>
  <c r="H252" i="11"/>
  <c r="G252" i="11"/>
  <c r="F252" i="11"/>
  <c r="E252" i="11"/>
  <c r="D252" i="11"/>
  <c r="C252" i="11"/>
  <c r="H251" i="11"/>
  <c r="G251" i="11"/>
  <c r="F251" i="11"/>
  <c r="E251" i="11"/>
  <c r="D251" i="11"/>
  <c r="C251" i="11"/>
  <c r="H250" i="11"/>
  <c r="G250" i="11"/>
  <c r="F250" i="11"/>
  <c r="E250" i="11"/>
  <c r="D250" i="11"/>
  <c r="C250" i="11"/>
  <c r="H249" i="11"/>
  <c r="G249" i="11"/>
  <c r="F249" i="11"/>
  <c r="E249" i="11"/>
  <c r="D249" i="11"/>
  <c r="C249" i="11"/>
  <c r="H248" i="11"/>
  <c r="G248" i="11"/>
  <c r="F248" i="11"/>
  <c r="E248" i="11"/>
  <c r="D248" i="11"/>
  <c r="C248" i="11"/>
  <c r="H247" i="11"/>
  <c r="G247" i="11"/>
  <c r="F247" i="11"/>
  <c r="E247" i="11"/>
  <c r="D247" i="11"/>
  <c r="C247" i="11"/>
  <c r="H246" i="11"/>
  <c r="G246" i="11"/>
  <c r="F246" i="11"/>
  <c r="E246" i="11"/>
  <c r="D246" i="11"/>
  <c r="C246" i="11"/>
  <c r="H245" i="11"/>
  <c r="G245" i="11"/>
  <c r="F245" i="11"/>
  <c r="E245" i="11"/>
  <c r="D245" i="11"/>
  <c r="C245" i="11"/>
  <c r="H244" i="11"/>
  <c r="G244" i="11"/>
  <c r="F244" i="11"/>
  <c r="E244" i="11"/>
  <c r="D244" i="11"/>
  <c r="C244" i="11"/>
  <c r="H243" i="11"/>
  <c r="G243" i="11"/>
  <c r="F243" i="11"/>
  <c r="E243" i="11"/>
  <c r="D243" i="11"/>
  <c r="C243" i="11"/>
  <c r="H242" i="11"/>
  <c r="G242" i="11"/>
  <c r="F242" i="11"/>
  <c r="E242" i="11"/>
  <c r="D242" i="11"/>
  <c r="C242" i="11"/>
  <c r="H241" i="11"/>
  <c r="G241" i="11"/>
  <c r="F241" i="11"/>
  <c r="E241" i="11"/>
  <c r="D241" i="11"/>
  <c r="C241" i="11"/>
  <c r="H240" i="11"/>
  <c r="G240" i="11"/>
  <c r="F240" i="11"/>
  <c r="E240" i="11"/>
  <c r="D240" i="11"/>
  <c r="C240" i="11"/>
  <c r="H239" i="11"/>
  <c r="G239" i="11"/>
  <c r="F239" i="11"/>
  <c r="E239" i="11"/>
  <c r="D239" i="11"/>
  <c r="C239" i="11"/>
  <c r="H238" i="11"/>
  <c r="G238" i="11"/>
  <c r="F238" i="11"/>
  <c r="E238" i="11"/>
  <c r="D238" i="11"/>
  <c r="C238" i="11"/>
  <c r="H237" i="11"/>
  <c r="G237" i="11"/>
  <c r="F237" i="11"/>
  <c r="E237" i="11"/>
  <c r="D237" i="11"/>
  <c r="C237" i="11"/>
  <c r="H236" i="11"/>
  <c r="G236" i="11"/>
  <c r="F236" i="11"/>
  <c r="E236" i="11"/>
  <c r="D236" i="11"/>
  <c r="C236" i="11"/>
  <c r="H235" i="11"/>
  <c r="G235" i="11"/>
  <c r="F235" i="11"/>
  <c r="E235" i="11"/>
  <c r="D235" i="11"/>
  <c r="C235" i="11"/>
  <c r="H234" i="11"/>
  <c r="G234" i="11"/>
  <c r="F234" i="11"/>
  <c r="E234" i="11"/>
  <c r="D234" i="11"/>
  <c r="C234" i="11"/>
  <c r="H233" i="11"/>
  <c r="G233" i="11"/>
  <c r="F233" i="11"/>
  <c r="E233" i="11"/>
  <c r="D233" i="11"/>
  <c r="C233" i="11"/>
  <c r="H232" i="11"/>
  <c r="G232" i="11"/>
  <c r="F232" i="11"/>
  <c r="E232" i="11"/>
  <c r="D232" i="11"/>
  <c r="C232" i="11"/>
  <c r="H231" i="11"/>
  <c r="G231" i="11"/>
  <c r="F231" i="11"/>
  <c r="E231" i="11"/>
  <c r="D231" i="11"/>
  <c r="C231" i="11"/>
  <c r="H230" i="11"/>
  <c r="G230" i="11"/>
  <c r="F230" i="11"/>
  <c r="E230" i="11"/>
  <c r="D230" i="11"/>
  <c r="C230" i="11"/>
  <c r="H229" i="11"/>
  <c r="G229" i="11"/>
  <c r="F229" i="11"/>
  <c r="E229" i="11"/>
  <c r="D229" i="11"/>
  <c r="C229" i="11"/>
  <c r="H228" i="11"/>
  <c r="G228" i="11"/>
  <c r="F228" i="11"/>
  <c r="E228" i="11"/>
  <c r="D228" i="11"/>
  <c r="C228" i="11"/>
  <c r="H227" i="11"/>
  <c r="G227" i="11"/>
  <c r="F227" i="11"/>
  <c r="E227" i="11"/>
  <c r="D227" i="11"/>
  <c r="C227" i="11"/>
  <c r="H226" i="11"/>
  <c r="G226" i="11"/>
  <c r="F226" i="11"/>
  <c r="E226" i="11"/>
  <c r="D226" i="11"/>
  <c r="C226" i="11"/>
  <c r="H225" i="11"/>
  <c r="G225" i="11"/>
  <c r="F225" i="11"/>
  <c r="E225" i="11"/>
  <c r="D225" i="11"/>
  <c r="C225" i="11"/>
  <c r="H224" i="11"/>
  <c r="G224" i="11"/>
  <c r="F224" i="11"/>
  <c r="E224" i="11"/>
  <c r="D224" i="11"/>
  <c r="C224" i="11"/>
  <c r="H223" i="11"/>
  <c r="G223" i="11"/>
  <c r="F223" i="11"/>
  <c r="E223" i="11"/>
  <c r="D223" i="11"/>
  <c r="C223" i="11"/>
  <c r="H222" i="11"/>
  <c r="G222" i="11"/>
  <c r="F222" i="11"/>
  <c r="E222" i="11"/>
  <c r="D222" i="11"/>
  <c r="C222" i="11"/>
  <c r="H221" i="11"/>
  <c r="G221" i="11"/>
  <c r="E221" i="11"/>
  <c r="D221" i="11"/>
  <c r="C221" i="11"/>
  <c r="F221" i="11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BJ216" i="11" l="1"/>
  <c r="BJ215" i="11"/>
  <c r="BJ214" i="11"/>
  <c r="BJ213" i="11"/>
  <c r="BJ212" i="11"/>
  <c r="BJ211" i="11"/>
  <c r="BJ210" i="11"/>
  <c r="BJ209" i="11"/>
  <c r="BJ208" i="11"/>
  <c r="BI216" i="11"/>
  <c r="BI215" i="11"/>
  <c r="BI214" i="11"/>
  <c r="BI213" i="11"/>
  <c r="BI212" i="11"/>
  <c r="BI211" i="11"/>
  <c r="BI210" i="11"/>
  <c r="BI209" i="11"/>
  <c r="BI208" i="11"/>
  <c r="BH216" i="11"/>
  <c r="BH215" i="11"/>
  <c r="BH214" i="11"/>
  <c r="BH213" i="11"/>
  <c r="BH212" i="11"/>
  <c r="BH211" i="11"/>
  <c r="BH210" i="11"/>
  <c r="BH209" i="11"/>
  <c r="BH208" i="11"/>
  <c r="BG216" i="11"/>
  <c r="BG215" i="11"/>
  <c r="BG214" i="11"/>
  <c r="BG213" i="11"/>
  <c r="BG212" i="11"/>
  <c r="BG211" i="11"/>
  <c r="BG210" i="11"/>
  <c r="BG209" i="11"/>
  <c r="BG208" i="11"/>
  <c r="BF216" i="11"/>
  <c r="BF215" i="11"/>
  <c r="BF214" i="11"/>
  <c r="BF213" i="11"/>
  <c r="BF212" i="11"/>
  <c r="BF211" i="11"/>
  <c r="BF210" i="11"/>
  <c r="BF209" i="11"/>
  <c r="BF208" i="11"/>
  <c r="BE216" i="11"/>
  <c r="BE215" i="11"/>
  <c r="BE214" i="11"/>
  <c r="BE213" i="11"/>
  <c r="BE212" i="11"/>
  <c r="BE211" i="11"/>
  <c r="BE210" i="11"/>
  <c r="BE209" i="11"/>
  <c r="BE208" i="11"/>
  <c r="BD216" i="11"/>
  <c r="BD215" i="11"/>
  <c r="BD214" i="11"/>
  <c r="BD213" i="11"/>
  <c r="BD212" i="11"/>
  <c r="BD211" i="11"/>
  <c r="BD210" i="11"/>
  <c r="BD209" i="11"/>
  <c r="BD208" i="11"/>
  <c r="BC216" i="11"/>
  <c r="BC215" i="11"/>
  <c r="BC214" i="11"/>
  <c r="BC213" i="11"/>
  <c r="BC212" i="11"/>
  <c r="BC211" i="11"/>
  <c r="BC210" i="11"/>
  <c r="BC209" i="11"/>
  <c r="BC208" i="11"/>
  <c r="BB216" i="11"/>
  <c r="BB215" i="11"/>
  <c r="BB214" i="11"/>
  <c r="BB213" i="11"/>
  <c r="BB212" i="11"/>
  <c r="BB211" i="11"/>
  <c r="BB210" i="11"/>
  <c r="BB209" i="11"/>
  <c r="BB208" i="11"/>
  <c r="BA216" i="11"/>
  <c r="BA215" i="11"/>
  <c r="BA214" i="11"/>
  <c r="BA213" i="11"/>
  <c r="BA212" i="11"/>
  <c r="BA211" i="11"/>
  <c r="BA210" i="11"/>
  <c r="BA209" i="11"/>
  <c r="BA208" i="11"/>
  <c r="AZ216" i="11"/>
  <c r="AZ215" i="11"/>
  <c r="AZ214" i="11"/>
  <c r="AZ213" i="11"/>
  <c r="AZ212" i="11"/>
  <c r="AZ211" i="11"/>
  <c r="AZ210" i="11"/>
  <c r="AZ209" i="11"/>
  <c r="AZ208" i="11"/>
  <c r="AY216" i="11"/>
  <c r="AY215" i="11"/>
  <c r="AY214" i="11"/>
  <c r="AY213" i="11"/>
  <c r="AY212" i="11"/>
  <c r="AY211" i="11"/>
  <c r="AY210" i="11"/>
  <c r="AY209" i="11"/>
  <c r="AY208" i="11"/>
  <c r="AX216" i="11"/>
  <c r="AX215" i="11"/>
  <c r="AX214" i="11"/>
  <c r="AX213" i="11"/>
  <c r="AX212" i="11"/>
  <c r="AX211" i="11"/>
  <c r="AX210" i="11"/>
  <c r="AX209" i="11"/>
  <c r="AX208" i="11"/>
  <c r="BE217" i="11" l="1"/>
  <c r="BD217" i="11"/>
  <c r="AX217" i="11"/>
  <c r="BF217" i="11"/>
  <c r="BA217" i="11"/>
  <c r="BG217" i="11"/>
  <c r="BB217" i="11"/>
  <c r="AY217" i="11"/>
  <c r="AZ217" i="11"/>
  <c r="BH217" i="11"/>
  <c r="BI217" i="11"/>
  <c r="BJ217" i="11"/>
  <c r="BC217" i="11"/>
  <c r="AV418" i="11" l="1"/>
  <c r="AV417" i="11"/>
  <c r="AV416" i="11"/>
  <c r="AV415" i="11"/>
  <c r="AV414" i="11"/>
  <c r="AV413" i="11"/>
  <c r="AV412" i="11"/>
  <c r="AV411" i="11"/>
  <c r="AV410" i="11"/>
  <c r="AV409" i="11"/>
  <c r="AV408" i="11"/>
  <c r="AV407" i="11"/>
  <c r="AV406" i="11"/>
  <c r="AV405" i="11"/>
  <c r="AV404" i="11"/>
  <c r="AV403" i="11"/>
  <c r="AV402" i="11"/>
  <c r="AV401" i="11"/>
  <c r="AV400" i="11"/>
  <c r="AV399" i="11"/>
  <c r="AV398" i="11"/>
  <c r="AV397" i="11"/>
  <c r="AV396" i="11"/>
  <c r="AV395" i="11"/>
  <c r="AV394" i="11"/>
  <c r="AV393" i="11"/>
  <c r="AV392" i="11"/>
  <c r="AV391" i="11"/>
  <c r="AV390" i="11"/>
  <c r="AV389" i="11"/>
  <c r="AV388" i="11"/>
  <c r="AV387" i="11"/>
  <c r="AV386" i="11"/>
  <c r="AV385" i="11"/>
  <c r="AV384" i="11"/>
  <c r="AV383" i="11"/>
  <c r="AV382" i="11"/>
  <c r="AV381" i="11"/>
  <c r="AV380" i="11"/>
  <c r="AV379" i="11"/>
  <c r="AV378" i="11"/>
  <c r="AV377" i="11"/>
  <c r="AV376" i="11"/>
  <c r="AV375" i="11"/>
  <c r="AV374" i="11"/>
  <c r="AV373" i="11"/>
  <c r="AV372" i="11"/>
  <c r="AV371" i="11"/>
  <c r="AV370" i="11"/>
  <c r="AV369" i="11"/>
  <c r="AV368" i="11"/>
  <c r="AV367" i="11"/>
  <c r="AV366" i="11"/>
  <c r="AV365" i="11"/>
  <c r="AV364" i="11"/>
  <c r="AV363" i="11"/>
  <c r="AV362" i="11"/>
  <c r="AV361" i="11"/>
  <c r="AV360" i="11"/>
  <c r="AV359" i="11"/>
  <c r="AV358" i="11"/>
  <c r="AV357" i="11"/>
  <c r="AV356" i="11"/>
  <c r="AV355" i="11"/>
  <c r="AV354" i="11"/>
  <c r="AV353" i="11"/>
  <c r="AV352" i="11"/>
  <c r="AV351" i="11"/>
  <c r="AV350" i="11"/>
  <c r="AV349" i="11"/>
  <c r="AV348" i="11"/>
  <c r="AV347" i="11"/>
  <c r="AV346" i="11"/>
  <c r="AV345" i="11"/>
  <c r="AV344" i="11"/>
  <c r="AV343" i="11"/>
  <c r="AV342" i="11"/>
  <c r="AV341" i="11"/>
  <c r="AV340" i="11"/>
  <c r="AV339" i="11"/>
  <c r="AV338" i="11"/>
  <c r="AV337" i="11"/>
  <c r="AV336" i="11"/>
  <c r="AV335" i="11"/>
  <c r="AV334" i="11"/>
  <c r="AV333" i="11"/>
  <c r="AV332" i="11"/>
  <c r="AV331" i="11"/>
  <c r="AV330" i="11"/>
  <c r="AV329" i="11"/>
  <c r="AV328" i="11"/>
  <c r="AV327" i="11"/>
  <c r="AV326" i="11"/>
  <c r="AV325" i="11"/>
  <c r="AV324" i="11"/>
  <c r="AV323" i="11"/>
  <c r="AV322" i="11"/>
  <c r="AV321" i="11"/>
  <c r="AV320" i="11"/>
  <c r="AV319" i="11"/>
  <c r="AV318" i="11"/>
  <c r="AV317" i="11"/>
  <c r="AV316" i="11"/>
  <c r="AV315" i="11"/>
  <c r="AV314" i="11"/>
  <c r="AV313" i="11"/>
  <c r="AV312" i="11"/>
  <c r="AV311" i="11"/>
  <c r="AV310" i="11"/>
  <c r="AV309" i="11"/>
  <c r="AV308" i="11"/>
  <c r="AV307" i="11"/>
  <c r="AV306" i="11"/>
  <c r="AV305" i="11"/>
  <c r="AV304" i="11"/>
  <c r="AV303" i="11"/>
  <c r="AV302" i="11"/>
  <c r="AV301" i="11"/>
  <c r="AV300" i="11"/>
  <c r="AV299" i="11"/>
  <c r="AV298" i="11"/>
  <c r="AV297" i="11"/>
  <c r="AV296" i="11"/>
  <c r="AV295" i="11"/>
  <c r="AV294" i="11"/>
  <c r="AV293" i="11"/>
  <c r="AV292" i="11"/>
  <c r="AV291" i="11"/>
  <c r="AV290" i="11"/>
  <c r="AV289" i="11"/>
  <c r="AV288" i="11"/>
  <c r="AV287" i="11"/>
  <c r="AV286" i="11"/>
  <c r="AV285" i="11"/>
  <c r="AV284" i="11"/>
  <c r="AV283" i="11"/>
  <c r="AV282" i="11"/>
  <c r="AV281" i="11"/>
  <c r="AV280" i="11"/>
  <c r="AV279" i="11"/>
  <c r="AV278" i="11"/>
  <c r="AV277" i="11"/>
  <c r="AV276" i="11"/>
  <c r="AV275" i="11"/>
  <c r="AV274" i="11"/>
  <c r="AV273" i="11"/>
  <c r="AV272" i="11"/>
  <c r="AV271" i="11"/>
  <c r="AV270" i="11"/>
  <c r="AV269" i="11"/>
  <c r="AV268" i="11"/>
  <c r="AV267" i="11"/>
  <c r="AV266" i="11"/>
  <c r="AV265" i="11"/>
  <c r="AV264" i="11"/>
  <c r="AV263" i="11"/>
  <c r="AV262" i="11"/>
  <c r="AV261" i="11"/>
  <c r="AV260" i="11"/>
  <c r="AV259" i="11"/>
  <c r="AV258" i="11"/>
  <c r="AV257" i="11"/>
  <c r="AV256" i="11"/>
  <c r="AV255" i="11"/>
  <c r="AV254" i="11"/>
  <c r="AV253" i="11"/>
  <c r="AV252" i="11"/>
  <c r="AV251" i="11"/>
  <c r="AV250" i="11"/>
  <c r="AV249" i="11"/>
  <c r="AV248" i="11"/>
  <c r="AV247" i="11"/>
  <c r="AV246" i="11"/>
  <c r="AV245" i="11"/>
  <c r="AV244" i="11"/>
  <c r="AV243" i="11"/>
  <c r="AV242" i="11"/>
  <c r="AV241" i="11"/>
  <c r="AV240" i="11"/>
  <c r="AV239" i="11"/>
  <c r="AV238" i="11"/>
  <c r="AV237" i="11"/>
  <c r="AV236" i="11"/>
  <c r="AV235" i="11"/>
  <c r="AV234" i="11"/>
  <c r="AV233" i="11"/>
  <c r="AV232" i="11"/>
  <c r="AV231" i="11"/>
  <c r="AV230" i="11"/>
  <c r="AV229" i="11"/>
  <c r="AV228" i="11"/>
  <c r="AV227" i="11"/>
  <c r="AV226" i="11"/>
  <c r="AV225" i="11"/>
  <c r="AV224" i="11"/>
  <c r="AV223" i="11"/>
  <c r="AV222" i="11"/>
  <c r="AV221" i="11"/>
  <c r="AV216" i="11"/>
  <c r="AV215" i="11"/>
  <c r="AV214" i="11"/>
  <c r="AV213" i="11"/>
  <c r="AV212" i="11"/>
  <c r="AV211" i="11"/>
  <c r="AV210" i="11"/>
  <c r="AV209" i="11"/>
  <c r="AV208" i="11"/>
  <c r="AU418" i="11"/>
  <c r="AU417" i="11"/>
  <c r="AU416" i="11"/>
  <c r="AU415" i="11"/>
  <c r="AU414" i="11"/>
  <c r="AU413" i="11"/>
  <c r="AU412" i="11"/>
  <c r="AU411" i="11"/>
  <c r="AU410" i="11"/>
  <c r="AU409" i="11"/>
  <c r="AU408" i="11"/>
  <c r="AU407" i="11"/>
  <c r="AU406" i="11"/>
  <c r="AU405" i="11"/>
  <c r="AU404" i="11"/>
  <c r="AU403" i="11"/>
  <c r="AU402" i="11"/>
  <c r="AU401" i="11"/>
  <c r="AU400" i="11"/>
  <c r="AU399" i="11"/>
  <c r="AU398" i="11"/>
  <c r="AU397" i="11"/>
  <c r="AU396" i="11"/>
  <c r="AU395" i="11"/>
  <c r="AU394" i="11"/>
  <c r="AU393" i="11"/>
  <c r="AU392" i="11"/>
  <c r="AU391" i="11"/>
  <c r="AU390" i="11"/>
  <c r="AU389" i="11"/>
  <c r="AU388" i="11"/>
  <c r="AU387" i="11"/>
  <c r="AU386" i="11"/>
  <c r="AU385" i="11"/>
  <c r="AU384" i="11"/>
  <c r="AU383" i="11"/>
  <c r="AU382" i="11"/>
  <c r="AU381" i="11"/>
  <c r="AU380" i="11"/>
  <c r="AU379" i="11"/>
  <c r="AU378" i="11"/>
  <c r="AU377" i="11"/>
  <c r="AU376" i="11"/>
  <c r="AU375" i="11"/>
  <c r="AU374" i="11"/>
  <c r="AU373" i="11"/>
  <c r="AU372" i="11"/>
  <c r="AU371" i="11"/>
  <c r="AU370" i="11"/>
  <c r="AU369" i="11"/>
  <c r="AU368" i="11"/>
  <c r="AU367" i="11"/>
  <c r="AU366" i="11"/>
  <c r="AU365" i="11"/>
  <c r="AU364" i="11"/>
  <c r="AU363" i="11"/>
  <c r="AU362" i="11"/>
  <c r="AU361" i="11"/>
  <c r="AU360" i="11"/>
  <c r="AU359" i="11"/>
  <c r="AU358" i="11"/>
  <c r="AU357" i="11"/>
  <c r="AU356" i="11"/>
  <c r="AU355" i="11"/>
  <c r="AU354" i="11"/>
  <c r="AU353" i="11"/>
  <c r="AU352" i="11"/>
  <c r="AU351" i="11"/>
  <c r="AU350" i="11"/>
  <c r="AU349" i="11"/>
  <c r="AU348" i="11"/>
  <c r="AU347" i="11"/>
  <c r="AU346" i="11"/>
  <c r="AU345" i="11"/>
  <c r="AU344" i="11"/>
  <c r="AU343" i="11"/>
  <c r="AU342" i="11"/>
  <c r="AU341" i="11"/>
  <c r="AU340" i="11"/>
  <c r="AU339" i="11"/>
  <c r="AU338" i="11"/>
  <c r="AU337" i="11"/>
  <c r="AU336" i="11"/>
  <c r="AU335" i="11"/>
  <c r="AU334" i="11"/>
  <c r="AU333" i="11"/>
  <c r="AU332" i="11"/>
  <c r="AU331" i="11"/>
  <c r="AU330" i="11"/>
  <c r="AU329" i="11"/>
  <c r="AU328" i="11"/>
  <c r="AU327" i="11"/>
  <c r="AU326" i="11"/>
  <c r="AU325" i="11"/>
  <c r="AU324" i="11"/>
  <c r="AU323" i="11"/>
  <c r="AU322" i="11"/>
  <c r="AU321" i="11"/>
  <c r="AU320" i="11"/>
  <c r="AU319" i="11"/>
  <c r="AU318" i="11"/>
  <c r="AU317" i="11"/>
  <c r="AU316" i="11"/>
  <c r="AU315" i="11"/>
  <c r="AU314" i="11"/>
  <c r="AU313" i="11"/>
  <c r="AU312" i="11"/>
  <c r="AU311" i="11"/>
  <c r="AU310" i="11"/>
  <c r="AU309" i="11"/>
  <c r="AU308" i="11"/>
  <c r="AU307" i="11"/>
  <c r="AU306" i="11"/>
  <c r="AU305" i="11"/>
  <c r="AU304" i="11"/>
  <c r="AU303" i="11"/>
  <c r="AU302" i="11"/>
  <c r="AU301" i="11"/>
  <c r="AU300" i="11"/>
  <c r="AU299" i="11"/>
  <c r="AU298" i="11"/>
  <c r="AU297" i="11"/>
  <c r="AU296" i="11"/>
  <c r="AU295" i="11"/>
  <c r="AU294" i="11"/>
  <c r="AU293" i="11"/>
  <c r="AU292" i="11"/>
  <c r="AU291" i="11"/>
  <c r="AU290" i="11"/>
  <c r="AU289" i="11"/>
  <c r="AU288" i="11"/>
  <c r="AU287" i="11"/>
  <c r="AU286" i="11"/>
  <c r="AU285" i="11"/>
  <c r="AU284" i="11"/>
  <c r="AU283" i="11"/>
  <c r="AU282" i="11"/>
  <c r="AU281" i="11"/>
  <c r="AU280" i="11"/>
  <c r="AU279" i="11"/>
  <c r="AU278" i="11"/>
  <c r="AU277" i="11"/>
  <c r="AU276" i="11"/>
  <c r="AU275" i="11"/>
  <c r="AU274" i="11"/>
  <c r="AU273" i="11"/>
  <c r="AU272" i="11"/>
  <c r="AU271" i="11"/>
  <c r="AU270" i="11"/>
  <c r="AU269" i="11"/>
  <c r="AU268" i="11"/>
  <c r="AU267" i="11"/>
  <c r="AU266" i="11"/>
  <c r="AU265" i="11"/>
  <c r="AU264" i="11"/>
  <c r="AU263" i="11"/>
  <c r="AU262" i="11"/>
  <c r="AU261" i="11"/>
  <c r="AU260" i="11"/>
  <c r="AU259" i="11"/>
  <c r="AU258" i="11"/>
  <c r="AU257" i="11"/>
  <c r="AU256" i="11"/>
  <c r="AU255" i="11"/>
  <c r="AU254" i="11"/>
  <c r="AU253" i="11"/>
  <c r="AU252" i="11"/>
  <c r="AU251" i="11"/>
  <c r="AU250" i="11"/>
  <c r="AU249" i="11"/>
  <c r="AU248" i="11"/>
  <c r="AU247" i="11"/>
  <c r="AU246" i="11"/>
  <c r="AU245" i="11"/>
  <c r="AU244" i="11"/>
  <c r="AU243" i="11"/>
  <c r="AU242" i="11"/>
  <c r="AU241" i="11"/>
  <c r="AU240" i="11"/>
  <c r="AU239" i="11"/>
  <c r="AU238" i="11"/>
  <c r="AU237" i="11"/>
  <c r="AU236" i="11"/>
  <c r="AU235" i="11"/>
  <c r="AU234" i="11"/>
  <c r="AU233" i="11"/>
  <c r="AU232" i="11"/>
  <c r="AU231" i="11"/>
  <c r="AU230" i="11"/>
  <c r="AU229" i="11"/>
  <c r="AU228" i="11"/>
  <c r="AU227" i="11"/>
  <c r="AU226" i="11"/>
  <c r="AU225" i="11"/>
  <c r="AU224" i="11"/>
  <c r="AU223" i="11"/>
  <c r="AU222" i="11"/>
  <c r="AU221" i="11"/>
  <c r="AU216" i="11"/>
  <c r="AU215" i="11"/>
  <c r="AU214" i="11"/>
  <c r="AU213" i="11"/>
  <c r="AU212" i="11"/>
  <c r="AU211" i="11"/>
  <c r="AU210" i="11"/>
  <c r="AU209" i="11"/>
  <c r="AU208" i="11"/>
  <c r="AT418" i="11"/>
  <c r="AT417" i="11"/>
  <c r="AT416" i="11"/>
  <c r="AT415" i="11"/>
  <c r="AT414" i="11"/>
  <c r="AT413" i="11"/>
  <c r="AT412" i="11"/>
  <c r="AT411" i="11"/>
  <c r="AT410" i="11"/>
  <c r="AT409" i="11"/>
  <c r="AT408" i="11"/>
  <c r="AT407" i="11"/>
  <c r="AT406" i="11"/>
  <c r="AT405" i="11"/>
  <c r="AT404" i="11"/>
  <c r="AT403" i="11"/>
  <c r="AT402" i="11"/>
  <c r="AT401" i="11"/>
  <c r="AT400" i="11"/>
  <c r="AT399" i="11"/>
  <c r="AT398" i="11"/>
  <c r="AT397" i="11"/>
  <c r="AT396" i="11"/>
  <c r="AT395" i="11"/>
  <c r="AT394" i="11"/>
  <c r="AT393" i="11"/>
  <c r="AT392" i="11"/>
  <c r="AT391" i="11"/>
  <c r="AT390" i="11"/>
  <c r="AT389" i="11"/>
  <c r="AT388" i="11"/>
  <c r="AT387" i="11"/>
  <c r="AT386" i="11"/>
  <c r="AT385" i="11"/>
  <c r="AT384" i="11"/>
  <c r="AT383" i="11"/>
  <c r="AT382" i="11"/>
  <c r="AT381" i="11"/>
  <c r="AT380" i="11"/>
  <c r="AT379" i="11"/>
  <c r="AT378" i="11"/>
  <c r="AT377" i="11"/>
  <c r="AT376" i="11"/>
  <c r="AT375" i="11"/>
  <c r="AT374" i="11"/>
  <c r="AT373" i="11"/>
  <c r="AT372" i="11"/>
  <c r="AT371" i="11"/>
  <c r="AT370" i="11"/>
  <c r="AT369" i="11"/>
  <c r="AT368" i="11"/>
  <c r="AT367" i="11"/>
  <c r="AT366" i="11"/>
  <c r="AT365" i="11"/>
  <c r="AT364" i="11"/>
  <c r="AT363" i="11"/>
  <c r="AT362" i="11"/>
  <c r="AT361" i="11"/>
  <c r="AT360" i="11"/>
  <c r="AT359" i="11"/>
  <c r="AT358" i="11"/>
  <c r="AT357" i="11"/>
  <c r="AT356" i="11"/>
  <c r="AT355" i="11"/>
  <c r="AT354" i="11"/>
  <c r="AT353" i="11"/>
  <c r="AT352" i="11"/>
  <c r="AT351" i="11"/>
  <c r="AT350" i="11"/>
  <c r="AT349" i="11"/>
  <c r="AT348" i="11"/>
  <c r="AT347" i="11"/>
  <c r="AT346" i="11"/>
  <c r="AT345" i="11"/>
  <c r="AT344" i="11"/>
  <c r="AT343" i="11"/>
  <c r="AT342" i="11"/>
  <c r="AT341" i="11"/>
  <c r="AT340" i="11"/>
  <c r="AT339" i="11"/>
  <c r="AT338" i="11"/>
  <c r="AT337" i="11"/>
  <c r="AT336" i="11"/>
  <c r="AT335" i="11"/>
  <c r="AT334" i="11"/>
  <c r="AT333" i="11"/>
  <c r="AT332" i="11"/>
  <c r="AT331" i="11"/>
  <c r="AT330" i="11"/>
  <c r="AT329" i="11"/>
  <c r="AT328" i="11"/>
  <c r="AT327" i="11"/>
  <c r="AT326" i="11"/>
  <c r="AT325" i="11"/>
  <c r="AT324" i="11"/>
  <c r="AT323" i="11"/>
  <c r="AT322" i="11"/>
  <c r="AT321" i="11"/>
  <c r="AT320" i="11"/>
  <c r="AT319" i="11"/>
  <c r="AT318" i="11"/>
  <c r="AT317" i="11"/>
  <c r="AT316" i="11"/>
  <c r="AT315" i="11"/>
  <c r="AT314" i="11"/>
  <c r="AT313" i="11"/>
  <c r="AT312" i="11"/>
  <c r="AT311" i="11"/>
  <c r="AT310" i="11"/>
  <c r="AT309" i="11"/>
  <c r="AT308" i="11"/>
  <c r="AT307" i="11"/>
  <c r="AT306" i="11"/>
  <c r="AT305" i="11"/>
  <c r="AT304" i="11"/>
  <c r="AT303" i="11"/>
  <c r="AT302" i="11"/>
  <c r="AT301" i="11"/>
  <c r="AT300" i="11"/>
  <c r="AT299" i="11"/>
  <c r="AT298" i="11"/>
  <c r="AT297" i="11"/>
  <c r="AT296" i="11"/>
  <c r="AT295" i="11"/>
  <c r="AT294" i="11"/>
  <c r="AT293" i="11"/>
  <c r="AT292" i="11"/>
  <c r="AT291" i="11"/>
  <c r="AT290" i="11"/>
  <c r="AT289" i="11"/>
  <c r="AT288" i="11"/>
  <c r="AT287" i="11"/>
  <c r="AT286" i="11"/>
  <c r="AT285" i="11"/>
  <c r="AT284" i="11"/>
  <c r="AT283" i="11"/>
  <c r="AT282" i="11"/>
  <c r="AT281" i="11"/>
  <c r="AT280" i="11"/>
  <c r="AT279" i="11"/>
  <c r="AT278" i="11"/>
  <c r="AT277" i="11"/>
  <c r="AT276" i="11"/>
  <c r="AT275" i="11"/>
  <c r="AT274" i="11"/>
  <c r="AT273" i="11"/>
  <c r="AT272" i="11"/>
  <c r="AT271" i="11"/>
  <c r="AT270" i="11"/>
  <c r="AT269" i="11"/>
  <c r="AT268" i="11"/>
  <c r="AT267" i="11"/>
  <c r="AT266" i="11"/>
  <c r="AT265" i="11"/>
  <c r="AT264" i="11"/>
  <c r="AT263" i="11"/>
  <c r="AT262" i="11"/>
  <c r="AT261" i="11"/>
  <c r="AT260" i="11"/>
  <c r="AT259" i="11"/>
  <c r="AT258" i="11"/>
  <c r="AT257" i="11"/>
  <c r="AT256" i="11"/>
  <c r="AT255" i="11"/>
  <c r="AT254" i="11"/>
  <c r="AT253" i="11"/>
  <c r="AT252" i="11"/>
  <c r="AT251" i="11"/>
  <c r="AT250" i="11"/>
  <c r="AT249" i="11"/>
  <c r="AT248" i="11"/>
  <c r="AT247" i="11"/>
  <c r="AT246" i="11"/>
  <c r="AT245" i="11"/>
  <c r="AT244" i="11"/>
  <c r="AT243" i="11"/>
  <c r="AT242" i="11"/>
  <c r="AT241" i="11"/>
  <c r="AT240" i="11"/>
  <c r="AT239" i="11"/>
  <c r="AT238" i="11"/>
  <c r="AT237" i="11"/>
  <c r="AT236" i="11"/>
  <c r="AT235" i="11"/>
  <c r="AT234" i="11"/>
  <c r="AT233" i="11"/>
  <c r="AT232" i="11"/>
  <c r="AT231" i="11"/>
  <c r="AT230" i="11"/>
  <c r="AT229" i="11"/>
  <c r="AT228" i="11"/>
  <c r="AT227" i="11"/>
  <c r="AT226" i="11"/>
  <c r="AT225" i="11"/>
  <c r="AT224" i="11"/>
  <c r="AT223" i="11"/>
  <c r="AT222" i="11"/>
  <c r="AT221" i="11"/>
  <c r="AT216" i="11"/>
  <c r="AT215" i="11"/>
  <c r="AT214" i="11"/>
  <c r="AT213" i="11"/>
  <c r="AT212" i="11"/>
  <c r="AT211" i="11"/>
  <c r="AT210" i="11"/>
  <c r="AT209" i="11"/>
  <c r="AT208" i="11"/>
  <c r="AU217" i="11" l="1"/>
  <c r="AT217" i="11"/>
  <c r="AV217" i="11"/>
  <c r="AW418" i="11"/>
  <c r="AS418" i="11"/>
  <c r="AR418" i="11"/>
  <c r="AQ418" i="11"/>
  <c r="AP418" i="11"/>
  <c r="AO418" i="11"/>
  <c r="AN418" i="11"/>
  <c r="AM418" i="11"/>
  <c r="AL418" i="11"/>
  <c r="AK418" i="11"/>
  <c r="AW417" i="11"/>
  <c r="AS417" i="11"/>
  <c r="AR417" i="11"/>
  <c r="AQ417" i="11"/>
  <c r="AP417" i="11"/>
  <c r="AO417" i="11"/>
  <c r="AN417" i="11"/>
  <c r="AM417" i="11"/>
  <c r="AL417" i="11"/>
  <c r="AK417" i="11"/>
  <c r="AW416" i="11"/>
  <c r="AS416" i="11"/>
  <c r="AR416" i="11"/>
  <c r="AQ416" i="11"/>
  <c r="AP416" i="11"/>
  <c r="AO416" i="11"/>
  <c r="AN416" i="11"/>
  <c r="AM416" i="11"/>
  <c r="AL416" i="11"/>
  <c r="AK416" i="11"/>
  <c r="AW415" i="11"/>
  <c r="AS415" i="11"/>
  <c r="AR415" i="11"/>
  <c r="AQ415" i="11"/>
  <c r="AP415" i="11"/>
  <c r="AO415" i="11"/>
  <c r="AN415" i="11"/>
  <c r="AM415" i="11"/>
  <c r="AL415" i="11"/>
  <c r="AK415" i="11"/>
  <c r="AW414" i="11"/>
  <c r="AS414" i="11"/>
  <c r="AR414" i="11"/>
  <c r="AQ414" i="11"/>
  <c r="AP414" i="11"/>
  <c r="AO414" i="11"/>
  <c r="AN414" i="11"/>
  <c r="AM414" i="11"/>
  <c r="AL414" i="11"/>
  <c r="AK414" i="11"/>
  <c r="AW413" i="11"/>
  <c r="AS413" i="11"/>
  <c r="AR413" i="11"/>
  <c r="AQ413" i="11"/>
  <c r="AP413" i="11"/>
  <c r="AO413" i="11"/>
  <c r="AN413" i="11"/>
  <c r="AM413" i="11"/>
  <c r="AL413" i="11"/>
  <c r="AK413" i="11"/>
  <c r="AW412" i="11"/>
  <c r="AS412" i="11"/>
  <c r="AR412" i="11"/>
  <c r="AQ412" i="11"/>
  <c r="AP412" i="11"/>
  <c r="AO412" i="11"/>
  <c r="AN412" i="11"/>
  <c r="AM412" i="11"/>
  <c r="AL412" i="11"/>
  <c r="AK412" i="11"/>
  <c r="AW411" i="11"/>
  <c r="AS411" i="11"/>
  <c r="AR411" i="11"/>
  <c r="AQ411" i="11"/>
  <c r="AP411" i="11"/>
  <c r="AO411" i="11"/>
  <c r="AN411" i="11"/>
  <c r="AM411" i="11"/>
  <c r="AL411" i="11"/>
  <c r="AK411" i="11"/>
  <c r="AW410" i="11"/>
  <c r="AS410" i="11"/>
  <c r="AR410" i="11"/>
  <c r="AQ410" i="11"/>
  <c r="AP410" i="11"/>
  <c r="AO410" i="11"/>
  <c r="AN410" i="11"/>
  <c r="AM410" i="11"/>
  <c r="AL410" i="11"/>
  <c r="AK410" i="11"/>
  <c r="AW409" i="11"/>
  <c r="AS409" i="11"/>
  <c r="AR409" i="11"/>
  <c r="AQ409" i="11"/>
  <c r="AP409" i="11"/>
  <c r="AO409" i="11"/>
  <c r="AN409" i="11"/>
  <c r="AM409" i="11"/>
  <c r="AL409" i="11"/>
  <c r="AK409" i="11"/>
  <c r="AW408" i="11"/>
  <c r="AS408" i="11"/>
  <c r="AR408" i="11"/>
  <c r="AQ408" i="11"/>
  <c r="AP408" i="11"/>
  <c r="AO408" i="11"/>
  <c r="AN408" i="11"/>
  <c r="AM408" i="11"/>
  <c r="AL408" i="11"/>
  <c r="AK408" i="11"/>
  <c r="AW407" i="11"/>
  <c r="AS407" i="11"/>
  <c r="AR407" i="11"/>
  <c r="AQ407" i="11"/>
  <c r="AP407" i="11"/>
  <c r="AO407" i="11"/>
  <c r="AN407" i="11"/>
  <c r="AM407" i="11"/>
  <c r="AL407" i="11"/>
  <c r="AK407" i="11"/>
  <c r="AW406" i="11"/>
  <c r="AS406" i="11"/>
  <c r="AR406" i="11"/>
  <c r="AQ406" i="11"/>
  <c r="AP406" i="11"/>
  <c r="AO406" i="11"/>
  <c r="AN406" i="11"/>
  <c r="AM406" i="11"/>
  <c r="AL406" i="11"/>
  <c r="AK406" i="11"/>
  <c r="AW405" i="11"/>
  <c r="AS405" i="11"/>
  <c r="AR405" i="11"/>
  <c r="AQ405" i="11"/>
  <c r="AP405" i="11"/>
  <c r="AO405" i="11"/>
  <c r="AN405" i="11"/>
  <c r="AM405" i="11"/>
  <c r="AL405" i="11"/>
  <c r="AK405" i="11"/>
  <c r="AW404" i="11"/>
  <c r="AS404" i="11"/>
  <c r="AR404" i="11"/>
  <c r="AQ404" i="11"/>
  <c r="AP404" i="11"/>
  <c r="AO404" i="11"/>
  <c r="AN404" i="11"/>
  <c r="AM404" i="11"/>
  <c r="AL404" i="11"/>
  <c r="AK404" i="11"/>
  <c r="AW403" i="11"/>
  <c r="AS403" i="11"/>
  <c r="AR403" i="11"/>
  <c r="AQ403" i="11"/>
  <c r="AP403" i="11"/>
  <c r="AO403" i="11"/>
  <c r="AN403" i="11"/>
  <c r="AM403" i="11"/>
  <c r="AL403" i="11"/>
  <c r="AK403" i="11"/>
  <c r="AW402" i="11"/>
  <c r="AS402" i="11"/>
  <c r="AR402" i="11"/>
  <c r="AQ402" i="11"/>
  <c r="AP402" i="11"/>
  <c r="AO402" i="11"/>
  <c r="AN402" i="11"/>
  <c r="AM402" i="11"/>
  <c r="AL402" i="11"/>
  <c r="AK402" i="11"/>
  <c r="AW401" i="11"/>
  <c r="AS401" i="11"/>
  <c r="AR401" i="11"/>
  <c r="AQ401" i="11"/>
  <c r="AP401" i="11"/>
  <c r="AO401" i="11"/>
  <c r="AN401" i="11"/>
  <c r="AM401" i="11"/>
  <c r="AL401" i="11"/>
  <c r="AK401" i="11"/>
  <c r="AW400" i="11"/>
  <c r="AS400" i="11"/>
  <c r="AR400" i="11"/>
  <c r="AQ400" i="11"/>
  <c r="AP400" i="11"/>
  <c r="AO400" i="11"/>
  <c r="AN400" i="11"/>
  <c r="AM400" i="11"/>
  <c r="AL400" i="11"/>
  <c r="AK400" i="11"/>
  <c r="AW399" i="11"/>
  <c r="AS399" i="11"/>
  <c r="AR399" i="11"/>
  <c r="AQ399" i="11"/>
  <c r="AP399" i="11"/>
  <c r="AO399" i="11"/>
  <c r="AN399" i="11"/>
  <c r="AM399" i="11"/>
  <c r="AL399" i="11"/>
  <c r="AK399" i="11"/>
  <c r="AW398" i="11"/>
  <c r="AS398" i="11"/>
  <c r="AR398" i="11"/>
  <c r="AQ398" i="11"/>
  <c r="AP398" i="11"/>
  <c r="AO398" i="11"/>
  <c r="AN398" i="11"/>
  <c r="AM398" i="11"/>
  <c r="AL398" i="11"/>
  <c r="AK398" i="11"/>
  <c r="AW397" i="11"/>
  <c r="AS397" i="11"/>
  <c r="AR397" i="11"/>
  <c r="AQ397" i="11"/>
  <c r="AP397" i="11"/>
  <c r="AO397" i="11"/>
  <c r="AN397" i="11"/>
  <c r="AM397" i="11"/>
  <c r="AL397" i="11"/>
  <c r="AK397" i="11"/>
  <c r="AW396" i="11"/>
  <c r="AS396" i="11"/>
  <c r="AR396" i="11"/>
  <c r="AQ396" i="11"/>
  <c r="AP396" i="11"/>
  <c r="AO396" i="11"/>
  <c r="AN396" i="11"/>
  <c r="AM396" i="11"/>
  <c r="AL396" i="11"/>
  <c r="AK396" i="11"/>
  <c r="AW395" i="11"/>
  <c r="AS395" i="11"/>
  <c r="AR395" i="11"/>
  <c r="AQ395" i="11"/>
  <c r="AP395" i="11"/>
  <c r="AO395" i="11"/>
  <c r="AN395" i="11"/>
  <c r="AM395" i="11"/>
  <c r="AL395" i="11"/>
  <c r="AK395" i="11"/>
  <c r="AW394" i="11"/>
  <c r="AS394" i="11"/>
  <c r="AR394" i="11"/>
  <c r="AQ394" i="11"/>
  <c r="AP394" i="11"/>
  <c r="AO394" i="11"/>
  <c r="AN394" i="11"/>
  <c r="AM394" i="11"/>
  <c r="AL394" i="11"/>
  <c r="AK394" i="11"/>
  <c r="AW393" i="11"/>
  <c r="AS393" i="11"/>
  <c r="AR393" i="11"/>
  <c r="AQ393" i="11"/>
  <c r="AP393" i="11"/>
  <c r="AO393" i="11"/>
  <c r="AN393" i="11"/>
  <c r="AM393" i="11"/>
  <c r="AL393" i="11"/>
  <c r="AK393" i="11"/>
  <c r="AW392" i="11"/>
  <c r="AS392" i="11"/>
  <c r="AR392" i="11"/>
  <c r="AQ392" i="11"/>
  <c r="AP392" i="11"/>
  <c r="AO392" i="11"/>
  <c r="AN392" i="11"/>
  <c r="AM392" i="11"/>
  <c r="AL392" i="11"/>
  <c r="AK392" i="11"/>
  <c r="AW391" i="11"/>
  <c r="AS391" i="11"/>
  <c r="AR391" i="11"/>
  <c r="AQ391" i="11"/>
  <c r="AP391" i="11"/>
  <c r="AO391" i="11"/>
  <c r="AN391" i="11"/>
  <c r="AM391" i="11"/>
  <c r="AL391" i="11"/>
  <c r="AK391" i="11"/>
  <c r="AW390" i="11"/>
  <c r="AS390" i="11"/>
  <c r="AR390" i="11"/>
  <c r="AQ390" i="11"/>
  <c r="AP390" i="11"/>
  <c r="AO390" i="11"/>
  <c r="AN390" i="11"/>
  <c r="AM390" i="11"/>
  <c r="AL390" i="11"/>
  <c r="AK390" i="11"/>
  <c r="AW389" i="11"/>
  <c r="AS389" i="11"/>
  <c r="AR389" i="11"/>
  <c r="AQ389" i="11"/>
  <c r="AP389" i="11"/>
  <c r="AO389" i="11"/>
  <c r="AN389" i="11"/>
  <c r="AM389" i="11"/>
  <c r="AL389" i="11"/>
  <c r="AK389" i="11"/>
  <c r="AW388" i="11"/>
  <c r="AS388" i="11"/>
  <c r="AR388" i="11"/>
  <c r="AQ388" i="11"/>
  <c r="AP388" i="11"/>
  <c r="AO388" i="11"/>
  <c r="AN388" i="11"/>
  <c r="AM388" i="11"/>
  <c r="AL388" i="11"/>
  <c r="AK388" i="11"/>
  <c r="AW387" i="11"/>
  <c r="AS387" i="11"/>
  <c r="AR387" i="11"/>
  <c r="AQ387" i="11"/>
  <c r="AP387" i="11"/>
  <c r="AO387" i="11"/>
  <c r="AN387" i="11"/>
  <c r="AM387" i="11"/>
  <c r="AL387" i="11"/>
  <c r="AK387" i="11"/>
  <c r="AW386" i="11"/>
  <c r="AS386" i="11"/>
  <c r="AR386" i="11"/>
  <c r="AQ386" i="11"/>
  <c r="AP386" i="11"/>
  <c r="AO386" i="11"/>
  <c r="AN386" i="11"/>
  <c r="AM386" i="11"/>
  <c r="AL386" i="11"/>
  <c r="AK386" i="11"/>
  <c r="AW385" i="11"/>
  <c r="AS385" i="11"/>
  <c r="AR385" i="11"/>
  <c r="AQ385" i="11"/>
  <c r="AP385" i="11"/>
  <c r="AO385" i="11"/>
  <c r="AN385" i="11"/>
  <c r="AM385" i="11"/>
  <c r="AL385" i="11"/>
  <c r="AK385" i="11"/>
  <c r="AW384" i="11"/>
  <c r="AS384" i="11"/>
  <c r="AR384" i="11"/>
  <c r="AQ384" i="11"/>
  <c r="AP384" i="11"/>
  <c r="AO384" i="11"/>
  <c r="AN384" i="11"/>
  <c r="AM384" i="11"/>
  <c r="AL384" i="11"/>
  <c r="AK384" i="11"/>
  <c r="AW383" i="11"/>
  <c r="AS383" i="11"/>
  <c r="AR383" i="11"/>
  <c r="AQ383" i="11"/>
  <c r="AP383" i="11"/>
  <c r="AO383" i="11"/>
  <c r="AN383" i="11"/>
  <c r="AM383" i="11"/>
  <c r="AL383" i="11"/>
  <c r="AK383" i="11"/>
  <c r="AW382" i="11"/>
  <c r="AS382" i="11"/>
  <c r="AR382" i="11"/>
  <c r="AQ382" i="11"/>
  <c r="AP382" i="11"/>
  <c r="AO382" i="11"/>
  <c r="AN382" i="11"/>
  <c r="AM382" i="11"/>
  <c r="AL382" i="11"/>
  <c r="AK382" i="11"/>
  <c r="AW381" i="11"/>
  <c r="AS381" i="11"/>
  <c r="AR381" i="11"/>
  <c r="AQ381" i="11"/>
  <c r="AP381" i="11"/>
  <c r="AO381" i="11"/>
  <c r="AN381" i="11"/>
  <c r="AM381" i="11"/>
  <c r="AL381" i="11"/>
  <c r="AK381" i="11"/>
  <c r="AW380" i="11"/>
  <c r="AS380" i="11"/>
  <c r="AR380" i="11"/>
  <c r="AQ380" i="11"/>
  <c r="AP380" i="11"/>
  <c r="AO380" i="11"/>
  <c r="AN380" i="11"/>
  <c r="AM380" i="11"/>
  <c r="AL380" i="11"/>
  <c r="AK380" i="11"/>
  <c r="AW379" i="11"/>
  <c r="AS379" i="11"/>
  <c r="AR379" i="11"/>
  <c r="AQ379" i="11"/>
  <c r="AP379" i="11"/>
  <c r="AO379" i="11"/>
  <c r="AN379" i="11"/>
  <c r="AM379" i="11"/>
  <c r="AL379" i="11"/>
  <c r="AK379" i="11"/>
  <c r="AW378" i="11"/>
  <c r="AS378" i="11"/>
  <c r="AR378" i="11"/>
  <c r="AQ378" i="11"/>
  <c r="AP378" i="11"/>
  <c r="AO378" i="11"/>
  <c r="AN378" i="11"/>
  <c r="AM378" i="11"/>
  <c r="AL378" i="11"/>
  <c r="AK378" i="11"/>
  <c r="AW377" i="11"/>
  <c r="AS377" i="11"/>
  <c r="AR377" i="11"/>
  <c r="AQ377" i="11"/>
  <c r="AP377" i="11"/>
  <c r="AO377" i="11"/>
  <c r="AN377" i="11"/>
  <c r="AM377" i="11"/>
  <c r="AL377" i="11"/>
  <c r="AK377" i="11"/>
  <c r="AW376" i="11"/>
  <c r="AS376" i="11"/>
  <c r="AR376" i="11"/>
  <c r="AQ376" i="11"/>
  <c r="AP376" i="11"/>
  <c r="AO376" i="11"/>
  <c r="AN376" i="11"/>
  <c r="AM376" i="11"/>
  <c r="AL376" i="11"/>
  <c r="AK376" i="11"/>
  <c r="AW375" i="11"/>
  <c r="AS375" i="11"/>
  <c r="AR375" i="11"/>
  <c r="AQ375" i="11"/>
  <c r="AP375" i="11"/>
  <c r="AO375" i="11"/>
  <c r="AN375" i="11"/>
  <c r="AM375" i="11"/>
  <c r="AL375" i="11"/>
  <c r="AK375" i="11"/>
  <c r="AW374" i="11"/>
  <c r="AS374" i="11"/>
  <c r="AR374" i="11"/>
  <c r="AQ374" i="11"/>
  <c r="AP374" i="11"/>
  <c r="AO374" i="11"/>
  <c r="AN374" i="11"/>
  <c r="AM374" i="11"/>
  <c r="AL374" i="11"/>
  <c r="AK374" i="11"/>
  <c r="AW373" i="11"/>
  <c r="AS373" i="11"/>
  <c r="AR373" i="11"/>
  <c r="AQ373" i="11"/>
  <c r="AP373" i="11"/>
  <c r="AO373" i="11"/>
  <c r="AN373" i="11"/>
  <c r="AM373" i="11"/>
  <c r="AL373" i="11"/>
  <c r="AK373" i="11"/>
  <c r="AW372" i="11"/>
  <c r="AS372" i="11"/>
  <c r="AR372" i="11"/>
  <c r="AQ372" i="11"/>
  <c r="AP372" i="11"/>
  <c r="AO372" i="11"/>
  <c r="AN372" i="11"/>
  <c r="AM372" i="11"/>
  <c r="AL372" i="11"/>
  <c r="AK372" i="11"/>
  <c r="AW371" i="11"/>
  <c r="AS371" i="11"/>
  <c r="AR371" i="11"/>
  <c r="AQ371" i="11"/>
  <c r="AP371" i="11"/>
  <c r="AO371" i="11"/>
  <c r="AN371" i="11"/>
  <c r="AM371" i="11"/>
  <c r="AL371" i="11"/>
  <c r="AK371" i="11"/>
  <c r="AW370" i="11"/>
  <c r="AS370" i="11"/>
  <c r="AR370" i="11"/>
  <c r="AQ370" i="11"/>
  <c r="AP370" i="11"/>
  <c r="AO370" i="11"/>
  <c r="AN370" i="11"/>
  <c r="AM370" i="11"/>
  <c r="AL370" i="11"/>
  <c r="AK370" i="11"/>
  <c r="AW369" i="11"/>
  <c r="AS369" i="11"/>
  <c r="AR369" i="11"/>
  <c r="AQ369" i="11"/>
  <c r="AP369" i="11"/>
  <c r="AO369" i="11"/>
  <c r="AN369" i="11"/>
  <c r="AM369" i="11"/>
  <c r="AL369" i="11"/>
  <c r="AK369" i="11"/>
  <c r="AW368" i="11"/>
  <c r="AS368" i="11"/>
  <c r="AR368" i="11"/>
  <c r="AQ368" i="11"/>
  <c r="AP368" i="11"/>
  <c r="AO368" i="11"/>
  <c r="AN368" i="11"/>
  <c r="AM368" i="11"/>
  <c r="AL368" i="11"/>
  <c r="AK368" i="11"/>
  <c r="AW367" i="11"/>
  <c r="AS367" i="11"/>
  <c r="AR367" i="11"/>
  <c r="AQ367" i="11"/>
  <c r="AP367" i="11"/>
  <c r="AO367" i="11"/>
  <c r="AN367" i="11"/>
  <c r="AM367" i="11"/>
  <c r="AL367" i="11"/>
  <c r="AK367" i="11"/>
  <c r="AW366" i="11"/>
  <c r="AS366" i="11"/>
  <c r="AR366" i="11"/>
  <c r="AQ366" i="11"/>
  <c r="AP366" i="11"/>
  <c r="AO366" i="11"/>
  <c r="AN366" i="11"/>
  <c r="AM366" i="11"/>
  <c r="AL366" i="11"/>
  <c r="AK366" i="11"/>
  <c r="AW365" i="11"/>
  <c r="AS365" i="11"/>
  <c r="AR365" i="11"/>
  <c r="AQ365" i="11"/>
  <c r="AP365" i="11"/>
  <c r="AO365" i="11"/>
  <c r="AN365" i="11"/>
  <c r="AM365" i="11"/>
  <c r="AL365" i="11"/>
  <c r="AK365" i="11"/>
  <c r="AW364" i="11"/>
  <c r="AS364" i="11"/>
  <c r="AR364" i="11"/>
  <c r="AQ364" i="11"/>
  <c r="AP364" i="11"/>
  <c r="AO364" i="11"/>
  <c r="AN364" i="11"/>
  <c r="AM364" i="11"/>
  <c r="AL364" i="11"/>
  <c r="AK364" i="11"/>
  <c r="AW363" i="11"/>
  <c r="AS363" i="11"/>
  <c r="AR363" i="11"/>
  <c r="AQ363" i="11"/>
  <c r="AP363" i="11"/>
  <c r="AO363" i="11"/>
  <c r="AN363" i="11"/>
  <c r="AM363" i="11"/>
  <c r="AL363" i="11"/>
  <c r="AK363" i="11"/>
  <c r="AW362" i="11"/>
  <c r="AS362" i="11"/>
  <c r="AR362" i="11"/>
  <c r="AQ362" i="11"/>
  <c r="AP362" i="11"/>
  <c r="AO362" i="11"/>
  <c r="AN362" i="11"/>
  <c r="AM362" i="11"/>
  <c r="AL362" i="11"/>
  <c r="AK362" i="11"/>
  <c r="AW361" i="11"/>
  <c r="AS361" i="11"/>
  <c r="AR361" i="11"/>
  <c r="AQ361" i="11"/>
  <c r="AP361" i="11"/>
  <c r="AO361" i="11"/>
  <c r="AN361" i="11"/>
  <c r="AM361" i="11"/>
  <c r="AL361" i="11"/>
  <c r="AK361" i="11"/>
  <c r="AW360" i="11"/>
  <c r="AS360" i="11"/>
  <c r="AR360" i="11"/>
  <c r="AQ360" i="11"/>
  <c r="AP360" i="11"/>
  <c r="AO360" i="11"/>
  <c r="AN360" i="11"/>
  <c r="AM360" i="11"/>
  <c r="AL360" i="11"/>
  <c r="AK360" i="11"/>
  <c r="AW359" i="11"/>
  <c r="AS359" i="11"/>
  <c r="AR359" i="11"/>
  <c r="AQ359" i="11"/>
  <c r="AP359" i="11"/>
  <c r="AO359" i="11"/>
  <c r="AN359" i="11"/>
  <c r="AM359" i="11"/>
  <c r="AL359" i="11"/>
  <c r="AK359" i="11"/>
  <c r="AW358" i="11"/>
  <c r="AS358" i="11"/>
  <c r="AR358" i="11"/>
  <c r="AQ358" i="11"/>
  <c r="AP358" i="11"/>
  <c r="AO358" i="11"/>
  <c r="AN358" i="11"/>
  <c r="AM358" i="11"/>
  <c r="AL358" i="11"/>
  <c r="AK358" i="11"/>
  <c r="AW357" i="11"/>
  <c r="AS357" i="11"/>
  <c r="AR357" i="11"/>
  <c r="AQ357" i="11"/>
  <c r="AP357" i="11"/>
  <c r="AO357" i="11"/>
  <c r="AN357" i="11"/>
  <c r="AM357" i="11"/>
  <c r="AL357" i="11"/>
  <c r="AK357" i="11"/>
  <c r="AW356" i="11"/>
  <c r="AS356" i="11"/>
  <c r="AR356" i="11"/>
  <c r="AQ356" i="11"/>
  <c r="AP356" i="11"/>
  <c r="AO356" i="11"/>
  <c r="AN356" i="11"/>
  <c r="AM356" i="11"/>
  <c r="AL356" i="11"/>
  <c r="AK356" i="11"/>
  <c r="AW355" i="11"/>
  <c r="AS355" i="11"/>
  <c r="AR355" i="11"/>
  <c r="AQ355" i="11"/>
  <c r="AP355" i="11"/>
  <c r="AO355" i="11"/>
  <c r="AN355" i="11"/>
  <c r="AM355" i="11"/>
  <c r="AL355" i="11"/>
  <c r="AK355" i="11"/>
  <c r="AW354" i="11"/>
  <c r="AS354" i="11"/>
  <c r="AR354" i="11"/>
  <c r="AQ354" i="11"/>
  <c r="AP354" i="11"/>
  <c r="AO354" i="11"/>
  <c r="AN354" i="11"/>
  <c r="AM354" i="11"/>
  <c r="AL354" i="11"/>
  <c r="AK354" i="11"/>
  <c r="AW353" i="11"/>
  <c r="AS353" i="11"/>
  <c r="AR353" i="11"/>
  <c r="AQ353" i="11"/>
  <c r="AP353" i="11"/>
  <c r="AO353" i="11"/>
  <c r="AN353" i="11"/>
  <c r="AM353" i="11"/>
  <c r="AL353" i="11"/>
  <c r="AK353" i="11"/>
  <c r="AW352" i="11"/>
  <c r="AS352" i="11"/>
  <c r="AR352" i="11"/>
  <c r="AQ352" i="11"/>
  <c r="AP352" i="11"/>
  <c r="AO352" i="11"/>
  <c r="AN352" i="11"/>
  <c r="AM352" i="11"/>
  <c r="AL352" i="11"/>
  <c r="AK352" i="11"/>
  <c r="AW351" i="11"/>
  <c r="AS351" i="11"/>
  <c r="AR351" i="11"/>
  <c r="AQ351" i="11"/>
  <c r="AP351" i="11"/>
  <c r="AO351" i="11"/>
  <c r="AN351" i="11"/>
  <c r="AM351" i="11"/>
  <c r="AL351" i="11"/>
  <c r="AK351" i="11"/>
  <c r="AW350" i="11"/>
  <c r="AS350" i="11"/>
  <c r="AR350" i="11"/>
  <c r="AQ350" i="11"/>
  <c r="AP350" i="11"/>
  <c r="AO350" i="11"/>
  <c r="AN350" i="11"/>
  <c r="AM350" i="11"/>
  <c r="AL350" i="11"/>
  <c r="AK350" i="11"/>
  <c r="AW349" i="11"/>
  <c r="AS349" i="11"/>
  <c r="AR349" i="11"/>
  <c r="AQ349" i="11"/>
  <c r="AP349" i="11"/>
  <c r="AO349" i="11"/>
  <c r="AN349" i="11"/>
  <c r="AM349" i="11"/>
  <c r="AL349" i="11"/>
  <c r="AK349" i="11"/>
  <c r="AW348" i="11"/>
  <c r="AS348" i="11"/>
  <c r="AR348" i="11"/>
  <c r="AQ348" i="11"/>
  <c r="AP348" i="11"/>
  <c r="AO348" i="11"/>
  <c r="AN348" i="11"/>
  <c r="AM348" i="11"/>
  <c r="AL348" i="11"/>
  <c r="AK348" i="11"/>
  <c r="AW347" i="11"/>
  <c r="AS347" i="11"/>
  <c r="AR347" i="11"/>
  <c r="AQ347" i="11"/>
  <c r="AP347" i="11"/>
  <c r="AO347" i="11"/>
  <c r="AN347" i="11"/>
  <c r="AM347" i="11"/>
  <c r="AL347" i="11"/>
  <c r="AK347" i="11"/>
  <c r="AW346" i="11"/>
  <c r="AS346" i="11"/>
  <c r="AR346" i="11"/>
  <c r="AQ346" i="11"/>
  <c r="AP346" i="11"/>
  <c r="AO346" i="11"/>
  <c r="AN346" i="11"/>
  <c r="AM346" i="11"/>
  <c r="AL346" i="11"/>
  <c r="AK346" i="11"/>
  <c r="AW345" i="11"/>
  <c r="AS345" i="11"/>
  <c r="AR345" i="11"/>
  <c r="AQ345" i="11"/>
  <c r="AP345" i="11"/>
  <c r="AO345" i="11"/>
  <c r="AN345" i="11"/>
  <c r="AM345" i="11"/>
  <c r="AL345" i="11"/>
  <c r="AK345" i="11"/>
  <c r="AW344" i="11"/>
  <c r="AS344" i="11"/>
  <c r="AR344" i="11"/>
  <c r="AQ344" i="11"/>
  <c r="AP344" i="11"/>
  <c r="AO344" i="11"/>
  <c r="AN344" i="11"/>
  <c r="AM344" i="11"/>
  <c r="AL344" i="11"/>
  <c r="AK344" i="11"/>
  <c r="AW343" i="11"/>
  <c r="AS343" i="11"/>
  <c r="AR343" i="11"/>
  <c r="AQ343" i="11"/>
  <c r="AP343" i="11"/>
  <c r="AO343" i="11"/>
  <c r="AN343" i="11"/>
  <c r="AM343" i="11"/>
  <c r="AL343" i="11"/>
  <c r="AK343" i="11"/>
  <c r="AW342" i="11"/>
  <c r="AS342" i="11"/>
  <c r="AR342" i="11"/>
  <c r="AQ342" i="11"/>
  <c r="AP342" i="11"/>
  <c r="AO342" i="11"/>
  <c r="AN342" i="11"/>
  <c r="AM342" i="11"/>
  <c r="AL342" i="11"/>
  <c r="AK342" i="11"/>
  <c r="AW341" i="11"/>
  <c r="AS341" i="11"/>
  <c r="AR341" i="11"/>
  <c r="AQ341" i="11"/>
  <c r="AP341" i="11"/>
  <c r="AO341" i="11"/>
  <c r="AN341" i="11"/>
  <c r="AM341" i="11"/>
  <c r="AL341" i="11"/>
  <c r="AK341" i="11"/>
  <c r="AW340" i="11"/>
  <c r="AS340" i="11"/>
  <c r="AR340" i="11"/>
  <c r="AQ340" i="11"/>
  <c r="AP340" i="11"/>
  <c r="AO340" i="11"/>
  <c r="AN340" i="11"/>
  <c r="AM340" i="11"/>
  <c r="AL340" i="11"/>
  <c r="AK340" i="11"/>
  <c r="AW339" i="11"/>
  <c r="AS339" i="11"/>
  <c r="AR339" i="11"/>
  <c r="AQ339" i="11"/>
  <c r="AP339" i="11"/>
  <c r="AO339" i="11"/>
  <c r="AN339" i="11"/>
  <c r="AM339" i="11"/>
  <c r="AL339" i="11"/>
  <c r="AK339" i="11"/>
  <c r="AW338" i="11"/>
  <c r="AS338" i="11"/>
  <c r="AR338" i="11"/>
  <c r="AQ338" i="11"/>
  <c r="AP338" i="11"/>
  <c r="AO338" i="11"/>
  <c r="AN338" i="11"/>
  <c r="AM338" i="11"/>
  <c r="AL338" i="11"/>
  <c r="AK338" i="11"/>
  <c r="AW337" i="11"/>
  <c r="AS337" i="11"/>
  <c r="AR337" i="11"/>
  <c r="AQ337" i="11"/>
  <c r="AP337" i="11"/>
  <c r="AO337" i="11"/>
  <c r="AN337" i="11"/>
  <c r="AM337" i="11"/>
  <c r="AL337" i="11"/>
  <c r="AK337" i="11"/>
  <c r="AW336" i="11"/>
  <c r="AS336" i="11"/>
  <c r="AR336" i="11"/>
  <c r="AQ336" i="11"/>
  <c r="AP336" i="11"/>
  <c r="AO336" i="11"/>
  <c r="AN336" i="11"/>
  <c r="AM336" i="11"/>
  <c r="AL336" i="11"/>
  <c r="AK336" i="11"/>
  <c r="AW335" i="11"/>
  <c r="AS335" i="11"/>
  <c r="AR335" i="11"/>
  <c r="AQ335" i="11"/>
  <c r="AP335" i="11"/>
  <c r="AO335" i="11"/>
  <c r="AN335" i="11"/>
  <c r="AM335" i="11"/>
  <c r="AL335" i="11"/>
  <c r="AK335" i="11"/>
  <c r="AW334" i="11"/>
  <c r="AS334" i="11"/>
  <c r="AR334" i="11"/>
  <c r="AQ334" i="11"/>
  <c r="AP334" i="11"/>
  <c r="AO334" i="11"/>
  <c r="AN334" i="11"/>
  <c r="AM334" i="11"/>
  <c r="AL334" i="11"/>
  <c r="AK334" i="11"/>
  <c r="AW333" i="11"/>
  <c r="AS333" i="11"/>
  <c r="AR333" i="11"/>
  <c r="AQ333" i="11"/>
  <c r="AP333" i="11"/>
  <c r="AO333" i="11"/>
  <c r="AN333" i="11"/>
  <c r="AM333" i="11"/>
  <c r="AL333" i="11"/>
  <c r="AK333" i="11"/>
  <c r="AW332" i="11"/>
  <c r="AS332" i="11"/>
  <c r="AR332" i="11"/>
  <c r="AQ332" i="11"/>
  <c r="AP332" i="11"/>
  <c r="AO332" i="11"/>
  <c r="AN332" i="11"/>
  <c r="AM332" i="11"/>
  <c r="AL332" i="11"/>
  <c r="AK332" i="11"/>
  <c r="AW331" i="11"/>
  <c r="AS331" i="11"/>
  <c r="AR331" i="11"/>
  <c r="AQ331" i="11"/>
  <c r="AP331" i="11"/>
  <c r="AO331" i="11"/>
  <c r="AN331" i="11"/>
  <c r="AM331" i="11"/>
  <c r="AL331" i="11"/>
  <c r="AK331" i="11"/>
  <c r="AW330" i="11"/>
  <c r="AS330" i="11"/>
  <c r="AR330" i="11"/>
  <c r="AQ330" i="11"/>
  <c r="AP330" i="11"/>
  <c r="AO330" i="11"/>
  <c r="AN330" i="11"/>
  <c r="AM330" i="11"/>
  <c r="AL330" i="11"/>
  <c r="AK330" i="11"/>
  <c r="AW329" i="11"/>
  <c r="AS329" i="11"/>
  <c r="AR329" i="11"/>
  <c r="AQ329" i="11"/>
  <c r="AP329" i="11"/>
  <c r="AO329" i="11"/>
  <c r="AN329" i="11"/>
  <c r="AM329" i="11"/>
  <c r="AL329" i="11"/>
  <c r="AK329" i="11"/>
  <c r="AW328" i="11"/>
  <c r="AS328" i="11"/>
  <c r="AR328" i="11"/>
  <c r="AQ328" i="11"/>
  <c r="AP328" i="11"/>
  <c r="AO328" i="11"/>
  <c r="AN328" i="11"/>
  <c r="AM328" i="11"/>
  <c r="AL328" i="11"/>
  <c r="AK328" i="11"/>
  <c r="AW327" i="11"/>
  <c r="AS327" i="11"/>
  <c r="AR327" i="11"/>
  <c r="AQ327" i="11"/>
  <c r="AP327" i="11"/>
  <c r="AO327" i="11"/>
  <c r="AN327" i="11"/>
  <c r="AM327" i="11"/>
  <c r="AL327" i="11"/>
  <c r="AK327" i="11"/>
  <c r="AW326" i="11"/>
  <c r="AS326" i="11"/>
  <c r="AR326" i="11"/>
  <c r="AQ326" i="11"/>
  <c r="AP326" i="11"/>
  <c r="AO326" i="11"/>
  <c r="AN326" i="11"/>
  <c r="AM326" i="11"/>
  <c r="AL326" i="11"/>
  <c r="AK326" i="11"/>
  <c r="AW325" i="11"/>
  <c r="AS325" i="11"/>
  <c r="AR325" i="11"/>
  <c r="AQ325" i="11"/>
  <c r="AP325" i="11"/>
  <c r="AO325" i="11"/>
  <c r="AN325" i="11"/>
  <c r="AM325" i="11"/>
  <c r="AL325" i="11"/>
  <c r="AK325" i="11"/>
  <c r="AW324" i="11"/>
  <c r="AS324" i="11"/>
  <c r="AR324" i="11"/>
  <c r="AQ324" i="11"/>
  <c r="AP324" i="11"/>
  <c r="AO324" i="11"/>
  <c r="AN324" i="11"/>
  <c r="AM324" i="11"/>
  <c r="AL324" i="11"/>
  <c r="AK324" i="11"/>
  <c r="AW323" i="11"/>
  <c r="AS323" i="11"/>
  <c r="AR323" i="11"/>
  <c r="AQ323" i="11"/>
  <c r="AP323" i="11"/>
  <c r="AO323" i="11"/>
  <c r="AN323" i="11"/>
  <c r="AM323" i="11"/>
  <c r="AL323" i="11"/>
  <c r="AK323" i="11"/>
  <c r="AW322" i="11"/>
  <c r="AS322" i="11"/>
  <c r="AR322" i="11"/>
  <c r="AQ322" i="11"/>
  <c r="AP322" i="11"/>
  <c r="AO322" i="11"/>
  <c r="AN322" i="11"/>
  <c r="AM322" i="11"/>
  <c r="AL322" i="11"/>
  <c r="AK322" i="11"/>
  <c r="AW321" i="11"/>
  <c r="AS321" i="11"/>
  <c r="AR321" i="11"/>
  <c r="AQ321" i="11"/>
  <c r="AP321" i="11"/>
  <c r="AO321" i="11"/>
  <c r="AN321" i="11"/>
  <c r="AM321" i="11"/>
  <c r="AL321" i="11"/>
  <c r="AK321" i="11"/>
  <c r="AW320" i="11"/>
  <c r="AS320" i="11"/>
  <c r="AR320" i="11"/>
  <c r="AQ320" i="11"/>
  <c r="AP320" i="11"/>
  <c r="AO320" i="11"/>
  <c r="AN320" i="11"/>
  <c r="AM320" i="11"/>
  <c r="AL320" i="11"/>
  <c r="AK320" i="11"/>
  <c r="AW319" i="11"/>
  <c r="AS319" i="11"/>
  <c r="AR319" i="11"/>
  <c r="AQ319" i="11"/>
  <c r="AP319" i="11"/>
  <c r="AO319" i="11"/>
  <c r="AN319" i="11"/>
  <c r="AM319" i="11"/>
  <c r="AL319" i="11"/>
  <c r="AK319" i="11"/>
  <c r="AW318" i="11"/>
  <c r="AS318" i="11"/>
  <c r="AR318" i="11"/>
  <c r="AQ318" i="11"/>
  <c r="AP318" i="11"/>
  <c r="AO318" i="11"/>
  <c r="AN318" i="11"/>
  <c r="AM318" i="11"/>
  <c r="AL318" i="11"/>
  <c r="AK318" i="11"/>
  <c r="AW317" i="11"/>
  <c r="AS317" i="11"/>
  <c r="AR317" i="11"/>
  <c r="AQ317" i="11"/>
  <c r="AP317" i="11"/>
  <c r="AO317" i="11"/>
  <c r="AN317" i="11"/>
  <c r="AM317" i="11"/>
  <c r="AL317" i="11"/>
  <c r="AK317" i="11"/>
  <c r="AW316" i="11"/>
  <c r="AS316" i="11"/>
  <c r="AR316" i="11"/>
  <c r="AQ316" i="11"/>
  <c r="AP316" i="11"/>
  <c r="AO316" i="11"/>
  <c r="AN316" i="11"/>
  <c r="AM316" i="11"/>
  <c r="AL316" i="11"/>
  <c r="AK316" i="11"/>
  <c r="AW315" i="11"/>
  <c r="AS315" i="11"/>
  <c r="AR315" i="11"/>
  <c r="AQ315" i="11"/>
  <c r="AP315" i="11"/>
  <c r="AO315" i="11"/>
  <c r="AN315" i="11"/>
  <c r="AM315" i="11"/>
  <c r="AL315" i="11"/>
  <c r="AK315" i="11"/>
  <c r="AW314" i="11"/>
  <c r="AS314" i="11"/>
  <c r="AR314" i="11"/>
  <c r="AQ314" i="11"/>
  <c r="AP314" i="11"/>
  <c r="AO314" i="11"/>
  <c r="AN314" i="11"/>
  <c r="AM314" i="11"/>
  <c r="AL314" i="11"/>
  <c r="AK314" i="11"/>
  <c r="AW313" i="11"/>
  <c r="AS313" i="11"/>
  <c r="AR313" i="11"/>
  <c r="AQ313" i="11"/>
  <c r="AP313" i="11"/>
  <c r="AO313" i="11"/>
  <c r="AN313" i="11"/>
  <c r="AM313" i="11"/>
  <c r="AL313" i="11"/>
  <c r="AK313" i="11"/>
  <c r="AW312" i="11"/>
  <c r="AS312" i="11"/>
  <c r="AR312" i="11"/>
  <c r="AQ312" i="11"/>
  <c r="AP312" i="11"/>
  <c r="AO312" i="11"/>
  <c r="AN312" i="11"/>
  <c r="AM312" i="11"/>
  <c r="AL312" i="11"/>
  <c r="AK312" i="11"/>
  <c r="AW311" i="11"/>
  <c r="AS311" i="11"/>
  <c r="AR311" i="11"/>
  <c r="AQ311" i="11"/>
  <c r="AP311" i="11"/>
  <c r="AO311" i="11"/>
  <c r="AN311" i="11"/>
  <c r="AM311" i="11"/>
  <c r="AL311" i="11"/>
  <c r="AK311" i="11"/>
  <c r="AW310" i="11"/>
  <c r="AS310" i="11"/>
  <c r="AR310" i="11"/>
  <c r="AQ310" i="11"/>
  <c r="AP310" i="11"/>
  <c r="AO310" i="11"/>
  <c r="AN310" i="11"/>
  <c r="AM310" i="11"/>
  <c r="AL310" i="11"/>
  <c r="AK310" i="11"/>
  <c r="AW309" i="11"/>
  <c r="AS309" i="11"/>
  <c r="AR309" i="11"/>
  <c r="AQ309" i="11"/>
  <c r="AP309" i="11"/>
  <c r="AO309" i="11"/>
  <c r="AN309" i="11"/>
  <c r="AM309" i="11"/>
  <c r="AL309" i="11"/>
  <c r="AK309" i="11"/>
  <c r="AW308" i="11"/>
  <c r="AS308" i="11"/>
  <c r="AR308" i="11"/>
  <c r="AQ308" i="11"/>
  <c r="AP308" i="11"/>
  <c r="AO308" i="11"/>
  <c r="AN308" i="11"/>
  <c r="AM308" i="11"/>
  <c r="AL308" i="11"/>
  <c r="AK308" i="11"/>
  <c r="AW307" i="11"/>
  <c r="AS307" i="11"/>
  <c r="AR307" i="11"/>
  <c r="AQ307" i="11"/>
  <c r="AP307" i="11"/>
  <c r="AO307" i="11"/>
  <c r="AN307" i="11"/>
  <c r="AM307" i="11"/>
  <c r="AL307" i="11"/>
  <c r="AK307" i="11"/>
  <c r="AW306" i="11"/>
  <c r="AS306" i="11"/>
  <c r="AR306" i="11"/>
  <c r="AQ306" i="11"/>
  <c r="AP306" i="11"/>
  <c r="AO306" i="11"/>
  <c r="AN306" i="11"/>
  <c r="AM306" i="11"/>
  <c r="AL306" i="11"/>
  <c r="AK306" i="11"/>
  <c r="AW305" i="11"/>
  <c r="AS305" i="11"/>
  <c r="AR305" i="11"/>
  <c r="AQ305" i="11"/>
  <c r="AP305" i="11"/>
  <c r="AO305" i="11"/>
  <c r="AN305" i="11"/>
  <c r="AM305" i="11"/>
  <c r="AL305" i="11"/>
  <c r="AK305" i="11"/>
  <c r="AW304" i="11"/>
  <c r="AS304" i="11"/>
  <c r="AR304" i="11"/>
  <c r="AQ304" i="11"/>
  <c r="AP304" i="11"/>
  <c r="AO304" i="11"/>
  <c r="AN304" i="11"/>
  <c r="AM304" i="11"/>
  <c r="AL304" i="11"/>
  <c r="AK304" i="11"/>
  <c r="AW303" i="11"/>
  <c r="AS303" i="11"/>
  <c r="AR303" i="11"/>
  <c r="AQ303" i="11"/>
  <c r="AP303" i="11"/>
  <c r="AO303" i="11"/>
  <c r="AN303" i="11"/>
  <c r="AM303" i="11"/>
  <c r="AL303" i="11"/>
  <c r="AK303" i="11"/>
  <c r="AW302" i="11"/>
  <c r="AS302" i="11"/>
  <c r="AR302" i="11"/>
  <c r="AQ302" i="11"/>
  <c r="AP302" i="11"/>
  <c r="AO302" i="11"/>
  <c r="AN302" i="11"/>
  <c r="AM302" i="11"/>
  <c r="AL302" i="11"/>
  <c r="AK302" i="11"/>
  <c r="AW301" i="11"/>
  <c r="AS301" i="11"/>
  <c r="AR301" i="11"/>
  <c r="AQ301" i="11"/>
  <c r="AP301" i="11"/>
  <c r="AO301" i="11"/>
  <c r="AN301" i="11"/>
  <c r="AM301" i="11"/>
  <c r="AL301" i="11"/>
  <c r="AK301" i="11"/>
  <c r="AW300" i="11"/>
  <c r="AS300" i="11"/>
  <c r="AR300" i="11"/>
  <c r="AQ300" i="11"/>
  <c r="AP300" i="11"/>
  <c r="AO300" i="11"/>
  <c r="AN300" i="11"/>
  <c r="AM300" i="11"/>
  <c r="AL300" i="11"/>
  <c r="AK300" i="11"/>
  <c r="AW299" i="11"/>
  <c r="AS299" i="11"/>
  <c r="AR299" i="11"/>
  <c r="AQ299" i="11"/>
  <c r="AP299" i="11"/>
  <c r="AO299" i="11"/>
  <c r="AN299" i="11"/>
  <c r="AM299" i="11"/>
  <c r="AL299" i="11"/>
  <c r="AK299" i="11"/>
  <c r="AW298" i="11"/>
  <c r="AS298" i="11"/>
  <c r="AR298" i="11"/>
  <c r="AQ298" i="11"/>
  <c r="AP298" i="11"/>
  <c r="AO298" i="11"/>
  <c r="AN298" i="11"/>
  <c r="AM298" i="11"/>
  <c r="AL298" i="11"/>
  <c r="AK298" i="11"/>
  <c r="AW297" i="11"/>
  <c r="AS297" i="11"/>
  <c r="AR297" i="11"/>
  <c r="AQ297" i="11"/>
  <c r="AP297" i="11"/>
  <c r="AO297" i="11"/>
  <c r="AN297" i="11"/>
  <c r="AM297" i="11"/>
  <c r="AL297" i="11"/>
  <c r="AK297" i="11"/>
  <c r="AW296" i="11"/>
  <c r="AS296" i="11"/>
  <c r="AR296" i="11"/>
  <c r="AQ296" i="11"/>
  <c r="AP296" i="11"/>
  <c r="AO296" i="11"/>
  <c r="AN296" i="11"/>
  <c r="AM296" i="11"/>
  <c r="AL296" i="11"/>
  <c r="AK296" i="11"/>
  <c r="AW295" i="11"/>
  <c r="AS295" i="11"/>
  <c r="AR295" i="11"/>
  <c r="AQ295" i="11"/>
  <c r="AP295" i="11"/>
  <c r="AO295" i="11"/>
  <c r="AN295" i="11"/>
  <c r="AM295" i="11"/>
  <c r="AL295" i="11"/>
  <c r="AK295" i="11"/>
  <c r="AW294" i="11"/>
  <c r="AS294" i="11"/>
  <c r="AR294" i="11"/>
  <c r="AQ294" i="11"/>
  <c r="AP294" i="11"/>
  <c r="AO294" i="11"/>
  <c r="AN294" i="11"/>
  <c r="AM294" i="11"/>
  <c r="AL294" i="11"/>
  <c r="AK294" i="11"/>
  <c r="AW293" i="11"/>
  <c r="AS293" i="11"/>
  <c r="AR293" i="11"/>
  <c r="AQ293" i="11"/>
  <c r="AP293" i="11"/>
  <c r="AO293" i="11"/>
  <c r="AN293" i="11"/>
  <c r="AM293" i="11"/>
  <c r="AL293" i="11"/>
  <c r="AK293" i="11"/>
  <c r="AW292" i="11"/>
  <c r="AS292" i="11"/>
  <c r="AR292" i="11"/>
  <c r="AQ292" i="11"/>
  <c r="AP292" i="11"/>
  <c r="AO292" i="11"/>
  <c r="AN292" i="11"/>
  <c r="AM292" i="11"/>
  <c r="AL292" i="11"/>
  <c r="AK292" i="11"/>
  <c r="AW291" i="11"/>
  <c r="AS291" i="11"/>
  <c r="AR291" i="11"/>
  <c r="AQ291" i="11"/>
  <c r="AP291" i="11"/>
  <c r="AO291" i="11"/>
  <c r="AN291" i="11"/>
  <c r="AM291" i="11"/>
  <c r="AL291" i="11"/>
  <c r="AK291" i="11"/>
  <c r="AW290" i="11"/>
  <c r="AS290" i="11"/>
  <c r="AR290" i="11"/>
  <c r="AQ290" i="11"/>
  <c r="AP290" i="11"/>
  <c r="AO290" i="11"/>
  <c r="AN290" i="11"/>
  <c r="AM290" i="11"/>
  <c r="AL290" i="11"/>
  <c r="AK290" i="11"/>
  <c r="AW289" i="11"/>
  <c r="AS289" i="11"/>
  <c r="AR289" i="11"/>
  <c r="AQ289" i="11"/>
  <c r="AP289" i="11"/>
  <c r="AO289" i="11"/>
  <c r="AN289" i="11"/>
  <c r="AM289" i="11"/>
  <c r="AL289" i="11"/>
  <c r="AK289" i="11"/>
  <c r="AW288" i="11"/>
  <c r="AS288" i="11"/>
  <c r="AR288" i="11"/>
  <c r="AQ288" i="11"/>
  <c r="AP288" i="11"/>
  <c r="AO288" i="11"/>
  <c r="AN288" i="11"/>
  <c r="AM288" i="11"/>
  <c r="AL288" i="11"/>
  <c r="AK288" i="11"/>
  <c r="AW287" i="11"/>
  <c r="AS287" i="11"/>
  <c r="AR287" i="11"/>
  <c r="AQ287" i="11"/>
  <c r="AP287" i="11"/>
  <c r="AO287" i="11"/>
  <c r="AN287" i="11"/>
  <c r="AM287" i="11"/>
  <c r="AL287" i="11"/>
  <c r="AK287" i="11"/>
  <c r="AW286" i="11"/>
  <c r="AS286" i="11"/>
  <c r="AR286" i="11"/>
  <c r="AQ286" i="11"/>
  <c r="AP286" i="11"/>
  <c r="AO286" i="11"/>
  <c r="AN286" i="11"/>
  <c r="AM286" i="11"/>
  <c r="AL286" i="11"/>
  <c r="AK286" i="11"/>
  <c r="AW285" i="11"/>
  <c r="AS285" i="11"/>
  <c r="AR285" i="11"/>
  <c r="AQ285" i="11"/>
  <c r="AP285" i="11"/>
  <c r="AO285" i="11"/>
  <c r="AN285" i="11"/>
  <c r="AM285" i="11"/>
  <c r="AL285" i="11"/>
  <c r="AK285" i="11"/>
  <c r="AW284" i="11"/>
  <c r="AS284" i="11"/>
  <c r="AR284" i="11"/>
  <c r="AQ284" i="11"/>
  <c r="AP284" i="11"/>
  <c r="AO284" i="11"/>
  <c r="AN284" i="11"/>
  <c r="AM284" i="11"/>
  <c r="AL284" i="11"/>
  <c r="AK284" i="11"/>
  <c r="AW283" i="11"/>
  <c r="AS283" i="11"/>
  <c r="AR283" i="11"/>
  <c r="AQ283" i="11"/>
  <c r="AP283" i="11"/>
  <c r="AO283" i="11"/>
  <c r="AN283" i="11"/>
  <c r="AM283" i="11"/>
  <c r="AL283" i="11"/>
  <c r="AK283" i="11"/>
  <c r="AW282" i="11"/>
  <c r="AS282" i="11"/>
  <c r="AR282" i="11"/>
  <c r="AQ282" i="11"/>
  <c r="AP282" i="11"/>
  <c r="AO282" i="11"/>
  <c r="AN282" i="11"/>
  <c r="AM282" i="11"/>
  <c r="AL282" i="11"/>
  <c r="AK282" i="11"/>
  <c r="AW281" i="11"/>
  <c r="AS281" i="11"/>
  <c r="AR281" i="11"/>
  <c r="AQ281" i="11"/>
  <c r="AP281" i="11"/>
  <c r="AO281" i="11"/>
  <c r="AN281" i="11"/>
  <c r="AM281" i="11"/>
  <c r="AL281" i="11"/>
  <c r="AK281" i="11"/>
  <c r="AW280" i="11"/>
  <c r="AS280" i="11"/>
  <c r="AR280" i="11"/>
  <c r="AQ280" i="11"/>
  <c r="AP280" i="11"/>
  <c r="AO280" i="11"/>
  <c r="AN280" i="11"/>
  <c r="AM280" i="11"/>
  <c r="AL280" i="11"/>
  <c r="AK280" i="11"/>
  <c r="AW279" i="11"/>
  <c r="AS279" i="11"/>
  <c r="AR279" i="11"/>
  <c r="AQ279" i="11"/>
  <c r="AP279" i="11"/>
  <c r="AO279" i="11"/>
  <c r="AN279" i="11"/>
  <c r="AM279" i="11"/>
  <c r="AL279" i="11"/>
  <c r="AK279" i="11"/>
  <c r="AW278" i="11"/>
  <c r="AS278" i="11"/>
  <c r="AR278" i="11"/>
  <c r="AQ278" i="11"/>
  <c r="AP278" i="11"/>
  <c r="AO278" i="11"/>
  <c r="AN278" i="11"/>
  <c r="AM278" i="11"/>
  <c r="AL278" i="11"/>
  <c r="AK278" i="11"/>
  <c r="AW277" i="11"/>
  <c r="AS277" i="11"/>
  <c r="AR277" i="11"/>
  <c r="AQ277" i="11"/>
  <c r="AP277" i="11"/>
  <c r="AO277" i="11"/>
  <c r="AN277" i="11"/>
  <c r="AM277" i="11"/>
  <c r="AL277" i="11"/>
  <c r="AK277" i="11"/>
  <c r="AW276" i="11"/>
  <c r="AS276" i="11"/>
  <c r="AR276" i="11"/>
  <c r="AQ276" i="11"/>
  <c r="AP276" i="11"/>
  <c r="AO276" i="11"/>
  <c r="AN276" i="11"/>
  <c r="AM276" i="11"/>
  <c r="AL276" i="11"/>
  <c r="AK276" i="11"/>
  <c r="AW275" i="11"/>
  <c r="AS275" i="11"/>
  <c r="AR275" i="11"/>
  <c r="AQ275" i="11"/>
  <c r="AP275" i="11"/>
  <c r="AO275" i="11"/>
  <c r="AN275" i="11"/>
  <c r="AM275" i="11"/>
  <c r="AL275" i="11"/>
  <c r="AK275" i="11"/>
  <c r="AW274" i="11"/>
  <c r="AS274" i="11"/>
  <c r="AR274" i="11"/>
  <c r="AQ274" i="11"/>
  <c r="AP274" i="11"/>
  <c r="AO274" i="11"/>
  <c r="AN274" i="11"/>
  <c r="AM274" i="11"/>
  <c r="AL274" i="11"/>
  <c r="AK274" i="11"/>
  <c r="AW273" i="11"/>
  <c r="AS273" i="11"/>
  <c r="AR273" i="11"/>
  <c r="AQ273" i="11"/>
  <c r="AP273" i="11"/>
  <c r="AO273" i="11"/>
  <c r="AN273" i="11"/>
  <c r="AM273" i="11"/>
  <c r="AL273" i="11"/>
  <c r="AK273" i="11"/>
  <c r="AW272" i="11"/>
  <c r="AS272" i="11"/>
  <c r="AR272" i="11"/>
  <c r="AQ272" i="11"/>
  <c r="AP272" i="11"/>
  <c r="AO272" i="11"/>
  <c r="AN272" i="11"/>
  <c r="AM272" i="11"/>
  <c r="AL272" i="11"/>
  <c r="AK272" i="11"/>
  <c r="AW271" i="11"/>
  <c r="AS271" i="11"/>
  <c r="AR271" i="11"/>
  <c r="AQ271" i="11"/>
  <c r="AP271" i="11"/>
  <c r="AO271" i="11"/>
  <c r="AN271" i="11"/>
  <c r="AM271" i="11"/>
  <c r="AL271" i="11"/>
  <c r="AK271" i="11"/>
  <c r="AW270" i="11"/>
  <c r="AS270" i="11"/>
  <c r="AR270" i="11"/>
  <c r="AQ270" i="11"/>
  <c r="AP270" i="11"/>
  <c r="AO270" i="11"/>
  <c r="AN270" i="11"/>
  <c r="AM270" i="11"/>
  <c r="AL270" i="11"/>
  <c r="AK270" i="11"/>
  <c r="AW269" i="11"/>
  <c r="AS269" i="11"/>
  <c r="AR269" i="11"/>
  <c r="AQ269" i="11"/>
  <c r="AP269" i="11"/>
  <c r="AO269" i="11"/>
  <c r="AN269" i="11"/>
  <c r="AM269" i="11"/>
  <c r="AL269" i="11"/>
  <c r="AK269" i="11"/>
  <c r="AW268" i="11"/>
  <c r="AS268" i="11"/>
  <c r="AR268" i="11"/>
  <c r="AQ268" i="11"/>
  <c r="AP268" i="11"/>
  <c r="AO268" i="11"/>
  <c r="AN268" i="11"/>
  <c r="AM268" i="11"/>
  <c r="AL268" i="11"/>
  <c r="AK268" i="11"/>
  <c r="AW267" i="11"/>
  <c r="AS267" i="11"/>
  <c r="AR267" i="11"/>
  <c r="AQ267" i="11"/>
  <c r="AP267" i="11"/>
  <c r="AO267" i="11"/>
  <c r="AN267" i="11"/>
  <c r="AM267" i="11"/>
  <c r="AL267" i="11"/>
  <c r="AK267" i="11"/>
  <c r="AW266" i="11"/>
  <c r="AS266" i="11"/>
  <c r="AR266" i="11"/>
  <c r="AQ266" i="11"/>
  <c r="AP266" i="11"/>
  <c r="AO266" i="11"/>
  <c r="AN266" i="11"/>
  <c r="AM266" i="11"/>
  <c r="AL266" i="11"/>
  <c r="AK266" i="11"/>
  <c r="AW265" i="11"/>
  <c r="AS265" i="11"/>
  <c r="AR265" i="11"/>
  <c r="AQ265" i="11"/>
  <c r="AP265" i="11"/>
  <c r="AO265" i="11"/>
  <c r="AN265" i="11"/>
  <c r="AM265" i="11"/>
  <c r="AL265" i="11"/>
  <c r="AK265" i="11"/>
  <c r="AW264" i="11"/>
  <c r="AS264" i="11"/>
  <c r="AR264" i="11"/>
  <c r="AQ264" i="11"/>
  <c r="AP264" i="11"/>
  <c r="AO264" i="11"/>
  <c r="AN264" i="11"/>
  <c r="AM264" i="11"/>
  <c r="AL264" i="11"/>
  <c r="AK264" i="11"/>
  <c r="AW263" i="11"/>
  <c r="AS263" i="11"/>
  <c r="AR263" i="11"/>
  <c r="AQ263" i="11"/>
  <c r="AP263" i="11"/>
  <c r="AO263" i="11"/>
  <c r="AN263" i="11"/>
  <c r="AM263" i="11"/>
  <c r="AL263" i="11"/>
  <c r="AK263" i="11"/>
  <c r="AW262" i="11"/>
  <c r="AS262" i="11"/>
  <c r="AR262" i="11"/>
  <c r="AQ262" i="11"/>
  <c r="AP262" i="11"/>
  <c r="AO262" i="11"/>
  <c r="AN262" i="11"/>
  <c r="AM262" i="11"/>
  <c r="AL262" i="11"/>
  <c r="AK262" i="11"/>
  <c r="AW261" i="11"/>
  <c r="AS261" i="11"/>
  <c r="AR261" i="11"/>
  <c r="AQ261" i="11"/>
  <c r="AP261" i="11"/>
  <c r="AO261" i="11"/>
  <c r="AN261" i="11"/>
  <c r="AM261" i="11"/>
  <c r="AL261" i="11"/>
  <c r="AK261" i="11"/>
  <c r="AW260" i="11"/>
  <c r="AS260" i="11"/>
  <c r="AR260" i="11"/>
  <c r="AQ260" i="11"/>
  <c r="AP260" i="11"/>
  <c r="AO260" i="11"/>
  <c r="AN260" i="11"/>
  <c r="AM260" i="11"/>
  <c r="AL260" i="11"/>
  <c r="AK260" i="11"/>
  <c r="AW259" i="11"/>
  <c r="AS259" i="11"/>
  <c r="AR259" i="11"/>
  <c r="AQ259" i="11"/>
  <c r="AP259" i="11"/>
  <c r="AO259" i="11"/>
  <c r="AN259" i="11"/>
  <c r="AM259" i="11"/>
  <c r="AL259" i="11"/>
  <c r="AK259" i="11"/>
  <c r="AW258" i="11"/>
  <c r="AS258" i="11"/>
  <c r="AR258" i="11"/>
  <c r="AQ258" i="11"/>
  <c r="AP258" i="11"/>
  <c r="AO258" i="11"/>
  <c r="AN258" i="11"/>
  <c r="AM258" i="11"/>
  <c r="AL258" i="11"/>
  <c r="AK258" i="11"/>
  <c r="AW257" i="11"/>
  <c r="AS257" i="11"/>
  <c r="AR257" i="11"/>
  <c r="AQ257" i="11"/>
  <c r="AP257" i="11"/>
  <c r="AO257" i="11"/>
  <c r="AN257" i="11"/>
  <c r="AM257" i="11"/>
  <c r="AL257" i="11"/>
  <c r="AK257" i="11"/>
  <c r="AW256" i="11"/>
  <c r="AS256" i="11"/>
  <c r="AR256" i="11"/>
  <c r="AQ256" i="11"/>
  <c r="AP256" i="11"/>
  <c r="AO256" i="11"/>
  <c r="AN256" i="11"/>
  <c r="AM256" i="11"/>
  <c r="AL256" i="11"/>
  <c r="AK256" i="11"/>
  <c r="AW255" i="11"/>
  <c r="AS255" i="11"/>
  <c r="AR255" i="11"/>
  <c r="AQ255" i="11"/>
  <c r="AP255" i="11"/>
  <c r="AO255" i="11"/>
  <c r="AN255" i="11"/>
  <c r="AM255" i="11"/>
  <c r="AL255" i="11"/>
  <c r="AK255" i="11"/>
  <c r="AW254" i="11"/>
  <c r="AS254" i="11"/>
  <c r="AR254" i="11"/>
  <c r="AQ254" i="11"/>
  <c r="AP254" i="11"/>
  <c r="AO254" i="11"/>
  <c r="AN254" i="11"/>
  <c r="AM254" i="11"/>
  <c r="AL254" i="11"/>
  <c r="AK254" i="11"/>
  <c r="AW253" i="11"/>
  <c r="AS253" i="11"/>
  <c r="AR253" i="11"/>
  <c r="AQ253" i="11"/>
  <c r="AP253" i="11"/>
  <c r="AO253" i="11"/>
  <c r="AN253" i="11"/>
  <c r="AM253" i="11"/>
  <c r="AL253" i="11"/>
  <c r="AK253" i="11"/>
  <c r="AW252" i="11"/>
  <c r="AS252" i="11"/>
  <c r="AR252" i="11"/>
  <c r="AQ252" i="11"/>
  <c r="AP252" i="11"/>
  <c r="AO252" i="11"/>
  <c r="AN252" i="11"/>
  <c r="AM252" i="11"/>
  <c r="AL252" i="11"/>
  <c r="AK252" i="11"/>
  <c r="AW251" i="11"/>
  <c r="AS251" i="11"/>
  <c r="AR251" i="11"/>
  <c r="AQ251" i="11"/>
  <c r="AP251" i="11"/>
  <c r="AO251" i="11"/>
  <c r="AN251" i="11"/>
  <c r="AM251" i="11"/>
  <c r="AL251" i="11"/>
  <c r="AK251" i="11"/>
  <c r="AW250" i="11"/>
  <c r="AS250" i="11"/>
  <c r="AR250" i="11"/>
  <c r="AQ250" i="11"/>
  <c r="AP250" i="11"/>
  <c r="AO250" i="11"/>
  <c r="AN250" i="11"/>
  <c r="AM250" i="11"/>
  <c r="AL250" i="11"/>
  <c r="AK250" i="11"/>
  <c r="AW249" i="11"/>
  <c r="AS249" i="11"/>
  <c r="AR249" i="11"/>
  <c r="AQ249" i="11"/>
  <c r="AP249" i="11"/>
  <c r="AO249" i="11"/>
  <c r="AN249" i="11"/>
  <c r="AM249" i="11"/>
  <c r="AL249" i="11"/>
  <c r="AK249" i="11"/>
  <c r="AW248" i="11"/>
  <c r="AS248" i="11"/>
  <c r="AR248" i="11"/>
  <c r="AQ248" i="11"/>
  <c r="AP248" i="11"/>
  <c r="AO248" i="11"/>
  <c r="AN248" i="11"/>
  <c r="AM248" i="11"/>
  <c r="AL248" i="11"/>
  <c r="AK248" i="11"/>
  <c r="AW247" i="11"/>
  <c r="AS247" i="11"/>
  <c r="AR247" i="11"/>
  <c r="AQ247" i="11"/>
  <c r="AP247" i="11"/>
  <c r="AO247" i="11"/>
  <c r="AN247" i="11"/>
  <c r="AM247" i="11"/>
  <c r="AL247" i="11"/>
  <c r="AK247" i="11"/>
  <c r="AW246" i="11"/>
  <c r="AS246" i="11"/>
  <c r="AR246" i="11"/>
  <c r="AQ246" i="11"/>
  <c r="AP246" i="11"/>
  <c r="AO246" i="11"/>
  <c r="AN246" i="11"/>
  <c r="AM246" i="11"/>
  <c r="AL246" i="11"/>
  <c r="AK246" i="11"/>
  <c r="AW245" i="11"/>
  <c r="AS245" i="11"/>
  <c r="AR245" i="11"/>
  <c r="AQ245" i="11"/>
  <c r="AP245" i="11"/>
  <c r="AO245" i="11"/>
  <c r="AN245" i="11"/>
  <c r="AM245" i="11"/>
  <c r="AL245" i="11"/>
  <c r="AK245" i="11"/>
  <c r="AW244" i="11"/>
  <c r="AS244" i="11"/>
  <c r="AR244" i="11"/>
  <c r="AQ244" i="11"/>
  <c r="AP244" i="11"/>
  <c r="AO244" i="11"/>
  <c r="AN244" i="11"/>
  <c r="AM244" i="11"/>
  <c r="AL244" i="11"/>
  <c r="AK244" i="11"/>
  <c r="AW243" i="11"/>
  <c r="AS243" i="11"/>
  <c r="AR243" i="11"/>
  <c r="AQ243" i="11"/>
  <c r="AP243" i="11"/>
  <c r="AO243" i="11"/>
  <c r="AN243" i="11"/>
  <c r="AM243" i="11"/>
  <c r="AL243" i="11"/>
  <c r="AK243" i="11"/>
  <c r="AW242" i="11"/>
  <c r="AS242" i="11"/>
  <c r="AR242" i="11"/>
  <c r="AQ242" i="11"/>
  <c r="AP242" i="11"/>
  <c r="AO242" i="11"/>
  <c r="AN242" i="11"/>
  <c r="AM242" i="11"/>
  <c r="AL242" i="11"/>
  <c r="AK242" i="11"/>
  <c r="AW241" i="11"/>
  <c r="AS241" i="11"/>
  <c r="AR241" i="11"/>
  <c r="AQ241" i="11"/>
  <c r="AP241" i="11"/>
  <c r="AO241" i="11"/>
  <c r="AN241" i="11"/>
  <c r="AM241" i="11"/>
  <c r="AL241" i="11"/>
  <c r="AK241" i="11"/>
  <c r="AW240" i="11"/>
  <c r="AS240" i="11"/>
  <c r="AR240" i="11"/>
  <c r="AQ240" i="11"/>
  <c r="AP240" i="11"/>
  <c r="AO240" i="11"/>
  <c r="AN240" i="11"/>
  <c r="AM240" i="11"/>
  <c r="AL240" i="11"/>
  <c r="AK240" i="11"/>
  <c r="AW239" i="11"/>
  <c r="AS239" i="11"/>
  <c r="AR239" i="11"/>
  <c r="AQ239" i="11"/>
  <c r="AP239" i="11"/>
  <c r="AO239" i="11"/>
  <c r="AN239" i="11"/>
  <c r="AM239" i="11"/>
  <c r="AL239" i="11"/>
  <c r="AK239" i="11"/>
  <c r="AW238" i="11"/>
  <c r="AS238" i="11"/>
  <c r="AR238" i="11"/>
  <c r="AQ238" i="11"/>
  <c r="AP238" i="11"/>
  <c r="AO238" i="11"/>
  <c r="AN238" i="11"/>
  <c r="AM238" i="11"/>
  <c r="AL238" i="11"/>
  <c r="AK238" i="11"/>
  <c r="AW237" i="11"/>
  <c r="AS237" i="11"/>
  <c r="AR237" i="11"/>
  <c r="AQ237" i="11"/>
  <c r="AP237" i="11"/>
  <c r="AO237" i="11"/>
  <c r="AN237" i="11"/>
  <c r="AM237" i="11"/>
  <c r="AL237" i="11"/>
  <c r="AK237" i="11"/>
  <c r="AW236" i="11"/>
  <c r="AS236" i="11"/>
  <c r="AR236" i="11"/>
  <c r="AQ236" i="11"/>
  <c r="AP236" i="11"/>
  <c r="AO236" i="11"/>
  <c r="AN236" i="11"/>
  <c r="AM236" i="11"/>
  <c r="AL236" i="11"/>
  <c r="AK236" i="11"/>
  <c r="AW235" i="11"/>
  <c r="AS235" i="11"/>
  <c r="AR235" i="11"/>
  <c r="AQ235" i="11"/>
  <c r="AP235" i="11"/>
  <c r="AO235" i="11"/>
  <c r="AN235" i="11"/>
  <c r="AM235" i="11"/>
  <c r="AL235" i="11"/>
  <c r="AK235" i="11"/>
  <c r="AW234" i="11"/>
  <c r="AS234" i="11"/>
  <c r="AR234" i="11"/>
  <c r="AQ234" i="11"/>
  <c r="AP234" i="11"/>
  <c r="AO234" i="11"/>
  <c r="AN234" i="11"/>
  <c r="AM234" i="11"/>
  <c r="AL234" i="11"/>
  <c r="AK234" i="11"/>
  <c r="AW233" i="11"/>
  <c r="AS233" i="11"/>
  <c r="AR233" i="11"/>
  <c r="AQ233" i="11"/>
  <c r="AP233" i="11"/>
  <c r="AO233" i="11"/>
  <c r="AN233" i="11"/>
  <c r="AM233" i="11"/>
  <c r="AL233" i="11"/>
  <c r="AK233" i="11"/>
  <c r="AW232" i="11"/>
  <c r="AS232" i="11"/>
  <c r="AR232" i="11"/>
  <c r="AQ232" i="11"/>
  <c r="AP232" i="11"/>
  <c r="AO232" i="11"/>
  <c r="AN232" i="11"/>
  <c r="AM232" i="11"/>
  <c r="AL232" i="11"/>
  <c r="AK232" i="11"/>
  <c r="AW231" i="11"/>
  <c r="AS231" i="11"/>
  <c r="AR231" i="11"/>
  <c r="AQ231" i="11"/>
  <c r="AP231" i="11"/>
  <c r="AO231" i="11"/>
  <c r="AN231" i="11"/>
  <c r="AM231" i="11"/>
  <c r="AL231" i="11"/>
  <c r="AK231" i="11"/>
  <c r="AW230" i="11"/>
  <c r="AS230" i="11"/>
  <c r="AR230" i="11"/>
  <c r="AQ230" i="11"/>
  <c r="AP230" i="11"/>
  <c r="AO230" i="11"/>
  <c r="AN230" i="11"/>
  <c r="AM230" i="11"/>
  <c r="AL230" i="11"/>
  <c r="AK230" i="11"/>
  <c r="AW229" i="11"/>
  <c r="AS229" i="11"/>
  <c r="AR229" i="11"/>
  <c r="AQ229" i="11"/>
  <c r="AP229" i="11"/>
  <c r="AO229" i="11"/>
  <c r="AN229" i="11"/>
  <c r="AM229" i="11"/>
  <c r="AL229" i="11"/>
  <c r="AK229" i="11"/>
  <c r="AW228" i="11"/>
  <c r="AS228" i="11"/>
  <c r="AR228" i="11"/>
  <c r="AQ228" i="11"/>
  <c r="AP228" i="11"/>
  <c r="AO228" i="11"/>
  <c r="AN228" i="11"/>
  <c r="AM228" i="11"/>
  <c r="AL228" i="11"/>
  <c r="AK228" i="11"/>
  <c r="AW227" i="11"/>
  <c r="AS227" i="11"/>
  <c r="AR227" i="11"/>
  <c r="AQ227" i="11"/>
  <c r="AP227" i="11"/>
  <c r="AO227" i="11"/>
  <c r="AN227" i="11"/>
  <c r="AM227" i="11"/>
  <c r="AL227" i="11"/>
  <c r="AK227" i="11"/>
  <c r="AW226" i="11"/>
  <c r="AS226" i="11"/>
  <c r="AR226" i="11"/>
  <c r="AQ226" i="11"/>
  <c r="AP226" i="11"/>
  <c r="AO226" i="11"/>
  <c r="AN226" i="11"/>
  <c r="AM226" i="11"/>
  <c r="AL226" i="11"/>
  <c r="AK226" i="11"/>
  <c r="AW225" i="11"/>
  <c r="AS225" i="11"/>
  <c r="AR225" i="11"/>
  <c r="AQ225" i="11"/>
  <c r="AP225" i="11"/>
  <c r="AO225" i="11"/>
  <c r="AN225" i="11"/>
  <c r="AM225" i="11"/>
  <c r="AL225" i="11"/>
  <c r="AK225" i="11"/>
  <c r="AW224" i="11"/>
  <c r="AS224" i="11"/>
  <c r="AR224" i="11"/>
  <c r="AQ224" i="11"/>
  <c r="AP224" i="11"/>
  <c r="AO224" i="11"/>
  <c r="AN224" i="11"/>
  <c r="AM224" i="11"/>
  <c r="AL224" i="11"/>
  <c r="AK224" i="11"/>
  <c r="AW223" i="11"/>
  <c r="AS223" i="11"/>
  <c r="AR223" i="11"/>
  <c r="AQ223" i="11"/>
  <c r="AP223" i="11"/>
  <c r="AO223" i="11"/>
  <c r="AN223" i="11"/>
  <c r="AM223" i="11"/>
  <c r="AL223" i="11"/>
  <c r="AK223" i="11"/>
  <c r="AW222" i="11"/>
  <c r="AS222" i="11"/>
  <c r="AR222" i="11"/>
  <c r="AQ222" i="11"/>
  <c r="AP222" i="11"/>
  <c r="AO222" i="11"/>
  <c r="AN222" i="11"/>
  <c r="AM222" i="11"/>
  <c r="AL222" i="11"/>
  <c r="AK222" i="11"/>
  <c r="AW221" i="11"/>
  <c r="AS221" i="11"/>
  <c r="AR221" i="11"/>
  <c r="AQ221" i="11"/>
  <c r="AP221" i="11"/>
  <c r="AO221" i="11"/>
  <c r="AN221" i="11"/>
  <c r="AM221" i="11"/>
  <c r="AL221" i="11"/>
  <c r="AK221" i="11"/>
  <c r="AW216" i="11"/>
  <c r="AW215" i="11"/>
  <c r="AW214" i="11"/>
  <c r="AW213" i="11"/>
  <c r="AW212" i="11"/>
  <c r="AW211" i="11"/>
  <c r="AW210" i="11"/>
  <c r="AW209" i="11"/>
  <c r="AW208" i="11"/>
  <c r="AS212" i="11"/>
  <c r="AR212" i="11"/>
  <c r="AQ212" i="11"/>
  <c r="AP212" i="11"/>
  <c r="AO212" i="11"/>
  <c r="AN212" i="11"/>
  <c r="AM212" i="11"/>
  <c r="AL212" i="11"/>
  <c r="AK212" i="11"/>
  <c r="AJ212" i="11"/>
  <c r="AI212" i="11"/>
  <c r="AH212" i="11"/>
  <c r="AG212" i="11"/>
  <c r="AF212" i="11"/>
  <c r="AE212" i="11"/>
  <c r="AD212" i="11"/>
  <c r="AC212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AS211" i="11"/>
  <c r="AR211" i="11"/>
  <c r="AQ211" i="11"/>
  <c r="AP211" i="11"/>
  <c r="AO211" i="11"/>
  <c r="AN211" i="11"/>
  <c r="AM211" i="11"/>
  <c r="AL211" i="11"/>
  <c r="AK211" i="11"/>
  <c r="AJ211" i="11"/>
  <c r="AI211" i="11"/>
  <c r="AH211" i="11"/>
  <c r="AG211" i="11"/>
  <c r="AF211" i="11"/>
  <c r="AE211" i="11"/>
  <c r="AD211" i="11"/>
  <c r="AC211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AS214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AG214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AS213" i="11"/>
  <c r="AR213" i="11"/>
  <c r="AQ213" i="11"/>
  <c r="AP213" i="11"/>
  <c r="AO213" i="11"/>
  <c r="AN213" i="11"/>
  <c r="AM213" i="11"/>
  <c r="AL213" i="11"/>
  <c r="AK213" i="11"/>
  <c r="AJ213" i="11"/>
  <c r="AI213" i="11"/>
  <c r="AH213" i="11"/>
  <c r="AG213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AS216" i="11"/>
  <c r="AR216" i="11"/>
  <c r="AQ216" i="11"/>
  <c r="AP216" i="11"/>
  <c r="AO216" i="11"/>
  <c r="AN216" i="11"/>
  <c r="AM216" i="11"/>
  <c r="AL216" i="11"/>
  <c r="AK216" i="11"/>
  <c r="AJ216" i="11"/>
  <c r="AI216" i="11"/>
  <c r="AH216" i="11"/>
  <c r="AG216" i="11"/>
  <c r="AF216" i="11"/>
  <c r="AE216" i="11"/>
  <c r="AD216" i="11"/>
  <c r="AC216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AS215" i="11"/>
  <c r="AR215" i="11"/>
  <c r="AQ215" i="11"/>
  <c r="AP215" i="11"/>
  <c r="AO215" i="11"/>
  <c r="AN215" i="11"/>
  <c r="AM215" i="11"/>
  <c r="AL215" i="11"/>
  <c r="AK215" i="11"/>
  <c r="AJ215" i="11"/>
  <c r="AI215" i="11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AS209" i="11"/>
  <c r="AR209" i="11"/>
  <c r="AQ209" i="11"/>
  <c r="AP209" i="11"/>
  <c r="AO209" i="11"/>
  <c r="AN209" i="11"/>
  <c r="AM209" i="11"/>
  <c r="AL209" i="11"/>
  <c r="AK209" i="11"/>
  <c r="AJ209" i="11"/>
  <c r="AI209" i="11"/>
  <c r="AH209" i="11"/>
  <c r="AG209" i="11"/>
  <c r="AF209" i="11"/>
  <c r="AE209" i="11"/>
  <c r="AD209" i="11"/>
  <c r="AC209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J421" i="11" s="1"/>
  <c r="I209" i="11"/>
  <c r="H209" i="11"/>
  <c r="G209" i="11"/>
  <c r="F209" i="11"/>
  <c r="E209" i="11"/>
  <c r="D209" i="11"/>
  <c r="D421" i="11" s="1"/>
  <c r="AS210" i="11"/>
  <c r="AR210" i="11"/>
  <c r="AQ210" i="11"/>
  <c r="AP210" i="11"/>
  <c r="AO210" i="11"/>
  <c r="AN210" i="11"/>
  <c r="AM210" i="11"/>
  <c r="AL210" i="11"/>
  <c r="AK210" i="11"/>
  <c r="AJ210" i="11"/>
  <c r="AJ421" i="11" s="1"/>
  <c r="AI210" i="11"/>
  <c r="AH210" i="11"/>
  <c r="AG210" i="11"/>
  <c r="AF210" i="11"/>
  <c r="AE210" i="11"/>
  <c r="AD210" i="11"/>
  <c r="AC210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AS208" i="11"/>
  <c r="AR208" i="11"/>
  <c r="AQ208" i="11"/>
  <c r="AP208" i="11"/>
  <c r="AO208" i="11"/>
  <c r="AN208" i="11"/>
  <c r="AM208" i="11"/>
  <c r="AL208" i="11"/>
  <c r="AK208" i="11"/>
  <c r="AJ208" i="11"/>
  <c r="AI208" i="11"/>
  <c r="AH208" i="11"/>
  <c r="AG208" i="11"/>
  <c r="AF208" i="11"/>
  <c r="AE208" i="11"/>
  <c r="AD208" i="11"/>
  <c r="AC208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J420" i="11" s="1"/>
  <c r="I208" i="11"/>
  <c r="H208" i="11"/>
  <c r="G208" i="11"/>
  <c r="G420" i="11" s="1"/>
  <c r="F208" i="11"/>
  <c r="F420" i="11" s="1"/>
  <c r="E208" i="11"/>
  <c r="D208" i="11"/>
  <c r="D420" i="11" s="1"/>
  <c r="C212" i="11"/>
  <c r="C211" i="11"/>
  <c r="C214" i="11"/>
  <c r="C213" i="11"/>
  <c r="K421" i="11" l="1"/>
  <c r="I420" i="11"/>
  <c r="L420" i="11"/>
  <c r="E420" i="11"/>
  <c r="M420" i="11"/>
  <c r="AR421" i="11"/>
  <c r="L421" i="11"/>
  <c r="E421" i="11"/>
  <c r="M421" i="11"/>
  <c r="F421" i="11"/>
  <c r="H420" i="11"/>
  <c r="K420" i="11"/>
  <c r="G421" i="11"/>
  <c r="H421" i="11"/>
  <c r="I421" i="11"/>
  <c r="D218" i="11"/>
  <c r="AO217" i="11"/>
  <c r="AG217" i="11"/>
  <c r="AH421" i="11"/>
  <c r="AI421" i="11"/>
  <c r="Q217" i="11"/>
  <c r="I217" i="11"/>
  <c r="AW420" i="11"/>
  <c r="AE420" i="11"/>
  <c r="AM420" i="11"/>
  <c r="AN420" i="11"/>
  <c r="AE421" i="11"/>
  <c r="AM421" i="11"/>
  <c r="AF420" i="11"/>
  <c r="AP420" i="11"/>
  <c r="AF421" i="11"/>
  <c r="AN421" i="11"/>
  <c r="AH420" i="11"/>
  <c r="AG421" i="11"/>
  <c r="AO421" i="11"/>
  <c r="AP421" i="11"/>
  <c r="AQ421" i="11"/>
  <c r="AG420" i="11"/>
  <c r="AW217" i="11"/>
  <c r="AW421" i="11"/>
  <c r="AO420" i="11"/>
  <c r="AR420" i="11"/>
  <c r="Y217" i="11"/>
  <c r="AK420" i="11"/>
  <c r="AS420" i="11"/>
  <c r="AK421" i="11"/>
  <c r="AS421" i="11"/>
  <c r="AI420" i="11"/>
  <c r="AQ420" i="11"/>
  <c r="AJ420" i="11"/>
  <c r="AL420" i="11"/>
  <c r="AL421" i="11"/>
  <c r="H217" i="11"/>
  <c r="P217" i="11"/>
  <c r="X217" i="11"/>
  <c r="AF217" i="11"/>
  <c r="AN217" i="11"/>
  <c r="F217" i="11"/>
  <c r="N217" i="11"/>
  <c r="V217" i="11"/>
  <c r="AD217" i="11"/>
  <c r="AL217" i="11"/>
  <c r="AM217" i="11"/>
  <c r="J217" i="11"/>
  <c r="Z217" i="11"/>
  <c r="AH217" i="11"/>
  <c r="AP217" i="11"/>
  <c r="AE217" i="11"/>
  <c r="R217" i="11"/>
  <c r="K217" i="11"/>
  <c r="S217" i="11"/>
  <c r="AA217" i="11"/>
  <c r="AI217" i="11"/>
  <c r="AQ217" i="11"/>
  <c r="G217" i="11"/>
  <c r="O217" i="11"/>
  <c r="D217" i="11"/>
  <c r="L217" i="11"/>
  <c r="T217" i="11"/>
  <c r="AB217" i="11"/>
  <c r="AJ217" i="11"/>
  <c r="AR217" i="11"/>
  <c r="W217" i="11"/>
  <c r="E217" i="11"/>
  <c r="M217" i="11"/>
  <c r="U217" i="11"/>
  <c r="AC217" i="11"/>
  <c r="AK217" i="11"/>
  <c r="AS217" i="11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B205" i="7" l="1"/>
  <c r="E205" i="7" s="1"/>
  <c r="B204" i="7"/>
  <c r="E204" i="7" s="1"/>
  <c r="B203" i="7"/>
  <c r="E203" i="7" s="1"/>
  <c r="B202" i="7"/>
  <c r="E202" i="7" s="1"/>
  <c r="B201" i="7"/>
  <c r="E201" i="7" s="1"/>
  <c r="B200" i="7"/>
  <c r="E200" i="7" s="1"/>
  <c r="B199" i="7"/>
  <c r="E199" i="7" s="1"/>
  <c r="B198" i="7"/>
  <c r="E198" i="7" s="1"/>
  <c r="B197" i="7"/>
  <c r="E197" i="7" s="1"/>
  <c r="B196" i="7"/>
  <c r="E196" i="7" s="1"/>
  <c r="B195" i="7"/>
  <c r="E195" i="7" s="1"/>
  <c r="B194" i="7"/>
  <c r="E194" i="7" s="1"/>
  <c r="B193" i="7"/>
  <c r="E193" i="7" s="1"/>
  <c r="B192" i="7"/>
  <c r="E192" i="7" s="1"/>
  <c r="B191" i="7"/>
  <c r="E191" i="7" s="1"/>
  <c r="B190" i="7"/>
  <c r="E190" i="7" s="1"/>
  <c r="B189" i="7"/>
  <c r="E189" i="7" s="1"/>
  <c r="B188" i="7"/>
  <c r="E188" i="7" s="1"/>
  <c r="B187" i="7"/>
  <c r="E187" i="7" s="1"/>
  <c r="B186" i="7"/>
  <c r="E186" i="7" s="1"/>
  <c r="B185" i="7"/>
  <c r="E185" i="7" s="1"/>
  <c r="B184" i="7"/>
  <c r="E184" i="7" s="1"/>
  <c r="B183" i="7"/>
  <c r="E183" i="7" s="1"/>
  <c r="B182" i="7"/>
  <c r="E182" i="7" s="1"/>
  <c r="B181" i="7"/>
  <c r="E181" i="7" s="1"/>
  <c r="B180" i="7"/>
  <c r="E180" i="7" s="1"/>
  <c r="B179" i="7"/>
  <c r="E179" i="7" s="1"/>
  <c r="B178" i="7"/>
  <c r="E178" i="7" s="1"/>
  <c r="B177" i="7"/>
  <c r="E177" i="7" s="1"/>
  <c r="B176" i="7"/>
  <c r="E176" i="7" s="1"/>
  <c r="B175" i="7"/>
  <c r="E175" i="7" s="1"/>
  <c r="B174" i="7"/>
  <c r="E174" i="7" s="1"/>
  <c r="B173" i="7"/>
  <c r="E173" i="7" s="1"/>
  <c r="B172" i="7"/>
  <c r="E172" i="7" s="1"/>
  <c r="B171" i="7"/>
  <c r="E171" i="7" s="1"/>
  <c r="B170" i="7"/>
  <c r="E170" i="7" s="1"/>
  <c r="B169" i="7"/>
  <c r="E169" i="7" s="1"/>
  <c r="B168" i="7"/>
  <c r="E168" i="7" s="1"/>
  <c r="B167" i="7"/>
  <c r="E167" i="7" s="1"/>
  <c r="B166" i="7"/>
  <c r="E166" i="7" s="1"/>
  <c r="B165" i="7"/>
  <c r="E165" i="7" s="1"/>
  <c r="B164" i="7"/>
  <c r="E164" i="7" s="1"/>
  <c r="B163" i="7"/>
  <c r="E163" i="7" s="1"/>
  <c r="B162" i="7"/>
  <c r="E162" i="7" s="1"/>
  <c r="B161" i="7"/>
  <c r="E161" i="7" s="1"/>
  <c r="B160" i="7"/>
  <c r="E160" i="7" s="1"/>
  <c r="B159" i="7"/>
  <c r="E159" i="7" s="1"/>
  <c r="B158" i="7"/>
  <c r="E158" i="7" s="1"/>
  <c r="B157" i="7"/>
  <c r="E157" i="7" s="1"/>
  <c r="B156" i="7"/>
  <c r="E156" i="7" s="1"/>
  <c r="B155" i="7"/>
  <c r="E155" i="7" s="1"/>
  <c r="B154" i="7"/>
  <c r="E154" i="7" s="1"/>
  <c r="B153" i="7"/>
  <c r="E153" i="7" s="1"/>
  <c r="B152" i="7"/>
  <c r="E152" i="7" s="1"/>
  <c r="B151" i="7"/>
  <c r="E151" i="7" s="1"/>
  <c r="B150" i="7"/>
  <c r="E150" i="7" s="1"/>
  <c r="B149" i="7"/>
  <c r="E149" i="7" s="1"/>
  <c r="B148" i="7"/>
  <c r="E148" i="7" s="1"/>
  <c r="B147" i="7"/>
  <c r="E147" i="7" s="1"/>
  <c r="B146" i="7"/>
  <c r="E146" i="7" s="1"/>
  <c r="B145" i="7"/>
  <c r="E145" i="7" s="1"/>
  <c r="B144" i="7"/>
  <c r="E144" i="7" s="1"/>
  <c r="B143" i="7"/>
  <c r="E143" i="7" s="1"/>
  <c r="B142" i="7"/>
  <c r="E142" i="7" s="1"/>
  <c r="B141" i="7"/>
  <c r="E141" i="7" s="1"/>
  <c r="B140" i="7"/>
  <c r="E140" i="7" s="1"/>
  <c r="B139" i="7"/>
  <c r="E139" i="7" s="1"/>
  <c r="B138" i="7"/>
  <c r="E138" i="7" s="1"/>
  <c r="B137" i="7"/>
  <c r="E137" i="7" s="1"/>
  <c r="B136" i="7"/>
  <c r="E136" i="7" s="1"/>
  <c r="B135" i="7"/>
  <c r="E135" i="7" s="1"/>
  <c r="B134" i="7"/>
  <c r="E134" i="7" s="1"/>
  <c r="B133" i="7"/>
  <c r="E133" i="7" s="1"/>
  <c r="B132" i="7"/>
  <c r="E132" i="7" s="1"/>
  <c r="B131" i="7"/>
  <c r="E131" i="7" s="1"/>
  <c r="B130" i="7"/>
  <c r="E130" i="7" s="1"/>
  <c r="B129" i="7"/>
  <c r="E129" i="7" s="1"/>
  <c r="B128" i="7"/>
  <c r="E128" i="7" s="1"/>
  <c r="B127" i="7"/>
  <c r="E127" i="7" s="1"/>
  <c r="B126" i="7"/>
  <c r="E126" i="7" s="1"/>
  <c r="B125" i="7"/>
  <c r="E125" i="7" s="1"/>
  <c r="B124" i="7"/>
  <c r="E124" i="7" s="1"/>
  <c r="B123" i="7"/>
  <c r="E123" i="7" s="1"/>
  <c r="B122" i="7"/>
  <c r="E122" i="7" s="1"/>
  <c r="B121" i="7"/>
  <c r="E121" i="7" s="1"/>
  <c r="B120" i="7"/>
  <c r="E120" i="7" s="1"/>
  <c r="B119" i="7"/>
  <c r="E119" i="7" s="1"/>
  <c r="B118" i="7"/>
  <c r="E118" i="7" s="1"/>
  <c r="B117" i="7"/>
  <c r="E117" i="7" s="1"/>
  <c r="B116" i="7"/>
  <c r="E116" i="7" s="1"/>
  <c r="B115" i="7"/>
  <c r="E115" i="7" s="1"/>
  <c r="B114" i="7"/>
  <c r="E114" i="7" s="1"/>
  <c r="B113" i="7"/>
  <c r="E113" i="7" s="1"/>
  <c r="B112" i="7"/>
  <c r="E112" i="7" s="1"/>
  <c r="B111" i="7"/>
  <c r="E111" i="7" s="1"/>
  <c r="B110" i="7"/>
  <c r="E110" i="7" s="1"/>
  <c r="B109" i="7"/>
  <c r="E109" i="7" s="1"/>
  <c r="B108" i="7"/>
  <c r="E108" i="7" s="1"/>
  <c r="B107" i="7"/>
  <c r="E107" i="7" s="1"/>
  <c r="B106" i="7"/>
  <c r="E106" i="7" s="1"/>
  <c r="B105" i="7"/>
  <c r="E105" i="7" s="1"/>
  <c r="B104" i="7"/>
  <c r="E104" i="7" s="1"/>
  <c r="B103" i="7"/>
  <c r="E103" i="7" s="1"/>
  <c r="B102" i="7"/>
  <c r="E102" i="7" s="1"/>
  <c r="B101" i="7"/>
  <c r="E101" i="7" s="1"/>
  <c r="B100" i="7"/>
  <c r="E100" i="7" s="1"/>
  <c r="B99" i="7"/>
  <c r="E99" i="7" s="1"/>
  <c r="B98" i="7"/>
  <c r="E98" i="7" s="1"/>
  <c r="B97" i="7"/>
  <c r="E97" i="7" s="1"/>
  <c r="B96" i="7"/>
  <c r="E96" i="7" s="1"/>
  <c r="B95" i="7"/>
  <c r="E95" i="7" s="1"/>
  <c r="B94" i="7"/>
  <c r="E94" i="7" s="1"/>
  <c r="B93" i="7"/>
  <c r="E93" i="7" s="1"/>
  <c r="B92" i="7"/>
  <c r="E92" i="7" s="1"/>
  <c r="B91" i="7"/>
  <c r="E91" i="7" s="1"/>
  <c r="B90" i="7"/>
  <c r="E90" i="7" s="1"/>
  <c r="B89" i="7"/>
  <c r="E89" i="7" s="1"/>
  <c r="B88" i="7"/>
  <c r="E88" i="7" s="1"/>
  <c r="B87" i="7"/>
  <c r="E87" i="7" s="1"/>
  <c r="B86" i="7"/>
  <c r="E86" i="7" s="1"/>
  <c r="B85" i="7"/>
  <c r="E85" i="7" s="1"/>
  <c r="B84" i="7"/>
  <c r="E84" i="7" s="1"/>
  <c r="B83" i="7"/>
  <c r="E83" i="7" s="1"/>
  <c r="B82" i="7"/>
  <c r="E82" i="7" s="1"/>
  <c r="B81" i="7"/>
  <c r="E81" i="7" s="1"/>
  <c r="B80" i="7"/>
  <c r="E80" i="7" s="1"/>
  <c r="B79" i="7"/>
  <c r="E79" i="7" s="1"/>
  <c r="B78" i="7"/>
  <c r="E78" i="7" s="1"/>
  <c r="B77" i="7"/>
  <c r="E77" i="7" s="1"/>
  <c r="B76" i="7"/>
  <c r="E76" i="7" s="1"/>
  <c r="B75" i="7"/>
  <c r="E75" i="7" s="1"/>
  <c r="B74" i="7"/>
  <c r="E74" i="7" s="1"/>
  <c r="B73" i="7"/>
  <c r="E73" i="7" s="1"/>
  <c r="B72" i="7"/>
  <c r="E72" i="7" s="1"/>
  <c r="B71" i="7"/>
  <c r="E71" i="7" s="1"/>
  <c r="B70" i="7"/>
  <c r="E70" i="7" s="1"/>
  <c r="B69" i="7"/>
  <c r="E69" i="7" s="1"/>
  <c r="B68" i="7"/>
  <c r="E68" i="7" s="1"/>
  <c r="B67" i="7"/>
  <c r="E67" i="7" s="1"/>
  <c r="B66" i="7"/>
  <c r="E66" i="7" s="1"/>
  <c r="B65" i="7"/>
  <c r="E65" i="7" s="1"/>
  <c r="B64" i="7"/>
  <c r="E64" i="7" s="1"/>
  <c r="B63" i="7"/>
  <c r="E63" i="7" s="1"/>
  <c r="B62" i="7"/>
  <c r="E62" i="7" s="1"/>
  <c r="B61" i="7"/>
  <c r="E61" i="7" s="1"/>
  <c r="B60" i="7"/>
  <c r="E60" i="7" s="1"/>
  <c r="B59" i="7"/>
  <c r="E59" i="7" s="1"/>
  <c r="B58" i="7"/>
  <c r="E58" i="7" s="1"/>
  <c r="B57" i="7"/>
  <c r="E57" i="7" s="1"/>
  <c r="B56" i="7"/>
  <c r="E56" i="7" s="1"/>
  <c r="B55" i="7"/>
  <c r="E55" i="7" s="1"/>
  <c r="B54" i="7"/>
  <c r="E54" i="7" s="1"/>
  <c r="B53" i="7"/>
  <c r="E53" i="7" s="1"/>
  <c r="B52" i="7"/>
  <c r="E52" i="7" s="1"/>
  <c r="B51" i="7"/>
  <c r="E51" i="7" s="1"/>
  <c r="B50" i="7"/>
  <c r="E50" i="7" s="1"/>
  <c r="B49" i="7"/>
  <c r="E49" i="7" s="1"/>
  <c r="B48" i="7"/>
  <c r="E48" i="7" s="1"/>
  <c r="B47" i="7"/>
  <c r="E47" i="7" s="1"/>
  <c r="B46" i="7"/>
  <c r="E46" i="7" s="1"/>
  <c r="B45" i="7"/>
  <c r="E45" i="7" s="1"/>
  <c r="B44" i="7"/>
  <c r="E44" i="7" s="1"/>
  <c r="B43" i="7"/>
  <c r="E43" i="7" s="1"/>
  <c r="B42" i="7"/>
  <c r="E42" i="7" s="1"/>
  <c r="B41" i="7"/>
  <c r="E41" i="7" s="1"/>
  <c r="B40" i="7"/>
  <c r="E40" i="7" s="1"/>
  <c r="B39" i="7"/>
  <c r="E39" i="7" s="1"/>
  <c r="B38" i="7"/>
  <c r="E38" i="7" s="1"/>
  <c r="B37" i="7"/>
  <c r="E37" i="7" s="1"/>
  <c r="B36" i="7"/>
  <c r="E36" i="7" s="1"/>
  <c r="B35" i="7"/>
  <c r="E35" i="7" s="1"/>
  <c r="B34" i="7"/>
  <c r="E34" i="7" s="1"/>
  <c r="B33" i="7"/>
  <c r="E33" i="7" s="1"/>
  <c r="B32" i="7"/>
  <c r="E32" i="7" s="1"/>
  <c r="B31" i="7"/>
  <c r="E31" i="7" s="1"/>
  <c r="B30" i="7"/>
  <c r="E30" i="7" s="1"/>
  <c r="B29" i="7"/>
  <c r="E29" i="7" s="1"/>
  <c r="B28" i="7"/>
  <c r="E28" i="7" s="1"/>
  <c r="B27" i="7"/>
  <c r="E27" i="7" s="1"/>
  <c r="B26" i="7"/>
  <c r="E26" i="7" s="1"/>
  <c r="B25" i="7"/>
  <c r="E25" i="7" s="1"/>
  <c r="B24" i="7"/>
  <c r="E24" i="7" s="1"/>
  <c r="B23" i="7"/>
  <c r="E23" i="7" s="1"/>
  <c r="B22" i="7"/>
  <c r="E22" i="7" s="1"/>
  <c r="B21" i="7"/>
  <c r="E21" i="7" s="1"/>
  <c r="B20" i="7"/>
  <c r="E20" i="7" s="1"/>
  <c r="B19" i="7"/>
  <c r="E19" i="7" s="1"/>
  <c r="B18" i="7"/>
  <c r="E18" i="7" s="1"/>
  <c r="B17" i="7"/>
  <c r="E17" i="7" s="1"/>
  <c r="B16" i="7"/>
  <c r="E16" i="7" s="1"/>
  <c r="B15" i="7"/>
  <c r="E15" i="7" s="1"/>
  <c r="B14" i="7"/>
  <c r="E14" i="7" s="1"/>
  <c r="B13" i="7"/>
  <c r="E13" i="7" s="1"/>
  <c r="B12" i="7"/>
  <c r="E12" i="7" s="1"/>
  <c r="B11" i="7"/>
  <c r="E11" i="7" s="1"/>
  <c r="B10" i="7"/>
  <c r="E10" i="7" s="1"/>
  <c r="B9" i="7"/>
  <c r="E9" i="7" s="1"/>
  <c r="B8" i="7"/>
  <c r="E8" i="7" s="1"/>
  <c r="C216" i="11" l="1"/>
  <c r="C215" i="11"/>
  <c r="C209" i="11"/>
  <c r="C421" i="11" s="1"/>
  <c r="AJ418" i="11" l="1"/>
  <c r="AI418" i="11"/>
  <c r="AH418" i="11"/>
  <c r="AG418" i="11"/>
  <c r="AF418" i="11"/>
  <c r="AE418" i="11"/>
  <c r="AJ417" i="11"/>
  <c r="AI417" i="11"/>
  <c r="AH417" i="11"/>
  <c r="AG417" i="11"/>
  <c r="AF417" i="11"/>
  <c r="AE417" i="11"/>
  <c r="AJ416" i="11"/>
  <c r="AI416" i="11"/>
  <c r="AH416" i="11"/>
  <c r="AG416" i="11"/>
  <c r="AF416" i="11"/>
  <c r="AE416" i="11"/>
  <c r="AJ415" i="11"/>
  <c r="AI415" i="11"/>
  <c r="AH415" i="11"/>
  <c r="AG415" i="11"/>
  <c r="AF415" i="11"/>
  <c r="AE415" i="11"/>
  <c r="AJ414" i="11"/>
  <c r="AI414" i="11"/>
  <c r="AH414" i="11"/>
  <c r="AG414" i="11"/>
  <c r="AF414" i="11"/>
  <c r="AE414" i="11"/>
  <c r="AJ413" i="11"/>
  <c r="AI413" i="11"/>
  <c r="AH413" i="11"/>
  <c r="AG413" i="11"/>
  <c r="AF413" i="11"/>
  <c r="AE413" i="11"/>
  <c r="AJ412" i="11"/>
  <c r="AI412" i="11"/>
  <c r="AH412" i="11"/>
  <c r="AG412" i="11"/>
  <c r="AF412" i="11"/>
  <c r="AE412" i="11"/>
  <c r="AJ411" i="11"/>
  <c r="AI411" i="11"/>
  <c r="AH411" i="11"/>
  <c r="AG411" i="11"/>
  <c r="AF411" i="11"/>
  <c r="AE411" i="11"/>
  <c r="AJ410" i="11"/>
  <c r="AI410" i="11"/>
  <c r="AH410" i="11"/>
  <c r="AG410" i="11"/>
  <c r="AF410" i="11"/>
  <c r="AE410" i="11"/>
  <c r="AJ409" i="11"/>
  <c r="AI409" i="11"/>
  <c r="AH409" i="11"/>
  <c r="AG409" i="11"/>
  <c r="AF409" i="11"/>
  <c r="AE409" i="11"/>
  <c r="AJ408" i="11"/>
  <c r="AI408" i="11"/>
  <c r="AH408" i="11"/>
  <c r="AG408" i="11"/>
  <c r="AF408" i="11"/>
  <c r="AE408" i="11"/>
  <c r="AJ407" i="11"/>
  <c r="AI407" i="11"/>
  <c r="AH407" i="11"/>
  <c r="AG407" i="11"/>
  <c r="AF407" i="11"/>
  <c r="AE407" i="11"/>
  <c r="AJ406" i="11"/>
  <c r="AI406" i="11"/>
  <c r="AH406" i="11"/>
  <c r="AG406" i="11"/>
  <c r="AF406" i="11"/>
  <c r="AE406" i="11"/>
  <c r="AJ405" i="11"/>
  <c r="AI405" i="11"/>
  <c r="AH405" i="11"/>
  <c r="AG405" i="11"/>
  <c r="AF405" i="11"/>
  <c r="AE405" i="11"/>
  <c r="AJ404" i="11"/>
  <c r="AI404" i="11"/>
  <c r="AH404" i="11"/>
  <c r="AG404" i="11"/>
  <c r="AF404" i="11"/>
  <c r="AE404" i="11"/>
  <c r="AJ403" i="11"/>
  <c r="AI403" i="11"/>
  <c r="AH403" i="11"/>
  <c r="AG403" i="11"/>
  <c r="AF403" i="11"/>
  <c r="AE403" i="11"/>
  <c r="AJ402" i="11"/>
  <c r="AI402" i="11"/>
  <c r="AH402" i="11"/>
  <c r="AG402" i="11"/>
  <c r="AF402" i="11"/>
  <c r="AE402" i="11"/>
  <c r="AJ401" i="11"/>
  <c r="AI401" i="11"/>
  <c r="AH401" i="11"/>
  <c r="AG401" i="11"/>
  <c r="AF401" i="11"/>
  <c r="AE401" i="11"/>
  <c r="AJ400" i="11"/>
  <c r="AI400" i="11"/>
  <c r="AH400" i="11"/>
  <c r="AG400" i="11"/>
  <c r="AF400" i="11"/>
  <c r="AE400" i="11"/>
  <c r="AJ399" i="11"/>
  <c r="AI399" i="11"/>
  <c r="AH399" i="11"/>
  <c r="AG399" i="11"/>
  <c r="AF399" i="11"/>
  <c r="AE399" i="11"/>
  <c r="AJ398" i="11"/>
  <c r="AI398" i="11"/>
  <c r="AH398" i="11"/>
  <c r="AG398" i="11"/>
  <c r="AF398" i="11"/>
  <c r="AE398" i="11"/>
  <c r="AJ397" i="11"/>
  <c r="AI397" i="11"/>
  <c r="AH397" i="11"/>
  <c r="AG397" i="11"/>
  <c r="AF397" i="11"/>
  <c r="AE397" i="11"/>
  <c r="AJ396" i="11"/>
  <c r="AI396" i="11"/>
  <c r="AH396" i="11"/>
  <c r="AG396" i="11"/>
  <c r="AF396" i="11"/>
  <c r="AE396" i="11"/>
  <c r="AJ395" i="11"/>
  <c r="AI395" i="11"/>
  <c r="AH395" i="11"/>
  <c r="AG395" i="11"/>
  <c r="AF395" i="11"/>
  <c r="AE395" i="11"/>
  <c r="AJ394" i="11"/>
  <c r="AI394" i="11"/>
  <c r="AH394" i="11"/>
  <c r="AG394" i="11"/>
  <c r="AF394" i="11"/>
  <c r="AE394" i="11"/>
  <c r="AJ393" i="11"/>
  <c r="AI393" i="11"/>
  <c r="AH393" i="11"/>
  <c r="AG393" i="11"/>
  <c r="AF393" i="11"/>
  <c r="AE393" i="11"/>
  <c r="AJ392" i="11"/>
  <c r="AI392" i="11"/>
  <c r="AH392" i="11"/>
  <c r="AG392" i="11"/>
  <c r="AF392" i="11"/>
  <c r="AE392" i="11"/>
  <c r="AJ391" i="11"/>
  <c r="AI391" i="11"/>
  <c r="AH391" i="11"/>
  <c r="AG391" i="11"/>
  <c r="AF391" i="11"/>
  <c r="AE391" i="11"/>
  <c r="AJ390" i="11"/>
  <c r="AI390" i="11"/>
  <c r="AH390" i="11"/>
  <c r="AG390" i="11"/>
  <c r="AF390" i="11"/>
  <c r="AE390" i="11"/>
  <c r="AJ389" i="11"/>
  <c r="AI389" i="11"/>
  <c r="AH389" i="11"/>
  <c r="AG389" i="11"/>
  <c r="AF389" i="11"/>
  <c r="AE389" i="11"/>
  <c r="AJ388" i="11"/>
  <c r="AI388" i="11"/>
  <c r="AH388" i="11"/>
  <c r="AG388" i="11"/>
  <c r="AF388" i="11"/>
  <c r="AE388" i="11"/>
  <c r="AJ387" i="11"/>
  <c r="AI387" i="11"/>
  <c r="AH387" i="11"/>
  <c r="AG387" i="11"/>
  <c r="AF387" i="11"/>
  <c r="AE387" i="11"/>
  <c r="AJ386" i="11"/>
  <c r="AI386" i="11"/>
  <c r="AH386" i="11"/>
  <c r="AG386" i="11"/>
  <c r="AF386" i="11"/>
  <c r="AE386" i="11"/>
  <c r="AJ385" i="11"/>
  <c r="AI385" i="11"/>
  <c r="AH385" i="11"/>
  <c r="AG385" i="11"/>
  <c r="AF385" i="11"/>
  <c r="AE385" i="11"/>
  <c r="AJ384" i="11"/>
  <c r="AI384" i="11"/>
  <c r="AH384" i="11"/>
  <c r="AG384" i="11"/>
  <c r="AF384" i="11"/>
  <c r="AE384" i="11"/>
  <c r="AJ383" i="11"/>
  <c r="AI383" i="11"/>
  <c r="AH383" i="11"/>
  <c r="AG383" i="11"/>
  <c r="AF383" i="11"/>
  <c r="AE383" i="11"/>
  <c r="AJ382" i="11"/>
  <c r="AI382" i="11"/>
  <c r="AH382" i="11"/>
  <c r="AG382" i="11"/>
  <c r="AF382" i="11"/>
  <c r="AE382" i="11"/>
  <c r="AJ381" i="11"/>
  <c r="AI381" i="11"/>
  <c r="AH381" i="11"/>
  <c r="AG381" i="11"/>
  <c r="AF381" i="11"/>
  <c r="AE381" i="11"/>
  <c r="AJ380" i="11"/>
  <c r="AI380" i="11"/>
  <c r="AH380" i="11"/>
  <c r="AG380" i="11"/>
  <c r="AF380" i="11"/>
  <c r="AE380" i="11"/>
  <c r="AJ379" i="11"/>
  <c r="AI379" i="11"/>
  <c r="AH379" i="11"/>
  <c r="AG379" i="11"/>
  <c r="AF379" i="11"/>
  <c r="AE379" i="11"/>
  <c r="AJ378" i="11"/>
  <c r="AI378" i="11"/>
  <c r="AH378" i="11"/>
  <c r="AG378" i="11"/>
  <c r="AF378" i="11"/>
  <c r="AE378" i="11"/>
  <c r="AJ377" i="11"/>
  <c r="AI377" i="11"/>
  <c r="AH377" i="11"/>
  <c r="AG377" i="11"/>
  <c r="AF377" i="11"/>
  <c r="AE377" i="11"/>
  <c r="AJ376" i="11"/>
  <c r="AI376" i="11"/>
  <c r="AH376" i="11"/>
  <c r="AG376" i="11"/>
  <c r="AF376" i="11"/>
  <c r="AE376" i="11"/>
  <c r="AJ375" i="11"/>
  <c r="AI375" i="11"/>
  <c r="AH375" i="11"/>
  <c r="AG375" i="11"/>
  <c r="AF375" i="11"/>
  <c r="AE375" i="11"/>
  <c r="AJ374" i="11"/>
  <c r="AI374" i="11"/>
  <c r="AH374" i="11"/>
  <c r="AG374" i="11"/>
  <c r="AF374" i="11"/>
  <c r="AE374" i="11"/>
  <c r="AJ373" i="11"/>
  <c r="AI373" i="11"/>
  <c r="AH373" i="11"/>
  <c r="AG373" i="11"/>
  <c r="AF373" i="11"/>
  <c r="AE373" i="11"/>
  <c r="AJ372" i="11"/>
  <c r="AI372" i="11"/>
  <c r="AH372" i="11"/>
  <c r="AG372" i="11"/>
  <c r="AF372" i="11"/>
  <c r="AE372" i="11"/>
  <c r="AJ371" i="11"/>
  <c r="AI371" i="11"/>
  <c r="AH371" i="11"/>
  <c r="AG371" i="11"/>
  <c r="AF371" i="11"/>
  <c r="AE371" i="11"/>
  <c r="AJ370" i="11"/>
  <c r="AI370" i="11"/>
  <c r="AH370" i="11"/>
  <c r="AG370" i="11"/>
  <c r="AF370" i="11"/>
  <c r="AE370" i="11"/>
  <c r="AJ369" i="11"/>
  <c r="AI369" i="11"/>
  <c r="AH369" i="11"/>
  <c r="AG369" i="11"/>
  <c r="AF369" i="11"/>
  <c r="AE369" i="11"/>
  <c r="AJ368" i="11"/>
  <c r="AI368" i="11"/>
  <c r="AH368" i="11"/>
  <c r="AG368" i="11"/>
  <c r="AF368" i="11"/>
  <c r="AE368" i="11"/>
  <c r="AJ367" i="11"/>
  <c r="AI367" i="11"/>
  <c r="AH367" i="11"/>
  <c r="AG367" i="11"/>
  <c r="AF367" i="11"/>
  <c r="AE367" i="11"/>
  <c r="AJ366" i="11"/>
  <c r="AI366" i="11"/>
  <c r="AH366" i="11"/>
  <c r="AG366" i="11"/>
  <c r="AF366" i="11"/>
  <c r="AE366" i="11"/>
  <c r="AJ365" i="11"/>
  <c r="AI365" i="11"/>
  <c r="AH365" i="11"/>
  <c r="AG365" i="11"/>
  <c r="AF365" i="11"/>
  <c r="AE365" i="11"/>
  <c r="AJ364" i="11"/>
  <c r="AI364" i="11"/>
  <c r="AH364" i="11"/>
  <c r="AG364" i="11"/>
  <c r="AF364" i="11"/>
  <c r="AE364" i="11"/>
  <c r="AJ363" i="11"/>
  <c r="AI363" i="11"/>
  <c r="AH363" i="11"/>
  <c r="AG363" i="11"/>
  <c r="AF363" i="11"/>
  <c r="AE363" i="11"/>
  <c r="AJ362" i="11"/>
  <c r="AI362" i="11"/>
  <c r="AH362" i="11"/>
  <c r="AG362" i="11"/>
  <c r="AF362" i="11"/>
  <c r="AE362" i="11"/>
  <c r="AJ361" i="11"/>
  <c r="AI361" i="11"/>
  <c r="AH361" i="11"/>
  <c r="AG361" i="11"/>
  <c r="AF361" i="11"/>
  <c r="AE361" i="11"/>
  <c r="AJ360" i="11"/>
  <c r="AI360" i="11"/>
  <c r="AH360" i="11"/>
  <c r="AG360" i="11"/>
  <c r="AF360" i="11"/>
  <c r="AE360" i="11"/>
  <c r="AJ359" i="11"/>
  <c r="AI359" i="11"/>
  <c r="AH359" i="11"/>
  <c r="AG359" i="11"/>
  <c r="AF359" i="11"/>
  <c r="AE359" i="11"/>
  <c r="AJ358" i="11"/>
  <c r="AI358" i="11"/>
  <c r="AH358" i="11"/>
  <c r="AG358" i="11"/>
  <c r="AF358" i="11"/>
  <c r="AE358" i="11"/>
  <c r="AJ357" i="11"/>
  <c r="AI357" i="11"/>
  <c r="AH357" i="11"/>
  <c r="AG357" i="11"/>
  <c r="AF357" i="11"/>
  <c r="AE357" i="11"/>
  <c r="AJ356" i="11"/>
  <c r="AI356" i="11"/>
  <c r="AH356" i="11"/>
  <c r="AG356" i="11"/>
  <c r="AF356" i="11"/>
  <c r="AE356" i="11"/>
  <c r="AJ355" i="11"/>
  <c r="AI355" i="11"/>
  <c r="AH355" i="11"/>
  <c r="AG355" i="11"/>
  <c r="AF355" i="11"/>
  <c r="AE355" i="11"/>
  <c r="AJ354" i="11"/>
  <c r="AI354" i="11"/>
  <c r="AH354" i="11"/>
  <c r="AG354" i="11"/>
  <c r="AF354" i="11"/>
  <c r="AE354" i="11"/>
  <c r="AJ353" i="11"/>
  <c r="AI353" i="11"/>
  <c r="AH353" i="11"/>
  <c r="AG353" i="11"/>
  <c r="AF353" i="11"/>
  <c r="AE353" i="11"/>
  <c r="AJ352" i="11"/>
  <c r="AI352" i="11"/>
  <c r="AH352" i="11"/>
  <c r="AG352" i="11"/>
  <c r="AF352" i="11"/>
  <c r="AE352" i="11"/>
  <c r="AJ351" i="11"/>
  <c r="AI351" i="11"/>
  <c r="AH351" i="11"/>
  <c r="AG351" i="11"/>
  <c r="AF351" i="11"/>
  <c r="AE351" i="11"/>
  <c r="AJ350" i="11"/>
  <c r="AI350" i="11"/>
  <c r="AH350" i="11"/>
  <c r="AG350" i="11"/>
  <c r="AF350" i="11"/>
  <c r="AE350" i="11"/>
  <c r="AJ349" i="11"/>
  <c r="AI349" i="11"/>
  <c r="AH349" i="11"/>
  <c r="AG349" i="11"/>
  <c r="AF349" i="11"/>
  <c r="AE349" i="11"/>
  <c r="AJ348" i="11"/>
  <c r="AI348" i="11"/>
  <c r="AH348" i="11"/>
  <c r="AG348" i="11"/>
  <c r="AF348" i="11"/>
  <c r="AE348" i="11"/>
  <c r="AJ347" i="11"/>
  <c r="AI347" i="11"/>
  <c r="AH347" i="11"/>
  <c r="AG347" i="11"/>
  <c r="AF347" i="11"/>
  <c r="AE347" i="11"/>
  <c r="AJ346" i="11"/>
  <c r="AI346" i="11"/>
  <c r="AH346" i="11"/>
  <c r="AG346" i="11"/>
  <c r="AF346" i="11"/>
  <c r="AE346" i="11"/>
  <c r="AJ345" i="11"/>
  <c r="AI345" i="11"/>
  <c r="AH345" i="11"/>
  <c r="AG345" i="11"/>
  <c r="AF345" i="11"/>
  <c r="AE345" i="11"/>
  <c r="AJ344" i="11"/>
  <c r="AI344" i="11"/>
  <c r="AH344" i="11"/>
  <c r="AG344" i="11"/>
  <c r="AF344" i="11"/>
  <c r="AE344" i="11"/>
  <c r="AJ343" i="11"/>
  <c r="AI343" i="11"/>
  <c r="AH343" i="11"/>
  <c r="AG343" i="11"/>
  <c r="AF343" i="11"/>
  <c r="AE343" i="11"/>
  <c r="AJ342" i="11"/>
  <c r="AI342" i="11"/>
  <c r="AH342" i="11"/>
  <c r="AG342" i="11"/>
  <c r="AF342" i="11"/>
  <c r="AE342" i="11"/>
  <c r="AJ341" i="11"/>
  <c r="AI341" i="11"/>
  <c r="AH341" i="11"/>
  <c r="AG341" i="11"/>
  <c r="AF341" i="11"/>
  <c r="AE341" i="11"/>
  <c r="AJ340" i="11"/>
  <c r="AI340" i="11"/>
  <c r="AH340" i="11"/>
  <c r="AG340" i="11"/>
  <c r="AF340" i="11"/>
  <c r="AE340" i="11"/>
  <c r="AJ339" i="11"/>
  <c r="AI339" i="11"/>
  <c r="AH339" i="11"/>
  <c r="AG339" i="11"/>
  <c r="AF339" i="11"/>
  <c r="AE339" i="11"/>
  <c r="AJ338" i="11"/>
  <c r="AI338" i="11"/>
  <c r="AH338" i="11"/>
  <c r="AG338" i="11"/>
  <c r="AF338" i="11"/>
  <c r="AE338" i="11"/>
  <c r="AJ337" i="11"/>
  <c r="AI337" i="11"/>
  <c r="AH337" i="11"/>
  <c r="AG337" i="11"/>
  <c r="AF337" i="11"/>
  <c r="AE337" i="11"/>
  <c r="AJ336" i="11"/>
  <c r="AI336" i="11"/>
  <c r="AH336" i="11"/>
  <c r="AG336" i="11"/>
  <c r="AF336" i="11"/>
  <c r="AE336" i="11"/>
  <c r="AJ335" i="11"/>
  <c r="AI335" i="11"/>
  <c r="AH335" i="11"/>
  <c r="AG335" i="11"/>
  <c r="AF335" i="11"/>
  <c r="AE335" i="11"/>
  <c r="AJ334" i="11"/>
  <c r="AI334" i="11"/>
  <c r="AH334" i="11"/>
  <c r="AG334" i="11"/>
  <c r="AF334" i="11"/>
  <c r="AE334" i="11"/>
  <c r="AJ333" i="11"/>
  <c r="AI333" i="11"/>
  <c r="AH333" i="11"/>
  <c r="AG333" i="11"/>
  <c r="AF333" i="11"/>
  <c r="AE333" i="11"/>
  <c r="AJ332" i="11"/>
  <c r="AI332" i="11"/>
  <c r="AH332" i="11"/>
  <c r="AG332" i="11"/>
  <c r="AF332" i="11"/>
  <c r="AE332" i="11"/>
  <c r="AJ331" i="11"/>
  <c r="AI331" i="11"/>
  <c r="AH331" i="11"/>
  <c r="AG331" i="11"/>
  <c r="AF331" i="11"/>
  <c r="AE331" i="11"/>
  <c r="AJ330" i="11"/>
  <c r="AI330" i="11"/>
  <c r="AH330" i="11"/>
  <c r="AG330" i="11"/>
  <c r="AF330" i="11"/>
  <c r="AE330" i="11"/>
  <c r="AJ329" i="11"/>
  <c r="AI329" i="11"/>
  <c r="AH329" i="11"/>
  <c r="AG329" i="11"/>
  <c r="AF329" i="11"/>
  <c r="AE329" i="11"/>
  <c r="AJ328" i="11"/>
  <c r="AI328" i="11"/>
  <c r="AH328" i="11"/>
  <c r="AG328" i="11"/>
  <c r="AF328" i="11"/>
  <c r="AE328" i="11"/>
  <c r="AJ327" i="11"/>
  <c r="AI327" i="11"/>
  <c r="AH327" i="11"/>
  <c r="AG327" i="11"/>
  <c r="AF327" i="11"/>
  <c r="AE327" i="11"/>
  <c r="AJ326" i="11"/>
  <c r="AI326" i="11"/>
  <c r="AH326" i="11"/>
  <c r="AG326" i="11"/>
  <c r="AF326" i="11"/>
  <c r="AE326" i="11"/>
  <c r="AJ325" i="11"/>
  <c r="AI325" i="11"/>
  <c r="AH325" i="11"/>
  <c r="AG325" i="11"/>
  <c r="AF325" i="11"/>
  <c r="AE325" i="11"/>
  <c r="AJ324" i="11"/>
  <c r="AI324" i="11"/>
  <c r="AH324" i="11"/>
  <c r="AG324" i="11"/>
  <c r="AF324" i="11"/>
  <c r="AE324" i="11"/>
  <c r="AJ323" i="11"/>
  <c r="AI323" i="11"/>
  <c r="AH323" i="11"/>
  <c r="AG323" i="11"/>
  <c r="AF323" i="11"/>
  <c r="AE323" i="11"/>
  <c r="AJ322" i="11"/>
  <c r="AI322" i="11"/>
  <c r="AH322" i="11"/>
  <c r="AG322" i="11"/>
  <c r="AF322" i="11"/>
  <c r="AE322" i="11"/>
  <c r="AJ321" i="11"/>
  <c r="AI321" i="11"/>
  <c r="AH321" i="11"/>
  <c r="AG321" i="11"/>
  <c r="AF321" i="11"/>
  <c r="AE321" i="11"/>
  <c r="AJ320" i="11"/>
  <c r="AI320" i="11"/>
  <c r="AH320" i="11"/>
  <c r="AG320" i="11"/>
  <c r="AF320" i="11"/>
  <c r="AE320" i="11"/>
  <c r="AJ319" i="11"/>
  <c r="AI319" i="11"/>
  <c r="AH319" i="11"/>
  <c r="AG319" i="11"/>
  <c r="AF319" i="11"/>
  <c r="AE319" i="11"/>
  <c r="AJ318" i="11"/>
  <c r="AI318" i="11"/>
  <c r="AH318" i="11"/>
  <c r="AG318" i="11"/>
  <c r="AF318" i="11"/>
  <c r="AE318" i="11"/>
  <c r="AJ317" i="11"/>
  <c r="AI317" i="11"/>
  <c r="AH317" i="11"/>
  <c r="AG317" i="11"/>
  <c r="AF317" i="11"/>
  <c r="AE317" i="11"/>
  <c r="AJ316" i="11"/>
  <c r="AI316" i="11"/>
  <c r="AH316" i="11"/>
  <c r="AG316" i="11"/>
  <c r="AF316" i="11"/>
  <c r="AE316" i="11"/>
  <c r="AJ315" i="11"/>
  <c r="AI315" i="11"/>
  <c r="AH315" i="11"/>
  <c r="AG315" i="11"/>
  <c r="AF315" i="11"/>
  <c r="AE315" i="11"/>
  <c r="AJ314" i="11"/>
  <c r="AI314" i="11"/>
  <c r="AH314" i="11"/>
  <c r="AG314" i="11"/>
  <c r="AF314" i="11"/>
  <c r="AE314" i="11"/>
  <c r="AJ313" i="11"/>
  <c r="AI313" i="11"/>
  <c r="AH313" i="11"/>
  <c r="AG313" i="11"/>
  <c r="AF313" i="11"/>
  <c r="AE313" i="11"/>
  <c r="AJ312" i="11"/>
  <c r="AI312" i="11"/>
  <c r="AH312" i="11"/>
  <c r="AG312" i="11"/>
  <c r="AF312" i="11"/>
  <c r="AE312" i="11"/>
  <c r="AJ311" i="11"/>
  <c r="AI311" i="11"/>
  <c r="AH311" i="11"/>
  <c r="AG311" i="11"/>
  <c r="AF311" i="11"/>
  <c r="AE311" i="11"/>
  <c r="AJ310" i="11"/>
  <c r="AI310" i="11"/>
  <c r="AH310" i="11"/>
  <c r="AG310" i="11"/>
  <c r="AF310" i="11"/>
  <c r="AE310" i="11"/>
  <c r="AJ309" i="11"/>
  <c r="AI309" i="11"/>
  <c r="AH309" i="11"/>
  <c r="AG309" i="11"/>
  <c r="AF309" i="11"/>
  <c r="AE309" i="11"/>
  <c r="AJ308" i="11"/>
  <c r="AI308" i="11"/>
  <c r="AH308" i="11"/>
  <c r="AG308" i="11"/>
  <c r="AF308" i="11"/>
  <c r="AE308" i="11"/>
  <c r="AJ307" i="11"/>
  <c r="AI307" i="11"/>
  <c r="AH307" i="11"/>
  <c r="AG307" i="11"/>
  <c r="AF307" i="11"/>
  <c r="AE307" i="11"/>
  <c r="AJ306" i="11"/>
  <c r="AI306" i="11"/>
  <c r="AH306" i="11"/>
  <c r="AG306" i="11"/>
  <c r="AF306" i="11"/>
  <c r="AE306" i="11"/>
  <c r="AJ305" i="11"/>
  <c r="AI305" i="11"/>
  <c r="AH305" i="11"/>
  <c r="AG305" i="11"/>
  <c r="AF305" i="11"/>
  <c r="AE305" i="11"/>
  <c r="AJ304" i="11"/>
  <c r="AI304" i="11"/>
  <c r="AH304" i="11"/>
  <c r="AG304" i="11"/>
  <c r="AF304" i="11"/>
  <c r="AE304" i="11"/>
  <c r="AJ303" i="11"/>
  <c r="AI303" i="11"/>
  <c r="AH303" i="11"/>
  <c r="AG303" i="11"/>
  <c r="AF303" i="11"/>
  <c r="AE303" i="11"/>
  <c r="AJ302" i="11"/>
  <c r="AI302" i="11"/>
  <c r="AH302" i="11"/>
  <c r="AG302" i="11"/>
  <c r="AF302" i="11"/>
  <c r="AE302" i="11"/>
  <c r="AJ301" i="11"/>
  <c r="AI301" i="11"/>
  <c r="AH301" i="11"/>
  <c r="AG301" i="11"/>
  <c r="AF301" i="11"/>
  <c r="AE301" i="11"/>
  <c r="AJ300" i="11"/>
  <c r="AI300" i="11"/>
  <c r="AH300" i="11"/>
  <c r="AG300" i="11"/>
  <c r="AF300" i="11"/>
  <c r="AE300" i="11"/>
  <c r="AJ299" i="11"/>
  <c r="AI299" i="11"/>
  <c r="AH299" i="11"/>
  <c r="AG299" i="11"/>
  <c r="AF299" i="11"/>
  <c r="AE299" i="11"/>
  <c r="AJ298" i="11"/>
  <c r="AI298" i="11"/>
  <c r="AH298" i="11"/>
  <c r="AG298" i="11"/>
  <c r="AF298" i="11"/>
  <c r="AE298" i="11"/>
  <c r="AJ297" i="11"/>
  <c r="AI297" i="11"/>
  <c r="AH297" i="11"/>
  <c r="AG297" i="11"/>
  <c r="AF297" i="11"/>
  <c r="AE297" i="11"/>
  <c r="AJ296" i="11"/>
  <c r="AI296" i="11"/>
  <c r="AH296" i="11"/>
  <c r="AG296" i="11"/>
  <c r="AF296" i="11"/>
  <c r="AE296" i="11"/>
  <c r="AJ295" i="11"/>
  <c r="AI295" i="11"/>
  <c r="AH295" i="11"/>
  <c r="AG295" i="11"/>
  <c r="AF295" i="11"/>
  <c r="AE295" i="11"/>
  <c r="AJ294" i="11"/>
  <c r="AI294" i="11"/>
  <c r="AH294" i="11"/>
  <c r="AG294" i="11"/>
  <c r="AF294" i="11"/>
  <c r="AE294" i="11"/>
  <c r="AJ293" i="11"/>
  <c r="AI293" i="11"/>
  <c r="AH293" i="11"/>
  <c r="AG293" i="11"/>
  <c r="AF293" i="11"/>
  <c r="AE293" i="11"/>
  <c r="AJ292" i="11"/>
  <c r="AI292" i="11"/>
  <c r="AH292" i="11"/>
  <c r="AG292" i="11"/>
  <c r="AF292" i="11"/>
  <c r="AE292" i="11"/>
  <c r="AJ291" i="11"/>
  <c r="AI291" i="11"/>
  <c r="AH291" i="11"/>
  <c r="AG291" i="11"/>
  <c r="AF291" i="11"/>
  <c r="AE291" i="11"/>
  <c r="AJ290" i="11"/>
  <c r="AI290" i="11"/>
  <c r="AH290" i="11"/>
  <c r="AG290" i="11"/>
  <c r="AF290" i="11"/>
  <c r="AE290" i="11"/>
  <c r="AJ289" i="11"/>
  <c r="AI289" i="11"/>
  <c r="AH289" i="11"/>
  <c r="AG289" i="11"/>
  <c r="AF289" i="11"/>
  <c r="AE289" i="11"/>
  <c r="AJ288" i="11"/>
  <c r="AI288" i="11"/>
  <c r="AH288" i="11"/>
  <c r="AG288" i="11"/>
  <c r="AF288" i="11"/>
  <c r="AE288" i="11"/>
  <c r="AJ287" i="11"/>
  <c r="AI287" i="11"/>
  <c r="AH287" i="11"/>
  <c r="AG287" i="11"/>
  <c r="AF287" i="11"/>
  <c r="AE287" i="11"/>
  <c r="AJ286" i="11"/>
  <c r="AI286" i="11"/>
  <c r="AH286" i="11"/>
  <c r="AG286" i="11"/>
  <c r="AF286" i="11"/>
  <c r="AE286" i="11"/>
  <c r="AJ285" i="11"/>
  <c r="AI285" i="11"/>
  <c r="AH285" i="11"/>
  <c r="AG285" i="11"/>
  <c r="AF285" i="11"/>
  <c r="AE285" i="11"/>
  <c r="AJ284" i="11"/>
  <c r="AI284" i="11"/>
  <c r="AH284" i="11"/>
  <c r="AG284" i="11"/>
  <c r="AF284" i="11"/>
  <c r="AE284" i="11"/>
  <c r="AJ283" i="11"/>
  <c r="AI283" i="11"/>
  <c r="AH283" i="11"/>
  <c r="AG283" i="11"/>
  <c r="AF283" i="11"/>
  <c r="AE283" i="11"/>
  <c r="AJ282" i="11"/>
  <c r="AI282" i="11"/>
  <c r="AH282" i="11"/>
  <c r="AG282" i="11"/>
  <c r="AF282" i="11"/>
  <c r="AE282" i="11"/>
  <c r="AJ281" i="11"/>
  <c r="AI281" i="11"/>
  <c r="AH281" i="11"/>
  <c r="AG281" i="11"/>
  <c r="AF281" i="11"/>
  <c r="AE281" i="11"/>
  <c r="AJ280" i="11"/>
  <c r="AI280" i="11"/>
  <c r="AH280" i="11"/>
  <c r="AG280" i="11"/>
  <c r="AF280" i="11"/>
  <c r="AE280" i="11"/>
  <c r="AJ279" i="11"/>
  <c r="AI279" i="11"/>
  <c r="AH279" i="11"/>
  <c r="AG279" i="11"/>
  <c r="AF279" i="11"/>
  <c r="AE279" i="11"/>
  <c r="AJ278" i="11"/>
  <c r="AI278" i="11"/>
  <c r="AH278" i="11"/>
  <c r="AG278" i="11"/>
  <c r="AF278" i="11"/>
  <c r="AE278" i="11"/>
  <c r="AJ277" i="11"/>
  <c r="AI277" i="11"/>
  <c r="AH277" i="11"/>
  <c r="AG277" i="11"/>
  <c r="AF277" i="11"/>
  <c r="AE277" i="11"/>
  <c r="AJ276" i="11"/>
  <c r="AI276" i="11"/>
  <c r="AH276" i="11"/>
  <c r="AG276" i="11"/>
  <c r="AF276" i="11"/>
  <c r="AE276" i="11"/>
  <c r="AJ275" i="11"/>
  <c r="AI275" i="11"/>
  <c r="AH275" i="11"/>
  <c r="AG275" i="11"/>
  <c r="AF275" i="11"/>
  <c r="AE275" i="11"/>
  <c r="AJ274" i="11"/>
  <c r="AI274" i="11"/>
  <c r="AH274" i="11"/>
  <c r="AG274" i="11"/>
  <c r="AF274" i="11"/>
  <c r="AE274" i="11"/>
  <c r="AJ273" i="11"/>
  <c r="AI273" i="11"/>
  <c r="AH273" i="11"/>
  <c r="AG273" i="11"/>
  <c r="AF273" i="11"/>
  <c r="AE273" i="11"/>
  <c r="AJ272" i="11"/>
  <c r="AI272" i="11"/>
  <c r="AH272" i="11"/>
  <c r="AG272" i="11"/>
  <c r="AF272" i="11"/>
  <c r="AE272" i="11"/>
  <c r="AJ271" i="11"/>
  <c r="AI271" i="11"/>
  <c r="AH271" i="11"/>
  <c r="AG271" i="11"/>
  <c r="AF271" i="11"/>
  <c r="AE271" i="11"/>
  <c r="AJ270" i="11"/>
  <c r="AI270" i="11"/>
  <c r="AH270" i="11"/>
  <c r="AG270" i="11"/>
  <c r="AF270" i="11"/>
  <c r="AE270" i="11"/>
  <c r="AJ269" i="11"/>
  <c r="AI269" i="11"/>
  <c r="AH269" i="11"/>
  <c r="AG269" i="11"/>
  <c r="AF269" i="11"/>
  <c r="AE269" i="11"/>
  <c r="AJ268" i="11"/>
  <c r="AI268" i="11"/>
  <c r="AH268" i="11"/>
  <c r="AG268" i="11"/>
  <c r="AF268" i="11"/>
  <c r="AE268" i="11"/>
  <c r="AJ267" i="11"/>
  <c r="AI267" i="11"/>
  <c r="AH267" i="11"/>
  <c r="AG267" i="11"/>
  <c r="AF267" i="11"/>
  <c r="AE267" i="11"/>
  <c r="AJ266" i="11"/>
  <c r="AI266" i="11"/>
  <c r="AH266" i="11"/>
  <c r="AG266" i="11"/>
  <c r="AF266" i="11"/>
  <c r="AE266" i="11"/>
  <c r="AJ265" i="11"/>
  <c r="AI265" i="11"/>
  <c r="AH265" i="11"/>
  <c r="AG265" i="11"/>
  <c r="AF265" i="11"/>
  <c r="AE265" i="11"/>
  <c r="AJ264" i="11"/>
  <c r="AI264" i="11"/>
  <c r="AH264" i="11"/>
  <c r="AG264" i="11"/>
  <c r="AF264" i="11"/>
  <c r="AE264" i="11"/>
  <c r="AJ263" i="11"/>
  <c r="AI263" i="11"/>
  <c r="AH263" i="11"/>
  <c r="AG263" i="11"/>
  <c r="AF263" i="11"/>
  <c r="AE263" i="11"/>
  <c r="AJ262" i="11"/>
  <c r="AI262" i="11"/>
  <c r="AH262" i="11"/>
  <c r="AG262" i="11"/>
  <c r="AF262" i="11"/>
  <c r="AE262" i="11"/>
  <c r="AJ261" i="11"/>
  <c r="AI261" i="11"/>
  <c r="AH261" i="11"/>
  <c r="AG261" i="11"/>
  <c r="AF261" i="11"/>
  <c r="AE261" i="11"/>
  <c r="AJ260" i="11"/>
  <c r="AI260" i="11"/>
  <c r="AH260" i="11"/>
  <c r="AG260" i="11"/>
  <c r="AF260" i="11"/>
  <c r="AE260" i="11"/>
  <c r="AJ259" i="11"/>
  <c r="AI259" i="11"/>
  <c r="AH259" i="11"/>
  <c r="AG259" i="11"/>
  <c r="AF259" i="11"/>
  <c r="AE259" i="11"/>
  <c r="AJ258" i="11"/>
  <c r="AI258" i="11"/>
  <c r="AH258" i="11"/>
  <c r="AG258" i="11"/>
  <c r="AF258" i="11"/>
  <c r="AE258" i="11"/>
  <c r="AJ257" i="11"/>
  <c r="AI257" i="11"/>
  <c r="AH257" i="11"/>
  <c r="AG257" i="11"/>
  <c r="AF257" i="11"/>
  <c r="AE257" i="11"/>
  <c r="AJ256" i="11"/>
  <c r="AI256" i="11"/>
  <c r="AH256" i="11"/>
  <c r="AG256" i="11"/>
  <c r="AF256" i="11"/>
  <c r="AE256" i="11"/>
  <c r="AJ255" i="11"/>
  <c r="AI255" i="11"/>
  <c r="AH255" i="11"/>
  <c r="AG255" i="11"/>
  <c r="AF255" i="11"/>
  <c r="AE255" i="11"/>
  <c r="AJ254" i="11"/>
  <c r="AI254" i="11"/>
  <c r="AH254" i="11"/>
  <c r="AG254" i="11"/>
  <c r="AF254" i="11"/>
  <c r="AE254" i="11"/>
  <c r="AJ253" i="11"/>
  <c r="AI253" i="11"/>
  <c r="AH253" i="11"/>
  <c r="AG253" i="11"/>
  <c r="AF253" i="11"/>
  <c r="AE253" i="11"/>
  <c r="AJ252" i="11"/>
  <c r="AI252" i="11"/>
  <c r="AH252" i="11"/>
  <c r="AG252" i="11"/>
  <c r="AF252" i="11"/>
  <c r="AE252" i="11"/>
  <c r="AJ251" i="11"/>
  <c r="AI251" i="11"/>
  <c r="AH251" i="11"/>
  <c r="AG251" i="11"/>
  <c r="AF251" i="11"/>
  <c r="AE251" i="11"/>
  <c r="AJ250" i="11"/>
  <c r="AI250" i="11"/>
  <c r="AH250" i="11"/>
  <c r="AG250" i="11"/>
  <c r="AF250" i="11"/>
  <c r="AE250" i="11"/>
  <c r="AJ249" i="11"/>
  <c r="AI249" i="11"/>
  <c r="AH249" i="11"/>
  <c r="AG249" i="11"/>
  <c r="AF249" i="11"/>
  <c r="AE249" i="11"/>
  <c r="AJ248" i="11"/>
  <c r="AI248" i="11"/>
  <c r="AH248" i="11"/>
  <c r="AG248" i="11"/>
  <c r="AF248" i="11"/>
  <c r="AE248" i="11"/>
  <c r="AJ247" i="11"/>
  <c r="AI247" i="11"/>
  <c r="AH247" i="11"/>
  <c r="AG247" i="11"/>
  <c r="AF247" i="11"/>
  <c r="AE247" i="11"/>
  <c r="AJ246" i="11"/>
  <c r="AI246" i="11"/>
  <c r="AH246" i="11"/>
  <c r="AG246" i="11"/>
  <c r="AF246" i="11"/>
  <c r="AE246" i="11"/>
  <c r="AJ245" i="11"/>
  <c r="AI245" i="11"/>
  <c r="AH245" i="11"/>
  <c r="AG245" i="11"/>
  <c r="AF245" i="11"/>
  <c r="AE245" i="11"/>
  <c r="AJ244" i="11"/>
  <c r="AI244" i="11"/>
  <c r="AH244" i="11"/>
  <c r="AG244" i="11"/>
  <c r="AF244" i="11"/>
  <c r="AE244" i="11"/>
  <c r="AJ243" i="11"/>
  <c r="AI243" i="11"/>
  <c r="AH243" i="11"/>
  <c r="AG243" i="11"/>
  <c r="AF243" i="11"/>
  <c r="AE243" i="11"/>
  <c r="AJ242" i="11"/>
  <c r="AI242" i="11"/>
  <c r="AH242" i="11"/>
  <c r="AG242" i="11"/>
  <c r="AF242" i="11"/>
  <c r="AE242" i="11"/>
  <c r="AJ241" i="11"/>
  <c r="AI241" i="11"/>
  <c r="AH241" i="11"/>
  <c r="AG241" i="11"/>
  <c r="AF241" i="11"/>
  <c r="AE241" i="11"/>
  <c r="AJ240" i="11"/>
  <c r="AI240" i="11"/>
  <c r="AH240" i="11"/>
  <c r="AG240" i="11"/>
  <c r="AF240" i="11"/>
  <c r="AE240" i="11"/>
  <c r="AJ239" i="11"/>
  <c r="AI239" i="11"/>
  <c r="AH239" i="11"/>
  <c r="AG239" i="11"/>
  <c r="AF239" i="11"/>
  <c r="AE239" i="11"/>
  <c r="AJ238" i="11"/>
  <c r="AI238" i="11"/>
  <c r="AH238" i="11"/>
  <c r="AG238" i="11"/>
  <c r="AF238" i="11"/>
  <c r="AE238" i="11"/>
  <c r="AJ237" i="11"/>
  <c r="AI237" i="11"/>
  <c r="AH237" i="11"/>
  <c r="AG237" i="11"/>
  <c r="AF237" i="11"/>
  <c r="AE237" i="11"/>
  <c r="AJ236" i="11"/>
  <c r="AI236" i="11"/>
  <c r="AH236" i="11"/>
  <c r="AG236" i="11"/>
  <c r="AF236" i="11"/>
  <c r="AE236" i="11"/>
  <c r="AJ235" i="11"/>
  <c r="AI235" i="11"/>
  <c r="AH235" i="11"/>
  <c r="AG235" i="11"/>
  <c r="AF235" i="11"/>
  <c r="AE235" i="11"/>
  <c r="AJ234" i="11"/>
  <c r="AI234" i="11"/>
  <c r="AH234" i="11"/>
  <c r="AG234" i="11"/>
  <c r="AF234" i="11"/>
  <c r="AE234" i="11"/>
  <c r="AJ233" i="11"/>
  <c r="AI233" i="11"/>
  <c r="AH233" i="11"/>
  <c r="AG233" i="11"/>
  <c r="AF233" i="11"/>
  <c r="AE233" i="11"/>
  <c r="AJ232" i="11"/>
  <c r="AI232" i="11"/>
  <c r="AH232" i="11"/>
  <c r="AG232" i="11"/>
  <c r="AF232" i="11"/>
  <c r="AE232" i="11"/>
  <c r="AJ231" i="11"/>
  <c r="AI231" i="11"/>
  <c r="AH231" i="11"/>
  <c r="AG231" i="11"/>
  <c r="AF231" i="11"/>
  <c r="AE231" i="11"/>
  <c r="AJ230" i="11"/>
  <c r="AI230" i="11"/>
  <c r="AH230" i="11"/>
  <c r="AG230" i="11"/>
  <c r="AF230" i="11"/>
  <c r="AE230" i="11"/>
  <c r="AJ229" i="11"/>
  <c r="AI229" i="11"/>
  <c r="AH229" i="11"/>
  <c r="AG229" i="11"/>
  <c r="AF229" i="11"/>
  <c r="AE229" i="11"/>
  <c r="AJ228" i="11"/>
  <c r="AI228" i="11"/>
  <c r="AH228" i="11"/>
  <c r="AG228" i="11"/>
  <c r="AF228" i="11"/>
  <c r="AE228" i="11"/>
  <c r="AJ227" i="11"/>
  <c r="AI227" i="11"/>
  <c r="AH227" i="11"/>
  <c r="AG227" i="11"/>
  <c r="AF227" i="11"/>
  <c r="AE227" i="11"/>
  <c r="AJ226" i="11"/>
  <c r="AI226" i="11"/>
  <c r="AH226" i="11"/>
  <c r="AG226" i="11"/>
  <c r="AF226" i="11"/>
  <c r="AE226" i="11"/>
  <c r="AJ225" i="11"/>
  <c r="AI225" i="11"/>
  <c r="AH225" i="11"/>
  <c r="AG225" i="11"/>
  <c r="AF225" i="11"/>
  <c r="AE225" i="11"/>
  <c r="AJ224" i="11"/>
  <c r="AI224" i="11"/>
  <c r="AH224" i="11"/>
  <c r="AG224" i="11"/>
  <c r="AF224" i="11"/>
  <c r="AE224" i="11"/>
  <c r="AJ223" i="11"/>
  <c r="AI223" i="11"/>
  <c r="AH223" i="11"/>
  <c r="AG223" i="11"/>
  <c r="AF223" i="11"/>
  <c r="AE223" i="11"/>
  <c r="AJ222" i="11"/>
  <c r="AI222" i="11"/>
  <c r="AH222" i="11"/>
  <c r="AG222" i="11"/>
  <c r="AF222" i="11"/>
  <c r="AE222" i="11"/>
  <c r="AJ221" i="11"/>
  <c r="AI221" i="11"/>
  <c r="AH221" i="11"/>
  <c r="AG221" i="11"/>
  <c r="AF221" i="11"/>
  <c r="AE221" i="11"/>
  <c r="AD418" i="11" l="1"/>
  <c r="AC418" i="11"/>
  <c r="AB418" i="11"/>
  <c r="AA418" i="11"/>
  <c r="Z418" i="11"/>
  <c r="Y418" i="11"/>
  <c r="X418" i="11"/>
  <c r="W418" i="11"/>
  <c r="AD417" i="11"/>
  <c r="AC417" i="11"/>
  <c r="AB417" i="11"/>
  <c r="AA417" i="11"/>
  <c r="Z417" i="11"/>
  <c r="Y417" i="11"/>
  <c r="X417" i="11"/>
  <c r="W417" i="11"/>
  <c r="AD416" i="11"/>
  <c r="AC416" i="11"/>
  <c r="AB416" i="11"/>
  <c r="AA416" i="11"/>
  <c r="Z416" i="11"/>
  <c r="Y416" i="11"/>
  <c r="X416" i="11"/>
  <c r="W416" i="11"/>
  <c r="AD415" i="11"/>
  <c r="AC415" i="11"/>
  <c r="AB415" i="11"/>
  <c r="AA415" i="11"/>
  <c r="Z415" i="11"/>
  <c r="Y415" i="11"/>
  <c r="X415" i="11"/>
  <c r="W415" i="11"/>
  <c r="AD414" i="11"/>
  <c r="AC414" i="11"/>
  <c r="AB414" i="11"/>
  <c r="AA414" i="11"/>
  <c r="Z414" i="11"/>
  <c r="Y414" i="11"/>
  <c r="X414" i="11"/>
  <c r="W414" i="11"/>
  <c r="AD413" i="11"/>
  <c r="AC413" i="11"/>
  <c r="AB413" i="11"/>
  <c r="AA413" i="11"/>
  <c r="Z413" i="11"/>
  <c r="Y413" i="11"/>
  <c r="X413" i="11"/>
  <c r="W413" i="11"/>
  <c r="AD412" i="11"/>
  <c r="AC412" i="11"/>
  <c r="AB412" i="11"/>
  <c r="AA412" i="11"/>
  <c r="Z412" i="11"/>
  <c r="Y412" i="11"/>
  <c r="X412" i="11"/>
  <c r="W412" i="11"/>
  <c r="AD411" i="11"/>
  <c r="AC411" i="11"/>
  <c r="AB411" i="11"/>
  <c r="AA411" i="11"/>
  <c r="Z411" i="11"/>
  <c r="Y411" i="11"/>
  <c r="X411" i="11"/>
  <c r="W411" i="11"/>
  <c r="AD410" i="11"/>
  <c r="AC410" i="11"/>
  <c r="AB410" i="11"/>
  <c r="AA410" i="11"/>
  <c r="Z410" i="11"/>
  <c r="Y410" i="11"/>
  <c r="X410" i="11"/>
  <c r="W410" i="11"/>
  <c r="AD409" i="11"/>
  <c r="AC409" i="11"/>
  <c r="AB409" i="11"/>
  <c r="AA409" i="11"/>
  <c r="Z409" i="11"/>
  <c r="Y409" i="11"/>
  <c r="X409" i="11"/>
  <c r="W409" i="11"/>
  <c r="AD408" i="11"/>
  <c r="AC408" i="11"/>
  <c r="AB408" i="11"/>
  <c r="AA408" i="11"/>
  <c r="Z408" i="11"/>
  <c r="Y408" i="11"/>
  <c r="X408" i="11"/>
  <c r="W408" i="11"/>
  <c r="AD407" i="11"/>
  <c r="AC407" i="11"/>
  <c r="AB407" i="11"/>
  <c r="AA407" i="11"/>
  <c r="Z407" i="11"/>
  <c r="Y407" i="11"/>
  <c r="X407" i="11"/>
  <c r="W407" i="11"/>
  <c r="AD406" i="11"/>
  <c r="AC406" i="11"/>
  <c r="AB406" i="11"/>
  <c r="AA406" i="11"/>
  <c r="Z406" i="11"/>
  <c r="Y406" i="11"/>
  <c r="X406" i="11"/>
  <c r="W406" i="11"/>
  <c r="AD405" i="11"/>
  <c r="AC405" i="11"/>
  <c r="AB405" i="11"/>
  <c r="AA405" i="11"/>
  <c r="Z405" i="11"/>
  <c r="Y405" i="11"/>
  <c r="X405" i="11"/>
  <c r="W405" i="11"/>
  <c r="AD404" i="11"/>
  <c r="AC404" i="11"/>
  <c r="AB404" i="11"/>
  <c r="AA404" i="11"/>
  <c r="Z404" i="11"/>
  <c r="Y404" i="11"/>
  <c r="X404" i="11"/>
  <c r="W404" i="11"/>
  <c r="AD403" i="11"/>
  <c r="AC403" i="11"/>
  <c r="AB403" i="11"/>
  <c r="AA403" i="11"/>
  <c r="Z403" i="11"/>
  <c r="Y403" i="11"/>
  <c r="X403" i="11"/>
  <c r="W403" i="11"/>
  <c r="AD402" i="11"/>
  <c r="AC402" i="11"/>
  <c r="AB402" i="11"/>
  <c r="AA402" i="11"/>
  <c r="Z402" i="11"/>
  <c r="Y402" i="11"/>
  <c r="X402" i="11"/>
  <c r="W402" i="11"/>
  <c r="AD401" i="11"/>
  <c r="AC401" i="11"/>
  <c r="AB401" i="11"/>
  <c r="AA401" i="11"/>
  <c r="Z401" i="11"/>
  <c r="Y401" i="11"/>
  <c r="X401" i="11"/>
  <c r="W401" i="11"/>
  <c r="AD400" i="11"/>
  <c r="AC400" i="11"/>
  <c r="AB400" i="11"/>
  <c r="AA400" i="11"/>
  <c r="Z400" i="11"/>
  <c r="Y400" i="11"/>
  <c r="X400" i="11"/>
  <c r="W400" i="11"/>
  <c r="AD399" i="11"/>
  <c r="AC399" i="11"/>
  <c r="AB399" i="11"/>
  <c r="AA399" i="11"/>
  <c r="Z399" i="11"/>
  <c r="Y399" i="11"/>
  <c r="X399" i="11"/>
  <c r="W399" i="11"/>
  <c r="AD398" i="11"/>
  <c r="AC398" i="11"/>
  <c r="AB398" i="11"/>
  <c r="AA398" i="11"/>
  <c r="Z398" i="11"/>
  <c r="Y398" i="11"/>
  <c r="X398" i="11"/>
  <c r="W398" i="11"/>
  <c r="AD397" i="11"/>
  <c r="AC397" i="11"/>
  <c r="AB397" i="11"/>
  <c r="AA397" i="11"/>
  <c r="Z397" i="11"/>
  <c r="Y397" i="11"/>
  <c r="X397" i="11"/>
  <c r="W397" i="11"/>
  <c r="AD396" i="11"/>
  <c r="AC396" i="11"/>
  <c r="AB396" i="11"/>
  <c r="AA396" i="11"/>
  <c r="Z396" i="11"/>
  <c r="Y396" i="11"/>
  <c r="X396" i="11"/>
  <c r="W396" i="11"/>
  <c r="AD395" i="11"/>
  <c r="AC395" i="11"/>
  <c r="AB395" i="11"/>
  <c r="AA395" i="11"/>
  <c r="Z395" i="11"/>
  <c r="Y395" i="11"/>
  <c r="X395" i="11"/>
  <c r="W395" i="11"/>
  <c r="AD394" i="11"/>
  <c r="AC394" i="11"/>
  <c r="AB394" i="11"/>
  <c r="AA394" i="11"/>
  <c r="Z394" i="11"/>
  <c r="Y394" i="11"/>
  <c r="X394" i="11"/>
  <c r="W394" i="11"/>
  <c r="AD393" i="11"/>
  <c r="AC393" i="11"/>
  <c r="AB393" i="11"/>
  <c r="AA393" i="11"/>
  <c r="Z393" i="11"/>
  <c r="Y393" i="11"/>
  <c r="X393" i="11"/>
  <c r="W393" i="11"/>
  <c r="AD392" i="11"/>
  <c r="AC392" i="11"/>
  <c r="AB392" i="11"/>
  <c r="AA392" i="11"/>
  <c r="Z392" i="11"/>
  <c r="Y392" i="11"/>
  <c r="X392" i="11"/>
  <c r="W392" i="11"/>
  <c r="AD391" i="11"/>
  <c r="AC391" i="11"/>
  <c r="AB391" i="11"/>
  <c r="AA391" i="11"/>
  <c r="Z391" i="11"/>
  <c r="Y391" i="11"/>
  <c r="X391" i="11"/>
  <c r="W391" i="11"/>
  <c r="AD390" i="11"/>
  <c r="AC390" i="11"/>
  <c r="AB390" i="11"/>
  <c r="AA390" i="11"/>
  <c r="Z390" i="11"/>
  <c r="Y390" i="11"/>
  <c r="X390" i="11"/>
  <c r="W390" i="11"/>
  <c r="AD389" i="11"/>
  <c r="AC389" i="11"/>
  <c r="AB389" i="11"/>
  <c r="AA389" i="11"/>
  <c r="Z389" i="11"/>
  <c r="Y389" i="11"/>
  <c r="X389" i="11"/>
  <c r="W389" i="11"/>
  <c r="AD388" i="11"/>
  <c r="AC388" i="11"/>
  <c r="AB388" i="11"/>
  <c r="AA388" i="11"/>
  <c r="Z388" i="11"/>
  <c r="Y388" i="11"/>
  <c r="X388" i="11"/>
  <c r="W388" i="11"/>
  <c r="AD387" i="11"/>
  <c r="AC387" i="11"/>
  <c r="AB387" i="11"/>
  <c r="AA387" i="11"/>
  <c r="Z387" i="11"/>
  <c r="Y387" i="11"/>
  <c r="X387" i="11"/>
  <c r="W387" i="11"/>
  <c r="AD386" i="11"/>
  <c r="AC386" i="11"/>
  <c r="AB386" i="11"/>
  <c r="AA386" i="11"/>
  <c r="Z386" i="11"/>
  <c r="Y386" i="11"/>
  <c r="X386" i="11"/>
  <c r="W386" i="11"/>
  <c r="AD385" i="11"/>
  <c r="AC385" i="11"/>
  <c r="AB385" i="11"/>
  <c r="AA385" i="11"/>
  <c r="Z385" i="11"/>
  <c r="Y385" i="11"/>
  <c r="X385" i="11"/>
  <c r="W385" i="11"/>
  <c r="AD384" i="11"/>
  <c r="AC384" i="11"/>
  <c r="AB384" i="11"/>
  <c r="AA384" i="11"/>
  <c r="Z384" i="11"/>
  <c r="Y384" i="11"/>
  <c r="X384" i="11"/>
  <c r="W384" i="11"/>
  <c r="AD383" i="11"/>
  <c r="AC383" i="11"/>
  <c r="AB383" i="11"/>
  <c r="AA383" i="11"/>
  <c r="Z383" i="11"/>
  <c r="Y383" i="11"/>
  <c r="X383" i="11"/>
  <c r="W383" i="11"/>
  <c r="AD382" i="11"/>
  <c r="AC382" i="11"/>
  <c r="AB382" i="11"/>
  <c r="AA382" i="11"/>
  <c r="Z382" i="11"/>
  <c r="Y382" i="11"/>
  <c r="X382" i="11"/>
  <c r="W382" i="11"/>
  <c r="AD381" i="11"/>
  <c r="AC381" i="11"/>
  <c r="AB381" i="11"/>
  <c r="AA381" i="11"/>
  <c r="Z381" i="11"/>
  <c r="Y381" i="11"/>
  <c r="X381" i="11"/>
  <c r="W381" i="11"/>
  <c r="AD380" i="11"/>
  <c r="AC380" i="11"/>
  <c r="AB380" i="11"/>
  <c r="AA380" i="11"/>
  <c r="Z380" i="11"/>
  <c r="Y380" i="11"/>
  <c r="X380" i="11"/>
  <c r="W380" i="11"/>
  <c r="AD379" i="11"/>
  <c r="AC379" i="11"/>
  <c r="AB379" i="11"/>
  <c r="AA379" i="11"/>
  <c r="Z379" i="11"/>
  <c r="Y379" i="11"/>
  <c r="X379" i="11"/>
  <c r="W379" i="11"/>
  <c r="AD378" i="11"/>
  <c r="AC378" i="11"/>
  <c r="AB378" i="11"/>
  <c r="AA378" i="11"/>
  <c r="Z378" i="11"/>
  <c r="Y378" i="11"/>
  <c r="X378" i="11"/>
  <c r="W378" i="11"/>
  <c r="AD377" i="11"/>
  <c r="AC377" i="11"/>
  <c r="AB377" i="11"/>
  <c r="AA377" i="11"/>
  <c r="Z377" i="11"/>
  <c r="Y377" i="11"/>
  <c r="X377" i="11"/>
  <c r="W377" i="11"/>
  <c r="AD376" i="11"/>
  <c r="AC376" i="11"/>
  <c r="AB376" i="11"/>
  <c r="AA376" i="11"/>
  <c r="Z376" i="11"/>
  <c r="Y376" i="11"/>
  <c r="X376" i="11"/>
  <c r="W376" i="11"/>
  <c r="AD375" i="11"/>
  <c r="AC375" i="11"/>
  <c r="AB375" i="11"/>
  <c r="AA375" i="11"/>
  <c r="Z375" i="11"/>
  <c r="Y375" i="11"/>
  <c r="X375" i="11"/>
  <c r="W375" i="11"/>
  <c r="AD374" i="11"/>
  <c r="AC374" i="11"/>
  <c r="AB374" i="11"/>
  <c r="AA374" i="11"/>
  <c r="Z374" i="11"/>
  <c r="Y374" i="11"/>
  <c r="X374" i="11"/>
  <c r="W374" i="11"/>
  <c r="AD373" i="11"/>
  <c r="AC373" i="11"/>
  <c r="AB373" i="11"/>
  <c r="AA373" i="11"/>
  <c r="Z373" i="11"/>
  <c r="Y373" i="11"/>
  <c r="X373" i="11"/>
  <c r="W373" i="11"/>
  <c r="AD372" i="11"/>
  <c r="AC372" i="11"/>
  <c r="AB372" i="11"/>
  <c r="AA372" i="11"/>
  <c r="Z372" i="11"/>
  <c r="Y372" i="11"/>
  <c r="X372" i="11"/>
  <c r="W372" i="11"/>
  <c r="AD371" i="11"/>
  <c r="AC371" i="11"/>
  <c r="AB371" i="11"/>
  <c r="AA371" i="11"/>
  <c r="Z371" i="11"/>
  <c r="Y371" i="11"/>
  <c r="X371" i="11"/>
  <c r="W371" i="11"/>
  <c r="AD370" i="11"/>
  <c r="AC370" i="11"/>
  <c r="AB370" i="11"/>
  <c r="AA370" i="11"/>
  <c r="Z370" i="11"/>
  <c r="Y370" i="11"/>
  <c r="X370" i="11"/>
  <c r="W370" i="11"/>
  <c r="AD369" i="11"/>
  <c r="AC369" i="11"/>
  <c r="AB369" i="11"/>
  <c r="AA369" i="11"/>
  <c r="Z369" i="11"/>
  <c r="Y369" i="11"/>
  <c r="X369" i="11"/>
  <c r="W369" i="11"/>
  <c r="AD368" i="11"/>
  <c r="AC368" i="11"/>
  <c r="AB368" i="11"/>
  <c r="AA368" i="11"/>
  <c r="Z368" i="11"/>
  <c r="Y368" i="11"/>
  <c r="X368" i="11"/>
  <c r="W368" i="11"/>
  <c r="AD367" i="11"/>
  <c r="AC367" i="11"/>
  <c r="AB367" i="11"/>
  <c r="AA367" i="11"/>
  <c r="Z367" i="11"/>
  <c r="Y367" i="11"/>
  <c r="X367" i="11"/>
  <c r="W367" i="11"/>
  <c r="AD366" i="11"/>
  <c r="AC366" i="11"/>
  <c r="AB366" i="11"/>
  <c r="AA366" i="11"/>
  <c r="Z366" i="11"/>
  <c r="Y366" i="11"/>
  <c r="X366" i="11"/>
  <c r="W366" i="11"/>
  <c r="AD365" i="11"/>
  <c r="AC365" i="11"/>
  <c r="AB365" i="11"/>
  <c r="AA365" i="11"/>
  <c r="Z365" i="11"/>
  <c r="Y365" i="11"/>
  <c r="X365" i="11"/>
  <c r="W365" i="11"/>
  <c r="AD364" i="11"/>
  <c r="AC364" i="11"/>
  <c r="AB364" i="11"/>
  <c r="AA364" i="11"/>
  <c r="Z364" i="11"/>
  <c r="Y364" i="11"/>
  <c r="X364" i="11"/>
  <c r="W364" i="11"/>
  <c r="AD363" i="11"/>
  <c r="AC363" i="11"/>
  <c r="AB363" i="11"/>
  <c r="AA363" i="11"/>
  <c r="Z363" i="11"/>
  <c r="Y363" i="11"/>
  <c r="X363" i="11"/>
  <c r="W363" i="11"/>
  <c r="AD362" i="11"/>
  <c r="AC362" i="11"/>
  <c r="AB362" i="11"/>
  <c r="AA362" i="11"/>
  <c r="Z362" i="11"/>
  <c r="Y362" i="11"/>
  <c r="X362" i="11"/>
  <c r="W362" i="11"/>
  <c r="AD361" i="11"/>
  <c r="AC361" i="11"/>
  <c r="AB361" i="11"/>
  <c r="AA361" i="11"/>
  <c r="Z361" i="11"/>
  <c r="Y361" i="11"/>
  <c r="X361" i="11"/>
  <c r="W361" i="11"/>
  <c r="AD360" i="11"/>
  <c r="AC360" i="11"/>
  <c r="AB360" i="11"/>
  <c r="AA360" i="11"/>
  <c r="Z360" i="11"/>
  <c r="Y360" i="11"/>
  <c r="X360" i="11"/>
  <c r="W360" i="11"/>
  <c r="AD359" i="11"/>
  <c r="AC359" i="11"/>
  <c r="AB359" i="11"/>
  <c r="AA359" i="11"/>
  <c r="Z359" i="11"/>
  <c r="Y359" i="11"/>
  <c r="X359" i="11"/>
  <c r="W359" i="11"/>
  <c r="AD358" i="11"/>
  <c r="AC358" i="11"/>
  <c r="AB358" i="11"/>
  <c r="AA358" i="11"/>
  <c r="Z358" i="11"/>
  <c r="Y358" i="11"/>
  <c r="X358" i="11"/>
  <c r="W358" i="11"/>
  <c r="AD357" i="11"/>
  <c r="AC357" i="11"/>
  <c r="AB357" i="11"/>
  <c r="AA357" i="11"/>
  <c r="Z357" i="11"/>
  <c r="Y357" i="11"/>
  <c r="X357" i="11"/>
  <c r="W357" i="11"/>
  <c r="AD356" i="11"/>
  <c r="AC356" i="11"/>
  <c r="AB356" i="11"/>
  <c r="AA356" i="11"/>
  <c r="Z356" i="11"/>
  <c r="Y356" i="11"/>
  <c r="X356" i="11"/>
  <c r="W356" i="11"/>
  <c r="AD355" i="11"/>
  <c r="AC355" i="11"/>
  <c r="AB355" i="11"/>
  <c r="AA355" i="11"/>
  <c r="Z355" i="11"/>
  <c r="Y355" i="11"/>
  <c r="X355" i="11"/>
  <c r="W355" i="11"/>
  <c r="AD354" i="11"/>
  <c r="AC354" i="11"/>
  <c r="AB354" i="11"/>
  <c r="AA354" i="11"/>
  <c r="Z354" i="11"/>
  <c r="Y354" i="11"/>
  <c r="X354" i="11"/>
  <c r="W354" i="11"/>
  <c r="AD353" i="11"/>
  <c r="AC353" i="11"/>
  <c r="AB353" i="11"/>
  <c r="AA353" i="11"/>
  <c r="Z353" i="11"/>
  <c r="Y353" i="11"/>
  <c r="X353" i="11"/>
  <c r="W353" i="11"/>
  <c r="AD352" i="11"/>
  <c r="AC352" i="11"/>
  <c r="AB352" i="11"/>
  <c r="AA352" i="11"/>
  <c r="Z352" i="11"/>
  <c r="Y352" i="11"/>
  <c r="X352" i="11"/>
  <c r="W352" i="11"/>
  <c r="AD351" i="11"/>
  <c r="AC351" i="11"/>
  <c r="AB351" i="11"/>
  <c r="AA351" i="11"/>
  <c r="Z351" i="11"/>
  <c r="Y351" i="11"/>
  <c r="X351" i="11"/>
  <c r="W351" i="11"/>
  <c r="AD350" i="11"/>
  <c r="AC350" i="11"/>
  <c r="AB350" i="11"/>
  <c r="AA350" i="11"/>
  <c r="Z350" i="11"/>
  <c r="Y350" i="11"/>
  <c r="X350" i="11"/>
  <c r="W350" i="11"/>
  <c r="AD349" i="11"/>
  <c r="AC349" i="11"/>
  <c r="AB349" i="11"/>
  <c r="AA349" i="11"/>
  <c r="Z349" i="11"/>
  <c r="Y349" i="11"/>
  <c r="X349" i="11"/>
  <c r="W349" i="11"/>
  <c r="AD348" i="11"/>
  <c r="AC348" i="11"/>
  <c r="AB348" i="11"/>
  <c r="AA348" i="11"/>
  <c r="Z348" i="11"/>
  <c r="Y348" i="11"/>
  <c r="X348" i="11"/>
  <c r="W348" i="11"/>
  <c r="AD347" i="11"/>
  <c r="AC347" i="11"/>
  <c r="AB347" i="11"/>
  <c r="AA347" i="11"/>
  <c r="Z347" i="11"/>
  <c r="Y347" i="11"/>
  <c r="X347" i="11"/>
  <c r="W347" i="11"/>
  <c r="AD346" i="11"/>
  <c r="AC346" i="11"/>
  <c r="AB346" i="11"/>
  <c r="AA346" i="11"/>
  <c r="Z346" i="11"/>
  <c r="Y346" i="11"/>
  <c r="X346" i="11"/>
  <c r="W346" i="11"/>
  <c r="AD345" i="11"/>
  <c r="AC345" i="11"/>
  <c r="AB345" i="11"/>
  <c r="AA345" i="11"/>
  <c r="Z345" i="11"/>
  <c r="Y345" i="11"/>
  <c r="X345" i="11"/>
  <c r="W345" i="11"/>
  <c r="AD344" i="11"/>
  <c r="AC344" i="11"/>
  <c r="AB344" i="11"/>
  <c r="AA344" i="11"/>
  <c r="Z344" i="11"/>
  <c r="Y344" i="11"/>
  <c r="X344" i="11"/>
  <c r="W344" i="11"/>
  <c r="AD343" i="11"/>
  <c r="AC343" i="11"/>
  <c r="AB343" i="11"/>
  <c r="AA343" i="11"/>
  <c r="Z343" i="11"/>
  <c r="Y343" i="11"/>
  <c r="X343" i="11"/>
  <c r="W343" i="11"/>
  <c r="AD342" i="11"/>
  <c r="AC342" i="11"/>
  <c r="AB342" i="11"/>
  <c r="AA342" i="11"/>
  <c r="Z342" i="11"/>
  <c r="Y342" i="11"/>
  <c r="X342" i="11"/>
  <c r="W342" i="11"/>
  <c r="AD341" i="11"/>
  <c r="AC341" i="11"/>
  <c r="AB341" i="11"/>
  <c r="AA341" i="11"/>
  <c r="Z341" i="11"/>
  <c r="Y341" i="11"/>
  <c r="X341" i="11"/>
  <c r="W341" i="11"/>
  <c r="AD340" i="11"/>
  <c r="AC340" i="11"/>
  <c r="AB340" i="11"/>
  <c r="AA340" i="11"/>
  <c r="Z340" i="11"/>
  <c r="Y340" i="11"/>
  <c r="X340" i="11"/>
  <c r="W340" i="11"/>
  <c r="AD339" i="11"/>
  <c r="AC339" i="11"/>
  <c r="AB339" i="11"/>
  <c r="AA339" i="11"/>
  <c r="Z339" i="11"/>
  <c r="Y339" i="11"/>
  <c r="X339" i="11"/>
  <c r="W339" i="11"/>
  <c r="AD338" i="11"/>
  <c r="AC338" i="11"/>
  <c r="AB338" i="11"/>
  <c r="AA338" i="11"/>
  <c r="Z338" i="11"/>
  <c r="Y338" i="11"/>
  <c r="X338" i="11"/>
  <c r="W338" i="11"/>
  <c r="AD337" i="11"/>
  <c r="AC337" i="11"/>
  <c r="AB337" i="11"/>
  <c r="AA337" i="11"/>
  <c r="Z337" i="11"/>
  <c r="Y337" i="11"/>
  <c r="X337" i="11"/>
  <c r="W337" i="11"/>
  <c r="AD336" i="11"/>
  <c r="AC336" i="11"/>
  <c r="AB336" i="11"/>
  <c r="AA336" i="11"/>
  <c r="Z336" i="11"/>
  <c r="Y336" i="11"/>
  <c r="X336" i="11"/>
  <c r="W336" i="11"/>
  <c r="AD335" i="11"/>
  <c r="AC335" i="11"/>
  <c r="AB335" i="11"/>
  <c r="AA335" i="11"/>
  <c r="Z335" i="11"/>
  <c r="Y335" i="11"/>
  <c r="X335" i="11"/>
  <c r="W335" i="11"/>
  <c r="AD334" i="11"/>
  <c r="AC334" i="11"/>
  <c r="AB334" i="11"/>
  <c r="AA334" i="11"/>
  <c r="Z334" i="11"/>
  <c r="Y334" i="11"/>
  <c r="X334" i="11"/>
  <c r="W334" i="11"/>
  <c r="AD333" i="11"/>
  <c r="AC333" i="11"/>
  <c r="AB333" i="11"/>
  <c r="AA333" i="11"/>
  <c r="Z333" i="11"/>
  <c r="Y333" i="11"/>
  <c r="X333" i="11"/>
  <c r="W333" i="11"/>
  <c r="AD332" i="11"/>
  <c r="AC332" i="11"/>
  <c r="AB332" i="11"/>
  <c r="AA332" i="11"/>
  <c r="Z332" i="11"/>
  <c r="Y332" i="11"/>
  <c r="X332" i="11"/>
  <c r="W332" i="11"/>
  <c r="AD331" i="11"/>
  <c r="AC331" i="11"/>
  <c r="AB331" i="11"/>
  <c r="AA331" i="11"/>
  <c r="Z331" i="11"/>
  <c r="Y331" i="11"/>
  <c r="X331" i="11"/>
  <c r="W331" i="11"/>
  <c r="AD330" i="11"/>
  <c r="AC330" i="11"/>
  <c r="AB330" i="11"/>
  <c r="AA330" i="11"/>
  <c r="Z330" i="11"/>
  <c r="Y330" i="11"/>
  <c r="X330" i="11"/>
  <c r="W330" i="11"/>
  <c r="AD329" i="11"/>
  <c r="AC329" i="11"/>
  <c r="AB329" i="11"/>
  <c r="AA329" i="11"/>
  <c r="Z329" i="11"/>
  <c r="Y329" i="11"/>
  <c r="X329" i="11"/>
  <c r="W329" i="11"/>
  <c r="AD328" i="11"/>
  <c r="AC328" i="11"/>
  <c r="AB328" i="11"/>
  <c r="AA328" i="11"/>
  <c r="Z328" i="11"/>
  <c r="Y328" i="11"/>
  <c r="X328" i="11"/>
  <c r="W328" i="11"/>
  <c r="AD327" i="11"/>
  <c r="AC327" i="11"/>
  <c r="AB327" i="11"/>
  <c r="AA327" i="11"/>
  <c r="Z327" i="11"/>
  <c r="Y327" i="11"/>
  <c r="X327" i="11"/>
  <c r="W327" i="11"/>
  <c r="AD326" i="11"/>
  <c r="AC326" i="11"/>
  <c r="AB326" i="11"/>
  <c r="AA326" i="11"/>
  <c r="Z326" i="11"/>
  <c r="Y326" i="11"/>
  <c r="X326" i="11"/>
  <c r="W326" i="11"/>
  <c r="AD325" i="11"/>
  <c r="AC325" i="11"/>
  <c r="AB325" i="11"/>
  <c r="AA325" i="11"/>
  <c r="Z325" i="11"/>
  <c r="Y325" i="11"/>
  <c r="X325" i="11"/>
  <c r="W325" i="11"/>
  <c r="AD324" i="11"/>
  <c r="AC324" i="11"/>
  <c r="AB324" i="11"/>
  <c r="AA324" i="11"/>
  <c r="Z324" i="11"/>
  <c r="Y324" i="11"/>
  <c r="X324" i="11"/>
  <c r="W324" i="11"/>
  <c r="AD323" i="11"/>
  <c r="AC323" i="11"/>
  <c r="AB323" i="11"/>
  <c r="AA323" i="11"/>
  <c r="Z323" i="11"/>
  <c r="Y323" i="11"/>
  <c r="X323" i="11"/>
  <c r="W323" i="11"/>
  <c r="AD322" i="11"/>
  <c r="AC322" i="11"/>
  <c r="AB322" i="11"/>
  <c r="AA322" i="11"/>
  <c r="Z322" i="11"/>
  <c r="Y322" i="11"/>
  <c r="X322" i="11"/>
  <c r="W322" i="11"/>
  <c r="AD321" i="11"/>
  <c r="AC321" i="11"/>
  <c r="AB321" i="11"/>
  <c r="AA321" i="11"/>
  <c r="Z321" i="11"/>
  <c r="Y321" i="11"/>
  <c r="X321" i="11"/>
  <c r="W321" i="11"/>
  <c r="AD320" i="11"/>
  <c r="AC320" i="11"/>
  <c r="AB320" i="11"/>
  <c r="AA320" i="11"/>
  <c r="Z320" i="11"/>
  <c r="Y320" i="11"/>
  <c r="X320" i="11"/>
  <c r="W320" i="11"/>
  <c r="AD319" i="11"/>
  <c r="AC319" i="11"/>
  <c r="AB319" i="11"/>
  <c r="AA319" i="11"/>
  <c r="Z319" i="11"/>
  <c r="Y319" i="11"/>
  <c r="X319" i="11"/>
  <c r="W319" i="11"/>
  <c r="AD318" i="11"/>
  <c r="AC318" i="11"/>
  <c r="AB318" i="11"/>
  <c r="AA318" i="11"/>
  <c r="Z318" i="11"/>
  <c r="Y318" i="11"/>
  <c r="X318" i="11"/>
  <c r="W318" i="11"/>
  <c r="AD317" i="11"/>
  <c r="AC317" i="11"/>
  <c r="AB317" i="11"/>
  <c r="AA317" i="11"/>
  <c r="Z317" i="11"/>
  <c r="Y317" i="11"/>
  <c r="X317" i="11"/>
  <c r="W317" i="11"/>
  <c r="AD316" i="11"/>
  <c r="AC316" i="11"/>
  <c r="AB316" i="11"/>
  <c r="AA316" i="11"/>
  <c r="Z316" i="11"/>
  <c r="Y316" i="11"/>
  <c r="X316" i="11"/>
  <c r="W316" i="11"/>
  <c r="AD315" i="11"/>
  <c r="AC315" i="11"/>
  <c r="AB315" i="11"/>
  <c r="AA315" i="11"/>
  <c r="Z315" i="11"/>
  <c r="Y315" i="11"/>
  <c r="X315" i="11"/>
  <c r="W315" i="11"/>
  <c r="AD314" i="11"/>
  <c r="AC314" i="11"/>
  <c r="AB314" i="11"/>
  <c r="AA314" i="11"/>
  <c r="Z314" i="11"/>
  <c r="Y314" i="11"/>
  <c r="X314" i="11"/>
  <c r="W314" i="11"/>
  <c r="AD313" i="11"/>
  <c r="AC313" i="11"/>
  <c r="AB313" i="11"/>
  <c r="AA313" i="11"/>
  <c r="Z313" i="11"/>
  <c r="Y313" i="11"/>
  <c r="X313" i="11"/>
  <c r="W313" i="11"/>
  <c r="AD312" i="11"/>
  <c r="AC312" i="11"/>
  <c r="AB312" i="11"/>
  <c r="AA312" i="11"/>
  <c r="Z312" i="11"/>
  <c r="Y312" i="11"/>
  <c r="X312" i="11"/>
  <c r="W312" i="11"/>
  <c r="AD311" i="11"/>
  <c r="AC311" i="11"/>
  <c r="AB311" i="11"/>
  <c r="AA311" i="11"/>
  <c r="Z311" i="11"/>
  <c r="Y311" i="11"/>
  <c r="X311" i="11"/>
  <c r="W311" i="11"/>
  <c r="AD310" i="11"/>
  <c r="AC310" i="11"/>
  <c r="AB310" i="11"/>
  <c r="AA310" i="11"/>
  <c r="Z310" i="11"/>
  <c r="Y310" i="11"/>
  <c r="X310" i="11"/>
  <c r="W310" i="11"/>
  <c r="AD309" i="11"/>
  <c r="AC309" i="11"/>
  <c r="AB309" i="11"/>
  <c r="AA309" i="11"/>
  <c r="Z309" i="11"/>
  <c r="Y309" i="11"/>
  <c r="X309" i="11"/>
  <c r="W309" i="11"/>
  <c r="AD308" i="11"/>
  <c r="AC308" i="11"/>
  <c r="AB308" i="11"/>
  <c r="AA308" i="11"/>
  <c r="Z308" i="11"/>
  <c r="Y308" i="11"/>
  <c r="X308" i="11"/>
  <c r="W308" i="11"/>
  <c r="AD307" i="11"/>
  <c r="AC307" i="11"/>
  <c r="AB307" i="11"/>
  <c r="AA307" i="11"/>
  <c r="Z307" i="11"/>
  <c r="Y307" i="11"/>
  <c r="X307" i="11"/>
  <c r="W307" i="11"/>
  <c r="AD306" i="11"/>
  <c r="AC306" i="11"/>
  <c r="AB306" i="11"/>
  <c r="AA306" i="11"/>
  <c r="Z306" i="11"/>
  <c r="Y306" i="11"/>
  <c r="X306" i="11"/>
  <c r="W306" i="11"/>
  <c r="AD305" i="11"/>
  <c r="AC305" i="11"/>
  <c r="AB305" i="11"/>
  <c r="AA305" i="11"/>
  <c r="Z305" i="11"/>
  <c r="Y305" i="11"/>
  <c r="X305" i="11"/>
  <c r="W305" i="11"/>
  <c r="AD304" i="11"/>
  <c r="AC304" i="11"/>
  <c r="AB304" i="11"/>
  <c r="AA304" i="11"/>
  <c r="Z304" i="11"/>
  <c r="Y304" i="11"/>
  <c r="X304" i="11"/>
  <c r="W304" i="11"/>
  <c r="AD303" i="11"/>
  <c r="AC303" i="11"/>
  <c r="AB303" i="11"/>
  <c r="AA303" i="11"/>
  <c r="Z303" i="11"/>
  <c r="Y303" i="11"/>
  <c r="X303" i="11"/>
  <c r="W303" i="11"/>
  <c r="AD302" i="11"/>
  <c r="AC302" i="11"/>
  <c r="AB302" i="11"/>
  <c r="AA302" i="11"/>
  <c r="Z302" i="11"/>
  <c r="Y302" i="11"/>
  <c r="X302" i="11"/>
  <c r="W302" i="11"/>
  <c r="AD301" i="11"/>
  <c r="AC301" i="11"/>
  <c r="AB301" i="11"/>
  <c r="AA301" i="11"/>
  <c r="Z301" i="11"/>
  <c r="Y301" i="11"/>
  <c r="X301" i="11"/>
  <c r="W301" i="11"/>
  <c r="AD300" i="11"/>
  <c r="AC300" i="11"/>
  <c r="AB300" i="11"/>
  <c r="AA300" i="11"/>
  <c r="Z300" i="11"/>
  <c r="Y300" i="11"/>
  <c r="X300" i="11"/>
  <c r="W300" i="11"/>
  <c r="AD299" i="11"/>
  <c r="AC299" i="11"/>
  <c r="AB299" i="11"/>
  <c r="AA299" i="11"/>
  <c r="Z299" i="11"/>
  <c r="Y299" i="11"/>
  <c r="X299" i="11"/>
  <c r="W299" i="11"/>
  <c r="AD298" i="11"/>
  <c r="AC298" i="11"/>
  <c r="AB298" i="11"/>
  <c r="AA298" i="11"/>
  <c r="Z298" i="11"/>
  <c r="Y298" i="11"/>
  <c r="X298" i="11"/>
  <c r="W298" i="11"/>
  <c r="AD297" i="11"/>
  <c r="AC297" i="11"/>
  <c r="AB297" i="11"/>
  <c r="AA297" i="11"/>
  <c r="Z297" i="11"/>
  <c r="Y297" i="11"/>
  <c r="X297" i="11"/>
  <c r="W297" i="11"/>
  <c r="AD296" i="11"/>
  <c r="AC296" i="11"/>
  <c r="AB296" i="11"/>
  <c r="AA296" i="11"/>
  <c r="Z296" i="11"/>
  <c r="Y296" i="11"/>
  <c r="X296" i="11"/>
  <c r="W296" i="11"/>
  <c r="AD295" i="11"/>
  <c r="AC295" i="11"/>
  <c r="AB295" i="11"/>
  <c r="AA295" i="11"/>
  <c r="Z295" i="11"/>
  <c r="Y295" i="11"/>
  <c r="X295" i="11"/>
  <c r="W295" i="11"/>
  <c r="AD294" i="11"/>
  <c r="AC294" i="11"/>
  <c r="AB294" i="11"/>
  <c r="AA294" i="11"/>
  <c r="Z294" i="11"/>
  <c r="Y294" i="11"/>
  <c r="X294" i="11"/>
  <c r="W294" i="11"/>
  <c r="AD293" i="11"/>
  <c r="AC293" i="11"/>
  <c r="AB293" i="11"/>
  <c r="AA293" i="11"/>
  <c r="Z293" i="11"/>
  <c r="Y293" i="11"/>
  <c r="X293" i="11"/>
  <c r="W293" i="11"/>
  <c r="AD292" i="11"/>
  <c r="AC292" i="11"/>
  <c r="AB292" i="11"/>
  <c r="AA292" i="11"/>
  <c r="Z292" i="11"/>
  <c r="Y292" i="11"/>
  <c r="X292" i="11"/>
  <c r="W292" i="11"/>
  <c r="AD291" i="11"/>
  <c r="AC291" i="11"/>
  <c r="AB291" i="11"/>
  <c r="AA291" i="11"/>
  <c r="Z291" i="11"/>
  <c r="Y291" i="11"/>
  <c r="X291" i="11"/>
  <c r="W291" i="11"/>
  <c r="AD290" i="11"/>
  <c r="AC290" i="11"/>
  <c r="AB290" i="11"/>
  <c r="AA290" i="11"/>
  <c r="Z290" i="11"/>
  <c r="Y290" i="11"/>
  <c r="X290" i="11"/>
  <c r="W290" i="11"/>
  <c r="AD289" i="11"/>
  <c r="AC289" i="11"/>
  <c r="AB289" i="11"/>
  <c r="AA289" i="11"/>
  <c r="Z289" i="11"/>
  <c r="Y289" i="11"/>
  <c r="X289" i="11"/>
  <c r="W289" i="11"/>
  <c r="AD288" i="11"/>
  <c r="AC288" i="11"/>
  <c r="AB288" i="11"/>
  <c r="AA288" i="11"/>
  <c r="Z288" i="11"/>
  <c r="Y288" i="11"/>
  <c r="X288" i="11"/>
  <c r="W288" i="11"/>
  <c r="AD287" i="11"/>
  <c r="AC287" i="11"/>
  <c r="AB287" i="11"/>
  <c r="AA287" i="11"/>
  <c r="Z287" i="11"/>
  <c r="Y287" i="11"/>
  <c r="X287" i="11"/>
  <c r="W287" i="11"/>
  <c r="AD286" i="11"/>
  <c r="AC286" i="11"/>
  <c r="AB286" i="11"/>
  <c r="AA286" i="11"/>
  <c r="Z286" i="11"/>
  <c r="Y286" i="11"/>
  <c r="X286" i="11"/>
  <c r="W286" i="11"/>
  <c r="AD285" i="11"/>
  <c r="AC285" i="11"/>
  <c r="AB285" i="11"/>
  <c r="AA285" i="11"/>
  <c r="Z285" i="11"/>
  <c r="Y285" i="11"/>
  <c r="X285" i="11"/>
  <c r="W285" i="11"/>
  <c r="AD284" i="11"/>
  <c r="AC284" i="11"/>
  <c r="AB284" i="11"/>
  <c r="AA284" i="11"/>
  <c r="Z284" i="11"/>
  <c r="Y284" i="11"/>
  <c r="X284" i="11"/>
  <c r="W284" i="11"/>
  <c r="AD283" i="11"/>
  <c r="AC283" i="11"/>
  <c r="AB283" i="11"/>
  <c r="AA283" i="11"/>
  <c r="Z283" i="11"/>
  <c r="Y283" i="11"/>
  <c r="X283" i="11"/>
  <c r="W283" i="11"/>
  <c r="AD282" i="11"/>
  <c r="AC282" i="11"/>
  <c r="AB282" i="11"/>
  <c r="AA282" i="11"/>
  <c r="Z282" i="11"/>
  <c r="Y282" i="11"/>
  <c r="X282" i="11"/>
  <c r="W282" i="11"/>
  <c r="AD281" i="11"/>
  <c r="AC281" i="11"/>
  <c r="AB281" i="11"/>
  <c r="AA281" i="11"/>
  <c r="Z281" i="11"/>
  <c r="Y281" i="11"/>
  <c r="X281" i="11"/>
  <c r="W281" i="11"/>
  <c r="AD280" i="11"/>
  <c r="AC280" i="11"/>
  <c r="AB280" i="11"/>
  <c r="AA280" i="11"/>
  <c r="Z280" i="11"/>
  <c r="Y280" i="11"/>
  <c r="X280" i="11"/>
  <c r="W280" i="11"/>
  <c r="AD279" i="11"/>
  <c r="AC279" i="11"/>
  <c r="AB279" i="11"/>
  <c r="AA279" i="11"/>
  <c r="Z279" i="11"/>
  <c r="Y279" i="11"/>
  <c r="X279" i="11"/>
  <c r="W279" i="11"/>
  <c r="AD278" i="11"/>
  <c r="AC278" i="11"/>
  <c r="AB278" i="11"/>
  <c r="AA278" i="11"/>
  <c r="Z278" i="11"/>
  <c r="Y278" i="11"/>
  <c r="X278" i="11"/>
  <c r="W278" i="11"/>
  <c r="AD277" i="11"/>
  <c r="AC277" i="11"/>
  <c r="AB277" i="11"/>
  <c r="AA277" i="11"/>
  <c r="Z277" i="11"/>
  <c r="Y277" i="11"/>
  <c r="X277" i="11"/>
  <c r="W277" i="11"/>
  <c r="AD276" i="11"/>
  <c r="AC276" i="11"/>
  <c r="AB276" i="11"/>
  <c r="AA276" i="11"/>
  <c r="Z276" i="11"/>
  <c r="Y276" i="11"/>
  <c r="X276" i="11"/>
  <c r="W276" i="11"/>
  <c r="AD275" i="11"/>
  <c r="AC275" i="11"/>
  <c r="AB275" i="11"/>
  <c r="AA275" i="11"/>
  <c r="Z275" i="11"/>
  <c r="Y275" i="11"/>
  <c r="X275" i="11"/>
  <c r="W275" i="11"/>
  <c r="AD274" i="11"/>
  <c r="AC274" i="11"/>
  <c r="AB274" i="11"/>
  <c r="AA274" i="11"/>
  <c r="Z274" i="11"/>
  <c r="Y274" i="11"/>
  <c r="X274" i="11"/>
  <c r="W274" i="11"/>
  <c r="AD273" i="11"/>
  <c r="AC273" i="11"/>
  <c r="AB273" i="11"/>
  <c r="AA273" i="11"/>
  <c r="Z273" i="11"/>
  <c r="Y273" i="11"/>
  <c r="X273" i="11"/>
  <c r="W273" i="11"/>
  <c r="AD272" i="11"/>
  <c r="AC272" i="11"/>
  <c r="AB272" i="11"/>
  <c r="AA272" i="11"/>
  <c r="Z272" i="11"/>
  <c r="Y272" i="11"/>
  <c r="X272" i="11"/>
  <c r="W272" i="11"/>
  <c r="AD271" i="11"/>
  <c r="AC271" i="11"/>
  <c r="AB271" i="11"/>
  <c r="AA271" i="11"/>
  <c r="Z271" i="11"/>
  <c r="Y271" i="11"/>
  <c r="X271" i="11"/>
  <c r="W271" i="11"/>
  <c r="AD270" i="11"/>
  <c r="AC270" i="11"/>
  <c r="AB270" i="11"/>
  <c r="AA270" i="11"/>
  <c r="Z270" i="11"/>
  <c r="Y270" i="11"/>
  <c r="X270" i="11"/>
  <c r="W270" i="11"/>
  <c r="AD269" i="11"/>
  <c r="AC269" i="11"/>
  <c r="AB269" i="11"/>
  <c r="AA269" i="11"/>
  <c r="Z269" i="11"/>
  <c r="Y269" i="11"/>
  <c r="X269" i="11"/>
  <c r="W269" i="11"/>
  <c r="AD268" i="11"/>
  <c r="AC268" i="11"/>
  <c r="AB268" i="11"/>
  <c r="AA268" i="11"/>
  <c r="Z268" i="11"/>
  <c r="Y268" i="11"/>
  <c r="X268" i="11"/>
  <c r="W268" i="11"/>
  <c r="AD267" i="11"/>
  <c r="AC267" i="11"/>
  <c r="AB267" i="11"/>
  <c r="AA267" i="11"/>
  <c r="Z267" i="11"/>
  <c r="Y267" i="11"/>
  <c r="X267" i="11"/>
  <c r="W267" i="11"/>
  <c r="AD266" i="11"/>
  <c r="AC266" i="11"/>
  <c r="AB266" i="11"/>
  <c r="AA266" i="11"/>
  <c r="Z266" i="11"/>
  <c r="Y266" i="11"/>
  <c r="X266" i="11"/>
  <c r="W266" i="11"/>
  <c r="AD265" i="11"/>
  <c r="AC265" i="11"/>
  <c r="AB265" i="11"/>
  <c r="AA265" i="11"/>
  <c r="Z265" i="11"/>
  <c r="Y265" i="11"/>
  <c r="X265" i="11"/>
  <c r="W265" i="11"/>
  <c r="AD264" i="11"/>
  <c r="AC264" i="11"/>
  <c r="AB264" i="11"/>
  <c r="AA264" i="11"/>
  <c r="Z264" i="11"/>
  <c r="Y264" i="11"/>
  <c r="X264" i="11"/>
  <c r="W264" i="11"/>
  <c r="AD263" i="11"/>
  <c r="AC263" i="11"/>
  <c r="AB263" i="11"/>
  <c r="AA263" i="11"/>
  <c r="Z263" i="11"/>
  <c r="Y263" i="11"/>
  <c r="X263" i="11"/>
  <c r="W263" i="11"/>
  <c r="AD262" i="11"/>
  <c r="AC262" i="11"/>
  <c r="AB262" i="11"/>
  <c r="AA262" i="11"/>
  <c r="Z262" i="11"/>
  <c r="Y262" i="11"/>
  <c r="X262" i="11"/>
  <c r="W262" i="11"/>
  <c r="AD261" i="11"/>
  <c r="AC261" i="11"/>
  <c r="AB261" i="11"/>
  <c r="AA261" i="11"/>
  <c r="Z261" i="11"/>
  <c r="Y261" i="11"/>
  <c r="X261" i="11"/>
  <c r="W261" i="11"/>
  <c r="AD260" i="11"/>
  <c r="AC260" i="11"/>
  <c r="AB260" i="11"/>
  <c r="AA260" i="11"/>
  <c r="Z260" i="11"/>
  <c r="Y260" i="11"/>
  <c r="X260" i="11"/>
  <c r="W260" i="11"/>
  <c r="AD259" i="11"/>
  <c r="AC259" i="11"/>
  <c r="AB259" i="11"/>
  <c r="AA259" i="11"/>
  <c r="Z259" i="11"/>
  <c r="Y259" i="11"/>
  <c r="X259" i="11"/>
  <c r="W259" i="11"/>
  <c r="AD258" i="11"/>
  <c r="AC258" i="11"/>
  <c r="AB258" i="11"/>
  <c r="AA258" i="11"/>
  <c r="Z258" i="11"/>
  <c r="Y258" i="11"/>
  <c r="X258" i="11"/>
  <c r="W258" i="11"/>
  <c r="AD257" i="11"/>
  <c r="AC257" i="11"/>
  <c r="AB257" i="11"/>
  <c r="AA257" i="11"/>
  <c r="Z257" i="11"/>
  <c r="Y257" i="11"/>
  <c r="X257" i="11"/>
  <c r="W257" i="11"/>
  <c r="AD256" i="11"/>
  <c r="AC256" i="11"/>
  <c r="AB256" i="11"/>
  <c r="AA256" i="11"/>
  <c r="Z256" i="11"/>
  <c r="Y256" i="11"/>
  <c r="X256" i="11"/>
  <c r="W256" i="11"/>
  <c r="AD255" i="11"/>
  <c r="AC255" i="11"/>
  <c r="AB255" i="11"/>
  <c r="AA255" i="11"/>
  <c r="Z255" i="11"/>
  <c r="Y255" i="11"/>
  <c r="X255" i="11"/>
  <c r="W255" i="11"/>
  <c r="AD254" i="11"/>
  <c r="AC254" i="11"/>
  <c r="AB254" i="11"/>
  <c r="AA254" i="11"/>
  <c r="Z254" i="11"/>
  <c r="Y254" i="11"/>
  <c r="X254" i="11"/>
  <c r="W254" i="11"/>
  <c r="AD253" i="11"/>
  <c r="AC253" i="11"/>
  <c r="AB253" i="11"/>
  <c r="AA253" i="11"/>
  <c r="Z253" i="11"/>
  <c r="Y253" i="11"/>
  <c r="X253" i="11"/>
  <c r="W253" i="11"/>
  <c r="AD252" i="11"/>
  <c r="AC252" i="11"/>
  <c r="AB252" i="11"/>
  <c r="AA252" i="11"/>
  <c r="Z252" i="11"/>
  <c r="Y252" i="11"/>
  <c r="X252" i="11"/>
  <c r="W252" i="11"/>
  <c r="AD251" i="11"/>
  <c r="AC251" i="11"/>
  <c r="AB251" i="11"/>
  <c r="AA251" i="11"/>
  <c r="Z251" i="11"/>
  <c r="Y251" i="11"/>
  <c r="X251" i="11"/>
  <c r="W251" i="11"/>
  <c r="AD250" i="11"/>
  <c r="AC250" i="11"/>
  <c r="AB250" i="11"/>
  <c r="AA250" i="11"/>
  <c r="Z250" i="11"/>
  <c r="Y250" i="11"/>
  <c r="X250" i="11"/>
  <c r="W250" i="11"/>
  <c r="AD249" i="11"/>
  <c r="AC249" i="11"/>
  <c r="AB249" i="11"/>
  <c r="AA249" i="11"/>
  <c r="Z249" i="11"/>
  <c r="Y249" i="11"/>
  <c r="X249" i="11"/>
  <c r="W249" i="11"/>
  <c r="AD248" i="11"/>
  <c r="AC248" i="11"/>
  <c r="AB248" i="11"/>
  <c r="AA248" i="11"/>
  <c r="Z248" i="11"/>
  <c r="Y248" i="11"/>
  <c r="X248" i="11"/>
  <c r="W248" i="11"/>
  <c r="AD247" i="11"/>
  <c r="AC247" i="11"/>
  <c r="AB247" i="11"/>
  <c r="AA247" i="11"/>
  <c r="Z247" i="11"/>
  <c r="Y247" i="11"/>
  <c r="X247" i="11"/>
  <c r="W247" i="11"/>
  <c r="AD246" i="11"/>
  <c r="AC246" i="11"/>
  <c r="AB246" i="11"/>
  <c r="AA246" i="11"/>
  <c r="Z246" i="11"/>
  <c r="Y246" i="11"/>
  <c r="X246" i="11"/>
  <c r="W246" i="11"/>
  <c r="AD245" i="11"/>
  <c r="AC245" i="11"/>
  <c r="AB245" i="11"/>
  <c r="AA245" i="11"/>
  <c r="Z245" i="11"/>
  <c r="Y245" i="11"/>
  <c r="X245" i="11"/>
  <c r="W245" i="11"/>
  <c r="AD244" i="11"/>
  <c r="AC244" i="11"/>
  <c r="AB244" i="11"/>
  <c r="AA244" i="11"/>
  <c r="Z244" i="11"/>
  <c r="Y244" i="11"/>
  <c r="X244" i="11"/>
  <c r="W244" i="11"/>
  <c r="AD243" i="11"/>
  <c r="AC243" i="11"/>
  <c r="AB243" i="11"/>
  <c r="AA243" i="11"/>
  <c r="Z243" i="11"/>
  <c r="Y243" i="11"/>
  <c r="X243" i="11"/>
  <c r="W243" i="11"/>
  <c r="AD242" i="11"/>
  <c r="AC242" i="11"/>
  <c r="AB242" i="11"/>
  <c r="AA242" i="11"/>
  <c r="Z242" i="11"/>
  <c r="Y242" i="11"/>
  <c r="X242" i="11"/>
  <c r="W242" i="11"/>
  <c r="AD241" i="11"/>
  <c r="AC241" i="11"/>
  <c r="AB241" i="11"/>
  <c r="AA241" i="11"/>
  <c r="Z241" i="11"/>
  <c r="Y241" i="11"/>
  <c r="X241" i="11"/>
  <c r="W241" i="11"/>
  <c r="AD240" i="11"/>
  <c r="AC240" i="11"/>
  <c r="AB240" i="11"/>
  <c r="AA240" i="11"/>
  <c r="Z240" i="11"/>
  <c r="Y240" i="11"/>
  <c r="X240" i="11"/>
  <c r="W240" i="11"/>
  <c r="AD239" i="11"/>
  <c r="AC239" i="11"/>
  <c r="AB239" i="11"/>
  <c r="AA239" i="11"/>
  <c r="Z239" i="11"/>
  <c r="Y239" i="11"/>
  <c r="X239" i="11"/>
  <c r="W239" i="11"/>
  <c r="AD238" i="11"/>
  <c r="AC238" i="11"/>
  <c r="AB238" i="11"/>
  <c r="AA238" i="11"/>
  <c r="Z238" i="11"/>
  <c r="Y238" i="11"/>
  <c r="X238" i="11"/>
  <c r="W238" i="11"/>
  <c r="AD237" i="11"/>
  <c r="AC237" i="11"/>
  <c r="AB237" i="11"/>
  <c r="AA237" i="11"/>
  <c r="Z237" i="11"/>
  <c r="Y237" i="11"/>
  <c r="X237" i="11"/>
  <c r="W237" i="11"/>
  <c r="AD236" i="11"/>
  <c r="AC236" i="11"/>
  <c r="AB236" i="11"/>
  <c r="AA236" i="11"/>
  <c r="Z236" i="11"/>
  <c r="Y236" i="11"/>
  <c r="X236" i="11"/>
  <c r="W236" i="11"/>
  <c r="AD235" i="11"/>
  <c r="AC235" i="11"/>
  <c r="AB235" i="11"/>
  <c r="AA235" i="11"/>
  <c r="Z235" i="11"/>
  <c r="Y235" i="11"/>
  <c r="X235" i="11"/>
  <c r="W235" i="11"/>
  <c r="AD234" i="11"/>
  <c r="AC234" i="11"/>
  <c r="AB234" i="11"/>
  <c r="AA234" i="11"/>
  <c r="Z234" i="11"/>
  <c r="Y234" i="11"/>
  <c r="X234" i="11"/>
  <c r="W234" i="11"/>
  <c r="AD233" i="11"/>
  <c r="AC233" i="11"/>
  <c r="AB233" i="11"/>
  <c r="AA233" i="11"/>
  <c r="Z233" i="11"/>
  <c r="Y233" i="11"/>
  <c r="X233" i="11"/>
  <c r="W233" i="11"/>
  <c r="AD232" i="11"/>
  <c r="AC232" i="11"/>
  <c r="AB232" i="11"/>
  <c r="AA232" i="11"/>
  <c r="Z232" i="11"/>
  <c r="Y232" i="11"/>
  <c r="X232" i="11"/>
  <c r="W232" i="11"/>
  <c r="AD231" i="11"/>
  <c r="AC231" i="11"/>
  <c r="AB231" i="11"/>
  <c r="AA231" i="11"/>
  <c r="Z231" i="11"/>
  <c r="Y231" i="11"/>
  <c r="X231" i="11"/>
  <c r="W231" i="11"/>
  <c r="AD230" i="11"/>
  <c r="AC230" i="11"/>
  <c r="AB230" i="11"/>
  <c r="AA230" i="11"/>
  <c r="Z230" i="11"/>
  <c r="Y230" i="11"/>
  <c r="X230" i="11"/>
  <c r="W230" i="11"/>
  <c r="AD229" i="11"/>
  <c r="AC229" i="11"/>
  <c r="AB229" i="11"/>
  <c r="AA229" i="11"/>
  <c r="Z229" i="11"/>
  <c r="Y229" i="11"/>
  <c r="X229" i="11"/>
  <c r="W229" i="11"/>
  <c r="AD228" i="11"/>
  <c r="AC228" i="11"/>
  <c r="AB228" i="11"/>
  <c r="AA228" i="11"/>
  <c r="Z228" i="11"/>
  <c r="Y228" i="11"/>
  <c r="X228" i="11"/>
  <c r="W228" i="11"/>
  <c r="AD227" i="11"/>
  <c r="AC227" i="11"/>
  <c r="AB227" i="11"/>
  <c r="AA227" i="11"/>
  <c r="Z227" i="11"/>
  <c r="Y227" i="11"/>
  <c r="X227" i="11"/>
  <c r="W227" i="11"/>
  <c r="AD226" i="11"/>
  <c r="AC226" i="11"/>
  <c r="AB226" i="11"/>
  <c r="AA226" i="11"/>
  <c r="Z226" i="11"/>
  <c r="Y226" i="11"/>
  <c r="X226" i="11"/>
  <c r="W226" i="11"/>
  <c r="AD225" i="11"/>
  <c r="AC225" i="11"/>
  <c r="AB225" i="11"/>
  <c r="AA225" i="11"/>
  <c r="Z225" i="11"/>
  <c r="Y225" i="11"/>
  <c r="X225" i="11"/>
  <c r="W225" i="11"/>
  <c r="AD224" i="11"/>
  <c r="AC224" i="11"/>
  <c r="AB224" i="11"/>
  <c r="AA224" i="11"/>
  <c r="Z224" i="11"/>
  <c r="Y224" i="11"/>
  <c r="X224" i="11"/>
  <c r="W224" i="11"/>
  <c r="AD223" i="11"/>
  <c r="AC223" i="11"/>
  <c r="AB223" i="11"/>
  <c r="AA223" i="11"/>
  <c r="Z223" i="11"/>
  <c r="Y223" i="11"/>
  <c r="X223" i="11"/>
  <c r="W223" i="11"/>
  <c r="AD222" i="11"/>
  <c r="AC222" i="11"/>
  <c r="AB222" i="11"/>
  <c r="AA222" i="11"/>
  <c r="Z222" i="11"/>
  <c r="Y222" i="11"/>
  <c r="X222" i="11"/>
  <c r="W222" i="11"/>
  <c r="AD221" i="11"/>
  <c r="AC221" i="11"/>
  <c r="AB221" i="11"/>
  <c r="AA221" i="11"/>
  <c r="Z221" i="11"/>
  <c r="Y221" i="11"/>
  <c r="X221" i="11"/>
  <c r="W221" i="11"/>
  <c r="W421" i="11"/>
  <c r="W420" i="11"/>
  <c r="U420" i="11"/>
  <c r="P421" i="11"/>
  <c r="N420" i="11"/>
  <c r="R420" i="11"/>
  <c r="V418" i="11"/>
  <c r="U418" i="11"/>
  <c r="T418" i="11"/>
  <c r="S418" i="11"/>
  <c r="R418" i="11"/>
  <c r="Q418" i="11"/>
  <c r="P418" i="11"/>
  <c r="O418" i="11"/>
  <c r="N418" i="11"/>
  <c r="V417" i="11"/>
  <c r="U417" i="11"/>
  <c r="T417" i="11"/>
  <c r="S417" i="11"/>
  <c r="R417" i="11"/>
  <c r="Q417" i="11"/>
  <c r="P417" i="11"/>
  <c r="O417" i="11"/>
  <c r="N417" i="11"/>
  <c r="V416" i="11"/>
  <c r="U416" i="11"/>
  <c r="T416" i="11"/>
  <c r="S416" i="11"/>
  <c r="R416" i="11"/>
  <c r="Q416" i="11"/>
  <c r="P416" i="11"/>
  <c r="O416" i="11"/>
  <c r="N416" i="11"/>
  <c r="V415" i="11"/>
  <c r="U415" i="11"/>
  <c r="T415" i="11"/>
  <c r="S415" i="11"/>
  <c r="R415" i="11"/>
  <c r="Q415" i="11"/>
  <c r="P415" i="11"/>
  <c r="O415" i="11"/>
  <c r="N415" i="11"/>
  <c r="V414" i="11"/>
  <c r="U414" i="11"/>
  <c r="T414" i="11"/>
  <c r="S414" i="11"/>
  <c r="R414" i="11"/>
  <c r="Q414" i="11"/>
  <c r="P414" i="11"/>
  <c r="O414" i="11"/>
  <c r="N414" i="11"/>
  <c r="V413" i="11"/>
  <c r="U413" i="11"/>
  <c r="T413" i="11"/>
  <c r="S413" i="11"/>
  <c r="R413" i="11"/>
  <c r="Q413" i="11"/>
  <c r="P413" i="11"/>
  <c r="O413" i="11"/>
  <c r="N413" i="11"/>
  <c r="V412" i="11"/>
  <c r="U412" i="11"/>
  <c r="T412" i="11"/>
  <c r="S412" i="11"/>
  <c r="R412" i="11"/>
  <c r="Q412" i="11"/>
  <c r="P412" i="11"/>
  <c r="O412" i="11"/>
  <c r="N412" i="11"/>
  <c r="V411" i="11"/>
  <c r="U411" i="11"/>
  <c r="T411" i="11"/>
  <c r="S411" i="11"/>
  <c r="R411" i="11"/>
  <c r="Q411" i="11"/>
  <c r="P411" i="11"/>
  <c r="O411" i="11"/>
  <c r="N411" i="11"/>
  <c r="V410" i="11"/>
  <c r="U410" i="11"/>
  <c r="T410" i="11"/>
  <c r="S410" i="11"/>
  <c r="R410" i="11"/>
  <c r="Q410" i="11"/>
  <c r="P410" i="11"/>
  <c r="O410" i="11"/>
  <c r="N410" i="11"/>
  <c r="V409" i="11"/>
  <c r="U409" i="11"/>
  <c r="T409" i="11"/>
  <c r="S409" i="11"/>
  <c r="R409" i="11"/>
  <c r="Q409" i="11"/>
  <c r="P409" i="11"/>
  <c r="O409" i="11"/>
  <c r="N409" i="11"/>
  <c r="V408" i="11"/>
  <c r="U408" i="11"/>
  <c r="T408" i="11"/>
  <c r="S408" i="11"/>
  <c r="R408" i="11"/>
  <c r="Q408" i="11"/>
  <c r="P408" i="11"/>
  <c r="O408" i="11"/>
  <c r="N408" i="11"/>
  <c r="V407" i="11"/>
  <c r="U407" i="11"/>
  <c r="T407" i="11"/>
  <c r="S407" i="11"/>
  <c r="R407" i="11"/>
  <c r="Q407" i="11"/>
  <c r="P407" i="11"/>
  <c r="O407" i="11"/>
  <c r="N407" i="11"/>
  <c r="V406" i="11"/>
  <c r="U406" i="11"/>
  <c r="T406" i="11"/>
  <c r="S406" i="11"/>
  <c r="R406" i="11"/>
  <c r="Q406" i="11"/>
  <c r="P406" i="11"/>
  <c r="O406" i="11"/>
  <c r="N406" i="11"/>
  <c r="V405" i="11"/>
  <c r="U405" i="11"/>
  <c r="T405" i="11"/>
  <c r="S405" i="11"/>
  <c r="R405" i="11"/>
  <c r="Q405" i="11"/>
  <c r="P405" i="11"/>
  <c r="O405" i="11"/>
  <c r="N405" i="11"/>
  <c r="V404" i="11"/>
  <c r="U404" i="11"/>
  <c r="T404" i="11"/>
  <c r="S404" i="11"/>
  <c r="R404" i="11"/>
  <c r="Q404" i="11"/>
  <c r="P404" i="11"/>
  <c r="O404" i="11"/>
  <c r="N404" i="11"/>
  <c r="V403" i="11"/>
  <c r="U403" i="11"/>
  <c r="T403" i="11"/>
  <c r="S403" i="11"/>
  <c r="R403" i="11"/>
  <c r="Q403" i="11"/>
  <c r="P403" i="11"/>
  <c r="O403" i="11"/>
  <c r="N403" i="11"/>
  <c r="V402" i="11"/>
  <c r="U402" i="11"/>
  <c r="T402" i="11"/>
  <c r="S402" i="11"/>
  <c r="R402" i="11"/>
  <c r="Q402" i="11"/>
  <c r="P402" i="11"/>
  <c r="O402" i="11"/>
  <c r="N402" i="11"/>
  <c r="V401" i="11"/>
  <c r="U401" i="11"/>
  <c r="T401" i="11"/>
  <c r="S401" i="11"/>
  <c r="R401" i="11"/>
  <c r="Q401" i="11"/>
  <c r="P401" i="11"/>
  <c r="O401" i="11"/>
  <c r="N401" i="11"/>
  <c r="V400" i="11"/>
  <c r="U400" i="11"/>
  <c r="T400" i="11"/>
  <c r="S400" i="11"/>
  <c r="R400" i="11"/>
  <c r="Q400" i="11"/>
  <c r="P400" i="11"/>
  <c r="O400" i="11"/>
  <c r="N400" i="11"/>
  <c r="V399" i="11"/>
  <c r="U399" i="11"/>
  <c r="T399" i="11"/>
  <c r="S399" i="11"/>
  <c r="R399" i="11"/>
  <c r="Q399" i="11"/>
  <c r="P399" i="11"/>
  <c r="O399" i="11"/>
  <c r="N399" i="11"/>
  <c r="V398" i="11"/>
  <c r="U398" i="11"/>
  <c r="T398" i="11"/>
  <c r="S398" i="11"/>
  <c r="R398" i="11"/>
  <c r="Q398" i="11"/>
  <c r="P398" i="11"/>
  <c r="O398" i="11"/>
  <c r="N398" i="11"/>
  <c r="V397" i="11"/>
  <c r="U397" i="11"/>
  <c r="T397" i="11"/>
  <c r="S397" i="11"/>
  <c r="R397" i="11"/>
  <c r="Q397" i="11"/>
  <c r="P397" i="11"/>
  <c r="O397" i="11"/>
  <c r="N397" i="11"/>
  <c r="V396" i="11"/>
  <c r="U396" i="11"/>
  <c r="T396" i="11"/>
  <c r="S396" i="11"/>
  <c r="R396" i="11"/>
  <c r="Q396" i="11"/>
  <c r="P396" i="11"/>
  <c r="O396" i="11"/>
  <c r="N396" i="11"/>
  <c r="V395" i="11"/>
  <c r="U395" i="11"/>
  <c r="T395" i="11"/>
  <c r="S395" i="11"/>
  <c r="R395" i="11"/>
  <c r="Q395" i="11"/>
  <c r="P395" i="11"/>
  <c r="O395" i="11"/>
  <c r="N395" i="11"/>
  <c r="V394" i="11"/>
  <c r="U394" i="11"/>
  <c r="T394" i="11"/>
  <c r="S394" i="11"/>
  <c r="R394" i="11"/>
  <c r="Q394" i="11"/>
  <c r="P394" i="11"/>
  <c r="O394" i="11"/>
  <c r="N394" i="11"/>
  <c r="V393" i="11"/>
  <c r="U393" i="11"/>
  <c r="T393" i="11"/>
  <c r="S393" i="11"/>
  <c r="R393" i="11"/>
  <c r="Q393" i="11"/>
  <c r="P393" i="11"/>
  <c r="O393" i="11"/>
  <c r="N393" i="11"/>
  <c r="V392" i="11"/>
  <c r="U392" i="11"/>
  <c r="T392" i="11"/>
  <c r="S392" i="11"/>
  <c r="R392" i="11"/>
  <c r="Q392" i="11"/>
  <c r="P392" i="11"/>
  <c r="O392" i="11"/>
  <c r="N392" i="11"/>
  <c r="V391" i="11"/>
  <c r="U391" i="11"/>
  <c r="T391" i="11"/>
  <c r="S391" i="11"/>
  <c r="R391" i="11"/>
  <c r="Q391" i="11"/>
  <c r="P391" i="11"/>
  <c r="O391" i="11"/>
  <c r="N391" i="11"/>
  <c r="V390" i="11"/>
  <c r="U390" i="11"/>
  <c r="T390" i="11"/>
  <c r="S390" i="11"/>
  <c r="R390" i="11"/>
  <c r="Q390" i="11"/>
  <c r="P390" i="11"/>
  <c r="O390" i="11"/>
  <c r="N390" i="11"/>
  <c r="V389" i="11"/>
  <c r="U389" i="11"/>
  <c r="T389" i="11"/>
  <c r="S389" i="11"/>
  <c r="R389" i="11"/>
  <c r="Q389" i="11"/>
  <c r="P389" i="11"/>
  <c r="O389" i="11"/>
  <c r="N389" i="11"/>
  <c r="V388" i="11"/>
  <c r="U388" i="11"/>
  <c r="T388" i="11"/>
  <c r="S388" i="11"/>
  <c r="R388" i="11"/>
  <c r="Q388" i="11"/>
  <c r="P388" i="11"/>
  <c r="O388" i="11"/>
  <c r="N388" i="11"/>
  <c r="V387" i="11"/>
  <c r="U387" i="11"/>
  <c r="T387" i="11"/>
  <c r="S387" i="11"/>
  <c r="R387" i="11"/>
  <c r="Q387" i="11"/>
  <c r="P387" i="11"/>
  <c r="O387" i="11"/>
  <c r="N387" i="11"/>
  <c r="V386" i="11"/>
  <c r="U386" i="11"/>
  <c r="T386" i="11"/>
  <c r="S386" i="11"/>
  <c r="R386" i="11"/>
  <c r="Q386" i="11"/>
  <c r="P386" i="11"/>
  <c r="O386" i="11"/>
  <c r="N386" i="11"/>
  <c r="V385" i="11"/>
  <c r="U385" i="11"/>
  <c r="T385" i="11"/>
  <c r="S385" i="11"/>
  <c r="R385" i="11"/>
  <c r="Q385" i="11"/>
  <c r="P385" i="11"/>
  <c r="O385" i="11"/>
  <c r="N385" i="11"/>
  <c r="V384" i="11"/>
  <c r="U384" i="11"/>
  <c r="T384" i="11"/>
  <c r="S384" i="11"/>
  <c r="R384" i="11"/>
  <c r="Q384" i="11"/>
  <c r="P384" i="11"/>
  <c r="O384" i="11"/>
  <c r="N384" i="11"/>
  <c r="V383" i="11"/>
  <c r="U383" i="11"/>
  <c r="T383" i="11"/>
  <c r="S383" i="11"/>
  <c r="R383" i="11"/>
  <c r="Q383" i="11"/>
  <c r="P383" i="11"/>
  <c r="O383" i="11"/>
  <c r="N383" i="11"/>
  <c r="V382" i="11"/>
  <c r="U382" i="11"/>
  <c r="T382" i="11"/>
  <c r="S382" i="11"/>
  <c r="R382" i="11"/>
  <c r="Q382" i="11"/>
  <c r="P382" i="11"/>
  <c r="O382" i="11"/>
  <c r="N382" i="11"/>
  <c r="V381" i="11"/>
  <c r="U381" i="11"/>
  <c r="T381" i="11"/>
  <c r="S381" i="11"/>
  <c r="R381" i="11"/>
  <c r="Q381" i="11"/>
  <c r="P381" i="11"/>
  <c r="O381" i="11"/>
  <c r="N381" i="11"/>
  <c r="V380" i="11"/>
  <c r="U380" i="11"/>
  <c r="T380" i="11"/>
  <c r="S380" i="11"/>
  <c r="R380" i="11"/>
  <c r="Q380" i="11"/>
  <c r="P380" i="11"/>
  <c r="O380" i="11"/>
  <c r="N380" i="11"/>
  <c r="V379" i="11"/>
  <c r="U379" i="11"/>
  <c r="T379" i="11"/>
  <c r="S379" i="11"/>
  <c r="R379" i="11"/>
  <c r="Q379" i="11"/>
  <c r="P379" i="11"/>
  <c r="O379" i="11"/>
  <c r="N379" i="11"/>
  <c r="V378" i="11"/>
  <c r="U378" i="11"/>
  <c r="T378" i="11"/>
  <c r="S378" i="11"/>
  <c r="R378" i="11"/>
  <c r="Q378" i="11"/>
  <c r="P378" i="11"/>
  <c r="O378" i="11"/>
  <c r="N378" i="11"/>
  <c r="V377" i="11"/>
  <c r="U377" i="11"/>
  <c r="T377" i="11"/>
  <c r="S377" i="11"/>
  <c r="R377" i="11"/>
  <c r="Q377" i="11"/>
  <c r="P377" i="11"/>
  <c r="O377" i="11"/>
  <c r="N377" i="11"/>
  <c r="V376" i="11"/>
  <c r="U376" i="11"/>
  <c r="T376" i="11"/>
  <c r="S376" i="11"/>
  <c r="R376" i="11"/>
  <c r="Q376" i="11"/>
  <c r="P376" i="11"/>
  <c r="O376" i="11"/>
  <c r="N376" i="11"/>
  <c r="V375" i="11"/>
  <c r="U375" i="11"/>
  <c r="T375" i="11"/>
  <c r="S375" i="11"/>
  <c r="R375" i="11"/>
  <c r="Q375" i="11"/>
  <c r="P375" i="11"/>
  <c r="O375" i="11"/>
  <c r="N375" i="11"/>
  <c r="V374" i="11"/>
  <c r="U374" i="11"/>
  <c r="T374" i="11"/>
  <c r="S374" i="11"/>
  <c r="R374" i="11"/>
  <c r="Q374" i="11"/>
  <c r="P374" i="11"/>
  <c r="O374" i="11"/>
  <c r="N374" i="11"/>
  <c r="V373" i="11"/>
  <c r="U373" i="11"/>
  <c r="T373" i="11"/>
  <c r="S373" i="11"/>
  <c r="R373" i="11"/>
  <c r="Q373" i="11"/>
  <c r="P373" i="11"/>
  <c r="O373" i="11"/>
  <c r="N373" i="11"/>
  <c r="V372" i="11"/>
  <c r="U372" i="11"/>
  <c r="T372" i="11"/>
  <c r="S372" i="11"/>
  <c r="R372" i="11"/>
  <c r="Q372" i="11"/>
  <c r="P372" i="11"/>
  <c r="O372" i="11"/>
  <c r="N372" i="11"/>
  <c r="V371" i="11"/>
  <c r="U371" i="11"/>
  <c r="T371" i="11"/>
  <c r="S371" i="11"/>
  <c r="R371" i="11"/>
  <c r="Q371" i="11"/>
  <c r="P371" i="11"/>
  <c r="O371" i="11"/>
  <c r="N371" i="11"/>
  <c r="V370" i="11"/>
  <c r="U370" i="11"/>
  <c r="T370" i="11"/>
  <c r="S370" i="11"/>
  <c r="R370" i="11"/>
  <c r="Q370" i="11"/>
  <c r="P370" i="11"/>
  <c r="O370" i="11"/>
  <c r="N370" i="11"/>
  <c r="V369" i="11"/>
  <c r="U369" i="11"/>
  <c r="T369" i="11"/>
  <c r="S369" i="11"/>
  <c r="R369" i="11"/>
  <c r="Q369" i="11"/>
  <c r="P369" i="11"/>
  <c r="O369" i="11"/>
  <c r="N369" i="11"/>
  <c r="V368" i="11"/>
  <c r="U368" i="11"/>
  <c r="T368" i="11"/>
  <c r="S368" i="11"/>
  <c r="R368" i="11"/>
  <c r="Q368" i="11"/>
  <c r="P368" i="11"/>
  <c r="O368" i="11"/>
  <c r="N368" i="11"/>
  <c r="V367" i="11"/>
  <c r="U367" i="11"/>
  <c r="T367" i="11"/>
  <c r="S367" i="11"/>
  <c r="R367" i="11"/>
  <c r="Q367" i="11"/>
  <c r="P367" i="11"/>
  <c r="O367" i="11"/>
  <c r="N367" i="11"/>
  <c r="V366" i="11"/>
  <c r="U366" i="11"/>
  <c r="T366" i="11"/>
  <c r="S366" i="11"/>
  <c r="R366" i="11"/>
  <c r="Q366" i="11"/>
  <c r="P366" i="11"/>
  <c r="O366" i="11"/>
  <c r="N366" i="11"/>
  <c r="V365" i="11"/>
  <c r="U365" i="11"/>
  <c r="T365" i="11"/>
  <c r="S365" i="11"/>
  <c r="R365" i="11"/>
  <c r="Q365" i="11"/>
  <c r="P365" i="11"/>
  <c r="O365" i="11"/>
  <c r="N365" i="11"/>
  <c r="V364" i="11"/>
  <c r="U364" i="11"/>
  <c r="T364" i="11"/>
  <c r="S364" i="11"/>
  <c r="R364" i="11"/>
  <c r="Q364" i="11"/>
  <c r="P364" i="11"/>
  <c r="O364" i="11"/>
  <c r="N364" i="11"/>
  <c r="V363" i="11"/>
  <c r="U363" i="11"/>
  <c r="T363" i="11"/>
  <c r="S363" i="11"/>
  <c r="R363" i="11"/>
  <c r="Q363" i="11"/>
  <c r="P363" i="11"/>
  <c r="O363" i="11"/>
  <c r="N363" i="11"/>
  <c r="V362" i="11"/>
  <c r="U362" i="11"/>
  <c r="T362" i="11"/>
  <c r="S362" i="11"/>
  <c r="R362" i="11"/>
  <c r="Q362" i="11"/>
  <c r="P362" i="11"/>
  <c r="O362" i="11"/>
  <c r="N362" i="11"/>
  <c r="V361" i="11"/>
  <c r="U361" i="11"/>
  <c r="T361" i="11"/>
  <c r="S361" i="11"/>
  <c r="R361" i="11"/>
  <c r="Q361" i="11"/>
  <c r="P361" i="11"/>
  <c r="O361" i="11"/>
  <c r="N361" i="11"/>
  <c r="V360" i="11"/>
  <c r="U360" i="11"/>
  <c r="T360" i="11"/>
  <c r="S360" i="11"/>
  <c r="R360" i="11"/>
  <c r="Q360" i="11"/>
  <c r="P360" i="11"/>
  <c r="O360" i="11"/>
  <c r="N360" i="11"/>
  <c r="V359" i="11"/>
  <c r="U359" i="11"/>
  <c r="T359" i="11"/>
  <c r="S359" i="11"/>
  <c r="R359" i="11"/>
  <c r="Q359" i="11"/>
  <c r="P359" i="11"/>
  <c r="O359" i="11"/>
  <c r="N359" i="11"/>
  <c r="V358" i="11"/>
  <c r="U358" i="11"/>
  <c r="T358" i="11"/>
  <c r="S358" i="11"/>
  <c r="R358" i="11"/>
  <c r="Q358" i="11"/>
  <c r="P358" i="11"/>
  <c r="O358" i="11"/>
  <c r="N358" i="11"/>
  <c r="V357" i="11"/>
  <c r="U357" i="11"/>
  <c r="T357" i="11"/>
  <c r="S357" i="11"/>
  <c r="R357" i="11"/>
  <c r="Q357" i="11"/>
  <c r="P357" i="11"/>
  <c r="O357" i="11"/>
  <c r="N357" i="11"/>
  <c r="V356" i="11"/>
  <c r="U356" i="11"/>
  <c r="T356" i="11"/>
  <c r="S356" i="11"/>
  <c r="R356" i="11"/>
  <c r="Q356" i="11"/>
  <c r="P356" i="11"/>
  <c r="O356" i="11"/>
  <c r="N356" i="11"/>
  <c r="V355" i="11"/>
  <c r="U355" i="11"/>
  <c r="T355" i="11"/>
  <c r="S355" i="11"/>
  <c r="R355" i="11"/>
  <c r="Q355" i="11"/>
  <c r="P355" i="11"/>
  <c r="O355" i="11"/>
  <c r="N355" i="11"/>
  <c r="V354" i="11"/>
  <c r="U354" i="11"/>
  <c r="T354" i="11"/>
  <c r="S354" i="11"/>
  <c r="R354" i="11"/>
  <c r="Q354" i="11"/>
  <c r="P354" i="11"/>
  <c r="O354" i="11"/>
  <c r="N354" i="11"/>
  <c r="V353" i="11"/>
  <c r="U353" i="11"/>
  <c r="T353" i="11"/>
  <c r="S353" i="11"/>
  <c r="R353" i="11"/>
  <c r="Q353" i="11"/>
  <c r="P353" i="11"/>
  <c r="O353" i="11"/>
  <c r="N353" i="11"/>
  <c r="V352" i="11"/>
  <c r="U352" i="11"/>
  <c r="T352" i="11"/>
  <c r="S352" i="11"/>
  <c r="R352" i="11"/>
  <c r="Q352" i="11"/>
  <c r="P352" i="11"/>
  <c r="O352" i="11"/>
  <c r="N352" i="11"/>
  <c r="V351" i="11"/>
  <c r="U351" i="11"/>
  <c r="T351" i="11"/>
  <c r="S351" i="11"/>
  <c r="R351" i="11"/>
  <c r="Q351" i="11"/>
  <c r="P351" i="11"/>
  <c r="O351" i="11"/>
  <c r="N351" i="11"/>
  <c r="V350" i="11"/>
  <c r="U350" i="11"/>
  <c r="T350" i="11"/>
  <c r="S350" i="11"/>
  <c r="R350" i="11"/>
  <c r="Q350" i="11"/>
  <c r="P350" i="11"/>
  <c r="O350" i="11"/>
  <c r="N350" i="11"/>
  <c r="V349" i="11"/>
  <c r="U349" i="11"/>
  <c r="T349" i="11"/>
  <c r="S349" i="11"/>
  <c r="R349" i="11"/>
  <c r="Q349" i="11"/>
  <c r="P349" i="11"/>
  <c r="O349" i="11"/>
  <c r="N349" i="11"/>
  <c r="V348" i="11"/>
  <c r="U348" i="11"/>
  <c r="T348" i="11"/>
  <c r="S348" i="11"/>
  <c r="R348" i="11"/>
  <c r="Q348" i="11"/>
  <c r="P348" i="11"/>
  <c r="O348" i="11"/>
  <c r="N348" i="11"/>
  <c r="V347" i="11"/>
  <c r="U347" i="11"/>
  <c r="T347" i="11"/>
  <c r="S347" i="11"/>
  <c r="R347" i="11"/>
  <c r="Q347" i="11"/>
  <c r="P347" i="11"/>
  <c r="O347" i="11"/>
  <c r="N347" i="11"/>
  <c r="V346" i="11"/>
  <c r="U346" i="11"/>
  <c r="T346" i="11"/>
  <c r="S346" i="11"/>
  <c r="R346" i="11"/>
  <c r="Q346" i="11"/>
  <c r="P346" i="11"/>
  <c r="O346" i="11"/>
  <c r="N346" i="11"/>
  <c r="V345" i="11"/>
  <c r="U345" i="11"/>
  <c r="T345" i="11"/>
  <c r="S345" i="11"/>
  <c r="R345" i="11"/>
  <c r="Q345" i="11"/>
  <c r="P345" i="11"/>
  <c r="O345" i="11"/>
  <c r="N345" i="11"/>
  <c r="V344" i="11"/>
  <c r="U344" i="11"/>
  <c r="T344" i="11"/>
  <c r="S344" i="11"/>
  <c r="R344" i="11"/>
  <c r="Q344" i="11"/>
  <c r="P344" i="11"/>
  <c r="O344" i="11"/>
  <c r="N344" i="11"/>
  <c r="V343" i="11"/>
  <c r="U343" i="11"/>
  <c r="T343" i="11"/>
  <c r="S343" i="11"/>
  <c r="R343" i="11"/>
  <c r="Q343" i="11"/>
  <c r="P343" i="11"/>
  <c r="O343" i="11"/>
  <c r="N343" i="11"/>
  <c r="V342" i="11"/>
  <c r="U342" i="11"/>
  <c r="T342" i="11"/>
  <c r="S342" i="11"/>
  <c r="R342" i="11"/>
  <c r="Q342" i="11"/>
  <c r="P342" i="11"/>
  <c r="O342" i="11"/>
  <c r="N342" i="11"/>
  <c r="V341" i="11"/>
  <c r="U341" i="11"/>
  <c r="T341" i="11"/>
  <c r="S341" i="11"/>
  <c r="R341" i="11"/>
  <c r="Q341" i="11"/>
  <c r="P341" i="11"/>
  <c r="O341" i="11"/>
  <c r="N341" i="11"/>
  <c r="V340" i="11"/>
  <c r="U340" i="11"/>
  <c r="T340" i="11"/>
  <c r="S340" i="11"/>
  <c r="R340" i="11"/>
  <c r="Q340" i="11"/>
  <c r="P340" i="11"/>
  <c r="O340" i="11"/>
  <c r="N340" i="11"/>
  <c r="V339" i="11"/>
  <c r="U339" i="11"/>
  <c r="T339" i="11"/>
  <c r="S339" i="11"/>
  <c r="R339" i="11"/>
  <c r="Q339" i="11"/>
  <c r="P339" i="11"/>
  <c r="O339" i="11"/>
  <c r="N339" i="11"/>
  <c r="V338" i="11"/>
  <c r="U338" i="11"/>
  <c r="T338" i="11"/>
  <c r="S338" i="11"/>
  <c r="R338" i="11"/>
  <c r="Q338" i="11"/>
  <c r="P338" i="11"/>
  <c r="O338" i="11"/>
  <c r="N338" i="11"/>
  <c r="V337" i="11"/>
  <c r="U337" i="11"/>
  <c r="T337" i="11"/>
  <c r="S337" i="11"/>
  <c r="R337" i="11"/>
  <c r="Q337" i="11"/>
  <c r="P337" i="11"/>
  <c r="O337" i="11"/>
  <c r="N337" i="11"/>
  <c r="V336" i="11"/>
  <c r="U336" i="11"/>
  <c r="T336" i="11"/>
  <c r="S336" i="11"/>
  <c r="R336" i="11"/>
  <c r="Q336" i="11"/>
  <c r="P336" i="11"/>
  <c r="O336" i="11"/>
  <c r="N336" i="11"/>
  <c r="V335" i="11"/>
  <c r="U335" i="11"/>
  <c r="T335" i="11"/>
  <c r="S335" i="11"/>
  <c r="R335" i="11"/>
  <c r="Q335" i="11"/>
  <c r="P335" i="11"/>
  <c r="O335" i="11"/>
  <c r="N335" i="11"/>
  <c r="V334" i="11"/>
  <c r="U334" i="11"/>
  <c r="T334" i="11"/>
  <c r="S334" i="11"/>
  <c r="R334" i="11"/>
  <c r="Q334" i="11"/>
  <c r="P334" i="11"/>
  <c r="O334" i="11"/>
  <c r="N334" i="11"/>
  <c r="V333" i="11"/>
  <c r="U333" i="11"/>
  <c r="T333" i="11"/>
  <c r="S333" i="11"/>
  <c r="R333" i="11"/>
  <c r="Q333" i="11"/>
  <c r="P333" i="11"/>
  <c r="O333" i="11"/>
  <c r="N333" i="11"/>
  <c r="V332" i="11"/>
  <c r="U332" i="11"/>
  <c r="T332" i="11"/>
  <c r="S332" i="11"/>
  <c r="R332" i="11"/>
  <c r="Q332" i="11"/>
  <c r="P332" i="11"/>
  <c r="O332" i="11"/>
  <c r="N332" i="11"/>
  <c r="V331" i="11"/>
  <c r="U331" i="11"/>
  <c r="T331" i="11"/>
  <c r="S331" i="11"/>
  <c r="R331" i="11"/>
  <c r="Q331" i="11"/>
  <c r="P331" i="11"/>
  <c r="O331" i="11"/>
  <c r="N331" i="11"/>
  <c r="V330" i="11"/>
  <c r="U330" i="11"/>
  <c r="T330" i="11"/>
  <c r="S330" i="11"/>
  <c r="R330" i="11"/>
  <c r="Q330" i="11"/>
  <c r="P330" i="11"/>
  <c r="O330" i="11"/>
  <c r="N330" i="11"/>
  <c r="V329" i="11"/>
  <c r="U329" i="11"/>
  <c r="T329" i="11"/>
  <c r="S329" i="11"/>
  <c r="R329" i="11"/>
  <c r="Q329" i="11"/>
  <c r="P329" i="11"/>
  <c r="O329" i="11"/>
  <c r="N329" i="11"/>
  <c r="V328" i="11"/>
  <c r="U328" i="11"/>
  <c r="T328" i="11"/>
  <c r="S328" i="11"/>
  <c r="R328" i="11"/>
  <c r="Q328" i="11"/>
  <c r="P328" i="11"/>
  <c r="O328" i="11"/>
  <c r="N328" i="11"/>
  <c r="V327" i="11"/>
  <c r="U327" i="11"/>
  <c r="T327" i="11"/>
  <c r="S327" i="11"/>
  <c r="R327" i="11"/>
  <c r="Q327" i="11"/>
  <c r="P327" i="11"/>
  <c r="O327" i="11"/>
  <c r="N327" i="11"/>
  <c r="V326" i="11"/>
  <c r="U326" i="11"/>
  <c r="T326" i="11"/>
  <c r="S326" i="11"/>
  <c r="R326" i="11"/>
  <c r="Q326" i="11"/>
  <c r="P326" i="11"/>
  <c r="O326" i="11"/>
  <c r="N326" i="11"/>
  <c r="V325" i="11"/>
  <c r="U325" i="11"/>
  <c r="T325" i="11"/>
  <c r="S325" i="11"/>
  <c r="R325" i="11"/>
  <c r="Q325" i="11"/>
  <c r="P325" i="11"/>
  <c r="O325" i="11"/>
  <c r="N325" i="11"/>
  <c r="V324" i="11"/>
  <c r="U324" i="11"/>
  <c r="T324" i="11"/>
  <c r="S324" i="11"/>
  <c r="R324" i="11"/>
  <c r="Q324" i="11"/>
  <c r="P324" i="11"/>
  <c r="O324" i="11"/>
  <c r="N324" i="11"/>
  <c r="V323" i="11"/>
  <c r="U323" i="11"/>
  <c r="T323" i="11"/>
  <c r="S323" i="11"/>
  <c r="R323" i="11"/>
  <c r="Q323" i="11"/>
  <c r="P323" i="11"/>
  <c r="O323" i="11"/>
  <c r="N323" i="11"/>
  <c r="V322" i="11"/>
  <c r="U322" i="11"/>
  <c r="T322" i="11"/>
  <c r="S322" i="11"/>
  <c r="R322" i="11"/>
  <c r="Q322" i="11"/>
  <c r="P322" i="11"/>
  <c r="O322" i="11"/>
  <c r="N322" i="11"/>
  <c r="V321" i="11"/>
  <c r="U321" i="11"/>
  <c r="T321" i="11"/>
  <c r="S321" i="11"/>
  <c r="R321" i="11"/>
  <c r="Q321" i="11"/>
  <c r="P321" i="11"/>
  <c r="O321" i="11"/>
  <c r="N321" i="11"/>
  <c r="V320" i="11"/>
  <c r="U320" i="11"/>
  <c r="T320" i="11"/>
  <c r="S320" i="11"/>
  <c r="R320" i="11"/>
  <c r="Q320" i="11"/>
  <c r="P320" i="11"/>
  <c r="O320" i="11"/>
  <c r="N320" i="11"/>
  <c r="V319" i="11"/>
  <c r="U319" i="11"/>
  <c r="T319" i="11"/>
  <c r="S319" i="11"/>
  <c r="R319" i="11"/>
  <c r="Q319" i="11"/>
  <c r="P319" i="11"/>
  <c r="O319" i="11"/>
  <c r="N319" i="11"/>
  <c r="V318" i="11"/>
  <c r="U318" i="11"/>
  <c r="T318" i="11"/>
  <c r="S318" i="11"/>
  <c r="R318" i="11"/>
  <c r="Q318" i="11"/>
  <c r="P318" i="11"/>
  <c r="O318" i="11"/>
  <c r="N318" i="11"/>
  <c r="V317" i="11"/>
  <c r="U317" i="11"/>
  <c r="T317" i="11"/>
  <c r="S317" i="11"/>
  <c r="R317" i="11"/>
  <c r="Q317" i="11"/>
  <c r="P317" i="11"/>
  <c r="O317" i="11"/>
  <c r="N317" i="11"/>
  <c r="V316" i="11"/>
  <c r="U316" i="11"/>
  <c r="T316" i="11"/>
  <c r="S316" i="11"/>
  <c r="R316" i="11"/>
  <c r="Q316" i="11"/>
  <c r="P316" i="11"/>
  <c r="O316" i="11"/>
  <c r="N316" i="11"/>
  <c r="V315" i="11"/>
  <c r="U315" i="11"/>
  <c r="T315" i="11"/>
  <c r="S315" i="11"/>
  <c r="R315" i="11"/>
  <c r="Q315" i="11"/>
  <c r="P315" i="11"/>
  <c r="O315" i="11"/>
  <c r="N315" i="11"/>
  <c r="V314" i="11"/>
  <c r="U314" i="11"/>
  <c r="T314" i="11"/>
  <c r="S314" i="11"/>
  <c r="R314" i="11"/>
  <c r="Q314" i="11"/>
  <c r="P314" i="11"/>
  <c r="O314" i="11"/>
  <c r="N314" i="11"/>
  <c r="V313" i="11"/>
  <c r="U313" i="11"/>
  <c r="T313" i="11"/>
  <c r="S313" i="11"/>
  <c r="R313" i="11"/>
  <c r="Q313" i="11"/>
  <c r="P313" i="11"/>
  <c r="O313" i="11"/>
  <c r="N313" i="11"/>
  <c r="V312" i="11"/>
  <c r="U312" i="11"/>
  <c r="T312" i="11"/>
  <c r="S312" i="11"/>
  <c r="R312" i="11"/>
  <c r="Q312" i="11"/>
  <c r="P312" i="11"/>
  <c r="O312" i="11"/>
  <c r="N312" i="11"/>
  <c r="V311" i="11"/>
  <c r="U311" i="11"/>
  <c r="T311" i="11"/>
  <c r="S311" i="11"/>
  <c r="R311" i="11"/>
  <c r="Q311" i="11"/>
  <c r="P311" i="11"/>
  <c r="O311" i="11"/>
  <c r="N311" i="11"/>
  <c r="V310" i="11"/>
  <c r="U310" i="11"/>
  <c r="T310" i="11"/>
  <c r="S310" i="11"/>
  <c r="R310" i="11"/>
  <c r="Q310" i="11"/>
  <c r="P310" i="11"/>
  <c r="O310" i="11"/>
  <c r="N310" i="11"/>
  <c r="V309" i="11"/>
  <c r="U309" i="11"/>
  <c r="T309" i="11"/>
  <c r="S309" i="11"/>
  <c r="R309" i="11"/>
  <c r="Q309" i="11"/>
  <c r="P309" i="11"/>
  <c r="O309" i="11"/>
  <c r="N309" i="11"/>
  <c r="V308" i="11"/>
  <c r="U308" i="11"/>
  <c r="T308" i="11"/>
  <c r="S308" i="11"/>
  <c r="R308" i="11"/>
  <c r="Q308" i="11"/>
  <c r="P308" i="11"/>
  <c r="O308" i="11"/>
  <c r="N308" i="11"/>
  <c r="V307" i="11"/>
  <c r="U307" i="11"/>
  <c r="T307" i="11"/>
  <c r="S307" i="11"/>
  <c r="R307" i="11"/>
  <c r="Q307" i="11"/>
  <c r="P307" i="11"/>
  <c r="O307" i="11"/>
  <c r="N307" i="11"/>
  <c r="V306" i="11"/>
  <c r="U306" i="11"/>
  <c r="T306" i="11"/>
  <c r="S306" i="11"/>
  <c r="R306" i="11"/>
  <c r="Q306" i="11"/>
  <c r="P306" i="11"/>
  <c r="O306" i="11"/>
  <c r="N306" i="11"/>
  <c r="V305" i="11"/>
  <c r="U305" i="11"/>
  <c r="T305" i="11"/>
  <c r="S305" i="11"/>
  <c r="R305" i="11"/>
  <c r="Q305" i="11"/>
  <c r="P305" i="11"/>
  <c r="O305" i="11"/>
  <c r="N305" i="11"/>
  <c r="V304" i="11"/>
  <c r="U304" i="11"/>
  <c r="T304" i="11"/>
  <c r="S304" i="11"/>
  <c r="R304" i="11"/>
  <c r="Q304" i="11"/>
  <c r="P304" i="11"/>
  <c r="O304" i="11"/>
  <c r="N304" i="11"/>
  <c r="V303" i="11"/>
  <c r="U303" i="11"/>
  <c r="T303" i="11"/>
  <c r="S303" i="11"/>
  <c r="R303" i="11"/>
  <c r="Q303" i="11"/>
  <c r="P303" i="11"/>
  <c r="O303" i="11"/>
  <c r="N303" i="11"/>
  <c r="V302" i="11"/>
  <c r="U302" i="11"/>
  <c r="T302" i="11"/>
  <c r="S302" i="11"/>
  <c r="R302" i="11"/>
  <c r="Q302" i="11"/>
  <c r="P302" i="11"/>
  <c r="O302" i="11"/>
  <c r="N302" i="11"/>
  <c r="V301" i="11"/>
  <c r="U301" i="11"/>
  <c r="T301" i="11"/>
  <c r="S301" i="11"/>
  <c r="R301" i="11"/>
  <c r="Q301" i="11"/>
  <c r="P301" i="11"/>
  <c r="O301" i="11"/>
  <c r="N301" i="11"/>
  <c r="V300" i="11"/>
  <c r="U300" i="11"/>
  <c r="T300" i="11"/>
  <c r="S300" i="11"/>
  <c r="R300" i="11"/>
  <c r="Q300" i="11"/>
  <c r="P300" i="11"/>
  <c r="O300" i="11"/>
  <c r="N300" i="11"/>
  <c r="V299" i="11"/>
  <c r="U299" i="11"/>
  <c r="T299" i="11"/>
  <c r="S299" i="11"/>
  <c r="R299" i="11"/>
  <c r="Q299" i="11"/>
  <c r="P299" i="11"/>
  <c r="O299" i="11"/>
  <c r="N299" i="11"/>
  <c r="V298" i="11"/>
  <c r="U298" i="11"/>
  <c r="T298" i="11"/>
  <c r="S298" i="11"/>
  <c r="R298" i="11"/>
  <c r="Q298" i="11"/>
  <c r="P298" i="11"/>
  <c r="O298" i="11"/>
  <c r="N298" i="11"/>
  <c r="V297" i="11"/>
  <c r="U297" i="11"/>
  <c r="T297" i="11"/>
  <c r="S297" i="11"/>
  <c r="R297" i="11"/>
  <c r="Q297" i="11"/>
  <c r="P297" i="11"/>
  <c r="O297" i="11"/>
  <c r="N297" i="11"/>
  <c r="V296" i="11"/>
  <c r="U296" i="11"/>
  <c r="T296" i="11"/>
  <c r="S296" i="11"/>
  <c r="R296" i="11"/>
  <c r="Q296" i="11"/>
  <c r="P296" i="11"/>
  <c r="O296" i="11"/>
  <c r="N296" i="11"/>
  <c r="V295" i="11"/>
  <c r="U295" i="11"/>
  <c r="T295" i="11"/>
  <c r="S295" i="11"/>
  <c r="R295" i="11"/>
  <c r="Q295" i="11"/>
  <c r="P295" i="11"/>
  <c r="O295" i="11"/>
  <c r="N295" i="11"/>
  <c r="V294" i="11"/>
  <c r="U294" i="11"/>
  <c r="T294" i="11"/>
  <c r="S294" i="11"/>
  <c r="R294" i="11"/>
  <c r="Q294" i="11"/>
  <c r="P294" i="11"/>
  <c r="O294" i="11"/>
  <c r="N294" i="11"/>
  <c r="V293" i="11"/>
  <c r="U293" i="11"/>
  <c r="T293" i="11"/>
  <c r="S293" i="11"/>
  <c r="R293" i="11"/>
  <c r="Q293" i="11"/>
  <c r="P293" i="11"/>
  <c r="O293" i="11"/>
  <c r="N293" i="11"/>
  <c r="V292" i="11"/>
  <c r="U292" i="11"/>
  <c r="T292" i="11"/>
  <c r="S292" i="11"/>
  <c r="R292" i="11"/>
  <c r="Q292" i="11"/>
  <c r="P292" i="11"/>
  <c r="O292" i="11"/>
  <c r="N292" i="11"/>
  <c r="V291" i="11"/>
  <c r="U291" i="11"/>
  <c r="T291" i="11"/>
  <c r="S291" i="11"/>
  <c r="R291" i="11"/>
  <c r="Q291" i="11"/>
  <c r="P291" i="11"/>
  <c r="O291" i="11"/>
  <c r="N291" i="11"/>
  <c r="V290" i="11"/>
  <c r="U290" i="11"/>
  <c r="T290" i="11"/>
  <c r="S290" i="11"/>
  <c r="R290" i="11"/>
  <c r="Q290" i="11"/>
  <c r="P290" i="11"/>
  <c r="O290" i="11"/>
  <c r="N290" i="11"/>
  <c r="V289" i="11"/>
  <c r="U289" i="11"/>
  <c r="T289" i="11"/>
  <c r="S289" i="11"/>
  <c r="R289" i="11"/>
  <c r="Q289" i="11"/>
  <c r="P289" i="11"/>
  <c r="O289" i="11"/>
  <c r="N289" i="11"/>
  <c r="V288" i="11"/>
  <c r="U288" i="11"/>
  <c r="T288" i="11"/>
  <c r="S288" i="11"/>
  <c r="R288" i="11"/>
  <c r="Q288" i="11"/>
  <c r="P288" i="11"/>
  <c r="O288" i="11"/>
  <c r="N288" i="11"/>
  <c r="V287" i="11"/>
  <c r="U287" i="11"/>
  <c r="T287" i="11"/>
  <c r="S287" i="11"/>
  <c r="R287" i="11"/>
  <c r="Q287" i="11"/>
  <c r="P287" i="11"/>
  <c r="O287" i="11"/>
  <c r="N287" i="11"/>
  <c r="V286" i="11"/>
  <c r="U286" i="11"/>
  <c r="T286" i="11"/>
  <c r="S286" i="11"/>
  <c r="R286" i="11"/>
  <c r="Q286" i="11"/>
  <c r="P286" i="11"/>
  <c r="O286" i="11"/>
  <c r="N286" i="11"/>
  <c r="V285" i="11"/>
  <c r="U285" i="11"/>
  <c r="T285" i="11"/>
  <c r="S285" i="11"/>
  <c r="R285" i="11"/>
  <c r="Q285" i="11"/>
  <c r="P285" i="11"/>
  <c r="O285" i="11"/>
  <c r="N285" i="11"/>
  <c r="V284" i="11"/>
  <c r="U284" i="11"/>
  <c r="T284" i="11"/>
  <c r="S284" i="11"/>
  <c r="R284" i="11"/>
  <c r="Q284" i="11"/>
  <c r="P284" i="11"/>
  <c r="O284" i="11"/>
  <c r="N284" i="11"/>
  <c r="V283" i="11"/>
  <c r="U283" i="11"/>
  <c r="T283" i="11"/>
  <c r="S283" i="11"/>
  <c r="R283" i="11"/>
  <c r="Q283" i="11"/>
  <c r="P283" i="11"/>
  <c r="O283" i="11"/>
  <c r="N283" i="11"/>
  <c r="V282" i="11"/>
  <c r="U282" i="11"/>
  <c r="T282" i="11"/>
  <c r="S282" i="11"/>
  <c r="R282" i="11"/>
  <c r="Q282" i="11"/>
  <c r="P282" i="11"/>
  <c r="O282" i="11"/>
  <c r="N282" i="11"/>
  <c r="V281" i="11"/>
  <c r="U281" i="11"/>
  <c r="T281" i="11"/>
  <c r="S281" i="11"/>
  <c r="R281" i="11"/>
  <c r="Q281" i="11"/>
  <c r="P281" i="11"/>
  <c r="O281" i="11"/>
  <c r="N281" i="11"/>
  <c r="V280" i="11"/>
  <c r="U280" i="11"/>
  <c r="T280" i="11"/>
  <c r="S280" i="11"/>
  <c r="R280" i="11"/>
  <c r="Q280" i="11"/>
  <c r="P280" i="11"/>
  <c r="O280" i="11"/>
  <c r="N280" i="11"/>
  <c r="V279" i="11"/>
  <c r="U279" i="11"/>
  <c r="T279" i="11"/>
  <c r="S279" i="11"/>
  <c r="R279" i="11"/>
  <c r="Q279" i="11"/>
  <c r="P279" i="11"/>
  <c r="O279" i="11"/>
  <c r="N279" i="11"/>
  <c r="V278" i="11"/>
  <c r="U278" i="11"/>
  <c r="T278" i="11"/>
  <c r="S278" i="11"/>
  <c r="R278" i="11"/>
  <c r="Q278" i="11"/>
  <c r="P278" i="11"/>
  <c r="O278" i="11"/>
  <c r="N278" i="11"/>
  <c r="V277" i="11"/>
  <c r="U277" i="11"/>
  <c r="T277" i="11"/>
  <c r="S277" i="11"/>
  <c r="R277" i="11"/>
  <c r="Q277" i="11"/>
  <c r="P277" i="11"/>
  <c r="O277" i="11"/>
  <c r="N277" i="11"/>
  <c r="V276" i="11"/>
  <c r="U276" i="11"/>
  <c r="T276" i="11"/>
  <c r="S276" i="11"/>
  <c r="R276" i="11"/>
  <c r="Q276" i="11"/>
  <c r="P276" i="11"/>
  <c r="O276" i="11"/>
  <c r="N276" i="11"/>
  <c r="V275" i="11"/>
  <c r="U275" i="11"/>
  <c r="T275" i="11"/>
  <c r="S275" i="11"/>
  <c r="R275" i="11"/>
  <c r="Q275" i="11"/>
  <c r="P275" i="11"/>
  <c r="O275" i="11"/>
  <c r="N275" i="11"/>
  <c r="V274" i="11"/>
  <c r="U274" i="11"/>
  <c r="T274" i="11"/>
  <c r="S274" i="11"/>
  <c r="R274" i="11"/>
  <c r="Q274" i="11"/>
  <c r="P274" i="11"/>
  <c r="O274" i="11"/>
  <c r="N274" i="11"/>
  <c r="V273" i="11"/>
  <c r="U273" i="11"/>
  <c r="T273" i="11"/>
  <c r="S273" i="11"/>
  <c r="R273" i="11"/>
  <c r="Q273" i="11"/>
  <c r="P273" i="11"/>
  <c r="O273" i="11"/>
  <c r="N273" i="11"/>
  <c r="V272" i="11"/>
  <c r="U272" i="11"/>
  <c r="T272" i="11"/>
  <c r="S272" i="11"/>
  <c r="R272" i="11"/>
  <c r="Q272" i="11"/>
  <c r="P272" i="11"/>
  <c r="O272" i="11"/>
  <c r="N272" i="11"/>
  <c r="V271" i="11"/>
  <c r="U271" i="11"/>
  <c r="T271" i="11"/>
  <c r="S271" i="11"/>
  <c r="R271" i="11"/>
  <c r="Q271" i="11"/>
  <c r="P271" i="11"/>
  <c r="O271" i="11"/>
  <c r="N271" i="11"/>
  <c r="V270" i="11"/>
  <c r="U270" i="11"/>
  <c r="T270" i="11"/>
  <c r="S270" i="11"/>
  <c r="R270" i="11"/>
  <c r="Q270" i="11"/>
  <c r="P270" i="11"/>
  <c r="O270" i="11"/>
  <c r="N270" i="11"/>
  <c r="V269" i="11"/>
  <c r="U269" i="11"/>
  <c r="T269" i="11"/>
  <c r="S269" i="11"/>
  <c r="R269" i="11"/>
  <c r="Q269" i="11"/>
  <c r="P269" i="11"/>
  <c r="O269" i="11"/>
  <c r="N269" i="11"/>
  <c r="V268" i="11"/>
  <c r="U268" i="11"/>
  <c r="T268" i="11"/>
  <c r="S268" i="11"/>
  <c r="R268" i="11"/>
  <c r="Q268" i="11"/>
  <c r="P268" i="11"/>
  <c r="O268" i="11"/>
  <c r="N268" i="11"/>
  <c r="V267" i="11"/>
  <c r="U267" i="11"/>
  <c r="T267" i="11"/>
  <c r="S267" i="11"/>
  <c r="R267" i="11"/>
  <c r="Q267" i="11"/>
  <c r="P267" i="11"/>
  <c r="O267" i="11"/>
  <c r="N267" i="11"/>
  <c r="V266" i="11"/>
  <c r="U266" i="11"/>
  <c r="T266" i="11"/>
  <c r="S266" i="11"/>
  <c r="R266" i="11"/>
  <c r="Q266" i="11"/>
  <c r="P266" i="11"/>
  <c r="O266" i="11"/>
  <c r="N266" i="11"/>
  <c r="V265" i="11"/>
  <c r="U265" i="11"/>
  <c r="T265" i="11"/>
  <c r="S265" i="11"/>
  <c r="R265" i="11"/>
  <c r="Q265" i="11"/>
  <c r="P265" i="11"/>
  <c r="O265" i="11"/>
  <c r="N265" i="11"/>
  <c r="V264" i="11"/>
  <c r="U264" i="11"/>
  <c r="T264" i="11"/>
  <c r="S264" i="11"/>
  <c r="R264" i="11"/>
  <c r="Q264" i="11"/>
  <c r="P264" i="11"/>
  <c r="O264" i="11"/>
  <c r="N264" i="11"/>
  <c r="V263" i="11"/>
  <c r="U263" i="11"/>
  <c r="T263" i="11"/>
  <c r="S263" i="11"/>
  <c r="R263" i="11"/>
  <c r="Q263" i="11"/>
  <c r="P263" i="11"/>
  <c r="O263" i="11"/>
  <c r="N263" i="11"/>
  <c r="V262" i="11"/>
  <c r="U262" i="11"/>
  <c r="T262" i="11"/>
  <c r="S262" i="11"/>
  <c r="R262" i="11"/>
  <c r="Q262" i="11"/>
  <c r="P262" i="11"/>
  <c r="O262" i="11"/>
  <c r="N262" i="11"/>
  <c r="V261" i="11"/>
  <c r="U261" i="11"/>
  <c r="T261" i="11"/>
  <c r="S261" i="11"/>
  <c r="R261" i="11"/>
  <c r="Q261" i="11"/>
  <c r="P261" i="11"/>
  <c r="O261" i="11"/>
  <c r="N261" i="11"/>
  <c r="V260" i="11"/>
  <c r="U260" i="11"/>
  <c r="T260" i="11"/>
  <c r="S260" i="11"/>
  <c r="R260" i="11"/>
  <c r="Q260" i="11"/>
  <c r="P260" i="11"/>
  <c r="O260" i="11"/>
  <c r="N260" i="11"/>
  <c r="V259" i="11"/>
  <c r="U259" i="11"/>
  <c r="T259" i="11"/>
  <c r="S259" i="11"/>
  <c r="R259" i="11"/>
  <c r="Q259" i="11"/>
  <c r="P259" i="11"/>
  <c r="O259" i="11"/>
  <c r="N259" i="11"/>
  <c r="V258" i="11"/>
  <c r="U258" i="11"/>
  <c r="T258" i="11"/>
  <c r="S258" i="11"/>
  <c r="R258" i="11"/>
  <c r="Q258" i="11"/>
  <c r="P258" i="11"/>
  <c r="O258" i="11"/>
  <c r="N258" i="11"/>
  <c r="V257" i="11"/>
  <c r="U257" i="11"/>
  <c r="T257" i="11"/>
  <c r="S257" i="11"/>
  <c r="R257" i="11"/>
  <c r="Q257" i="11"/>
  <c r="P257" i="11"/>
  <c r="O257" i="11"/>
  <c r="N257" i="11"/>
  <c r="V256" i="11"/>
  <c r="U256" i="11"/>
  <c r="T256" i="11"/>
  <c r="S256" i="11"/>
  <c r="R256" i="11"/>
  <c r="Q256" i="11"/>
  <c r="P256" i="11"/>
  <c r="O256" i="11"/>
  <c r="N256" i="11"/>
  <c r="V255" i="11"/>
  <c r="U255" i="11"/>
  <c r="T255" i="11"/>
  <c r="S255" i="11"/>
  <c r="R255" i="11"/>
  <c r="Q255" i="11"/>
  <c r="P255" i="11"/>
  <c r="O255" i="11"/>
  <c r="N255" i="11"/>
  <c r="V254" i="11"/>
  <c r="U254" i="11"/>
  <c r="T254" i="11"/>
  <c r="S254" i="11"/>
  <c r="R254" i="11"/>
  <c r="Q254" i="11"/>
  <c r="P254" i="11"/>
  <c r="O254" i="11"/>
  <c r="N254" i="11"/>
  <c r="V253" i="11"/>
  <c r="U253" i="11"/>
  <c r="T253" i="11"/>
  <c r="S253" i="11"/>
  <c r="R253" i="11"/>
  <c r="Q253" i="11"/>
  <c r="P253" i="11"/>
  <c r="O253" i="11"/>
  <c r="N253" i="11"/>
  <c r="V252" i="11"/>
  <c r="U252" i="11"/>
  <c r="T252" i="11"/>
  <c r="S252" i="11"/>
  <c r="R252" i="11"/>
  <c r="Q252" i="11"/>
  <c r="P252" i="11"/>
  <c r="O252" i="11"/>
  <c r="N252" i="11"/>
  <c r="V251" i="11"/>
  <c r="U251" i="11"/>
  <c r="T251" i="11"/>
  <c r="S251" i="11"/>
  <c r="R251" i="11"/>
  <c r="Q251" i="11"/>
  <c r="P251" i="11"/>
  <c r="O251" i="11"/>
  <c r="N251" i="11"/>
  <c r="V250" i="11"/>
  <c r="U250" i="11"/>
  <c r="T250" i="11"/>
  <c r="S250" i="11"/>
  <c r="R250" i="11"/>
  <c r="Q250" i="11"/>
  <c r="P250" i="11"/>
  <c r="O250" i="11"/>
  <c r="N250" i="11"/>
  <c r="V249" i="11"/>
  <c r="U249" i="11"/>
  <c r="T249" i="11"/>
  <c r="S249" i="11"/>
  <c r="R249" i="11"/>
  <c r="Q249" i="11"/>
  <c r="P249" i="11"/>
  <c r="O249" i="11"/>
  <c r="N249" i="11"/>
  <c r="V248" i="11"/>
  <c r="U248" i="11"/>
  <c r="T248" i="11"/>
  <c r="S248" i="11"/>
  <c r="R248" i="11"/>
  <c r="Q248" i="11"/>
  <c r="P248" i="11"/>
  <c r="O248" i="11"/>
  <c r="N248" i="11"/>
  <c r="V247" i="11"/>
  <c r="U247" i="11"/>
  <c r="T247" i="11"/>
  <c r="S247" i="11"/>
  <c r="R247" i="11"/>
  <c r="Q247" i="11"/>
  <c r="P247" i="11"/>
  <c r="O247" i="11"/>
  <c r="N247" i="11"/>
  <c r="V246" i="11"/>
  <c r="U246" i="11"/>
  <c r="T246" i="11"/>
  <c r="S246" i="11"/>
  <c r="R246" i="11"/>
  <c r="Q246" i="11"/>
  <c r="P246" i="11"/>
  <c r="O246" i="11"/>
  <c r="N246" i="11"/>
  <c r="V245" i="11"/>
  <c r="U245" i="11"/>
  <c r="T245" i="11"/>
  <c r="S245" i="11"/>
  <c r="R245" i="11"/>
  <c r="Q245" i="11"/>
  <c r="P245" i="11"/>
  <c r="O245" i="11"/>
  <c r="N245" i="11"/>
  <c r="V244" i="11"/>
  <c r="U244" i="11"/>
  <c r="T244" i="11"/>
  <c r="S244" i="11"/>
  <c r="R244" i="11"/>
  <c r="Q244" i="11"/>
  <c r="P244" i="11"/>
  <c r="O244" i="11"/>
  <c r="N244" i="11"/>
  <c r="V243" i="11"/>
  <c r="U243" i="11"/>
  <c r="T243" i="11"/>
  <c r="S243" i="11"/>
  <c r="R243" i="11"/>
  <c r="Q243" i="11"/>
  <c r="P243" i="11"/>
  <c r="O243" i="11"/>
  <c r="N243" i="11"/>
  <c r="V242" i="11"/>
  <c r="U242" i="11"/>
  <c r="T242" i="11"/>
  <c r="S242" i="11"/>
  <c r="R242" i="11"/>
  <c r="Q242" i="11"/>
  <c r="P242" i="11"/>
  <c r="O242" i="11"/>
  <c r="N242" i="11"/>
  <c r="V241" i="11"/>
  <c r="U241" i="11"/>
  <c r="T241" i="11"/>
  <c r="S241" i="11"/>
  <c r="R241" i="11"/>
  <c r="Q241" i="11"/>
  <c r="P241" i="11"/>
  <c r="O241" i="11"/>
  <c r="N241" i="11"/>
  <c r="V240" i="11"/>
  <c r="U240" i="11"/>
  <c r="T240" i="11"/>
  <c r="S240" i="11"/>
  <c r="R240" i="11"/>
  <c r="Q240" i="11"/>
  <c r="P240" i="11"/>
  <c r="O240" i="11"/>
  <c r="N240" i="11"/>
  <c r="V239" i="11"/>
  <c r="U239" i="11"/>
  <c r="T239" i="11"/>
  <c r="S239" i="11"/>
  <c r="R239" i="11"/>
  <c r="Q239" i="11"/>
  <c r="P239" i="11"/>
  <c r="O239" i="11"/>
  <c r="N239" i="11"/>
  <c r="V238" i="11"/>
  <c r="U238" i="11"/>
  <c r="T238" i="11"/>
  <c r="S238" i="11"/>
  <c r="R238" i="11"/>
  <c r="Q238" i="11"/>
  <c r="P238" i="11"/>
  <c r="O238" i="11"/>
  <c r="N238" i="11"/>
  <c r="V237" i="11"/>
  <c r="U237" i="11"/>
  <c r="T237" i="11"/>
  <c r="S237" i="11"/>
  <c r="R237" i="11"/>
  <c r="Q237" i="11"/>
  <c r="P237" i="11"/>
  <c r="O237" i="11"/>
  <c r="N237" i="11"/>
  <c r="V236" i="11"/>
  <c r="U236" i="11"/>
  <c r="T236" i="11"/>
  <c r="S236" i="11"/>
  <c r="R236" i="11"/>
  <c r="Q236" i="11"/>
  <c r="P236" i="11"/>
  <c r="O236" i="11"/>
  <c r="N236" i="11"/>
  <c r="V235" i="11"/>
  <c r="U235" i="11"/>
  <c r="T235" i="11"/>
  <c r="S235" i="11"/>
  <c r="R235" i="11"/>
  <c r="Q235" i="11"/>
  <c r="P235" i="11"/>
  <c r="O235" i="11"/>
  <c r="N235" i="11"/>
  <c r="V234" i="11"/>
  <c r="U234" i="11"/>
  <c r="T234" i="11"/>
  <c r="S234" i="11"/>
  <c r="R234" i="11"/>
  <c r="Q234" i="11"/>
  <c r="P234" i="11"/>
  <c r="O234" i="11"/>
  <c r="N234" i="11"/>
  <c r="V233" i="11"/>
  <c r="U233" i="11"/>
  <c r="T233" i="11"/>
  <c r="S233" i="11"/>
  <c r="R233" i="11"/>
  <c r="Q233" i="11"/>
  <c r="P233" i="11"/>
  <c r="O233" i="11"/>
  <c r="N233" i="11"/>
  <c r="V232" i="11"/>
  <c r="U232" i="11"/>
  <c r="T232" i="11"/>
  <c r="S232" i="11"/>
  <c r="R232" i="11"/>
  <c r="Q232" i="11"/>
  <c r="P232" i="11"/>
  <c r="O232" i="11"/>
  <c r="N232" i="11"/>
  <c r="V231" i="11"/>
  <c r="U231" i="11"/>
  <c r="T231" i="11"/>
  <c r="S231" i="11"/>
  <c r="R231" i="11"/>
  <c r="Q231" i="11"/>
  <c r="P231" i="11"/>
  <c r="O231" i="11"/>
  <c r="N231" i="11"/>
  <c r="V230" i="11"/>
  <c r="U230" i="11"/>
  <c r="T230" i="11"/>
  <c r="S230" i="11"/>
  <c r="R230" i="11"/>
  <c r="Q230" i="11"/>
  <c r="P230" i="11"/>
  <c r="O230" i="11"/>
  <c r="N230" i="11"/>
  <c r="V229" i="11"/>
  <c r="U229" i="11"/>
  <c r="T229" i="11"/>
  <c r="S229" i="11"/>
  <c r="R229" i="11"/>
  <c r="Q229" i="11"/>
  <c r="P229" i="11"/>
  <c r="O229" i="11"/>
  <c r="N229" i="11"/>
  <c r="V228" i="11"/>
  <c r="U228" i="11"/>
  <c r="T228" i="11"/>
  <c r="S228" i="11"/>
  <c r="R228" i="11"/>
  <c r="Q228" i="11"/>
  <c r="P228" i="11"/>
  <c r="O228" i="11"/>
  <c r="N228" i="11"/>
  <c r="V227" i="11"/>
  <c r="U227" i="11"/>
  <c r="T227" i="11"/>
  <c r="S227" i="11"/>
  <c r="R227" i="11"/>
  <c r="Q227" i="11"/>
  <c r="P227" i="11"/>
  <c r="O227" i="11"/>
  <c r="N227" i="11"/>
  <c r="V226" i="11"/>
  <c r="U226" i="11"/>
  <c r="T226" i="11"/>
  <c r="S226" i="11"/>
  <c r="R226" i="11"/>
  <c r="Q226" i="11"/>
  <c r="P226" i="11"/>
  <c r="O226" i="11"/>
  <c r="N226" i="11"/>
  <c r="V225" i="11"/>
  <c r="U225" i="11"/>
  <c r="T225" i="11"/>
  <c r="S225" i="11"/>
  <c r="R225" i="11"/>
  <c r="Q225" i="11"/>
  <c r="P225" i="11"/>
  <c r="O225" i="11"/>
  <c r="N225" i="11"/>
  <c r="V224" i="11"/>
  <c r="U224" i="11"/>
  <c r="T224" i="11"/>
  <c r="S224" i="11"/>
  <c r="R224" i="11"/>
  <c r="Q224" i="11"/>
  <c r="P224" i="11"/>
  <c r="O224" i="11"/>
  <c r="N224" i="11"/>
  <c r="V223" i="11"/>
  <c r="U223" i="11"/>
  <c r="T223" i="11"/>
  <c r="S223" i="11"/>
  <c r="R223" i="11"/>
  <c r="Q223" i="11"/>
  <c r="P223" i="11"/>
  <c r="O223" i="11"/>
  <c r="N223" i="11"/>
  <c r="V222" i="11"/>
  <c r="U222" i="11"/>
  <c r="T222" i="11"/>
  <c r="S222" i="11"/>
  <c r="R222" i="11"/>
  <c r="Q222" i="11"/>
  <c r="P222" i="11"/>
  <c r="O222" i="11"/>
  <c r="N222" i="11"/>
  <c r="V221" i="11"/>
  <c r="U221" i="11"/>
  <c r="T221" i="11"/>
  <c r="S221" i="11"/>
  <c r="R221" i="11"/>
  <c r="Q221" i="11"/>
  <c r="P221" i="11"/>
  <c r="O221" i="11"/>
  <c r="N221" i="11"/>
  <c r="Y220" i="11" l="1"/>
  <c r="Y219" i="11"/>
  <c r="Z220" i="11"/>
  <c r="Z219" i="11"/>
  <c r="AA220" i="11"/>
  <c r="AA219" i="11"/>
  <c r="X220" i="11"/>
  <c r="X219" i="11"/>
  <c r="AB220" i="11"/>
  <c r="AB219" i="11"/>
  <c r="AC220" i="11"/>
  <c r="AC219" i="11"/>
  <c r="AD220" i="11"/>
  <c r="AD219" i="11"/>
  <c r="AD423" i="11"/>
  <c r="AD424" i="11"/>
  <c r="Q421" i="11"/>
  <c r="P420" i="11"/>
  <c r="T420" i="11"/>
  <c r="X420" i="11"/>
  <c r="X421" i="11"/>
  <c r="Y421" i="11"/>
  <c r="Z421" i="11"/>
  <c r="AA421" i="11"/>
  <c r="AB421" i="11"/>
  <c r="Y420" i="11"/>
  <c r="AA420" i="11"/>
  <c r="AB420" i="11"/>
  <c r="V420" i="11"/>
  <c r="AC420" i="11"/>
  <c r="AC421" i="11"/>
  <c r="Z420" i="11"/>
  <c r="AD420" i="11"/>
  <c r="AD421" i="11"/>
  <c r="Q420" i="11"/>
  <c r="S420" i="11"/>
  <c r="O420" i="11"/>
  <c r="O421" i="11"/>
  <c r="R421" i="11"/>
  <c r="U421" i="11"/>
  <c r="N421" i="11"/>
  <c r="V421" i="11"/>
  <c r="S421" i="11"/>
  <c r="T421" i="11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C210" i="11" l="1"/>
  <c r="C208" i="11"/>
  <c r="C420" i="11" s="1"/>
  <c r="C217" i="1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C75" i="1" s="1"/>
  <c r="H75" i="1"/>
  <c r="C74" i="1" s="1"/>
  <c r="H74" i="1"/>
  <c r="H73" i="1"/>
  <c r="C73" i="1" s="1"/>
  <c r="H72" i="1"/>
  <c r="C72" i="1" s="1"/>
  <c r="H71" i="1"/>
  <c r="H70" i="1"/>
  <c r="H69" i="1"/>
  <c r="H68" i="1"/>
  <c r="C68" i="1" s="1"/>
  <c r="H67" i="1"/>
  <c r="C66" i="1" s="1"/>
  <c r="H66" i="1"/>
  <c r="H65" i="1"/>
  <c r="H64" i="1"/>
  <c r="C64" i="1" s="1"/>
  <c r="H63" i="1"/>
  <c r="H62" i="1"/>
  <c r="H61" i="1"/>
  <c r="H60" i="1"/>
  <c r="C60" i="1" s="1"/>
  <c r="H59" i="1"/>
  <c r="C58" i="1" s="1"/>
  <c r="H58" i="1"/>
  <c r="H57" i="1"/>
  <c r="C57" i="1" s="1"/>
  <c r="H56" i="1"/>
  <c r="C56" i="1" s="1"/>
  <c r="H55" i="1"/>
  <c r="H54" i="1"/>
  <c r="H53" i="1"/>
  <c r="H52" i="1"/>
  <c r="H51" i="1"/>
  <c r="C50" i="1" s="1"/>
  <c r="H50" i="1"/>
  <c r="H49" i="1"/>
  <c r="H48" i="1"/>
  <c r="C48" i="1" s="1"/>
  <c r="H47" i="1"/>
  <c r="H46" i="1"/>
  <c r="H45" i="1"/>
  <c r="H44" i="1"/>
  <c r="C44" i="1" s="1"/>
  <c r="H43" i="1"/>
  <c r="C42" i="1" s="1"/>
  <c r="H42" i="1"/>
  <c r="H41" i="1"/>
  <c r="H40" i="1"/>
  <c r="H39" i="1"/>
  <c r="H38" i="1"/>
  <c r="H37" i="1"/>
  <c r="C36" i="1" s="1"/>
  <c r="H36" i="1"/>
  <c r="H35" i="1"/>
  <c r="C34" i="1" s="1"/>
  <c r="H34" i="1"/>
  <c r="H33" i="1"/>
  <c r="H32" i="1"/>
  <c r="H31" i="1"/>
  <c r="H30" i="1"/>
  <c r="H29" i="1"/>
  <c r="H28" i="1"/>
  <c r="C28" i="1" s="1"/>
  <c r="H27" i="1"/>
  <c r="C26" i="1" s="1"/>
  <c r="H26" i="1"/>
  <c r="H25" i="1"/>
  <c r="H24" i="1"/>
  <c r="H23" i="1"/>
  <c r="H22" i="1"/>
  <c r="H21" i="1"/>
  <c r="H20" i="1"/>
  <c r="H19" i="1"/>
  <c r="C19" i="1" s="1"/>
  <c r="H18" i="1"/>
  <c r="H17" i="1"/>
  <c r="C17" i="1" s="1"/>
  <c r="H16" i="1"/>
  <c r="H15" i="1"/>
  <c r="H14" i="1"/>
  <c r="H13" i="1"/>
  <c r="H12" i="1"/>
  <c r="H11" i="1"/>
  <c r="C10" i="1" s="1"/>
  <c r="H10" i="1"/>
  <c r="H9" i="1"/>
  <c r="H8" i="1"/>
  <c r="H7" i="1"/>
  <c r="H6" i="1"/>
  <c r="H5" i="1"/>
  <c r="H4" i="1"/>
  <c r="H3" i="1"/>
  <c r="C3" i="1" s="1"/>
  <c r="C84" i="1" l="1"/>
  <c r="C52" i="1"/>
  <c r="C5" i="1"/>
  <c r="C13" i="1"/>
  <c r="C21" i="1"/>
  <c r="C29" i="1"/>
  <c r="C37" i="1"/>
  <c r="C45" i="1"/>
  <c r="C53" i="1"/>
  <c r="C61" i="1"/>
  <c r="C69" i="1"/>
  <c r="C77" i="1"/>
  <c r="C85" i="1"/>
  <c r="C80" i="1"/>
  <c r="C40" i="1"/>
  <c r="C25" i="1"/>
  <c r="C41" i="1"/>
  <c r="C11" i="1"/>
  <c r="C27" i="1"/>
  <c r="C35" i="1"/>
  <c r="C51" i="1"/>
  <c r="C4" i="1"/>
  <c r="C12" i="1"/>
  <c r="C76" i="1"/>
  <c r="C24" i="1"/>
  <c r="C32" i="1"/>
  <c r="C9" i="1"/>
  <c r="C18" i="1"/>
  <c r="C33" i="1"/>
  <c r="C49" i="1"/>
  <c r="C65" i="1"/>
  <c r="C81" i="1"/>
  <c r="C8" i="1"/>
  <c r="C82" i="1"/>
  <c r="C59" i="1"/>
  <c r="C83" i="1"/>
  <c r="C20" i="1"/>
  <c r="C43" i="1"/>
  <c r="C67" i="1"/>
  <c r="C14" i="1"/>
  <c r="C30" i="1"/>
  <c r="C46" i="1"/>
  <c r="C62" i="1"/>
  <c r="C78" i="1"/>
  <c r="C15" i="1"/>
  <c r="C31" i="1"/>
  <c r="C16" i="1"/>
  <c r="C22" i="1"/>
  <c r="C38" i="1"/>
  <c r="C54" i="1"/>
  <c r="C70" i="1"/>
  <c r="C7" i="1"/>
  <c r="C23" i="1"/>
  <c r="C39" i="1"/>
  <c r="C87" i="1"/>
  <c r="C88" i="1" s="1"/>
  <c r="C86" i="1"/>
  <c r="C6" i="1"/>
  <c r="C47" i="1"/>
  <c r="C55" i="1"/>
  <c r="C63" i="1"/>
  <c r="C71" i="1"/>
  <c r="C79" i="1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193" i="7"/>
  <c r="H194" i="7"/>
  <c r="H195" i="7"/>
  <c r="H196" i="7"/>
  <c r="H205" i="7"/>
  <c r="H204" i="7"/>
  <c r="H203" i="7"/>
  <c r="H202" i="7"/>
  <c r="H201" i="7"/>
  <c r="H200" i="7"/>
  <c r="H199" i="7"/>
  <c r="H198" i="7"/>
  <c r="H197" i="7"/>
  <c r="F205" i="7" l="1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CR207" i="7"/>
  <c r="GA207" i="7" s="1"/>
  <c r="CQ207" i="7"/>
  <c r="FZ207" i="7" s="1"/>
  <c r="CP207" i="7"/>
  <c r="FY207" i="7" s="1"/>
  <c r="CO207" i="7"/>
  <c r="FX207" i="7" s="1"/>
  <c r="CN207" i="7"/>
  <c r="FW207" i="7" s="1"/>
  <c r="CM207" i="7"/>
  <c r="FV207" i="7" s="1"/>
  <c r="CL207" i="7"/>
  <c r="FU207" i="7" s="1"/>
  <c r="CK207" i="7"/>
  <c r="FT207" i="7" s="1"/>
  <c r="CJ207" i="7"/>
  <c r="FS207" i="7" s="1"/>
  <c r="CI207" i="7"/>
  <c r="FR207" i="7" s="1"/>
  <c r="CH207" i="7"/>
  <c r="FQ207" i="7" s="1"/>
  <c r="CG207" i="7"/>
  <c r="FP207" i="7" s="1"/>
  <c r="CF207" i="7"/>
  <c r="FO207" i="7" s="1"/>
  <c r="CE207" i="7"/>
  <c r="FN207" i="7" s="1"/>
  <c r="CD207" i="7"/>
  <c r="FM207" i="7" s="1"/>
  <c r="CC207" i="7"/>
  <c r="FL207" i="7" s="1"/>
  <c r="CB207" i="7"/>
  <c r="FK207" i="7" s="1"/>
  <c r="CA207" i="7"/>
  <c r="FJ207" i="7" s="1"/>
  <c r="BZ207" i="7"/>
  <c r="FI207" i="7" s="1"/>
  <c r="BY207" i="7"/>
  <c r="FH207" i="7" s="1"/>
  <c r="BX207" i="7"/>
  <c r="FG207" i="7" s="1"/>
  <c r="BW207" i="7"/>
  <c r="FF207" i="7" s="1"/>
  <c r="BV207" i="7"/>
  <c r="FE207" i="7" s="1"/>
  <c r="BU207" i="7"/>
  <c r="FD207" i="7" s="1"/>
  <c r="BT207" i="7"/>
  <c r="FC207" i="7" s="1"/>
  <c r="BS207" i="7"/>
  <c r="FB207" i="7" s="1"/>
  <c r="BR207" i="7"/>
  <c r="FA207" i="7" s="1"/>
  <c r="BQ207" i="7"/>
  <c r="EZ207" i="7" s="1"/>
  <c r="BP207" i="7"/>
  <c r="EY207" i="7" s="1"/>
  <c r="BO207" i="7"/>
  <c r="EX207" i="7" s="1"/>
  <c r="BN207" i="7"/>
  <c r="EW207" i="7" s="1"/>
  <c r="BM207" i="7"/>
  <c r="EV207" i="7" s="1"/>
  <c r="BL207" i="7"/>
  <c r="EU207" i="7" s="1"/>
  <c r="BK207" i="7"/>
  <c r="ET207" i="7" s="1"/>
  <c r="BJ207" i="7"/>
  <c r="ES207" i="7" s="1"/>
  <c r="BI207" i="7"/>
  <c r="ER207" i="7" s="1"/>
  <c r="BH207" i="7"/>
  <c r="EQ207" i="7" s="1"/>
  <c r="BG207" i="7"/>
  <c r="EP207" i="7" s="1"/>
  <c r="BF207" i="7"/>
  <c r="EO207" i="7" s="1"/>
  <c r="BE207" i="7"/>
  <c r="EN207" i="7" s="1"/>
  <c r="BD207" i="7"/>
  <c r="EM207" i="7" s="1"/>
  <c r="BC207" i="7"/>
  <c r="EL207" i="7" s="1"/>
  <c r="BB207" i="7"/>
  <c r="EK207" i="7" s="1"/>
  <c r="BA207" i="7"/>
  <c r="EJ207" i="7" s="1"/>
  <c r="AZ207" i="7"/>
  <c r="EI207" i="7" s="1"/>
  <c r="AY207" i="7"/>
  <c r="EH207" i="7" s="1"/>
  <c r="AX207" i="7"/>
  <c r="EG207" i="7" s="1"/>
  <c r="AW207" i="7"/>
  <c r="EF207" i="7" s="1"/>
  <c r="AV207" i="7"/>
  <c r="EE207" i="7" s="1"/>
  <c r="AU207" i="7"/>
  <c r="ED207" i="7" s="1"/>
  <c r="AT207" i="7"/>
  <c r="EC207" i="7" s="1"/>
  <c r="AS207" i="7"/>
  <c r="EB207" i="7" s="1"/>
  <c r="AR207" i="7"/>
  <c r="EA207" i="7" s="1"/>
  <c r="AQ207" i="7"/>
  <c r="DZ207" i="7" s="1"/>
  <c r="AP207" i="7"/>
  <c r="DY207" i="7" s="1"/>
  <c r="AO207" i="7"/>
  <c r="DX207" i="7" s="1"/>
  <c r="AN207" i="7"/>
  <c r="DW207" i="7" s="1"/>
  <c r="AM207" i="7"/>
  <c r="DV207" i="7" s="1"/>
  <c r="AL207" i="7"/>
  <c r="DU207" i="7" s="1"/>
  <c r="AK207" i="7"/>
  <c r="DT207" i="7" s="1"/>
  <c r="AJ207" i="7"/>
  <c r="DS207" i="7" s="1"/>
  <c r="AI207" i="7"/>
  <c r="DR207" i="7" s="1"/>
  <c r="AH207" i="7"/>
  <c r="DQ207" i="7" s="1"/>
  <c r="AG207" i="7"/>
  <c r="DP207" i="7" s="1"/>
  <c r="AF207" i="7"/>
  <c r="DO207" i="7" s="1"/>
  <c r="AE207" i="7"/>
  <c r="DN207" i="7" s="1"/>
  <c r="AD207" i="7"/>
  <c r="DM207" i="7" s="1"/>
  <c r="AC207" i="7"/>
  <c r="DL207" i="7" s="1"/>
  <c r="AB207" i="7"/>
  <c r="DK207" i="7" s="1"/>
  <c r="AA207" i="7"/>
  <c r="DJ207" i="7" s="1"/>
  <c r="Z207" i="7"/>
  <c r="DI207" i="7" s="1"/>
  <c r="Y207" i="7"/>
  <c r="DH207" i="7" s="1"/>
  <c r="X207" i="7"/>
  <c r="DG207" i="7" s="1"/>
  <c r="W207" i="7"/>
  <c r="DF207" i="7" s="1"/>
  <c r="V207" i="7"/>
  <c r="DE207" i="7" s="1"/>
  <c r="U207" i="7"/>
  <c r="DD207" i="7" s="1"/>
  <c r="T207" i="7"/>
  <c r="DC207" i="7" s="1"/>
  <c r="S207" i="7"/>
  <c r="DB207" i="7" s="1"/>
  <c r="R207" i="7"/>
  <c r="DA207" i="7" s="1"/>
  <c r="Q207" i="7"/>
  <c r="CZ207" i="7" s="1"/>
  <c r="P207" i="7"/>
  <c r="CY207" i="7" s="1"/>
  <c r="O207" i="7"/>
  <c r="CX207" i="7" s="1"/>
  <c r="N207" i="7"/>
  <c r="CW207" i="7" s="1"/>
  <c r="M207" i="7"/>
  <c r="CV207" i="7" s="1"/>
  <c r="L207" i="7"/>
  <c r="CU207" i="7" s="1"/>
  <c r="K207" i="7"/>
  <c r="F8" i="7"/>
  <c r="D207" i="7"/>
  <c r="C207" i="7"/>
  <c r="B207" i="7"/>
  <c r="CT207" i="7" l="1"/>
  <c r="G182" i="7" s="1"/>
  <c r="I207" i="7"/>
  <c r="G9" i="7" l="1"/>
  <c r="G148" i="7"/>
  <c r="G55" i="7"/>
  <c r="G183" i="7"/>
  <c r="G40" i="7"/>
  <c r="G43" i="7"/>
  <c r="G133" i="7"/>
  <c r="G160" i="7"/>
  <c r="G136" i="7"/>
  <c r="G164" i="7"/>
  <c r="G50" i="7"/>
  <c r="G71" i="7"/>
  <c r="G135" i="7"/>
  <c r="G199" i="7"/>
  <c r="G150" i="7"/>
  <c r="G46" i="7"/>
  <c r="G8" i="7"/>
  <c r="G106" i="7"/>
  <c r="G85" i="7"/>
  <c r="G149" i="7"/>
  <c r="G42" i="7"/>
  <c r="G19" i="7"/>
  <c r="G38" i="7"/>
  <c r="G10" i="7"/>
  <c r="G114" i="7"/>
  <c r="G87" i="7"/>
  <c r="G151" i="7"/>
  <c r="G31" i="7"/>
  <c r="G198" i="7"/>
  <c r="G11" i="7"/>
  <c r="G84" i="7"/>
  <c r="G12" i="7"/>
  <c r="G170" i="7"/>
  <c r="G101" i="7"/>
  <c r="G165" i="7"/>
  <c r="G104" i="7"/>
  <c r="G102" i="7"/>
  <c r="G28" i="7"/>
  <c r="G119" i="7"/>
  <c r="G44" i="7"/>
  <c r="G156" i="7"/>
  <c r="G69" i="7"/>
  <c r="G197" i="7"/>
  <c r="G25" i="7"/>
  <c r="G190" i="7"/>
  <c r="G92" i="7"/>
  <c r="G24" i="7"/>
  <c r="G178" i="7"/>
  <c r="G103" i="7"/>
  <c r="G167" i="7"/>
  <c r="G142" i="7"/>
  <c r="G17" i="7"/>
  <c r="G112" i="7"/>
  <c r="G100" i="7"/>
  <c r="G26" i="7"/>
  <c r="G53" i="7"/>
  <c r="G117" i="7"/>
  <c r="G181" i="7"/>
  <c r="G58" i="7"/>
  <c r="G186" i="7"/>
  <c r="G73" i="7"/>
  <c r="G105" i="7"/>
  <c r="G137" i="7"/>
  <c r="G169" i="7"/>
  <c r="G118" i="7"/>
  <c r="G144" i="7"/>
  <c r="G96" i="7"/>
  <c r="G37" i="7"/>
  <c r="G108" i="7"/>
  <c r="G14" i="7"/>
  <c r="G66" i="7"/>
  <c r="G130" i="7"/>
  <c r="G59" i="7"/>
  <c r="G91" i="7"/>
  <c r="G123" i="7"/>
  <c r="G171" i="7"/>
  <c r="G152" i="7"/>
  <c r="G174" i="7"/>
  <c r="G72" i="7"/>
  <c r="G52" i="7"/>
  <c r="G180" i="7"/>
  <c r="G74" i="7"/>
  <c r="G202" i="7"/>
  <c r="G77" i="7"/>
  <c r="G109" i="7"/>
  <c r="G141" i="7"/>
  <c r="G173" i="7"/>
  <c r="G205" i="7"/>
  <c r="G64" i="7"/>
  <c r="G80" i="7"/>
  <c r="G62" i="7"/>
  <c r="G60" i="7"/>
  <c r="G188" i="7"/>
  <c r="G34" i="7"/>
  <c r="G146" i="7"/>
  <c r="G63" i="7"/>
  <c r="G111" i="7"/>
  <c r="G158" i="7"/>
  <c r="G176" i="7"/>
  <c r="G20" i="7"/>
  <c r="G154" i="7"/>
  <c r="G65" i="7"/>
  <c r="G97" i="7"/>
  <c r="G113" i="7"/>
  <c r="G129" i="7"/>
  <c r="G145" i="7"/>
  <c r="G161" i="7"/>
  <c r="G177" i="7"/>
  <c r="G193" i="7"/>
  <c r="G128" i="7"/>
  <c r="G78" i="7"/>
  <c r="G15" i="7"/>
  <c r="G122" i="7"/>
  <c r="G57" i="7"/>
  <c r="G89" i="7"/>
  <c r="G121" i="7"/>
  <c r="G153" i="7"/>
  <c r="G185" i="7"/>
  <c r="G201" i="7"/>
  <c r="G39" i="7"/>
  <c r="G184" i="7"/>
  <c r="G126" i="7"/>
  <c r="G47" i="7"/>
  <c r="G172" i="7"/>
  <c r="G30" i="7"/>
  <c r="G194" i="7"/>
  <c r="G75" i="7"/>
  <c r="G107" i="7"/>
  <c r="G139" i="7"/>
  <c r="G155" i="7"/>
  <c r="G187" i="7"/>
  <c r="G203" i="7"/>
  <c r="G168" i="7"/>
  <c r="G134" i="7"/>
  <c r="G86" i="7"/>
  <c r="G29" i="7"/>
  <c r="G116" i="7"/>
  <c r="G16" i="7"/>
  <c r="G32" i="7"/>
  <c r="G138" i="7"/>
  <c r="G61" i="7"/>
  <c r="G93" i="7"/>
  <c r="G125" i="7"/>
  <c r="G157" i="7"/>
  <c r="G189" i="7"/>
  <c r="G88" i="7"/>
  <c r="G120" i="7"/>
  <c r="G49" i="7"/>
  <c r="G21" i="7"/>
  <c r="G124" i="7"/>
  <c r="G18" i="7"/>
  <c r="G82" i="7"/>
  <c r="G41" i="7"/>
  <c r="G79" i="7"/>
  <c r="G95" i="7"/>
  <c r="G127" i="7"/>
  <c r="G143" i="7"/>
  <c r="G159" i="7"/>
  <c r="G175" i="7"/>
  <c r="G191" i="7"/>
  <c r="G94" i="7"/>
  <c r="G23" i="7"/>
  <c r="G70" i="7"/>
  <c r="G110" i="7"/>
  <c r="G35" i="7"/>
  <c r="G13" i="7"/>
  <c r="G68" i="7"/>
  <c r="G132" i="7"/>
  <c r="G196" i="7"/>
  <c r="G36" i="7"/>
  <c r="G90" i="7"/>
  <c r="G48" i="7"/>
  <c r="G81" i="7"/>
  <c r="G33" i="7"/>
  <c r="G56" i="7"/>
  <c r="G27" i="7"/>
  <c r="G166" i="7"/>
  <c r="G200" i="7"/>
  <c r="G76" i="7"/>
  <c r="G140" i="7"/>
  <c r="G204" i="7"/>
  <c r="G22" i="7"/>
  <c r="G45" i="7"/>
  <c r="G98" i="7"/>
  <c r="G162" i="7"/>
  <c r="G51" i="7"/>
  <c r="G67" i="7"/>
  <c r="G83" i="7"/>
  <c r="G99" i="7"/>
  <c r="G115" i="7"/>
  <c r="G131" i="7"/>
  <c r="G147" i="7"/>
  <c r="G163" i="7"/>
  <c r="G179" i="7"/>
  <c r="G195" i="7"/>
  <c r="G54" i="7"/>
  <c r="G192" i="7"/>
  <c r="G207" i="7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<sst xmlns="http://schemas.openxmlformats.org/spreadsheetml/2006/main" count="1192" uniqueCount="241">
  <si>
    <t>W6</t>
  </si>
  <si>
    <t>W7</t>
  </si>
  <si>
    <t>Nordhaus</t>
  </si>
  <si>
    <t>Hope</t>
  </si>
  <si>
    <t>Ploeg</t>
  </si>
  <si>
    <t>Golosov</t>
  </si>
  <si>
    <t>A1</t>
  </si>
  <si>
    <t>A2</t>
  </si>
  <si>
    <t>B1</t>
  </si>
  <si>
    <t>B2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</si>
  <si>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</si>
  <si>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</si>
  <si>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</si>
  <si>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</si>
  <si>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</si>
  <si>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</si>
  <si>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</si>
  <si>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</si>
  <si>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</si>
  <si>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</si>
  <si>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</si>
  <si>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</si>
  <si>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</si>
  <si>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</si>
  <si>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</si>
  <si>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</si>
  <si>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</si>
  <si>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</si>
  <si>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</si>
  <si>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</si>
  <si>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</si>
  <si>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</si>
  <si>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</si>
  <si>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</si>
  <si>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</si>
  <si>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</si>
  <si>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</si>
  <si>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</si>
  <si>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</si>
  <si>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</si>
  <si>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CÃ´te d'Ivoire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</si>
  <si>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</si>
  <si>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</si>
  <si>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</si>
  <si>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</si>
  <si>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</si>
  <si>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</si>
  <si>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</si>
  <si>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</si>
  <si>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</si>
  <si>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</si>
  <si>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 [DRC]</t>
  </si>
  <si>
    <t>Congo [Republic]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</si>
  <si>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</si>
  <si>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</si>
  <si>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</si>
  <si>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</si>
  <si>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</si>
  <si>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</si>
  <si>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</si>
  <si>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</si>
  <si>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</si>
  <si>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</si>
  <si>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</si>
  <si>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</si>
  <si>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</si>
  <si>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</si>
  <si>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</si>
  <si>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</si>
  <si>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</si>
  <si>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</si>
  <si>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</si>
  <si>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</si>
  <si>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</si>
  <si>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</si>
  <si>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</si>
  <si>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</si>
  <si>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</si>
  <si>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</si>
  <si>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</si>
  <si>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</si>
  <si>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</si>
  <si>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</si>
  <si>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</si>
  <si>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</si>
  <si>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</si>
  <si>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</si>
  <si>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</si>
  <si>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</si>
  <si>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</si>
  <si>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</si>
  <si>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</si>
  <si>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</si>
  <si>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</si>
  <si>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</si>
  <si>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</si>
  <si>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</si>
  <si>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</si>
  <si>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</si>
  <si>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</si>
  <si>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</si>
  <si>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</si>
  <si>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</si>
  <si>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</si>
  <si>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</si>
  <si>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</si>
  <si>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</si>
  <si>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</si>
  <si>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</si>
  <si>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</si>
  <si>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</si>
  <si>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</si>
  <si>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</si>
  <si>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</si>
  <si>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</si>
  <si>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</si>
  <si>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</si>
  <si>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 [FYROM]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</si>
  <si>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</si>
  <si>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</si>
  <si>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</si>
  <si>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</si>
  <si>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</si>
  <si>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</si>
  <si>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</si>
  <si>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</si>
  <si>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</si>
  <si>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</si>
  <si>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</si>
  <si>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</si>
  <si>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</si>
  <si>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</si>
  <si>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</si>
  <si>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</si>
  <si>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</si>
  <si>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</si>
  <si>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</si>
  <si>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</si>
  <si>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</si>
  <si>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</si>
  <si>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</si>
  <si>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</si>
  <si>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</si>
  <si>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</si>
  <si>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</si>
  <si>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</si>
  <si>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</si>
  <si>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</si>
  <si>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</si>
  <si>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</si>
  <si>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</si>
  <si>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</si>
  <si>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</si>
  <si>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</si>
  <si>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</si>
  <si>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</si>
  <si>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</si>
  <si>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</si>
  <si>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</si>
  <si>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SÃ£o TomÃ© and PrÃ­ncipe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</si>
  <si>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</si>
  <si>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</si>
  <si>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</si>
  <si>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</si>
  <si>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</si>
  <si>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</si>
  <si>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</si>
  <si>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</si>
  <si>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</si>
  <si>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</si>
  <si>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</si>
  <si>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</si>
  <si>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</si>
  <si>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</si>
  <si>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</si>
  <si>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</si>
  <si>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</si>
  <si>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</si>
  <si>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</si>
  <si>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</si>
  <si>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</si>
  <si>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</si>
  <si>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</si>
  <si>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</si>
  <si>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</si>
  <si>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</si>
  <si>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</si>
  <si>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</si>
  <si>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</si>
  <si>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</si>
  <si>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</si>
  <si>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</si>
  <si>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</si>
  <si>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</si>
  <si>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</si>
  <si>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</si>
  <si>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</si>
  <si>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</si>
  <si>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</si>
  <si>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</si>
  <si>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</si>
  <si>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</si>
  <si>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</si>
  <si>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</si>
  <si>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</si>
  <si>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</si>
  <si>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</si>
  <si>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</si>
  <si>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impact</t>
  </si>
  <si>
    <t>Tol</t>
  </si>
  <si>
    <t>scenario</t>
  </si>
  <si>
    <t>PRTP</t>
  </si>
  <si>
    <t>risk</t>
  </si>
  <si>
    <t>convergence</t>
  </si>
  <si>
    <t>SCC</t>
  </si>
  <si>
    <t>DR</t>
  </si>
  <si>
    <t>implied equity weight</t>
  </si>
  <si>
    <t>World</t>
  </si>
  <si>
    <t>EU</t>
  </si>
  <si>
    <t>Tol-BL</t>
  </si>
  <si>
    <t>USA</t>
  </si>
  <si>
    <t>Other</t>
  </si>
  <si>
    <t>SSP2</t>
  </si>
  <si>
    <t>SSP1</t>
  </si>
  <si>
    <t>SSP3</t>
  </si>
  <si>
    <t>SSP4</t>
  </si>
  <si>
    <t>SSP5</t>
  </si>
  <si>
    <t>climsens</t>
  </si>
  <si>
    <t>incelas</t>
  </si>
  <si>
    <t>DR Congo</t>
  </si>
  <si>
    <t>scaled from global</t>
  </si>
  <si>
    <t>calibrated</t>
  </si>
  <si>
    <t>calib</t>
  </si>
  <si>
    <t>hill</t>
  </si>
  <si>
    <t>valley</t>
  </si>
  <si>
    <t>pos</t>
  </si>
  <si>
    <t>neg</t>
  </si>
  <si>
    <t>opt</t>
  </si>
  <si>
    <t>d/dt|1</t>
  </si>
  <si>
    <t>miscalibrated</t>
  </si>
  <si>
    <t>calib2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</si>
</sst>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3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1718869237837E-2"/>
          <c:y val="4.1537258322248638E-2"/>
          <c:w val="0.86567513094531268"/>
          <c:h val="0.80669501779177755"/>
        </c:manualLayout>
      </c:layout>
      <c:lineChart>
        <c:grouping val="standard"/>
        <c:varyColors val="0"/>
        <c:ser>
          <c:idx val="2"/>
          <c:order val="0"/>
          <c:tx>
            <c:v>Ramsey rate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ramsey!$A$3:$A$88</c:f>
              <c:numCache>
                <c:formatCode>General</c:formatCode>
                <c:ptCount val="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</c:numCache>
            </c:numRef>
          </c:cat>
          <c:val>
            <c:numRef>
              <c:f>ramsey!$C$3:$C$88</c:f>
              <c:numCache>
                <c:formatCode>General</c:formatCode>
                <c:ptCount val="86"/>
                <c:pt idx="0">
                  <c:v>4.721700172540743E-2</c:v>
                </c:pt>
                <c:pt idx="1">
                  <c:v>4.7313323729570637E-2</c:v>
                </c:pt>
                <c:pt idx="2">
                  <c:v>4.7388016254416236E-2</c:v>
                </c:pt>
                <c:pt idx="3">
                  <c:v>4.7443052806721335E-2</c:v>
                </c:pt>
                <c:pt idx="4">
                  <c:v>4.7480778445908582E-2</c:v>
                </c:pt>
                <c:pt idx="5">
                  <c:v>5.2814305803240862E-2</c:v>
                </c:pt>
                <c:pt idx="6">
                  <c:v>5.2952410543219745E-2</c:v>
                </c:pt>
                <c:pt idx="7">
                  <c:v>5.3065016523622603E-2</c:v>
                </c:pt>
                <c:pt idx="8">
                  <c:v>5.315463023067734E-2</c:v>
                </c:pt>
                <c:pt idx="9">
                  <c:v>5.3224888971746147E-2</c:v>
                </c:pt>
                <c:pt idx="10">
                  <c:v>5.3278037557444417E-2</c:v>
                </c:pt>
                <c:pt idx="11">
                  <c:v>5.331569389760648E-2</c:v>
                </c:pt>
                <c:pt idx="12">
                  <c:v>5.3339286159863823E-2</c:v>
                </c:pt>
                <c:pt idx="13">
                  <c:v>5.335009795602174E-2</c:v>
                </c:pt>
                <c:pt idx="14">
                  <c:v>5.3349642672605883E-2</c:v>
                </c:pt>
                <c:pt idx="15">
                  <c:v>5.9400433997081496E-2</c:v>
                </c:pt>
                <c:pt idx="16">
                  <c:v>5.9535646517812062E-2</c:v>
                </c:pt>
                <c:pt idx="17">
                  <c:v>5.9646392115823003E-2</c:v>
                </c:pt>
                <c:pt idx="18">
                  <c:v>5.9735339035528849E-2</c:v>
                </c:pt>
                <c:pt idx="19">
                  <c:v>5.9805403390379645E-2</c:v>
                </c:pt>
                <c:pt idx="20">
                  <c:v>5.9857331080629843E-2</c:v>
                </c:pt>
                <c:pt idx="21">
                  <c:v>5.9893515799882106E-2</c:v>
                </c:pt>
                <c:pt idx="22">
                  <c:v>5.9916182273657796E-2</c:v>
                </c:pt>
                <c:pt idx="23">
                  <c:v>5.9931972975995056E-2</c:v>
                </c:pt>
                <c:pt idx="24">
                  <c:v>5.9941008903452657E-2</c:v>
                </c:pt>
                <c:pt idx="25">
                  <c:v>5.0647352894444879E-2</c:v>
                </c:pt>
                <c:pt idx="26">
                  <c:v>5.038525442389518E-2</c:v>
                </c:pt>
                <c:pt idx="27">
                  <c:v>5.0148880698472668E-2</c:v>
                </c:pt>
                <c:pt idx="28">
                  <c:v>4.9936232767240123E-2</c:v>
                </c:pt>
                <c:pt idx="29">
                  <c:v>4.9743906336887404E-2</c:v>
                </c:pt>
                <c:pt idx="30">
                  <c:v>4.9574649269395581E-2</c:v>
                </c:pt>
                <c:pt idx="31">
                  <c:v>4.9422193011676267E-2</c:v>
                </c:pt>
                <c:pt idx="32">
                  <c:v>4.9282976628558288E-2</c:v>
                </c:pt>
                <c:pt idx="33">
                  <c:v>4.9155892433042185E-2</c:v>
                </c:pt>
                <c:pt idx="34">
                  <c:v>4.9039665770374434E-2</c:v>
                </c:pt>
                <c:pt idx="35">
                  <c:v>4.892929552075919E-2</c:v>
                </c:pt>
                <c:pt idx="36">
                  <c:v>4.8830504637963561E-2</c:v>
                </c:pt>
                <c:pt idx="37">
                  <c:v>4.8739742158133474E-2</c:v>
                </c:pt>
                <c:pt idx="38">
                  <c:v>4.8656189166752066E-2</c:v>
                </c:pt>
                <c:pt idx="39">
                  <c:v>4.8578468952075841E-2</c:v>
                </c:pt>
                <c:pt idx="40">
                  <c:v>4.8506275831086791E-2</c:v>
                </c:pt>
                <c:pt idx="41">
                  <c:v>4.8440588883980944E-2</c:v>
                </c:pt>
                <c:pt idx="42">
                  <c:v>4.8381453547053692E-2</c:v>
                </c:pt>
                <c:pt idx="43">
                  <c:v>4.8333551418544111E-2</c:v>
                </c:pt>
                <c:pt idx="44">
                  <c:v>4.830552678227517E-2</c:v>
                </c:pt>
                <c:pt idx="45">
                  <c:v>3.9464578278879163E-2</c:v>
                </c:pt>
                <c:pt idx="46">
                  <c:v>3.9212388642152034E-2</c:v>
                </c:pt>
                <c:pt idx="47">
                  <c:v>3.8989989350960423E-2</c:v>
                </c:pt>
                <c:pt idx="48">
                  <c:v>3.8793682880633444E-2</c:v>
                </c:pt>
                <c:pt idx="49">
                  <c:v>3.8620253291866462E-2</c:v>
                </c:pt>
                <c:pt idx="50">
                  <c:v>3.8466850158637815E-2</c:v>
                </c:pt>
                <c:pt idx="51">
                  <c:v>3.8330916431084099E-2</c:v>
                </c:pt>
                <c:pt idx="52">
                  <c:v>3.821028435962414E-2</c:v>
                </c:pt>
                <c:pt idx="53">
                  <c:v>3.8102913277000543E-2</c:v>
                </c:pt>
                <c:pt idx="54">
                  <c:v>3.8007137364117975E-2</c:v>
                </c:pt>
                <c:pt idx="55">
                  <c:v>3.7866168777822555E-2</c:v>
                </c:pt>
                <c:pt idx="56">
                  <c:v>3.7790219944997087E-2</c:v>
                </c:pt>
                <c:pt idx="57">
                  <c:v>3.7724393595673693E-2</c:v>
                </c:pt>
                <c:pt idx="58">
                  <c:v>3.7665630158128398E-2</c:v>
                </c:pt>
                <c:pt idx="59">
                  <c:v>3.7614084422001641E-2</c:v>
                </c:pt>
                <c:pt idx="60">
                  <c:v>3.7567807686566417E-2</c:v>
                </c:pt>
                <c:pt idx="61">
                  <c:v>3.752613490661804E-2</c:v>
                </c:pt>
                <c:pt idx="62">
                  <c:v>3.748838924474817E-2</c:v>
                </c:pt>
                <c:pt idx="63">
                  <c:v>3.7453949325778606E-2</c:v>
                </c:pt>
                <c:pt idx="64">
                  <c:v>3.7422199827399798E-2</c:v>
                </c:pt>
                <c:pt idx="65">
                  <c:v>3.3214604000922458E-2</c:v>
                </c:pt>
                <c:pt idx="66">
                  <c:v>3.3096257595875304E-2</c:v>
                </c:pt>
                <c:pt idx="67">
                  <c:v>3.2991537960780574E-2</c:v>
                </c:pt>
                <c:pt idx="68">
                  <c:v>3.2898746930404725E-2</c:v>
                </c:pt>
                <c:pt idx="69">
                  <c:v>3.2816468620100452E-2</c:v>
                </c:pt>
                <c:pt idx="70">
                  <c:v>3.2742979517029085E-2</c:v>
                </c:pt>
                <c:pt idx="71">
                  <c:v>3.2677310520822005E-2</c:v>
                </c:pt>
                <c:pt idx="72">
                  <c:v>3.2619413061778728E-2</c:v>
                </c:pt>
                <c:pt idx="73">
                  <c:v>3.2568265804606249E-2</c:v>
                </c:pt>
                <c:pt idx="74">
                  <c:v>3.2522354570168936E-2</c:v>
                </c:pt>
                <c:pt idx="75">
                  <c:v>2.8288973081361128E-2</c:v>
                </c:pt>
                <c:pt idx="76">
                  <c:v>2.8150881747667215E-2</c:v>
                </c:pt>
                <c:pt idx="77">
                  <c:v>2.8026705642856913E-2</c:v>
                </c:pt>
                <c:pt idx="78">
                  <c:v>2.7914801613091449E-2</c:v>
                </c:pt>
                <c:pt idx="79">
                  <c:v>2.7813870897613883E-2</c:v>
                </c:pt>
                <c:pt idx="80">
                  <c:v>2.7722919928197635E-2</c:v>
                </c:pt>
                <c:pt idx="81">
                  <c:v>2.7640236574756998E-2</c:v>
                </c:pt>
                <c:pt idx="82">
                  <c:v>2.7564816079198799E-2</c:v>
                </c:pt>
                <c:pt idx="83">
                  <c:v>2.749578482208092E-2</c:v>
                </c:pt>
                <c:pt idx="84">
                  <c:v>2.7432528787566517E-2</c:v>
                </c:pt>
                <c:pt idx="85">
                  <c:v>2.7432528787566517E-2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8-4D1C-9C4C-1A5F377528FA}"/>
            </c:ext>
          </c:extLst>
        </c:ser>
        <c:ser>
          <c:idx val="3"/>
          <c:order val="1"/>
          <c:tx>
            <c:v>Constant rate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ramsey!$A$3:$A$88</c:f>
              <c:numCache>
                <c:formatCode>General</c:formatCode>
                <c:ptCount val="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</c:numCache>
            </c:numRef>
          </c:cat>
          <c:val>
            <c:numRef>
              <c:f>ramsey!$D$3:$D$88</c:f>
              <c:numCache>
                <c:formatCode>General</c:formatCode>
                <c:ptCount val="86"/>
                <c:pt idx="0">
                  <c:v>4.99E-2</c:v>
                </c:pt>
                <c:pt idx="1">
                  <c:v>4.99E-2</c:v>
                </c:pt>
                <c:pt idx="2">
                  <c:v>4.99E-2</c:v>
                </c:pt>
                <c:pt idx="3">
                  <c:v>4.99E-2</c:v>
                </c:pt>
                <c:pt idx="4">
                  <c:v>4.99E-2</c:v>
                </c:pt>
                <c:pt idx="5">
                  <c:v>4.99E-2</c:v>
                </c:pt>
                <c:pt idx="6">
                  <c:v>4.99E-2</c:v>
                </c:pt>
                <c:pt idx="7">
                  <c:v>4.99E-2</c:v>
                </c:pt>
                <c:pt idx="8">
                  <c:v>4.99E-2</c:v>
                </c:pt>
                <c:pt idx="9">
                  <c:v>4.99E-2</c:v>
                </c:pt>
                <c:pt idx="10">
                  <c:v>4.99E-2</c:v>
                </c:pt>
                <c:pt idx="11">
                  <c:v>4.99E-2</c:v>
                </c:pt>
                <c:pt idx="12">
                  <c:v>4.99E-2</c:v>
                </c:pt>
                <c:pt idx="13">
                  <c:v>4.99E-2</c:v>
                </c:pt>
                <c:pt idx="14">
                  <c:v>4.99E-2</c:v>
                </c:pt>
                <c:pt idx="15">
                  <c:v>4.99E-2</c:v>
                </c:pt>
                <c:pt idx="16">
                  <c:v>4.99E-2</c:v>
                </c:pt>
                <c:pt idx="17">
                  <c:v>4.99E-2</c:v>
                </c:pt>
                <c:pt idx="18">
                  <c:v>4.99E-2</c:v>
                </c:pt>
                <c:pt idx="19">
                  <c:v>4.99E-2</c:v>
                </c:pt>
                <c:pt idx="20">
                  <c:v>4.99E-2</c:v>
                </c:pt>
                <c:pt idx="21">
                  <c:v>4.99E-2</c:v>
                </c:pt>
                <c:pt idx="22">
                  <c:v>4.99E-2</c:v>
                </c:pt>
                <c:pt idx="23">
                  <c:v>4.99E-2</c:v>
                </c:pt>
                <c:pt idx="24">
                  <c:v>4.99E-2</c:v>
                </c:pt>
                <c:pt idx="25">
                  <c:v>4.99E-2</c:v>
                </c:pt>
                <c:pt idx="26">
                  <c:v>4.99E-2</c:v>
                </c:pt>
                <c:pt idx="27">
                  <c:v>4.99E-2</c:v>
                </c:pt>
                <c:pt idx="28">
                  <c:v>4.99E-2</c:v>
                </c:pt>
                <c:pt idx="29">
                  <c:v>4.99E-2</c:v>
                </c:pt>
                <c:pt idx="30">
                  <c:v>4.99E-2</c:v>
                </c:pt>
                <c:pt idx="31">
                  <c:v>4.99E-2</c:v>
                </c:pt>
                <c:pt idx="32">
                  <c:v>4.99E-2</c:v>
                </c:pt>
                <c:pt idx="33">
                  <c:v>4.99E-2</c:v>
                </c:pt>
                <c:pt idx="34">
                  <c:v>4.99E-2</c:v>
                </c:pt>
                <c:pt idx="35">
                  <c:v>4.99E-2</c:v>
                </c:pt>
                <c:pt idx="36">
                  <c:v>4.99E-2</c:v>
                </c:pt>
                <c:pt idx="37">
                  <c:v>4.99E-2</c:v>
                </c:pt>
                <c:pt idx="38">
                  <c:v>4.99E-2</c:v>
                </c:pt>
                <c:pt idx="39">
                  <c:v>4.99E-2</c:v>
                </c:pt>
                <c:pt idx="40">
                  <c:v>4.99E-2</c:v>
                </c:pt>
                <c:pt idx="41">
                  <c:v>4.99E-2</c:v>
                </c:pt>
                <c:pt idx="42">
                  <c:v>4.99E-2</c:v>
                </c:pt>
                <c:pt idx="43">
                  <c:v>4.99E-2</c:v>
                </c:pt>
                <c:pt idx="44">
                  <c:v>4.99E-2</c:v>
                </c:pt>
                <c:pt idx="45">
                  <c:v>4.99E-2</c:v>
                </c:pt>
                <c:pt idx="46">
                  <c:v>4.99E-2</c:v>
                </c:pt>
                <c:pt idx="47">
                  <c:v>4.99E-2</c:v>
                </c:pt>
                <c:pt idx="48">
                  <c:v>4.99E-2</c:v>
                </c:pt>
                <c:pt idx="49">
                  <c:v>4.99E-2</c:v>
                </c:pt>
                <c:pt idx="50">
                  <c:v>4.99E-2</c:v>
                </c:pt>
                <c:pt idx="51">
                  <c:v>4.99E-2</c:v>
                </c:pt>
                <c:pt idx="52">
                  <c:v>4.99E-2</c:v>
                </c:pt>
                <c:pt idx="53">
                  <c:v>4.99E-2</c:v>
                </c:pt>
                <c:pt idx="54">
                  <c:v>4.99E-2</c:v>
                </c:pt>
                <c:pt idx="55">
                  <c:v>4.99E-2</c:v>
                </c:pt>
                <c:pt idx="56">
                  <c:v>4.99E-2</c:v>
                </c:pt>
                <c:pt idx="57">
                  <c:v>4.99E-2</c:v>
                </c:pt>
                <c:pt idx="58">
                  <c:v>4.99E-2</c:v>
                </c:pt>
                <c:pt idx="59">
                  <c:v>4.99E-2</c:v>
                </c:pt>
                <c:pt idx="60">
                  <c:v>4.99E-2</c:v>
                </c:pt>
                <c:pt idx="61">
                  <c:v>4.99E-2</c:v>
                </c:pt>
                <c:pt idx="62">
                  <c:v>4.99E-2</c:v>
                </c:pt>
                <c:pt idx="63">
                  <c:v>4.99E-2</c:v>
                </c:pt>
                <c:pt idx="64">
                  <c:v>4.99E-2</c:v>
                </c:pt>
                <c:pt idx="65">
                  <c:v>4.99E-2</c:v>
                </c:pt>
                <c:pt idx="66">
                  <c:v>4.99E-2</c:v>
                </c:pt>
                <c:pt idx="67">
                  <c:v>4.99E-2</c:v>
                </c:pt>
                <c:pt idx="68">
                  <c:v>4.99E-2</c:v>
                </c:pt>
                <c:pt idx="69">
                  <c:v>4.99E-2</c:v>
                </c:pt>
                <c:pt idx="70">
                  <c:v>4.99E-2</c:v>
                </c:pt>
                <c:pt idx="71">
                  <c:v>4.99E-2</c:v>
                </c:pt>
                <c:pt idx="72">
                  <c:v>4.99E-2</c:v>
                </c:pt>
                <c:pt idx="73">
                  <c:v>4.99E-2</c:v>
                </c:pt>
                <c:pt idx="74">
                  <c:v>4.99E-2</c:v>
                </c:pt>
                <c:pt idx="75">
                  <c:v>4.99E-2</c:v>
                </c:pt>
                <c:pt idx="76">
                  <c:v>4.99E-2</c:v>
                </c:pt>
                <c:pt idx="77">
                  <c:v>4.99E-2</c:v>
                </c:pt>
                <c:pt idx="78">
                  <c:v>4.99E-2</c:v>
                </c:pt>
                <c:pt idx="79">
                  <c:v>4.99E-2</c:v>
                </c:pt>
                <c:pt idx="80">
                  <c:v>4.99E-2</c:v>
                </c:pt>
                <c:pt idx="81">
                  <c:v>4.99E-2</c:v>
                </c:pt>
                <c:pt idx="82">
                  <c:v>4.99E-2</c:v>
                </c:pt>
                <c:pt idx="83">
                  <c:v>4.99E-2</c:v>
                </c:pt>
                <c:pt idx="84">
                  <c:v>4.99E-2</c:v>
                </c:pt>
                <c:pt idx="85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8-4D1C-9C4C-1A5F3775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78256"/>
        <c:axId val="315357648"/>
      </c:lineChart>
      <c:catAx>
        <c:axId val="3199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57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15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99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39230368736325"/>
          <c:y val="0.73869250074149562"/>
          <c:w val="0.15678656354700896"/>
          <c:h val="9.8479180565420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Sheet1!$AP$9:$AP$206</c:f>
              <c:numCache>
                <c:formatCode>0.00</c:formatCode>
                <c:ptCount val="198"/>
                <c:pt idx="0">
                  <c:v>0.27529693068481198</c:v>
                </c:pt>
                <c:pt idx="1">
                  <c:v>6.3812556361853602E-3</c:v>
                </c:pt>
                <c:pt idx="2">
                  <c:v>8.3581171362062903E-2</c:v>
                </c:pt>
                <c:pt idx="3">
                  <c:v>4.6236538017694899E-5</c:v>
                </c:pt>
                <c:pt idx="4">
                  <c:v>5.1275953805021597E-2</c:v>
                </c:pt>
                <c:pt idx="5">
                  <c:v>7.9153040944605405E-5</c:v>
                </c:pt>
                <c:pt idx="6">
                  <c:v>4.9581708090147399E-2</c:v>
                </c:pt>
                <c:pt idx="7">
                  <c:v>8.4349058017706598E-3</c:v>
                </c:pt>
                <c:pt idx="8">
                  <c:v>7.00321712166814E-5</c:v>
                </c:pt>
                <c:pt idx="9">
                  <c:v>1.1961441915959801E-2</c:v>
                </c:pt>
                <c:pt idx="10">
                  <c:v>4.1759480789273998E-3</c:v>
                </c:pt>
                <c:pt idx="11">
                  <c:v>1.97657796576345E-2</c:v>
                </c:pt>
                <c:pt idx="12">
                  <c:v>2.5696344839456998E-4</c:v>
                </c:pt>
                <c:pt idx="13">
                  <c:v>1.0820059916667199E-3</c:v>
                </c:pt>
                <c:pt idx="14">
                  <c:v>1.11776447588704</c:v>
                </c:pt>
                <c:pt idx="15">
                  <c:v>2.19833968121849E-4</c:v>
                </c:pt>
                <c:pt idx="16">
                  <c:v>1.5066304721666399E-2</c:v>
                </c:pt>
                <c:pt idx="17">
                  <c:v>5.5548514781397001E-3</c:v>
                </c:pt>
                <c:pt idx="18">
                  <c:v>5.7936256802182601E-4</c:v>
                </c:pt>
                <c:pt idx="19">
                  <c:v>7.1238383553256804E-2</c:v>
                </c:pt>
                <c:pt idx="20">
                  <c:v>2.5109802862940999E-5</c:v>
                </c:pt>
                <c:pt idx="21">
                  <c:v>2.3505419464538301E-3</c:v>
                </c:pt>
                <c:pt idx="22">
                  <c:v>4.4190929829644197E-2</c:v>
                </c:pt>
                <c:pt idx="23">
                  <c:v>7.5342207343143102E-3</c:v>
                </c:pt>
                <c:pt idx="24">
                  <c:v>2.87524289355518E-3</c:v>
                </c:pt>
                <c:pt idx="25">
                  <c:v>0.29187283444777701</c:v>
                </c:pt>
                <c:pt idx="26">
                  <c:v>2.7669203635782001E-4</c:v>
                </c:pt>
                <c:pt idx="27">
                  <c:v>1.1994531711459901E-2</c:v>
                </c:pt>
                <c:pt idx="28">
                  <c:v>0.129256583319729</c:v>
                </c:pt>
                <c:pt idx="29">
                  <c:v>0.16308754770894399</c:v>
                </c:pt>
                <c:pt idx="30">
                  <c:v>0.10027891836703</c:v>
                </c:pt>
                <c:pt idx="31">
                  <c:v>9.6927153238893296E-2</c:v>
                </c:pt>
                <c:pt idx="32">
                  <c:v>0.10766274933719</c:v>
                </c:pt>
                <c:pt idx="33">
                  <c:v>1.8250509399948701E-2</c:v>
                </c:pt>
                <c:pt idx="34">
                  <c:v>1.19015465895151E-3</c:v>
                </c:pt>
                <c:pt idx="35">
                  <c:v>3.70295197315973E-2</c:v>
                </c:pt>
                <c:pt idx="36">
                  <c:v>7.3261552865710705E-2</c:v>
                </c:pt>
                <c:pt idx="37">
                  <c:v>1.9197665098675699E-2</c:v>
                </c:pt>
                <c:pt idx="38">
                  <c:v>3.0481903282946599</c:v>
                </c:pt>
                <c:pt idx="39">
                  <c:v>8.8731579333214503E-2</c:v>
                </c:pt>
                <c:pt idx="40">
                  <c:v>4.7474336926490203E-3</c:v>
                </c:pt>
                <c:pt idx="41">
                  <c:v>0.79466626423270403</c:v>
                </c:pt>
                <c:pt idx="42">
                  <c:v>1.32541727117329E-2</c:v>
                </c:pt>
                <c:pt idx="43">
                  <c:v>7.4108124701623198E-3</c:v>
                </c:pt>
                <c:pt idx="44">
                  <c:v>4.10871126175046E-3</c:v>
                </c:pt>
                <c:pt idx="45">
                  <c:v>1.7505656391400299E-2</c:v>
                </c:pt>
                <c:pt idx="46">
                  <c:v>8.1939095726647597E-4</c:v>
                </c:pt>
                <c:pt idx="47">
                  <c:v>8.2668048108162501E-3</c:v>
                </c:pt>
                <c:pt idx="48">
                  <c:v>2.5720048704017001E-3</c:v>
                </c:pt>
                <c:pt idx="49">
                  <c:v>4.3069907295917101E-3</c:v>
                </c:pt>
                <c:pt idx="50">
                  <c:v>9.0659024463953094E-5</c:v>
                </c:pt>
                <c:pt idx="51">
                  <c:v>1.6901933687758101E-2</c:v>
                </c:pt>
                <c:pt idx="52">
                  <c:v>3.3115520691953303E-2</c:v>
                </c:pt>
                <c:pt idx="53">
                  <c:v>0.27952345613402102</c:v>
                </c:pt>
                <c:pt idx="54">
                  <c:v>1.4068596664656799E-2</c:v>
                </c:pt>
                <c:pt idx="55">
                  <c:v>6.6681025762487401E-4</c:v>
                </c:pt>
                <c:pt idx="56">
                  <c:v>9.0777224032598497E-2</c:v>
                </c:pt>
                <c:pt idx="57">
                  <c:v>1.25138204100655E-3</c:v>
                </c:pt>
                <c:pt idx="58">
                  <c:v>1.1637359619598699</c:v>
                </c:pt>
                <c:pt idx="59">
                  <c:v>2.5534044694569399E-5</c:v>
                </c:pt>
                <c:pt idx="60">
                  <c:v>1.7227784269206201E-3</c:v>
                </c:pt>
                <c:pt idx="61">
                  <c:v>2.6976384652749401E-3</c:v>
                </c:pt>
                <c:pt idx="62">
                  <c:v>3.48094603598533E-2</c:v>
                </c:pt>
                <c:pt idx="63">
                  <c:v>2.21997117614581E-3</c:v>
                </c:pt>
                <c:pt idx="64">
                  <c:v>1.4272997110144301E-2</c:v>
                </c:pt>
                <c:pt idx="65">
                  <c:v>1.29962095604514E-2</c:v>
                </c:pt>
                <c:pt idx="66">
                  <c:v>4.1763175006248397E-2</c:v>
                </c:pt>
                <c:pt idx="67">
                  <c:v>0.16789229064528699</c:v>
                </c:pt>
                <c:pt idx="68">
                  <c:v>7.3650975628212299E-3</c:v>
                </c:pt>
                <c:pt idx="69">
                  <c:v>3.1807484794288402E-5</c:v>
                </c:pt>
                <c:pt idx="70">
                  <c:v>1.3321301372288001E-4</c:v>
                </c:pt>
                <c:pt idx="71">
                  <c:v>4.04513998975592E-2</c:v>
                </c:pt>
                <c:pt idx="72">
                  <c:v>0.119930768840059</c:v>
                </c:pt>
                <c:pt idx="73">
                  <c:v>1.3902019855144601E-2</c:v>
                </c:pt>
                <c:pt idx="74">
                  <c:v>3.1805065110635301E-3</c:v>
                </c:pt>
                <c:pt idx="75">
                  <c:v>8.3210252258842002E-2</c:v>
                </c:pt>
                <c:pt idx="76">
                  <c:v>2.8578026736293598E-2</c:v>
                </c:pt>
                <c:pt idx="77">
                  <c:v>4.0667607082973496E-3</c:v>
                </c:pt>
                <c:pt idx="78">
                  <c:v>8.9835919795973607E-3</c:v>
                </c:pt>
                <c:pt idx="79">
                  <c:v>1.46471200248396E-4</c:v>
                </c:pt>
                <c:pt idx="80">
                  <c:v>5.6989420105881399</c:v>
                </c:pt>
                <c:pt idx="81">
                  <c:v>0.84820052091811704</c:v>
                </c:pt>
                <c:pt idx="82">
                  <c:v>0.16397568889343</c:v>
                </c:pt>
                <c:pt idx="83">
                  <c:v>9.1745353288524401E-2</c:v>
                </c:pt>
                <c:pt idx="84">
                  <c:v>2.1442905856895399E-3</c:v>
                </c:pt>
                <c:pt idx="85">
                  <c:v>4.1486772547893003E-5</c:v>
                </c:pt>
                <c:pt idx="86">
                  <c:v>5.3474737195348997E-3</c:v>
                </c:pt>
                <c:pt idx="87">
                  <c:v>3.4027034051848898E-2</c:v>
                </c:pt>
                <c:pt idx="88">
                  <c:v>4.5220733351522598E-3</c:v>
                </c:pt>
                <c:pt idx="89">
                  <c:v>6.6019308635902996E-2</c:v>
                </c:pt>
                <c:pt idx="90">
                  <c:v>1.58376252551512E-2</c:v>
                </c:pt>
                <c:pt idx="91">
                  <c:v>2.60521007233308E-2</c:v>
                </c:pt>
                <c:pt idx="92">
                  <c:v>0.30480169027856102</c:v>
                </c:pt>
                <c:pt idx="93">
                  <c:v>4.2658231994754199E-4</c:v>
                </c:pt>
                <c:pt idx="94">
                  <c:v>4.1996949382134196E-3</c:v>
                </c:pt>
                <c:pt idx="95">
                  <c:v>2.0862832184422001E-3</c:v>
                </c:pt>
                <c:pt idx="96">
                  <c:v>3.8502935884403101E-2</c:v>
                </c:pt>
                <c:pt idx="97">
                  <c:v>4.2583048910443601E-2</c:v>
                </c:pt>
                <c:pt idx="98">
                  <c:v>2.6674664165903801E-3</c:v>
                </c:pt>
                <c:pt idx="99">
                  <c:v>5.5073698995226602E-3</c:v>
                </c:pt>
                <c:pt idx="100">
                  <c:v>1.0462582714083599E-2</c:v>
                </c:pt>
                <c:pt idx="101">
                  <c:v>5.12052136698226E-2</c:v>
                </c:pt>
                <c:pt idx="102">
                  <c:v>7.0063098300783199E-3</c:v>
                </c:pt>
                <c:pt idx="103">
                  <c:v>1.22166068151258E-5</c:v>
                </c:pt>
                <c:pt idx="104">
                  <c:v>3.5307372733027402E-3</c:v>
                </c:pt>
                <c:pt idx="105">
                  <c:v>1.93290958386481E-4</c:v>
                </c:pt>
                <c:pt idx="106">
                  <c:v>2.91464691838333E-4</c:v>
                </c:pt>
                <c:pt idx="107">
                  <c:v>4.1552914485177301E-3</c:v>
                </c:pt>
                <c:pt idx="108">
                  <c:v>0.25537919576623203</c:v>
                </c:pt>
                <c:pt idx="109">
                  <c:v>0.21196523024066399</c:v>
                </c:pt>
                <c:pt idx="110">
                  <c:v>4.0202934961294998E-2</c:v>
                </c:pt>
                <c:pt idx="111">
                  <c:v>5.6838541270150798E-4</c:v>
                </c:pt>
                <c:pt idx="112">
                  <c:v>0.10776059199020099</c:v>
                </c:pt>
                <c:pt idx="113">
                  <c:v>3.09624003771031E-4</c:v>
                </c:pt>
                <c:pt idx="114">
                  <c:v>1.2843372820167201E-4</c:v>
                </c:pt>
                <c:pt idx="115">
                  <c:v>2.1482994991160902E-2</c:v>
                </c:pt>
                <c:pt idx="116">
                  <c:v>1.7591654178323801E-3</c:v>
                </c:pt>
                <c:pt idx="117">
                  <c:v>0.14174360132708599</c:v>
                </c:pt>
                <c:pt idx="118">
                  <c:v>2.7225491578846799E-4</c:v>
                </c:pt>
                <c:pt idx="119">
                  <c:v>1.6209328280408299E-2</c:v>
                </c:pt>
                <c:pt idx="120">
                  <c:v>1.0689677040032601E-5</c:v>
                </c:pt>
                <c:pt idx="121">
                  <c:v>1.11156469527073E-2</c:v>
                </c:pt>
                <c:pt idx="122">
                  <c:v>9.9896230393239894E-4</c:v>
                </c:pt>
                <c:pt idx="123">
                  <c:v>8.4249011801454707E-2</c:v>
                </c:pt>
                <c:pt idx="124">
                  <c:v>0.225382354606112</c:v>
                </c:pt>
                <c:pt idx="125">
                  <c:v>4.1425116265143801E-3</c:v>
                </c:pt>
                <c:pt idx="126">
                  <c:v>0.251252496498716</c:v>
                </c:pt>
                <c:pt idx="127">
                  <c:v>8.2272016321403105E-3</c:v>
                </c:pt>
                <c:pt idx="128">
                  <c:v>2.6203473286165501E-3</c:v>
                </c:pt>
                <c:pt idx="129">
                  <c:v>2.4780405651207201E-2</c:v>
                </c:pt>
                <c:pt idx="130">
                  <c:v>0.194621659227628</c:v>
                </c:pt>
                <c:pt idx="131">
                  <c:v>0.78950541178727696</c:v>
                </c:pt>
                <c:pt idx="132">
                  <c:v>2.0020873957419501E-3</c:v>
                </c:pt>
                <c:pt idx="133">
                  <c:v>2.46721876945549E-3</c:v>
                </c:pt>
                <c:pt idx="134">
                  <c:v>1.0454090893013801</c:v>
                </c:pt>
                <c:pt idx="135">
                  <c:v>2.25149159950953E-5</c:v>
                </c:pt>
                <c:pt idx="136">
                  <c:v>1.6295347981938001E-2</c:v>
                </c:pt>
                <c:pt idx="137">
                  <c:v>5.2989426850713504E-3</c:v>
                </c:pt>
                <c:pt idx="138">
                  <c:v>3.48787165266164E-2</c:v>
                </c:pt>
                <c:pt idx="139">
                  <c:v>2.1911699432349101E-2</c:v>
                </c:pt>
                <c:pt idx="140">
                  <c:v>6.0398430229376597E-2</c:v>
                </c:pt>
                <c:pt idx="141">
                  <c:v>0.367207853161574</c:v>
                </c:pt>
                <c:pt idx="142">
                  <c:v>3.6941671910975499E-2</c:v>
                </c:pt>
                <c:pt idx="143">
                  <c:v>7.3117599284847103E-3</c:v>
                </c:pt>
                <c:pt idx="144">
                  <c:v>2.4873709229199202E-3</c:v>
                </c:pt>
                <c:pt idx="145">
                  <c:v>1.00462422928637E-3</c:v>
                </c:pt>
                <c:pt idx="146">
                  <c:v>3.0616848255199801E-2</c:v>
                </c:pt>
                <c:pt idx="147">
                  <c:v>0.180902284798693</c:v>
                </c:pt>
                <c:pt idx="148">
                  <c:v>0.110479984462744</c:v>
                </c:pt>
                <c:pt idx="149">
                  <c:v>8.94264225754958E-4</c:v>
                </c:pt>
                <c:pt idx="150">
                  <c:v>4.7933403823573298E-5</c:v>
                </c:pt>
                <c:pt idx="151">
                  <c:v>2.4497883939415702E-4</c:v>
                </c:pt>
                <c:pt idx="152">
                  <c:v>1.5696157361440199E-4</c:v>
                </c:pt>
                <c:pt idx="153">
                  <c:v>4.8539885171989698E-4</c:v>
                </c:pt>
                <c:pt idx="154">
                  <c:v>1.44492833296835E-5</c:v>
                </c:pt>
                <c:pt idx="155">
                  <c:v>2.38117147666243E-2</c:v>
                </c:pt>
                <c:pt idx="156">
                  <c:v>7.5755060097072793E-2</c:v>
                </c:pt>
                <c:pt idx="157">
                  <c:v>1.3047676549926101E-2</c:v>
                </c:pt>
                <c:pt idx="158">
                  <c:v>7.9880210979663604E-5</c:v>
                </c:pt>
                <c:pt idx="159">
                  <c:v>5.4159617852620003E-2</c:v>
                </c:pt>
                <c:pt idx="160">
                  <c:v>2.8952994157750199E-3</c:v>
                </c:pt>
                <c:pt idx="161">
                  <c:v>4.3247865303452102E-3</c:v>
                </c:pt>
                <c:pt idx="162">
                  <c:v>1.40032697266138E-3</c:v>
                </c:pt>
                <c:pt idx="163">
                  <c:v>2.6728805992464401E-3</c:v>
                </c:pt>
                <c:pt idx="164">
                  <c:v>7.3843806204453993E-2</c:v>
                </c:pt>
                <c:pt idx="165">
                  <c:v>3.2683635230454797E-2</c:v>
                </c:pt>
                <c:pt idx="166">
                  <c:v>2.7958177697538E-2</c:v>
                </c:pt>
                <c:pt idx="167">
                  <c:v>6.9869079099520906E-2</c:v>
                </c:pt>
                <c:pt idx="168">
                  <c:v>0.173054119880341</c:v>
                </c:pt>
                <c:pt idx="169">
                  <c:v>9.2100324691177899E-4</c:v>
                </c:pt>
                <c:pt idx="170">
                  <c:v>3.1971192165066399E-3</c:v>
                </c:pt>
                <c:pt idx="171">
                  <c:v>4.5035665059144098E-3</c:v>
                </c:pt>
                <c:pt idx="172">
                  <c:v>3.4486591857076799E-3</c:v>
                </c:pt>
                <c:pt idx="173">
                  <c:v>7.5892012427512201E-2</c:v>
                </c:pt>
                <c:pt idx="174">
                  <c:v>6.8480572878332299E-2</c:v>
                </c:pt>
                <c:pt idx="175">
                  <c:v>0.398046226304754</c:v>
                </c:pt>
                <c:pt idx="176">
                  <c:v>0.14449433023652</c:v>
                </c:pt>
                <c:pt idx="177">
                  <c:v>7.3026280927666097E-3</c:v>
                </c:pt>
                <c:pt idx="178">
                  <c:v>5.9486379705690803E-2</c:v>
                </c:pt>
                <c:pt idx="179">
                  <c:v>2.50435218932405E-4</c:v>
                </c:pt>
                <c:pt idx="180">
                  <c:v>1.0715967725015701E-3</c:v>
                </c:pt>
                <c:pt idx="181">
                  <c:v>2.0125077200062201E-2</c:v>
                </c:pt>
                <c:pt idx="182">
                  <c:v>8.6904307654542198E-2</c:v>
                </c:pt>
                <c:pt idx="183">
                  <c:v>1.27527507622614E-2</c:v>
                </c:pt>
                <c:pt idx="184">
                  <c:v>2.4564302225238299E-5</c:v>
                </c:pt>
                <c:pt idx="185">
                  <c:v>0.32769733964284897</c:v>
                </c:pt>
                <c:pt idx="186">
                  <c:v>0.12643113705450901</c:v>
                </c:pt>
                <c:pt idx="187">
                  <c:v>7.6687385207615602E-3</c:v>
                </c:pt>
                <c:pt idx="188">
                  <c:v>3.1315114251565301E-2</c:v>
                </c:pt>
                <c:pt idx="189">
                  <c:v>0.15130479120019</c:v>
                </c:pt>
                <c:pt idx="190">
                  <c:v>4.16418177349181E-3</c:v>
                </c:pt>
                <c:pt idx="191">
                  <c:v>0.17011123364389699</c:v>
                </c:pt>
                <c:pt idx="192">
                  <c:v>7.0078662908643302E-4</c:v>
                </c:pt>
                <c:pt idx="193">
                  <c:v>4.31472468375141E-2</c:v>
                </c:pt>
                <c:pt idx="194">
                  <c:v>0.44519889652178302</c:v>
                </c:pt>
                <c:pt idx="195">
                  <c:v>0.12559519892989501</c:v>
                </c:pt>
                <c:pt idx="196">
                  <c:v>8.1617916873898799E-2</c:v>
                </c:pt>
                <c:pt idx="197">
                  <c:v>0.120650756797803</c:v>
                </c:pt>
              </c:numCache>
            </c:numRef>
          </c:xVal>
          <c:yVal>
            <c:numRef>
              <c:f>Sheet1!$BC$9:$BC$206</c:f>
              <c:numCache>
                <c:formatCode>General</c:formatCode>
                <c:ptCount val="198"/>
                <c:pt idx="0">
                  <c:v>2.96886282211323E-3</c:v>
                </c:pt>
                <c:pt idx="1">
                  <c:v>1.3287342499035701E-3</c:v>
                </c:pt>
                <c:pt idx="2">
                  <c:v>3.8781474189360898E-2</c:v>
                </c:pt>
                <c:pt idx="3" formatCode="0.00E+00">
                  <c:v>4.0235187283928698E-5</c:v>
                </c:pt>
                <c:pt idx="4">
                  <c:v>1.6582113836819599E-2</c:v>
                </c:pt>
                <c:pt idx="5">
                  <c:v>-1.19437667507088E-4</c:v>
                </c:pt>
                <c:pt idx="6">
                  <c:v>2.7191651432656401E-2</c:v>
                </c:pt>
                <c:pt idx="7">
                  <c:v>6.2791303140066301E-4</c:v>
                </c:pt>
                <c:pt idx="8">
                  <c:v>6.46571513878041E-4</c:v>
                </c:pt>
                <c:pt idx="9">
                  <c:v>0.17272564553471101</c:v>
                </c:pt>
                <c:pt idx="10">
                  <c:v>-5.7159409456935401E-4</c:v>
                </c:pt>
                <c:pt idx="11">
                  <c:v>4.8999820571609702E-3</c:v>
                </c:pt>
                <c:pt idx="12">
                  <c:v>2.1765920545187001E-3</c:v>
                </c:pt>
                <c:pt idx="13">
                  <c:v>7.8607005279553201E-3</c:v>
                </c:pt>
                <c:pt idx="14">
                  <c:v>4.8233903990059203E-2</c:v>
                </c:pt>
                <c:pt idx="15">
                  <c:v>1.1374807100958801E-3</c:v>
                </c:pt>
                <c:pt idx="16">
                  <c:v>4.6740222753988798E-4</c:v>
                </c:pt>
                <c:pt idx="17">
                  <c:v>2.18695674695315E-2</c:v>
                </c:pt>
                <c:pt idx="18">
                  <c:v>4.6731780951379001E-4</c:v>
                </c:pt>
                <c:pt idx="19">
                  <c:v>2.7475089822616601E-3</c:v>
                </c:pt>
                <c:pt idx="20">
                  <c:v>8.6340268562406001E-4</c:v>
                </c:pt>
                <c:pt idx="21">
                  <c:v>1.32309889227855E-4</c:v>
                </c:pt>
                <c:pt idx="22">
                  <c:v>4.43655548327152E-3</c:v>
                </c:pt>
                <c:pt idx="23">
                  <c:v>1.0168219097490001E-3</c:v>
                </c:pt>
                <c:pt idx="24">
                  <c:v>4.5079365648462901E-3</c:v>
                </c:pt>
                <c:pt idx="25">
                  <c:v>0.33871821623489401</c:v>
                </c:pt>
                <c:pt idx="26">
                  <c:v>3.4430757048359698E-3</c:v>
                </c:pt>
                <c:pt idx="27">
                  <c:v>2.72443704366745E-3</c:v>
                </c:pt>
                <c:pt idx="28">
                  <c:v>4.95053861872177E-3</c:v>
                </c:pt>
                <c:pt idx="29">
                  <c:v>6.5514071593086604E-4</c:v>
                </c:pt>
                <c:pt idx="30">
                  <c:v>8.6860723632875697E-3</c:v>
                </c:pt>
                <c:pt idx="31">
                  <c:v>4.4563653825063099E-3</c:v>
                </c:pt>
                <c:pt idx="32">
                  <c:v>8.3023546210816892E-3</c:v>
                </c:pt>
                <c:pt idx="33">
                  <c:v>-0.32036023560164301</c:v>
                </c:pt>
                <c:pt idx="34">
                  <c:v>4.3861331746024399E-4</c:v>
                </c:pt>
                <c:pt idx="35">
                  <c:v>9.23612390614E-4</c:v>
                </c:pt>
                <c:pt idx="36">
                  <c:v>4.1991091587651698E-3</c:v>
                </c:pt>
                <c:pt idx="37">
                  <c:v>-6.1823686626973099E-3</c:v>
                </c:pt>
                <c:pt idx="38">
                  <c:v>0.32268268131335098</c:v>
                </c:pt>
                <c:pt idx="39">
                  <c:v>7.0412923147318104E-2</c:v>
                </c:pt>
                <c:pt idx="40">
                  <c:v>2.01735564809927E-4</c:v>
                </c:pt>
                <c:pt idx="41">
                  <c:v>8.2106552192038103E-3</c:v>
                </c:pt>
                <c:pt idx="42">
                  <c:v>3.08986406272707E-3</c:v>
                </c:pt>
                <c:pt idx="43">
                  <c:v>8.46301687710228E-3</c:v>
                </c:pt>
                <c:pt idx="44">
                  <c:v>2.0664650603467801E-3</c:v>
                </c:pt>
                <c:pt idx="45">
                  <c:v>1.8142324497957499E-2</c:v>
                </c:pt>
                <c:pt idx="46">
                  <c:v>3.3329225398896498E-3</c:v>
                </c:pt>
                <c:pt idx="47">
                  <c:v>-5.7600239078046201E-3</c:v>
                </c:pt>
                <c:pt idx="48">
                  <c:v>1.3026615878263201E-3</c:v>
                </c:pt>
                <c:pt idx="49">
                  <c:v>4.9364261195579005E-4</c:v>
                </c:pt>
                <c:pt idx="50">
                  <c:v>1.14656892771869E-4</c:v>
                </c:pt>
                <c:pt idx="51">
                  <c:v>1.6261565550237202E-2</c:v>
                </c:pt>
                <c:pt idx="52">
                  <c:v>2.07942012817709E-2</c:v>
                </c:pt>
                <c:pt idx="53">
                  <c:v>4.7653841621772997E-2</c:v>
                </c:pt>
                <c:pt idx="54">
                  <c:v>7.7487291468507401E-3</c:v>
                </c:pt>
                <c:pt idx="55">
                  <c:v>2.2770348390204098E-3</c:v>
                </c:pt>
                <c:pt idx="56">
                  <c:v>6.0254853836005896E-4</c:v>
                </c:pt>
                <c:pt idx="57">
                  <c:v>-5.4378284848079499E-4</c:v>
                </c:pt>
                <c:pt idx="58">
                  <c:v>9.8359147551265805E-3</c:v>
                </c:pt>
                <c:pt idx="59" formatCode="0.00E+00">
                  <c:v>-1.99086222534563E-6</c:v>
                </c:pt>
                <c:pt idx="60">
                  <c:v>1.08953376973804E-3</c:v>
                </c:pt>
                <c:pt idx="61">
                  <c:v>-3.1318821096525798E-2</c:v>
                </c:pt>
                <c:pt idx="62">
                  <c:v>4.2086984359005902E-2</c:v>
                </c:pt>
                <c:pt idx="63">
                  <c:v>3.2582876270843201E-3</c:v>
                </c:pt>
                <c:pt idx="64">
                  <c:v>4.3192686470199502E-4</c:v>
                </c:pt>
                <c:pt idx="65">
                  <c:v>7.6754287588605495E-4</c:v>
                </c:pt>
                <c:pt idx="66">
                  <c:v>-7.7233003587059396E-2</c:v>
                </c:pt>
                <c:pt idx="67">
                  <c:v>9.7227754824651107E-3</c:v>
                </c:pt>
                <c:pt idx="68">
                  <c:v>4.2271845787361297E-2</c:v>
                </c:pt>
                <c:pt idx="69">
                  <c:v>-2.5666490516176898E-4</c:v>
                </c:pt>
                <c:pt idx="70">
                  <c:v>2.1127958054981599E-4</c:v>
                </c:pt>
                <c:pt idx="71">
                  <c:v>1.7837287576789599E-2</c:v>
                </c:pt>
                <c:pt idx="72">
                  <c:v>1.7226130633275201E-3</c:v>
                </c:pt>
                <c:pt idx="73">
                  <c:v>3.3838476299808703E-4</c:v>
                </c:pt>
                <c:pt idx="74">
                  <c:v>3.78438962304176E-4</c:v>
                </c:pt>
                <c:pt idx="75">
                  <c:v>2.07377828016322E-3</c:v>
                </c:pt>
                <c:pt idx="76">
                  <c:v>5.0885421332699399E-3</c:v>
                </c:pt>
                <c:pt idx="77">
                  <c:v>4.0034954242782902E-2</c:v>
                </c:pt>
                <c:pt idx="78">
                  <c:v>2.68151707557443E-3</c:v>
                </c:pt>
                <c:pt idx="79">
                  <c:v>-1.89734207376661E-3</c:v>
                </c:pt>
                <c:pt idx="80">
                  <c:v>0.59218840417317997</c:v>
                </c:pt>
                <c:pt idx="81">
                  <c:v>0.17003161504586101</c:v>
                </c:pt>
                <c:pt idx="82">
                  <c:v>5.0042458756908402E-2</c:v>
                </c:pt>
                <c:pt idx="83">
                  <c:v>2.5985966733940401E-2</c:v>
                </c:pt>
                <c:pt idx="84">
                  <c:v>7.2339908363333299E-3</c:v>
                </c:pt>
                <c:pt idx="85">
                  <c:v>1.3960698466434899E-4</c:v>
                </c:pt>
                <c:pt idx="86">
                  <c:v>2.8352596957848201E-2</c:v>
                </c:pt>
                <c:pt idx="87">
                  <c:v>0.14159909464826201</c:v>
                </c:pt>
                <c:pt idx="88">
                  <c:v>4.2482144191508201E-3</c:v>
                </c:pt>
                <c:pt idx="89">
                  <c:v>0.15928005776559401</c:v>
                </c:pt>
                <c:pt idx="90">
                  <c:v>4.8062538484827501E-3</c:v>
                </c:pt>
                <c:pt idx="91">
                  <c:v>7.9236429439954303E-3</c:v>
                </c:pt>
                <c:pt idx="92">
                  <c:v>1.1590022447646E-2</c:v>
                </c:pt>
                <c:pt idx="93" formatCode="0.00E+00">
                  <c:v>5.4172459616475903E-5</c:v>
                </c:pt>
                <c:pt idx="94">
                  <c:v>7.6976849581933502E-4</c:v>
                </c:pt>
                <c:pt idx="95">
                  <c:v>2.9467181340003701E-2</c:v>
                </c:pt>
                <c:pt idx="96">
                  <c:v>2.6167912777718701E-4</c:v>
                </c:pt>
                <c:pt idx="97">
                  <c:v>1.8019447440860599E-3</c:v>
                </c:pt>
                <c:pt idx="98">
                  <c:v>-1.88817256060044E-4</c:v>
                </c:pt>
                <c:pt idx="99">
                  <c:v>5.7599558225049502E-3</c:v>
                </c:pt>
                <c:pt idx="100">
                  <c:v>3.8509294540164799E-4</c:v>
                </c:pt>
                <c:pt idx="101">
                  <c:v>5.2025939391327799E-4</c:v>
                </c:pt>
                <c:pt idx="102">
                  <c:v>1.58695552505374E-2</c:v>
                </c:pt>
                <c:pt idx="103" formatCode="0.00E+00">
                  <c:v>-7.1373406256818099E-5</c:v>
                </c:pt>
                <c:pt idx="104">
                  <c:v>-2.7216310543554697E-4</c:v>
                </c:pt>
                <c:pt idx="105">
                  <c:v>-6.2524768901311501E-4</c:v>
                </c:pt>
                <c:pt idx="106">
                  <c:v>4.8786011161760902E-3</c:v>
                </c:pt>
                <c:pt idx="107">
                  <c:v>8.5145326149610695E-4</c:v>
                </c:pt>
                <c:pt idx="108">
                  <c:v>2.7718647625068499E-3</c:v>
                </c:pt>
                <c:pt idx="109">
                  <c:v>1.65286765473127E-3</c:v>
                </c:pt>
                <c:pt idx="110">
                  <c:v>6.1290676746043E-2</c:v>
                </c:pt>
                <c:pt idx="111">
                  <c:v>6.2284126082316001E-4</c:v>
                </c:pt>
                <c:pt idx="112">
                  <c:v>4.9762602409134001E-3</c:v>
                </c:pt>
                <c:pt idx="113">
                  <c:v>1.5221286164184701E-3</c:v>
                </c:pt>
                <c:pt idx="114" formatCode="0.00E+00">
                  <c:v>6.5313480765473794E-5</c:v>
                </c:pt>
                <c:pt idx="115">
                  <c:v>1.45041615742453E-3</c:v>
                </c:pt>
                <c:pt idx="116">
                  <c:v>2.15472078923449E-3</c:v>
                </c:pt>
                <c:pt idx="117">
                  <c:v>0.23521883227818599</c:v>
                </c:pt>
                <c:pt idx="118">
                  <c:v>1.07887513785613E-4</c:v>
                </c:pt>
                <c:pt idx="119">
                  <c:v>6.06586676705921E-4</c:v>
                </c:pt>
                <c:pt idx="120">
                  <c:v>6.0376132937994896E-4</c:v>
                </c:pt>
                <c:pt idx="121" formatCode="0.00E+00">
                  <c:v>8.3059054026968302E-5</c:v>
                </c:pt>
                <c:pt idx="122">
                  <c:v>3.7762504522341299E-4</c:v>
                </c:pt>
                <c:pt idx="123">
                  <c:v>2.0814984460150902E-2</c:v>
                </c:pt>
                <c:pt idx="124">
                  <c:v>4.3925147124695297E-3</c:v>
                </c:pt>
                <c:pt idx="125">
                  <c:v>2.4641670882527798E-3</c:v>
                </c:pt>
                <c:pt idx="126">
                  <c:v>2.0982403363961001E-3</c:v>
                </c:pt>
                <c:pt idx="127">
                  <c:v>-1.6417213072141001E-2</c:v>
                </c:pt>
                <c:pt idx="128">
                  <c:v>3.8737675846301002E-3</c:v>
                </c:pt>
                <c:pt idx="129">
                  <c:v>3.0610094618292402E-3</c:v>
                </c:pt>
                <c:pt idx="130">
                  <c:v>2.5544490174738001E-3</c:v>
                </c:pt>
                <c:pt idx="131">
                  <c:v>9.3595299693504899E-2</c:v>
                </c:pt>
                <c:pt idx="132">
                  <c:v>-6.0319407069587397E-2</c:v>
                </c:pt>
                <c:pt idx="133">
                  <c:v>1.40812001430151E-2</c:v>
                </c:pt>
                <c:pt idx="134">
                  <c:v>6.3846652650485003E-2</c:v>
                </c:pt>
                <c:pt idx="135" formatCode="0.00E+00">
                  <c:v>6.6317361196948702E-5</c:v>
                </c:pt>
                <c:pt idx="136">
                  <c:v>1.7309243995081501E-3</c:v>
                </c:pt>
                <c:pt idx="137">
                  <c:v>7.5465015862009399E-3</c:v>
                </c:pt>
                <c:pt idx="138">
                  <c:v>3.1208646949293E-3</c:v>
                </c:pt>
                <c:pt idx="139">
                  <c:v>4.2374495749510199E-3</c:v>
                </c:pt>
                <c:pt idx="140">
                  <c:v>3.4558143708151301E-2</c:v>
                </c:pt>
                <c:pt idx="141">
                  <c:v>6.0675881136554102E-2</c:v>
                </c:pt>
                <c:pt idx="142">
                  <c:v>-9.8873091814839498E-3</c:v>
                </c:pt>
                <c:pt idx="143">
                  <c:v>3.3235670578570298E-2</c:v>
                </c:pt>
                <c:pt idx="144">
                  <c:v>2.0341209676265699E-2</c:v>
                </c:pt>
                <c:pt idx="145">
                  <c:v>4.3607965929457697E-2</c:v>
                </c:pt>
                <c:pt idx="146">
                  <c:v>5.9055070284384304E-3</c:v>
                </c:pt>
                <c:pt idx="147">
                  <c:v>-0.13385923766083699</c:v>
                </c:pt>
                <c:pt idx="148">
                  <c:v>3.5123899876346801E-3</c:v>
                </c:pt>
                <c:pt idx="149" formatCode="0.00E+00">
                  <c:v>7.0163170621757797E-5</c:v>
                </c:pt>
                <c:pt idx="150">
                  <c:v>1.4781966885289401E-4</c:v>
                </c:pt>
                <c:pt idx="151">
                  <c:v>3.5091451807982499E-4</c:v>
                </c:pt>
                <c:pt idx="152">
                  <c:v>2.0063683326030401E-4</c:v>
                </c:pt>
                <c:pt idx="153">
                  <c:v>1.7905212646009499E-4</c:v>
                </c:pt>
                <c:pt idx="154">
                  <c:v>1.9666989618818999E-4</c:v>
                </c:pt>
                <c:pt idx="155">
                  <c:v>0.133219255464362</c:v>
                </c:pt>
                <c:pt idx="156">
                  <c:v>5.66294198311102E-3</c:v>
                </c:pt>
                <c:pt idx="157">
                  <c:v>3.9269088073381597E-3</c:v>
                </c:pt>
                <c:pt idx="158">
                  <c:v>3.8341631682296899E-4</c:v>
                </c:pt>
                <c:pt idx="159">
                  <c:v>1.05758821229014E-3</c:v>
                </c:pt>
                <c:pt idx="160">
                  <c:v>4.7074568698958E-2</c:v>
                </c:pt>
                <c:pt idx="161">
                  <c:v>-3.2138800033886901E-3</c:v>
                </c:pt>
                <c:pt idx="162">
                  <c:v>-7.1085133649383505E-4</c:v>
                </c:pt>
                <c:pt idx="163">
                  <c:v>2.5312420718027898E-4</c:v>
                </c:pt>
                <c:pt idx="164">
                  <c:v>5.2952051734615299E-2</c:v>
                </c:pt>
                <c:pt idx="165">
                  <c:v>-2.2427545247079499E-2</c:v>
                </c:pt>
                <c:pt idx="166">
                  <c:v>0.104905308672295</c:v>
                </c:pt>
                <c:pt idx="167">
                  <c:v>1.35264758334506E-2</c:v>
                </c:pt>
                <c:pt idx="168">
                  <c:v>1.68272866388177E-2</c:v>
                </c:pt>
                <c:pt idx="169">
                  <c:v>7.4736370246091498E-4</c:v>
                </c:pt>
                <c:pt idx="170">
                  <c:v>9.2321660421053504E-4</c:v>
                </c:pt>
                <c:pt idx="171">
                  <c:v>-6.0815468210956597E-2</c:v>
                </c:pt>
                <c:pt idx="172">
                  <c:v>-4.5425818784502602E-2</c:v>
                </c:pt>
                <c:pt idx="173">
                  <c:v>1.06851872588454E-2</c:v>
                </c:pt>
                <c:pt idx="174">
                  <c:v>5.9209254781192203E-4</c:v>
                </c:pt>
                <c:pt idx="175">
                  <c:v>1.2362450394556799E-2</c:v>
                </c:pt>
                <c:pt idx="176">
                  <c:v>8.4858855338786204E-2</c:v>
                </c:pt>
                <c:pt idx="177">
                  <c:v>3.5047174335292803E-4</c:v>
                </c:pt>
                <c:pt idx="178">
                  <c:v>1.3601767320082299E-3</c:v>
                </c:pt>
                <c:pt idx="179">
                  <c:v>1.0239382724305699E-4</c:v>
                </c:pt>
                <c:pt idx="180">
                  <c:v>4.5711753880393101E-3</c:v>
                </c:pt>
                <c:pt idx="181">
                  <c:v>1.10846038320814E-2</c:v>
                </c:pt>
                <c:pt idx="182">
                  <c:v>3.3078152307223302E-2</c:v>
                </c:pt>
                <c:pt idx="183">
                  <c:v>3.8947297188900399E-3</c:v>
                </c:pt>
                <c:pt idx="184" formatCode="0.00E+00">
                  <c:v>1.0044412540701701E-5</c:v>
                </c:pt>
                <c:pt idx="185">
                  <c:v>1.1493083894599999E-2</c:v>
                </c:pt>
                <c:pt idx="186">
                  <c:v>8.8101016065530394E-3</c:v>
                </c:pt>
                <c:pt idx="187">
                  <c:v>9.4679719722550501E-2</c:v>
                </c:pt>
                <c:pt idx="188">
                  <c:v>-7.9639903963209496E-2</c:v>
                </c:pt>
                <c:pt idx="189">
                  <c:v>-1.08774481685834E-2</c:v>
                </c:pt>
                <c:pt idx="190">
                  <c:v>2.48470927848934E-3</c:v>
                </c:pt>
                <c:pt idx="191">
                  <c:v>6.8405692598557796E-3</c:v>
                </c:pt>
                <c:pt idx="192">
                  <c:v>2.0361397289165599E-4</c:v>
                </c:pt>
                <c:pt idx="193">
                  <c:v>7.6730944200431694E-2</c:v>
                </c:pt>
                <c:pt idx="194">
                  <c:v>4.2078958065448299E-2</c:v>
                </c:pt>
                <c:pt idx="195">
                  <c:v>9.2770649961385499E-3</c:v>
                </c:pt>
                <c:pt idx="196">
                  <c:v>7.0216027613821796E-3</c:v>
                </c:pt>
                <c:pt idx="197">
                  <c:v>2.2718886908447101E-3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9-4E72-9E18-43B3DA38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2456"/>
        <c:axId val="326732848"/>
      </c:scatterChart>
      <c:valAx>
        <c:axId val="3267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carbon, $/tC, imputation after calibration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6732848"/>
        <c:crosses val="autoZero"/>
        <c:crossBetween val="midCat"/>
      </c:valAx>
      <c:valAx>
        <c:axId val="32673284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carbon, $/tC, imputation before calibration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67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SCCnatconv!$H$8:$H$205</c:f>
              <c:numCache>
                <c:formatCode>General</c:formatCode>
                <c:ptCount val="198"/>
                <c:pt idx="0">
                  <c:v>3.6562838318585422E-2</c:v>
                </c:pt>
                <c:pt idx="1">
                  <c:v>3.3192203563590983E-2</c:v>
                </c:pt>
                <c:pt idx="2">
                  <c:v>3.6768769790988198E-2</c:v>
                </c:pt>
                <c:pt idx="3">
                  <c:v>3.0866668859098167E-2</c:v>
                </c:pt>
                <c:pt idx="4">
                  <c:v>3.7933064771903169E-2</c:v>
                </c:pt>
                <c:pt idx="5">
                  <c:v>2.8161639711450803E-2</c:v>
                </c:pt>
                <c:pt idx="6">
                  <c:v>3.1156975938610776E-2</c:v>
                </c:pt>
                <c:pt idx="7">
                  <c:v>3.2654680850067619E-2</c:v>
                </c:pt>
                <c:pt idx="8">
                  <c:v>2.673317015385579E-2</c:v>
                </c:pt>
                <c:pt idx="9">
                  <c:v>2.4779427383727626E-2</c:v>
                </c:pt>
                <c:pt idx="10">
                  <c:v>2.085942909361016E-2</c:v>
                </c:pt>
                <c:pt idx="11">
                  <c:v>3.4402602770497559E-2</c:v>
                </c:pt>
                <c:pt idx="12">
                  <c:v>2.995018414883166E-2</c:v>
                </c:pt>
                <c:pt idx="13">
                  <c:v>3.6292085585238443E-2</c:v>
                </c:pt>
                <c:pt idx="14">
                  <c:v>3.6727414144814396E-2</c:v>
                </c:pt>
                <c:pt idx="15">
                  <c:v>2.5597263135342718E-2</c:v>
                </c:pt>
                <c:pt idx="16">
                  <c:v>2.9378244295471978E-2</c:v>
                </c:pt>
                <c:pt idx="17">
                  <c:v>2.1147716398723482E-2</c:v>
                </c:pt>
                <c:pt idx="18">
                  <c:v>3.6136731972529201E-2</c:v>
                </c:pt>
                <c:pt idx="19">
                  <c:v>3.8351562963968133E-2</c:v>
                </c:pt>
                <c:pt idx="20">
                  <c:v>1.8956543354494482E-2</c:v>
                </c:pt>
                <c:pt idx="21">
                  <c:v>3.6952771931712425E-2</c:v>
                </c:pt>
                <c:pt idx="22">
                  <c:v>3.6749787402142742E-2</c:v>
                </c:pt>
                <c:pt idx="23">
                  <c:v>3.0318951499630042E-2</c:v>
                </c:pt>
                <c:pt idx="24">
                  <c:v>3.5696466674772109E-2</c:v>
                </c:pt>
                <c:pt idx="25">
                  <c:v>3.3893448855116581E-2</c:v>
                </c:pt>
                <c:pt idx="26">
                  <c:v>3.1795853765566706E-2</c:v>
                </c:pt>
                <c:pt idx="27">
                  <c:v>2.831642276684776E-2</c:v>
                </c:pt>
                <c:pt idx="28">
                  <c:v>3.7057318079137147E-2</c:v>
                </c:pt>
                <c:pt idx="29">
                  <c:v>3.6973267120242959E-2</c:v>
                </c:pt>
                <c:pt idx="30">
                  <c:v>4.0095122694029595E-2</c:v>
                </c:pt>
                <c:pt idx="31">
                  <c:v>3.5920876914775857E-2</c:v>
                </c:pt>
                <c:pt idx="32">
                  <c:v>3.8165232543232008E-2</c:v>
                </c:pt>
                <c:pt idx="33">
                  <c:v>2.4024988818918347E-2</c:v>
                </c:pt>
                <c:pt idx="34">
                  <c:v>3.4630381188832438E-2</c:v>
                </c:pt>
                <c:pt idx="35">
                  <c:v>3.647211448424148E-2</c:v>
                </c:pt>
                <c:pt idx="36">
                  <c:v>3.8409804910185974E-2</c:v>
                </c:pt>
                <c:pt idx="37">
                  <c:v>3.1383277476636717E-2</c:v>
                </c:pt>
                <c:pt idx="38">
                  <c:v>3.3643747866491713E-2</c:v>
                </c:pt>
                <c:pt idx="39">
                  <c:v>3.5296993496706675E-2</c:v>
                </c:pt>
                <c:pt idx="40">
                  <c:v>3.7706129098119545E-2</c:v>
                </c:pt>
                <c:pt idx="41">
                  <c:v>3.8531477708325212E-2</c:v>
                </c:pt>
                <c:pt idx="42">
                  <c:v>3.8423003681438583E-2</c:v>
                </c:pt>
                <c:pt idx="43">
                  <c:v>3.5669354880479842E-2</c:v>
                </c:pt>
                <c:pt idx="44">
                  <c:v>2.6168314601310083E-2</c:v>
                </c:pt>
                <c:pt idx="45">
                  <c:v>3.1055238962769405E-2</c:v>
                </c:pt>
                <c:pt idx="46">
                  <c:v>2.755006252808978E-2</c:v>
                </c:pt>
                <c:pt idx="47">
                  <c:v>2.5098694692177625E-2</c:v>
                </c:pt>
                <c:pt idx="48">
                  <c:v>2.0140448768360519E-2</c:v>
                </c:pt>
                <c:pt idx="49">
                  <c:v>4.4024511858480331E-2</c:v>
                </c:pt>
                <c:pt idx="50">
                  <c:v>2.8559704301772237E-2</c:v>
                </c:pt>
                <c:pt idx="51">
                  <c:v>3.5090032590627374E-2</c:v>
                </c:pt>
                <c:pt idx="52">
                  <c:v>3.6621166212897238E-2</c:v>
                </c:pt>
                <c:pt idx="53">
                  <c:v>3.6247691335848264E-2</c:v>
                </c:pt>
                <c:pt idx="54">
                  <c:v>3.4280847411700011E-2</c:v>
                </c:pt>
                <c:pt idx="55">
                  <c:v>3.1511076642920077E-2</c:v>
                </c:pt>
                <c:pt idx="56">
                  <c:v>3.85100552577744E-2</c:v>
                </c:pt>
                <c:pt idx="57">
                  <c:v>2.6368636008648361E-2</c:v>
                </c:pt>
                <c:pt idx="58">
                  <c:v>3.8243459717800299E-2</c:v>
                </c:pt>
                <c:pt idx="59">
                  <c:v>2.2344441704138518E-2</c:v>
                </c:pt>
                <c:pt idx="60">
                  <c:v>3.3806926547020222E-2</c:v>
                </c:pt>
                <c:pt idx="61">
                  <c:v>2.1061572338168633E-2</c:v>
                </c:pt>
                <c:pt idx="62">
                  <c:v>2.2467974361255694E-2</c:v>
                </c:pt>
                <c:pt idx="63">
                  <c:v>3.468068293503479E-2</c:v>
                </c:pt>
                <c:pt idx="64">
                  <c:v>3.9198854115673365E-2</c:v>
                </c:pt>
                <c:pt idx="65">
                  <c:v>3.1124783896062214E-2</c:v>
                </c:pt>
                <c:pt idx="66">
                  <c:v>2.0867621684357296E-2</c:v>
                </c:pt>
                <c:pt idx="67">
                  <c:v>3.7810033754200223E-2</c:v>
                </c:pt>
                <c:pt idx="68">
                  <c:v>2.4477815741421605E-2</c:v>
                </c:pt>
                <c:pt idx="69">
                  <c:v>2.414967728473183E-2</c:v>
                </c:pt>
                <c:pt idx="70">
                  <c:v>2.8456878630665372E-2</c:v>
                </c:pt>
                <c:pt idx="71">
                  <c:v>3.726968691866972E-2</c:v>
                </c:pt>
                <c:pt idx="72">
                  <c:v>3.6838723443467281E-2</c:v>
                </c:pt>
                <c:pt idx="73">
                  <c:v>3.5990816380855328E-2</c:v>
                </c:pt>
                <c:pt idx="74">
                  <c:v>3.2066971285768409E-2</c:v>
                </c:pt>
                <c:pt idx="75">
                  <c:v>3.5721151249040961E-2</c:v>
                </c:pt>
                <c:pt idx="76">
                  <c:v>3.814882279368792E-2</c:v>
                </c:pt>
                <c:pt idx="77">
                  <c:v>2.5825526336515914E-2</c:v>
                </c:pt>
                <c:pt idx="78">
                  <c:v>2.5591846510925054E-2</c:v>
                </c:pt>
                <c:pt idx="79">
                  <c:v>2.2063858085673127E-2</c:v>
                </c:pt>
                <c:pt idx="80">
                  <c:v>3.621142315236292E-2</c:v>
                </c:pt>
                <c:pt idx="81">
                  <c:v>3.5835806928179892E-2</c:v>
                </c:pt>
                <c:pt idx="82">
                  <c:v>3.662413216865712E-2</c:v>
                </c:pt>
                <c:pt idx="83">
                  <c:v>3.8520518179729457E-2</c:v>
                </c:pt>
                <c:pt idx="84">
                  <c:v>2.1841845344763522E-2</c:v>
                </c:pt>
                <c:pt idx="85">
                  <c:v>2.2802928429496383E-2</c:v>
                </c:pt>
                <c:pt idx="86">
                  <c:v>3.0255625150335863E-2</c:v>
                </c:pt>
                <c:pt idx="87">
                  <c:v>2.2286508678054373E-2</c:v>
                </c:pt>
                <c:pt idx="88">
                  <c:v>3.1723677235003356E-2</c:v>
                </c:pt>
                <c:pt idx="89">
                  <c:v>2.2038537483497267E-2</c:v>
                </c:pt>
                <c:pt idx="90">
                  <c:v>4.1498486087487185E-2</c:v>
                </c:pt>
                <c:pt idx="91">
                  <c:v>3.134887943851461E-2</c:v>
                </c:pt>
                <c:pt idx="92">
                  <c:v>3.98923588493032E-2</c:v>
                </c:pt>
                <c:pt idx="93">
                  <c:v>3.5333654069997555E-2</c:v>
                </c:pt>
                <c:pt idx="94">
                  <c:v>3.3333135591299801E-2</c:v>
                </c:pt>
                <c:pt idx="95">
                  <c:v>3.6144364250509042E-2</c:v>
                </c:pt>
                <c:pt idx="96">
                  <c:v>3.5597680729001713E-2</c:v>
                </c:pt>
                <c:pt idx="97">
                  <c:v>3.6699670873098666E-2</c:v>
                </c:pt>
                <c:pt idx="98">
                  <c:v>2.7557128531883412E-2</c:v>
                </c:pt>
                <c:pt idx="99">
                  <c:v>3.2168725405989917E-2</c:v>
                </c:pt>
                <c:pt idx="100">
                  <c:v>3.522458096322012E-2</c:v>
                </c:pt>
                <c:pt idx="101">
                  <c:v>3.7721896477401318E-2</c:v>
                </c:pt>
                <c:pt idx="102">
                  <c:v>3.543431543326192E-2</c:v>
                </c:pt>
                <c:pt idx="103">
                  <c:v>1.9414293092628654E-2</c:v>
                </c:pt>
                <c:pt idx="104">
                  <c:v>2.7630530767104311E-2</c:v>
                </c:pt>
                <c:pt idx="105">
                  <c:v>1.928712435714397E-2</c:v>
                </c:pt>
                <c:pt idx="106">
                  <c:v>2.6734931286827468E-2</c:v>
                </c:pt>
                <c:pt idx="107">
                  <c:v>3.1625435343678454E-2</c:v>
                </c:pt>
                <c:pt idx="108">
                  <c:v>3.8656931565201669E-2</c:v>
                </c:pt>
                <c:pt idx="109">
                  <c:v>3.8845677345531904E-2</c:v>
                </c:pt>
                <c:pt idx="110">
                  <c:v>3.5108556166578708E-2</c:v>
                </c:pt>
                <c:pt idx="111">
                  <c:v>3.6244147117179049E-2</c:v>
                </c:pt>
                <c:pt idx="112">
                  <c:v>3.5969712874539317E-2</c:v>
                </c:pt>
                <c:pt idx="113">
                  <c:v>2.5372782048200149E-2</c:v>
                </c:pt>
                <c:pt idx="114">
                  <c:v>3.7214153996284915E-2</c:v>
                </c:pt>
                <c:pt idx="115">
                  <c:v>3.879743483201592E-2</c:v>
                </c:pt>
                <c:pt idx="116">
                  <c:v>3.1679371902012088E-2</c:v>
                </c:pt>
                <c:pt idx="117">
                  <c:v>3.3541623691594413E-2</c:v>
                </c:pt>
                <c:pt idx="118">
                  <c:v>3.4809263050882056E-2</c:v>
                </c:pt>
                <c:pt idx="119">
                  <c:v>3.2053346127679294E-2</c:v>
                </c:pt>
                <c:pt idx="120">
                  <c:v>1.6287667518642301E-2</c:v>
                </c:pt>
                <c:pt idx="121">
                  <c:v>3.6346700423818712E-2</c:v>
                </c:pt>
                <c:pt idx="122">
                  <c:v>3.0214615585785198E-2</c:v>
                </c:pt>
                <c:pt idx="123">
                  <c:v>3.5763009720728656E-2</c:v>
                </c:pt>
                <c:pt idx="124">
                  <c:v>3.6961979903558317E-2</c:v>
                </c:pt>
                <c:pt idx="125">
                  <c:v>3.6555709785503376E-2</c:v>
                </c:pt>
                <c:pt idx="126">
                  <c:v>3.6175177232653288E-2</c:v>
                </c:pt>
                <c:pt idx="127">
                  <c:v>2.1774133541710539E-2</c:v>
                </c:pt>
                <c:pt idx="128">
                  <c:v>2.5129101963460743E-2</c:v>
                </c:pt>
                <c:pt idx="129">
                  <c:v>3.7248455905752431E-2</c:v>
                </c:pt>
                <c:pt idx="130">
                  <c:v>3.9697759239939234E-2</c:v>
                </c:pt>
                <c:pt idx="131">
                  <c:v>3.7599654784369552E-2</c:v>
                </c:pt>
                <c:pt idx="132">
                  <c:v>1.9306228165651307E-2</c:v>
                </c:pt>
                <c:pt idx="133">
                  <c:v>3.4117141974004506E-2</c:v>
                </c:pt>
                <c:pt idx="134">
                  <c:v>3.8096748710364725E-2</c:v>
                </c:pt>
                <c:pt idx="135">
                  <c:v>3.0980999122866226E-2</c:v>
                </c:pt>
                <c:pt idx="136">
                  <c:v>3.8827937887105923E-2</c:v>
                </c:pt>
                <c:pt idx="137">
                  <c:v>3.4825707106551196E-2</c:v>
                </c:pt>
                <c:pt idx="138">
                  <c:v>3.761656528640045E-2</c:v>
                </c:pt>
                <c:pt idx="139">
                  <c:v>3.738036367962061E-2</c:v>
                </c:pt>
                <c:pt idx="140">
                  <c:v>3.5629893048301886E-2</c:v>
                </c:pt>
                <c:pt idx="141">
                  <c:v>3.7797901976295734E-2</c:v>
                </c:pt>
                <c:pt idx="142">
                  <c:v>2.746018062902178E-2</c:v>
                </c:pt>
                <c:pt idx="143">
                  <c:v>2.4334886659414856E-2</c:v>
                </c:pt>
                <c:pt idx="144">
                  <c:v>2.5510477001393417E-2</c:v>
                </c:pt>
                <c:pt idx="145">
                  <c:v>4.0220200351027469E-2</c:v>
                </c:pt>
                <c:pt idx="146">
                  <c:v>2.8986233360168923E-2</c:v>
                </c:pt>
                <c:pt idx="147">
                  <c:v>2.8554880388543591E-2</c:v>
                </c:pt>
                <c:pt idx="148">
                  <c:v>3.8320970117590392E-2</c:v>
                </c:pt>
                <c:pt idx="149">
                  <c:v>3.6214555821184602E-2</c:v>
                </c:pt>
                <c:pt idx="150">
                  <c:v>2.585396296452469E-2</c:v>
                </c:pt>
                <c:pt idx="151">
                  <c:v>3.2013777901079177E-2</c:v>
                </c:pt>
                <c:pt idx="152">
                  <c:v>2.9839258771028998E-2</c:v>
                </c:pt>
                <c:pt idx="153">
                  <c:v>3.2914184735467922E-2</c:v>
                </c:pt>
                <c:pt idx="154">
                  <c:v>2.2858000092842889E-2</c:v>
                </c:pt>
                <c:pt idx="155">
                  <c:v>3.5641713881946924E-2</c:v>
                </c:pt>
                <c:pt idx="156">
                  <c:v>3.8831552223874244E-2</c:v>
                </c:pt>
                <c:pt idx="157">
                  <c:v>3.0187438684567525E-2</c:v>
                </c:pt>
                <c:pt idx="158">
                  <c:v>2.9628484237250952E-2</c:v>
                </c:pt>
                <c:pt idx="159">
                  <c:v>3.5888239817201573E-2</c:v>
                </c:pt>
                <c:pt idx="160">
                  <c:v>2.7184276401747365E-2</c:v>
                </c:pt>
                <c:pt idx="161">
                  <c:v>2.6122801906693249E-2</c:v>
                </c:pt>
                <c:pt idx="162">
                  <c:v>2.4725543843552744E-2</c:v>
                </c:pt>
                <c:pt idx="163">
                  <c:v>3.9128934690673356E-2</c:v>
                </c:pt>
                <c:pt idx="164">
                  <c:v>3.4228140779216432E-2</c:v>
                </c:pt>
                <c:pt idx="165">
                  <c:v>2.6534598584595503E-2</c:v>
                </c:pt>
                <c:pt idx="166">
                  <c:v>2.4263456433776032E-2</c:v>
                </c:pt>
                <c:pt idx="167">
                  <c:v>3.4369198798235079E-2</c:v>
                </c:pt>
                <c:pt idx="168">
                  <c:v>3.6862488156149009E-2</c:v>
                </c:pt>
                <c:pt idx="169">
                  <c:v>3.2287688351642085E-2</c:v>
                </c:pt>
                <c:pt idx="170">
                  <c:v>3.7127740803563514E-2</c:v>
                </c:pt>
                <c:pt idx="171">
                  <c:v>2.0713151299673882E-2</c:v>
                </c:pt>
                <c:pt idx="172">
                  <c:v>2.0489659523796E-2</c:v>
                </c:pt>
                <c:pt idx="173">
                  <c:v>3.9595608563335771E-2</c:v>
                </c:pt>
                <c:pt idx="174">
                  <c:v>3.7918083499017596E-2</c:v>
                </c:pt>
                <c:pt idx="175">
                  <c:v>3.9135434832748395E-2</c:v>
                </c:pt>
                <c:pt idx="176">
                  <c:v>3.4655390009858511E-2</c:v>
                </c:pt>
                <c:pt idx="177">
                  <c:v>3.5034052379129488E-2</c:v>
                </c:pt>
                <c:pt idx="178">
                  <c:v>3.8455052380599986E-2</c:v>
                </c:pt>
                <c:pt idx="179">
                  <c:v>3.2758106834856582E-2</c:v>
                </c:pt>
                <c:pt idx="180">
                  <c:v>2.7214455048710118E-2</c:v>
                </c:pt>
                <c:pt idx="181">
                  <c:v>3.4427872062408715E-2</c:v>
                </c:pt>
                <c:pt idx="182">
                  <c:v>3.2547786551449187E-2</c:v>
                </c:pt>
                <c:pt idx="183">
                  <c:v>3.6558761398620465E-2</c:v>
                </c:pt>
                <c:pt idx="184">
                  <c:v>3.254581028252046E-2</c:v>
                </c:pt>
                <c:pt idx="185">
                  <c:v>3.9842838898135113E-2</c:v>
                </c:pt>
                <c:pt idx="186">
                  <c:v>3.0291336970653004E-2</c:v>
                </c:pt>
                <c:pt idx="187">
                  <c:v>5.0358346075202176E-2</c:v>
                </c:pt>
                <c:pt idx="188">
                  <c:v>2.0969271237773812E-2</c:v>
                </c:pt>
                <c:pt idx="189">
                  <c:v>2.2480449931793212E-2</c:v>
                </c:pt>
                <c:pt idx="190">
                  <c:v>2.9034650715874299E-2</c:v>
                </c:pt>
                <c:pt idx="191">
                  <c:v>3.7347202856187867E-2</c:v>
                </c:pt>
                <c:pt idx="192">
                  <c:v>3.7781853190453463E-2</c:v>
                </c:pt>
                <c:pt idx="193">
                  <c:v>3.5901732150214416E-2</c:v>
                </c:pt>
                <c:pt idx="194">
                  <c:v>3.5584256202404019E-2</c:v>
                </c:pt>
                <c:pt idx="195">
                  <c:v>3.9114602584094493E-2</c:v>
                </c:pt>
                <c:pt idx="196">
                  <c:v>3.8963136153881361E-2</c:v>
                </c:pt>
                <c:pt idx="197">
                  <c:v>3.7612888053467408E-2</c:v>
                </c:pt>
              </c:numCache>
            </c:numRef>
          </c:xVal>
          <c:yVal>
            <c:numRef>
              <c:f>SCCnatconv!$E$8:$E$205</c:f>
              <c:numCache>
                <c:formatCode>General</c:formatCode>
                <c:ptCount val="198"/>
                <c:pt idx="0">
                  <c:v>0.83449458689419731</c:v>
                </c:pt>
                <c:pt idx="1">
                  <c:v>0.9295876711203982</c:v>
                </c:pt>
                <c:pt idx="2">
                  <c:v>0.80091510732129045</c:v>
                </c:pt>
                <c:pt idx="3">
                  <c:v>0.81149166077065638</c:v>
                </c:pt>
                <c:pt idx="4">
                  <c:v>0.77114113422407926</c:v>
                </c:pt>
                <c:pt idx="5">
                  <c:v>1.0136489174951882</c:v>
                </c:pt>
                <c:pt idx="6">
                  <c:v>0.93970231719510544</c:v>
                </c:pt>
                <c:pt idx="7">
                  <c:v>0.9797455673239277</c:v>
                </c:pt>
                <c:pt idx="8">
                  <c:v>1.0241747719140053</c:v>
                </c:pt>
                <c:pt idx="9">
                  <c:v>1.0800368465552268</c:v>
                </c:pt>
                <c:pt idx="10">
                  <c:v>1.2837422964003142</c:v>
                </c:pt>
                <c:pt idx="11">
                  <c:v>0.88835632733160441</c:v>
                </c:pt>
                <c:pt idx="12">
                  <c:v>0.883594003392564</c:v>
                </c:pt>
                <c:pt idx="13">
                  <c:v>0.67361202587904534</c:v>
                </c:pt>
                <c:pt idx="14">
                  <c:v>0.8285257072447072</c:v>
                </c:pt>
                <c:pt idx="15">
                  <c:v>1.1070055011930517</c:v>
                </c:pt>
                <c:pt idx="16">
                  <c:v>1.0641744944505809</c:v>
                </c:pt>
                <c:pt idx="17">
                  <c:v>1.2703563957104083</c:v>
                </c:pt>
                <c:pt idx="18">
                  <c:v>0.80470906545269616</c:v>
                </c:pt>
                <c:pt idx="19">
                  <c:v>0.77138392150069024</c:v>
                </c:pt>
                <c:pt idx="20">
                  <c:v>1.3650633505093541</c:v>
                </c:pt>
                <c:pt idx="21">
                  <c:v>0.8174231263045747</c:v>
                </c:pt>
                <c:pt idx="22">
                  <c:v>0.82771682897669818</c:v>
                </c:pt>
                <c:pt idx="23">
                  <c:v>1.0502403506543245</c:v>
                </c:pt>
                <c:pt idx="24">
                  <c:v>0.78632917077181297</c:v>
                </c:pt>
                <c:pt idx="25">
                  <c:v>0.85975655519695693</c:v>
                </c:pt>
                <c:pt idx="26">
                  <c:v>0.80042657022734265</c:v>
                </c:pt>
                <c:pt idx="27">
                  <c:v>1.1147476371503424</c:v>
                </c:pt>
                <c:pt idx="28">
                  <c:v>0.81666037943628023</c:v>
                </c:pt>
                <c:pt idx="29">
                  <c:v>0.81967075356135877</c:v>
                </c:pt>
                <c:pt idx="30">
                  <c:v>0.71353331169256662</c:v>
                </c:pt>
                <c:pt idx="31">
                  <c:v>0.85809580564728449</c:v>
                </c:pt>
                <c:pt idx="32">
                  <c:v>0.77777835382016836</c:v>
                </c:pt>
                <c:pt idx="33">
                  <c:v>1.1174130301406773</c:v>
                </c:pt>
                <c:pt idx="34">
                  <c:v>0.88931088897992971</c:v>
                </c:pt>
                <c:pt idx="35">
                  <c:v>0.83779918495809114</c:v>
                </c:pt>
                <c:pt idx="36">
                  <c:v>0.76939367749480814</c:v>
                </c:pt>
                <c:pt idx="37">
                  <c:v>0.91239489112123173</c:v>
                </c:pt>
                <c:pt idx="38">
                  <c:v>0.9230466197776126</c:v>
                </c:pt>
                <c:pt idx="39">
                  <c:v>0.83868211504289747</c:v>
                </c:pt>
                <c:pt idx="40">
                  <c:v>0.79371098602070134</c:v>
                </c:pt>
                <c:pt idx="41">
                  <c:v>0.76524888718289052</c:v>
                </c:pt>
                <c:pt idx="42">
                  <c:v>0.76477512975206741</c:v>
                </c:pt>
                <c:pt idx="43">
                  <c:v>0.79985662998607276</c:v>
                </c:pt>
                <c:pt idx="44">
                  <c:v>1.1151700630930113</c:v>
                </c:pt>
                <c:pt idx="45">
                  <c:v>0.9847056093460298</c:v>
                </c:pt>
                <c:pt idx="46">
                  <c:v>1.0004635681338832</c:v>
                </c:pt>
                <c:pt idx="47">
                  <c:v>1.1327792521908544</c:v>
                </c:pt>
                <c:pt idx="48">
                  <c:v>1.3165750432361538</c:v>
                </c:pt>
                <c:pt idx="49">
                  <c:v>0.59581498121420684</c:v>
                </c:pt>
                <c:pt idx="50">
                  <c:v>1.0640126872368301</c:v>
                </c:pt>
                <c:pt idx="51">
                  <c:v>0.83062528696860816</c:v>
                </c:pt>
                <c:pt idx="52">
                  <c:v>0.80433733445423627</c:v>
                </c:pt>
                <c:pt idx="53">
                  <c:v>0.84528633832591915</c:v>
                </c:pt>
                <c:pt idx="54">
                  <c:v>0.8966496845702322</c:v>
                </c:pt>
                <c:pt idx="55">
                  <c:v>0.87636088274845791</c:v>
                </c:pt>
                <c:pt idx="56">
                  <c:v>0.76597736868381505</c:v>
                </c:pt>
                <c:pt idx="57">
                  <c:v>1.106075312300463</c:v>
                </c:pt>
                <c:pt idx="58">
                  <c:v>0.77508873392017386</c:v>
                </c:pt>
                <c:pt idx="59">
                  <c:v>1.2008010160644329</c:v>
                </c:pt>
                <c:pt idx="60">
                  <c:v>0.90306006684493845</c:v>
                </c:pt>
                <c:pt idx="61">
                  <c:v>1.2733910042985839</c:v>
                </c:pt>
                <c:pt idx="62">
                  <c:v>1.2024399141887632</c:v>
                </c:pt>
                <c:pt idx="63">
                  <c:v>0.82133399411526953</c:v>
                </c:pt>
                <c:pt idx="64">
                  <c:v>0.74282612467525666</c:v>
                </c:pt>
                <c:pt idx="65">
                  <c:v>1.0465064428687905</c:v>
                </c:pt>
                <c:pt idx="66">
                  <c:v>1.2870162911226157</c:v>
                </c:pt>
                <c:pt idx="67">
                  <c:v>0.7900829536893208</c:v>
                </c:pt>
                <c:pt idx="68">
                  <c:v>1.1265702316764448</c:v>
                </c:pt>
                <c:pt idx="69">
                  <c:v>1.1172373738288703</c:v>
                </c:pt>
                <c:pt idx="70">
                  <c:v>1.0686790032904159</c:v>
                </c:pt>
                <c:pt idx="71">
                  <c:v>0.79936740306139298</c:v>
                </c:pt>
                <c:pt idx="72">
                  <c:v>0.8245075050537829</c:v>
                </c:pt>
                <c:pt idx="73">
                  <c:v>0.85549983914818628</c:v>
                </c:pt>
                <c:pt idx="74">
                  <c:v>1.0106795416205385</c:v>
                </c:pt>
                <c:pt idx="75">
                  <c:v>0.86554247882163804</c:v>
                </c:pt>
                <c:pt idx="76">
                  <c:v>0.77785753017054726</c:v>
                </c:pt>
                <c:pt idx="77">
                  <c:v>1.038038413676871</c:v>
                </c:pt>
                <c:pt idx="78">
                  <c:v>1.136613936163221</c:v>
                </c:pt>
                <c:pt idx="79">
                  <c:v>1.2015667848276601</c:v>
                </c:pt>
                <c:pt idx="80">
                  <c:v>0.84735114111785348</c:v>
                </c:pt>
                <c:pt idx="81">
                  <c:v>0.86037115472144154</c:v>
                </c:pt>
                <c:pt idx="82">
                  <c:v>0.80399157629050233</c:v>
                </c:pt>
                <c:pt idx="83">
                  <c:v>0.75781241374868547</c:v>
                </c:pt>
                <c:pt idx="84">
                  <c:v>1.2206508606375053</c:v>
                </c:pt>
                <c:pt idx="85">
                  <c:v>1.168431916532924</c:v>
                </c:pt>
                <c:pt idx="86">
                  <c:v>0.8672849275395984</c:v>
                </c:pt>
                <c:pt idx="87">
                  <c:v>1.2202664989006173</c:v>
                </c:pt>
                <c:pt idx="88">
                  <c:v>0.96518579287556006</c:v>
                </c:pt>
                <c:pt idx="89">
                  <c:v>1.2214985762751136</c:v>
                </c:pt>
                <c:pt idx="90">
                  <c:v>0.65281975618357946</c:v>
                </c:pt>
                <c:pt idx="91">
                  <c:v>0.97622819350049295</c:v>
                </c:pt>
                <c:pt idx="92">
                  <c:v>0.72007864498693719</c:v>
                </c:pt>
                <c:pt idx="93">
                  <c:v>0.88013164679835165</c:v>
                </c:pt>
                <c:pt idx="94">
                  <c:v>0.93908040806905768</c:v>
                </c:pt>
                <c:pt idx="95">
                  <c:v>0.64005750152597196</c:v>
                </c:pt>
                <c:pt idx="96">
                  <c:v>0.87017080364511046</c:v>
                </c:pt>
                <c:pt idx="97">
                  <c:v>0.82952958268164967</c:v>
                </c:pt>
                <c:pt idx="98">
                  <c:v>1.0988903881267482</c:v>
                </c:pt>
                <c:pt idx="99">
                  <c:v>0.90259217886747134</c:v>
                </c:pt>
                <c:pt idx="100">
                  <c:v>0.88427202328033172</c:v>
                </c:pt>
                <c:pt idx="101">
                  <c:v>0.79315960143825892</c:v>
                </c:pt>
                <c:pt idx="102">
                  <c:v>0.75777922514697427</c:v>
                </c:pt>
                <c:pt idx="103">
                  <c:v>1.3151714017730574</c:v>
                </c:pt>
                <c:pt idx="104">
                  <c:v>1.0742260833338466</c:v>
                </c:pt>
                <c:pt idx="105">
                  <c:v>1.3420606681446907</c:v>
                </c:pt>
                <c:pt idx="106">
                  <c:v>0.98273054688064387</c:v>
                </c:pt>
                <c:pt idx="107">
                  <c:v>0.99327603982217194</c:v>
                </c:pt>
                <c:pt idx="108">
                  <c:v>0.76099369126540994</c:v>
                </c:pt>
                <c:pt idx="109">
                  <c:v>0.75462683124297425</c:v>
                </c:pt>
                <c:pt idx="110">
                  <c:v>0.80436750890027231</c:v>
                </c:pt>
                <c:pt idx="111">
                  <c:v>0.79148834384738098</c:v>
                </c:pt>
                <c:pt idx="112">
                  <c:v>0.85628250694343278</c:v>
                </c:pt>
                <c:pt idx="113">
                  <c:v>1.1073995365228559</c:v>
                </c:pt>
                <c:pt idx="114">
                  <c:v>0.79179555312756</c:v>
                </c:pt>
                <c:pt idx="115">
                  <c:v>0.75625016489487351</c:v>
                </c:pt>
                <c:pt idx="116">
                  <c:v>0.93733878151432204</c:v>
                </c:pt>
                <c:pt idx="117">
                  <c:v>0.83685683311732195</c:v>
                </c:pt>
                <c:pt idx="118">
                  <c:v>0.88765994597824782</c:v>
                </c:pt>
                <c:pt idx="119">
                  <c:v>1.0112527938806624</c:v>
                </c:pt>
                <c:pt idx="120">
                  <c:v>1.5101086148322505</c:v>
                </c:pt>
                <c:pt idx="121">
                  <c:v>0.8423840219641866</c:v>
                </c:pt>
                <c:pt idx="122">
                  <c:v>1.0280982820143438</c:v>
                </c:pt>
                <c:pt idx="123">
                  <c:v>0.85169237110682183</c:v>
                </c:pt>
                <c:pt idx="124">
                  <c:v>0.82007567266296477</c:v>
                </c:pt>
                <c:pt idx="125">
                  <c:v>0.79066732969558273</c:v>
                </c:pt>
                <c:pt idx="126">
                  <c:v>0.84868585362105153</c:v>
                </c:pt>
                <c:pt idx="127">
                  <c:v>1.2296316403936103</c:v>
                </c:pt>
                <c:pt idx="128">
                  <c:v>1.0791769652039525</c:v>
                </c:pt>
                <c:pt idx="129">
                  <c:v>0.8098465659520645</c:v>
                </c:pt>
                <c:pt idx="130">
                  <c:v>0.72640516901843766</c:v>
                </c:pt>
                <c:pt idx="131">
                  <c:v>0.79744222790862285</c:v>
                </c:pt>
                <c:pt idx="132">
                  <c:v>1.3509585843488685</c:v>
                </c:pt>
                <c:pt idx="133">
                  <c:v>0.75594761738688943</c:v>
                </c:pt>
                <c:pt idx="134">
                  <c:v>0.7801389768711221</c:v>
                </c:pt>
                <c:pt idx="135">
                  <c:v>0.9262416840832981</c:v>
                </c:pt>
                <c:pt idx="136">
                  <c:v>0.75522343472181908</c:v>
                </c:pt>
                <c:pt idx="137">
                  <c:v>0.81730801821810339</c:v>
                </c:pt>
                <c:pt idx="138">
                  <c:v>0.79684871051792605</c:v>
                </c:pt>
                <c:pt idx="139">
                  <c:v>0.80299075866821679</c:v>
                </c:pt>
                <c:pt idx="140">
                  <c:v>0.8347068328437961</c:v>
                </c:pt>
                <c:pt idx="141">
                  <c:v>0.79044745953553552</c:v>
                </c:pt>
                <c:pt idx="142">
                  <c:v>1.060426334076543</c:v>
                </c:pt>
                <c:pt idx="143">
                  <c:v>1.1444598385879519</c:v>
                </c:pt>
                <c:pt idx="144">
                  <c:v>1.0787888601135689</c:v>
                </c:pt>
                <c:pt idx="145">
                  <c:v>0.48103804945798623</c:v>
                </c:pt>
                <c:pt idx="146">
                  <c:v>1.0648476430500067</c:v>
                </c:pt>
                <c:pt idx="147">
                  <c:v>1.0637305890483522</c:v>
                </c:pt>
                <c:pt idx="148">
                  <c:v>0.77243095792121297</c:v>
                </c:pt>
                <c:pt idx="149">
                  <c:v>0.84723586046605448</c:v>
                </c:pt>
                <c:pt idx="150">
                  <c:v>1.1275185127828005</c:v>
                </c:pt>
                <c:pt idx="151">
                  <c:v>0.92404580897741462</c:v>
                </c:pt>
                <c:pt idx="152">
                  <c:v>1.0263693259040856</c:v>
                </c:pt>
                <c:pt idx="153">
                  <c:v>0.96388978439928463</c:v>
                </c:pt>
                <c:pt idx="154">
                  <c:v>1.1577990251288113</c:v>
                </c:pt>
                <c:pt idx="155">
                  <c:v>0.69843990337381168</c:v>
                </c:pt>
                <c:pt idx="156">
                  <c:v>0.75510184924628365</c:v>
                </c:pt>
                <c:pt idx="157">
                  <c:v>1.0445979611847478</c:v>
                </c:pt>
                <c:pt idx="158">
                  <c:v>0.94270319988623597</c:v>
                </c:pt>
                <c:pt idx="159">
                  <c:v>0.85930928134311779</c:v>
                </c:pt>
                <c:pt idx="160">
                  <c:v>0.96904839479142157</c:v>
                </c:pt>
                <c:pt idx="161">
                  <c:v>1.0841060186113138</c:v>
                </c:pt>
                <c:pt idx="162">
                  <c:v>1.123109194654702</c:v>
                </c:pt>
                <c:pt idx="163">
                  <c:v>0.74515070422113672</c:v>
                </c:pt>
                <c:pt idx="164">
                  <c:v>0.84456638741830581</c:v>
                </c:pt>
                <c:pt idx="165">
                  <c:v>1.02620067379136</c:v>
                </c:pt>
                <c:pt idx="166">
                  <c:v>1.1256660018975402</c:v>
                </c:pt>
                <c:pt idx="167">
                  <c:v>0.91600237636969617</c:v>
                </c:pt>
                <c:pt idx="168">
                  <c:v>0.82365157379826481</c:v>
                </c:pt>
                <c:pt idx="169">
                  <c:v>0.94956228096013939</c:v>
                </c:pt>
                <c:pt idx="170">
                  <c:v>0.80140586224796517</c:v>
                </c:pt>
                <c:pt idx="171">
                  <c:v>1.2871581264980203</c:v>
                </c:pt>
                <c:pt idx="172">
                  <c:v>1.2879257551308727</c:v>
                </c:pt>
                <c:pt idx="173">
                  <c:v>0.724206555318472</c:v>
                </c:pt>
                <c:pt idx="174">
                  <c:v>0.78632394937627004</c:v>
                </c:pt>
                <c:pt idx="175">
                  <c:v>0.74493435510348394</c:v>
                </c:pt>
                <c:pt idx="176">
                  <c:v>0.8780160939283348</c:v>
                </c:pt>
                <c:pt idx="177">
                  <c:v>0.89154016413985193</c:v>
                </c:pt>
                <c:pt idx="178">
                  <c:v>0.76785026563961156</c:v>
                </c:pt>
                <c:pt idx="179">
                  <c:v>0.9644260731622728</c:v>
                </c:pt>
                <c:pt idx="180">
                  <c:v>1.0336885774306079</c:v>
                </c:pt>
                <c:pt idx="181">
                  <c:v>0.87247952498212689</c:v>
                </c:pt>
                <c:pt idx="182">
                  <c:v>0.87743874904019659</c:v>
                </c:pt>
                <c:pt idx="183">
                  <c:v>0.81825425602822244</c:v>
                </c:pt>
                <c:pt idx="184">
                  <c:v>0.97633734504563563</c:v>
                </c:pt>
                <c:pt idx="185">
                  <c:v>0.72168439851932364</c:v>
                </c:pt>
                <c:pt idx="186">
                  <c:v>1.080910686500153</c:v>
                </c:pt>
                <c:pt idx="187">
                  <c:v>0.31305286887181744</c:v>
                </c:pt>
                <c:pt idx="188">
                  <c:v>1.2787814925492942</c:v>
                </c:pt>
                <c:pt idx="189">
                  <c:v>1.1874657763921892</c:v>
                </c:pt>
                <c:pt idx="190">
                  <c:v>1.0358599744770511</c:v>
                </c:pt>
                <c:pt idx="191">
                  <c:v>0.80634374030549227</c:v>
                </c:pt>
                <c:pt idx="192">
                  <c:v>0.7836854923455453</c:v>
                </c:pt>
                <c:pt idx="193">
                  <c:v>0.78134620782532505</c:v>
                </c:pt>
                <c:pt idx="194">
                  <c:v>0.87067516898130859</c:v>
                </c:pt>
                <c:pt idx="195">
                  <c:v>0.74562790584195648</c:v>
                </c:pt>
                <c:pt idx="196">
                  <c:v>0.75068588685525273</c:v>
                </c:pt>
                <c:pt idx="197">
                  <c:v>0.79697774308710922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6-496D-B42C-291704D1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56864"/>
        <c:axId val="315356472"/>
      </c:scatterChart>
      <c:valAx>
        <c:axId val="315356864"/>
        <c:scaling>
          <c:orientation val="minMax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Economic growth rate, 2015-2100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56472"/>
        <c:crosses val="autoZero"/>
        <c:crossBetween val="midCat"/>
      </c:valAx>
      <c:valAx>
        <c:axId val="315356472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Social cost of carbon with Ramsey over constant 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5686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1896794929944"/>
          <c:y val="2.3006537842131674E-2"/>
          <c:w val="0.82138384356468752"/>
          <c:h val="0.86107871842550299"/>
        </c:manualLayout>
      </c:layout>
      <c:barChart>
        <c:barDir val="bar"/>
        <c:grouping val="clustered"/>
        <c:varyColors val="0"/>
        <c:ser>
          <c:idx val="2"/>
          <c:order val="0"/>
          <c:tx>
            <c:v>Constant discount rate, world calibration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SCCnatconv!$A$378:$A$407</c:f>
              <c:strCache>
                <c:ptCount val="30"/>
                <c:pt idx="0">
                  <c:v>Mexico</c:v>
                </c:pt>
                <c:pt idx="1">
                  <c:v>Thailand</c:v>
                </c:pt>
                <c:pt idx="2">
                  <c:v>United States</c:v>
                </c:pt>
                <c:pt idx="3">
                  <c:v>Burundi</c:v>
                </c:pt>
                <c:pt idx="4">
                  <c:v>Iran</c:v>
                </c:pt>
                <c:pt idx="5">
                  <c:v>Ghana</c:v>
                </c:pt>
                <c:pt idx="6">
                  <c:v>Uzbekistan</c:v>
                </c:pt>
                <c:pt idx="7">
                  <c:v>Sudan</c:v>
                </c:pt>
                <c:pt idx="8">
                  <c:v>Russia</c:v>
                </c:pt>
                <c:pt idx="9">
                  <c:v>Niger</c:v>
                </c:pt>
                <c:pt idx="10">
                  <c:v>Malawi</c:v>
                </c:pt>
                <c:pt idx="11">
                  <c:v>Mozambique</c:v>
                </c:pt>
                <c:pt idx="12">
                  <c:v>Nepal</c:v>
                </c:pt>
                <c:pt idx="13">
                  <c:v>Madagascar</c:v>
                </c:pt>
                <c:pt idx="14">
                  <c:v>Afghanistan</c:v>
                </c:pt>
                <c:pt idx="15">
                  <c:v>Egypt</c:v>
                </c:pt>
                <c:pt idx="16">
                  <c:v>Brazil</c:v>
                </c:pt>
                <c:pt idx="17">
                  <c:v>Kenya</c:v>
                </c:pt>
                <c:pt idx="18">
                  <c:v>Uganda</c:v>
                </c:pt>
                <c:pt idx="19">
                  <c:v>Philippines</c:v>
                </c:pt>
                <c:pt idx="20">
                  <c:v>Tanzania</c:v>
                </c:pt>
                <c:pt idx="21">
                  <c:v>Vietnam</c:v>
                </c:pt>
                <c:pt idx="22">
                  <c:v>Nigeria</c:v>
                </c:pt>
                <c:pt idx="23">
                  <c:v>DR Congo</c:v>
                </c:pt>
                <c:pt idx="24">
                  <c:v>Indonesia</c:v>
                </c:pt>
                <c:pt idx="25">
                  <c:v>Pakistan</c:v>
                </c:pt>
                <c:pt idx="26">
                  <c:v>Bangladesh</c:v>
                </c:pt>
                <c:pt idx="27">
                  <c:v>Ethiopia</c:v>
                </c:pt>
                <c:pt idx="28">
                  <c:v>China</c:v>
                </c:pt>
                <c:pt idx="29">
                  <c:v>India</c:v>
                </c:pt>
              </c:strCache>
            </c:strRef>
          </c:cat>
          <c:val>
            <c:numRef>
              <c:f>SCCnatconv!$D$378:$D$407</c:f>
              <c:numCache>
                <c:formatCode>General</c:formatCode>
                <c:ptCount val="30"/>
                <c:pt idx="0">
                  <c:v>0.141172213445279</c:v>
                </c:pt>
                <c:pt idx="1">
                  <c:v>0.137926186764909</c:v>
                </c:pt>
                <c:pt idx="2">
                  <c:v>0.105967769476108</c:v>
                </c:pt>
                <c:pt idx="3">
                  <c:v>0.16612172256451799</c:v>
                </c:pt>
                <c:pt idx="4">
                  <c:v>0.17005822250180599</c:v>
                </c:pt>
                <c:pt idx="5">
                  <c:v>0.17704523813107401</c:v>
                </c:pt>
                <c:pt idx="6">
                  <c:v>0.175973586408606</c:v>
                </c:pt>
                <c:pt idx="7">
                  <c:v>0.17547083861495699</c:v>
                </c:pt>
                <c:pt idx="8">
                  <c:v>0.14394918870967699</c:v>
                </c:pt>
                <c:pt idx="9">
                  <c:v>0.22215603156549399</c:v>
                </c:pt>
                <c:pt idx="10">
                  <c:v>0.233409439286135</c:v>
                </c:pt>
                <c:pt idx="11">
                  <c:v>0.22946868397509501</c:v>
                </c:pt>
                <c:pt idx="12">
                  <c:v>0.24767530439097199</c:v>
                </c:pt>
                <c:pt idx="13">
                  <c:v>0.278996337698806</c:v>
                </c:pt>
                <c:pt idx="14">
                  <c:v>0.27572285569865002</c:v>
                </c:pt>
                <c:pt idx="15">
                  <c:v>0.276587345717138</c:v>
                </c:pt>
                <c:pt idx="16">
                  <c:v>0.283880205301694</c:v>
                </c:pt>
                <c:pt idx="17">
                  <c:v>0.35080708086475498</c:v>
                </c:pt>
                <c:pt idx="18">
                  <c:v>0.37636672256794601</c:v>
                </c:pt>
                <c:pt idx="19">
                  <c:v>0.38705851495112398</c:v>
                </c:pt>
                <c:pt idx="20">
                  <c:v>0.44369243512247297</c:v>
                </c:pt>
                <c:pt idx="21">
                  <c:v>0.42841334901200101</c:v>
                </c:pt>
                <c:pt idx="22">
                  <c:v>0.82530276396261404</c:v>
                </c:pt>
                <c:pt idx="23">
                  <c:v>0.86360335652839004</c:v>
                </c:pt>
                <c:pt idx="24">
                  <c:v>0.82542294691573503</c:v>
                </c:pt>
                <c:pt idx="25">
                  <c:v>1.1156427238284099</c:v>
                </c:pt>
                <c:pt idx="26">
                  <c:v>1.1270908391013701</c:v>
                </c:pt>
                <c:pt idx="27">
                  <c:v>1.2495464904408899</c:v>
                </c:pt>
                <c:pt idx="28">
                  <c:v>2.7759776332861699</c:v>
                </c:pt>
                <c:pt idx="29" formatCode="0.00E+00">
                  <c:v>5.6261388726704196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2-452A-9DB0-B27197DE7995}"/>
            </c:ext>
          </c:extLst>
        </c:ser>
        <c:ser>
          <c:idx val="1"/>
          <c:order val="1"/>
          <c:tx>
            <c:v>Constant discount rate, US calibration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SCCnatconv!$A$378:$A$407</c:f>
              <c:strCache>
                <c:ptCount val="30"/>
                <c:pt idx="0">
                  <c:v>Mexico</c:v>
                </c:pt>
                <c:pt idx="1">
                  <c:v>Thailand</c:v>
                </c:pt>
                <c:pt idx="2">
                  <c:v>United States</c:v>
                </c:pt>
                <c:pt idx="3">
                  <c:v>Burundi</c:v>
                </c:pt>
                <c:pt idx="4">
                  <c:v>Iran</c:v>
                </c:pt>
                <c:pt idx="5">
                  <c:v>Ghana</c:v>
                </c:pt>
                <c:pt idx="6">
                  <c:v>Uzbekistan</c:v>
                </c:pt>
                <c:pt idx="7">
                  <c:v>Sudan</c:v>
                </c:pt>
                <c:pt idx="8">
                  <c:v>Russia</c:v>
                </c:pt>
                <c:pt idx="9">
                  <c:v>Niger</c:v>
                </c:pt>
                <c:pt idx="10">
                  <c:v>Malawi</c:v>
                </c:pt>
                <c:pt idx="11">
                  <c:v>Mozambique</c:v>
                </c:pt>
                <c:pt idx="12">
                  <c:v>Nepal</c:v>
                </c:pt>
                <c:pt idx="13">
                  <c:v>Madagascar</c:v>
                </c:pt>
                <c:pt idx="14">
                  <c:v>Afghanistan</c:v>
                </c:pt>
                <c:pt idx="15">
                  <c:v>Egypt</c:v>
                </c:pt>
                <c:pt idx="16">
                  <c:v>Brazil</c:v>
                </c:pt>
                <c:pt idx="17">
                  <c:v>Kenya</c:v>
                </c:pt>
                <c:pt idx="18">
                  <c:v>Uganda</c:v>
                </c:pt>
                <c:pt idx="19">
                  <c:v>Philippines</c:v>
                </c:pt>
                <c:pt idx="20">
                  <c:v>Tanzania</c:v>
                </c:pt>
                <c:pt idx="21">
                  <c:v>Vietnam</c:v>
                </c:pt>
                <c:pt idx="22">
                  <c:v>Nigeria</c:v>
                </c:pt>
                <c:pt idx="23">
                  <c:v>DR Congo</c:v>
                </c:pt>
                <c:pt idx="24">
                  <c:v>Indonesia</c:v>
                </c:pt>
                <c:pt idx="25">
                  <c:v>Pakistan</c:v>
                </c:pt>
                <c:pt idx="26">
                  <c:v>Bangladesh</c:v>
                </c:pt>
                <c:pt idx="27">
                  <c:v>Ethiopia</c:v>
                </c:pt>
                <c:pt idx="28">
                  <c:v>China</c:v>
                </c:pt>
                <c:pt idx="29">
                  <c:v>India</c:v>
                </c:pt>
              </c:strCache>
            </c:strRef>
          </c:cat>
          <c:val>
            <c:numRef>
              <c:f>SCCnatconv!$C$378:$C$407</c:f>
              <c:numCache>
                <c:formatCode>General</c:formatCode>
                <c:ptCount val="30"/>
                <c:pt idx="0">
                  <c:v>0.16937616533414199</c:v>
                </c:pt>
                <c:pt idx="1">
                  <c:v>0.16456911352278</c:v>
                </c:pt>
                <c:pt idx="2">
                  <c:v>0.12741823318890999</c:v>
                </c:pt>
                <c:pt idx="3">
                  <c:v>0.19896714260006301</c:v>
                </c:pt>
                <c:pt idx="4">
                  <c:v>0.203951998663953</c:v>
                </c:pt>
                <c:pt idx="5">
                  <c:v>0.212499573445178</c:v>
                </c:pt>
                <c:pt idx="6">
                  <c:v>0.21096614897692201</c:v>
                </c:pt>
                <c:pt idx="7">
                  <c:v>0.21010597852961399</c:v>
                </c:pt>
                <c:pt idx="8">
                  <c:v>0.17006400554912501</c:v>
                </c:pt>
                <c:pt idx="9">
                  <c:v>0.26792438645585698</c:v>
                </c:pt>
                <c:pt idx="10">
                  <c:v>0.28088748168618399</c:v>
                </c:pt>
                <c:pt idx="11">
                  <c:v>0.27483116756072801</c:v>
                </c:pt>
                <c:pt idx="12">
                  <c:v>0.29604888007347802</c:v>
                </c:pt>
                <c:pt idx="13">
                  <c:v>0.33558648211863301</c:v>
                </c:pt>
                <c:pt idx="14">
                  <c:v>0.32989660449375202</c:v>
                </c:pt>
                <c:pt idx="15">
                  <c:v>0.33068493297503698</c:v>
                </c:pt>
                <c:pt idx="16">
                  <c:v>0.33948311610245702</c:v>
                </c:pt>
                <c:pt idx="17">
                  <c:v>0.42328944539674601</c:v>
                </c:pt>
                <c:pt idx="18">
                  <c:v>0.45407291652027398</c:v>
                </c:pt>
                <c:pt idx="19">
                  <c:v>0.46455694016316301</c:v>
                </c:pt>
                <c:pt idx="20">
                  <c:v>0.534337319225207</c:v>
                </c:pt>
                <c:pt idx="21">
                  <c:v>0.511326051761263</c:v>
                </c:pt>
                <c:pt idx="22">
                  <c:v>0.99004715847295799</c:v>
                </c:pt>
                <c:pt idx="23">
                  <c:v>1.0384415809581999</c:v>
                </c:pt>
                <c:pt idx="24">
                  <c:v>0.98585420520372402</c:v>
                </c:pt>
                <c:pt idx="25">
                  <c:v>1.3400293028482799</c:v>
                </c:pt>
                <c:pt idx="26">
                  <c:v>1.34910053618518</c:v>
                </c:pt>
                <c:pt idx="27">
                  <c:v>1.50142288364073</c:v>
                </c:pt>
                <c:pt idx="28">
                  <c:v>3.3023145992659102</c:v>
                </c:pt>
                <c:pt idx="29" formatCode="0.00E+00">
                  <c:v>6.7255966671265801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452A-9DB0-B27197DE7995}"/>
            </c:ext>
          </c:extLst>
        </c:ser>
        <c:ser>
          <c:idx val="0"/>
          <c:order val="2"/>
          <c:tx>
            <c:v>Ramsey discount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SCCnatconv!$A$378:$A$407</c:f>
              <c:strCache>
                <c:ptCount val="30"/>
                <c:pt idx="0">
                  <c:v>Mexico</c:v>
                </c:pt>
                <c:pt idx="1">
                  <c:v>Thailand</c:v>
                </c:pt>
                <c:pt idx="2">
                  <c:v>United States</c:v>
                </c:pt>
                <c:pt idx="3">
                  <c:v>Burundi</c:v>
                </c:pt>
                <c:pt idx="4">
                  <c:v>Iran</c:v>
                </c:pt>
                <c:pt idx="5">
                  <c:v>Ghana</c:v>
                </c:pt>
                <c:pt idx="6">
                  <c:v>Uzbekistan</c:v>
                </c:pt>
                <c:pt idx="7">
                  <c:v>Sudan</c:v>
                </c:pt>
                <c:pt idx="8">
                  <c:v>Russia</c:v>
                </c:pt>
                <c:pt idx="9">
                  <c:v>Niger</c:v>
                </c:pt>
                <c:pt idx="10">
                  <c:v>Malawi</c:v>
                </c:pt>
                <c:pt idx="11">
                  <c:v>Mozambique</c:v>
                </c:pt>
                <c:pt idx="12">
                  <c:v>Nepal</c:v>
                </c:pt>
                <c:pt idx="13">
                  <c:v>Madagascar</c:v>
                </c:pt>
                <c:pt idx="14">
                  <c:v>Afghanistan</c:v>
                </c:pt>
                <c:pt idx="15">
                  <c:v>Egypt</c:v>
                </c:pt>
                <c:pt idx="16">
                  <c:v>Brazil</c:v>
                </c:pt>
                <c:pt idx="17">
                  <c:v>Kenya</c:v>
                </c:pt>
                <c:pt idx="18">
                  <c:v>Uganda</c:v>
                </c:pt>
                <c:pt idx="19">
                  <c:v>Philippines</c:v>
                </c:pt>
                <c:pt idx="20">
                  <c:v>Tanzania</c:v>
                </c:pt>
                <c:pt idx="21">
                  <c:v>Vietnam</c:v>
                </c:pt>
                <c:pt idx="22">
                  <c:v>Nigeria</c:v>
                </c:pt>
                <c:pt idx="23">
                  <c:v>DR Congo</c:v>
                </c:pt>
                <c:pt idx="24">
                  <c:v>Indonesia</c:v>
                </c:pt>
                <c:pt idx="25">
                  <c:v>Pakistan</c:v>
                </c:pt>
                <c:pt idx="26">
                  <c:v>Bangladesh</c:v>
                </c:pt>
                <c:pt idx="27">
                  <c:v>Ethiopia</c:v>
                </c:pt>
                <c:pt idx="28">
                  <c:v>China</c:v>
                </c:pt>
                <c:pt idx="29">
                  <c:v>India</c:v>
                </c:pt>
              </c:strCache>
            </c:strRef>
          </c:cat>
          <c:val>
            <c:numRef>
              <c:f>SCCnatconv!$B$378:$B$407</c:f>
              <c:numCache>
                <c:formatCode>General</c:formatCode>
                <c:ptCount val="30"/>
                <c:pt idx="0">
                  <c:v>0.14174360132708599</c:v>
                </c:pt>
                <c:pt idx="1">
                  <c:v>0.14449433023652</c:v>
                </c:pt>
                <c:pt idx="2">
                  <c:v>0.15130479120019</c:v>
                </c:pt>
                <c:pt idx="3">
                  <c:v>0.16308754770894399</c:v>
                </c:pt>
                <c:pt idx="4">
                  <c:v>0.16397568889343</c:v>
                </c:pt>
                <c:pt idx="5">
                  <c:v>0.16789229064528699</c:v>
                </c:pt>
                <c:pt idx="6">
                  <c:v>0.17011123364389699</c:v>
                </c:pt>
                <c:pt idx="7">
                  <c:v>0.173054119880341</c:v>
                </c:pt>
                <c:pt idx="8">
                  <c:v>0.180902284798693</c:v>
                </c:pt>
                <c:pt idx="9">
                  <c:v>0.194621659227628</c:v>
                </c:pt>
                <c:pt idx="10">
                  <c:v>0.21196523024066399</c:v>
                </c:pt>
                <c:pt idx="11">
                  <c:v>0.225382354606112</c:v>
                </c:pt>
                <c:pt idx="12">
                  <c:v>0.251252496498716</c:v>
                </c:pt>
                <c:pt idx="13">
                  <c:v>0.25537919576623203</c:v>
                </c:pt>
                <c:pt idx="14">
                  <c:v>0.27529693068481198</c:v>
                </c:pt>
                <c:pt idx="15">
                  <c:v>0.27952345613402102</c:v>
                </c:pt>
                <c:pt idx="16">
                  <c:v>0.29187283444777701</c:v>
                </c:pt>
                <c:pt idx="17">
                  <c:v>0.30480169027856102</c:v>
                </c:pt>
                <c:pt idx="18">
                  <c:v>0.32769733964284897</c:v>
                </c:pt>
                <c:pt idx="19">
                  <c:v>0.367207853161574</c:v>
                </c:pt>
                <c:pt idx="20">
                  <c:v>0.398046226304754</c:v>
                </c:pt>
                <c:pt idx="21">
                  <c:v>0.44519889652178302</c:v>
                </c:pt>
                <c:pt idx="22">
                  <c:v>0.78950541178727696</c:v>
                </c:pt>
                <c:pt idx="23">
                  <c:v>0.79466626423270403</c:v>
                </c:pt>
                <c:pt idx="24">
                  <c:v>0.84820052091811704</c:v>
                </c:pt>
                <c:pt idx="25">
                  <c:v>1.0454090893013801</c:v>
                </c:pt>
                <c:pt idx="26">
                  <c:v>1.11776447588704</c:v>
                </c:pt>
                <c:pt idx="27">
                  <c:v>1.1637359619598699</c:v>
                </c:pt>
                <c:pt idx="28">
                  <c:v>3.0481903282946599</c:v>
                </c:pt>
                <c:pt idx="29" formatCode="0.00E+00">
                  <c:v>5.6989420105881399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52A-9DB0-B27197DE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15355296"/>
        <c:axId val="315354904"/>
      </c:barChart>
      <c:catAx>
        <c:axId val="3153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54904"/>
        <c:crosses val="autoZero"/>
        <c:auto val="1"/>
        <c:lblAlgn val="ctr"/>
        <c:lblOffset val="100"/>
        <c:noMultiLvlLbl val="0"/>
      </c:catAx>
      <c:valAx>
        <c:axId val="31535490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Dollar per tonne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17618405388543"/>
          <c:y val="0.73628776584120348"/>
          <c:w val="0.33742832563260677"/>
          <c:h val="0.1339603012884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SCCnatconv!$CT$8:$CT$205</c:f>
              <c:numCache>
                <c:formatCode>0</c:formatCode>
                <c:ptCount val="198"/>
                <c:pt idx="0">
                  <c:v>415.42247572742298</c:v>
                </c:pt>
                <c:pt idx="1">
                  <c:v>3945.6143202583298</c:v>
                </c:pt>
                <c:pt idx="2">
                  <c:v>3627.0070544599698</c:v>
                </c:pt>
                <c:pt idx="3">
                  <c:v>40968.545483427602</c:v>
                </c:pt>
                <c:pt idx="4">
                  <c:v>2954.2026359645401</c:v>
                </c:pt>
                <c:pt idx="5">
                  <c:v>13488.740278262099</c:v>
                </c:pt>
                <c:pt idx="6">
                  <c:v>8438.7730736346402</c:v>
                </c:pt>
                <c:pt idx="7">
                  <c:v>2321.78308631869</c:v>
                </c:pt>
                <c:pt idx="8">
                  <c:v>23274.575310254499</c:v>
                </c:pt>
                <c:pt idx="9">
                  <c:v>41357.780501999798</c:v>
                </c:pt>
                <c:pt idx="10">
                  <c:v>44811.612387219102</c:v>
                </c:pt>
                <c:pt idx="11">
                  <c:v>3613.93294437949</c:v>
                </c:pt>
                <c:pt idx="12">
                  <c:v>24159.339392498099</c:v>
                </c:pt>
                <c:pt idx="13">
                  <c:v>18976.206673223402</c:v>
                </c:pt>
                <c:pt idx="14">
                  <c:v>620.622742610307</c:v>
                </c:pt>
                <c:pt idx="15">
                  <c:v>16791.493543192901</c:v>
                </c:pt>
                <c:pt idx="16">
                  <c:v>5288.0088405026499</c:v>
                </c:pt>
                <c:pt idx="17">
                  <c:v>42395.001145534297</c:v>
                </c:pt>
                <c:pt idx="18">
                  <c:v>4756.3724344514503</c:v>
                </c:pt>
                <c:pt idx="19">
                  <c:v>630.664113106233</c:v>
                </c:pt>
                <c:pt idx="20">
                  <c:v>86369.966272199599</c:v>
                </c:pt>
                <c:pt idx="21">
                  <c:v>2066.94941337705</c:v>
                </c:pt>
                <c:pt idx="22">
                  <c:v>1354.88105852783</c:v>
                </c:pt>
                <c:pt idx="23">
                  <c:v>3886.5252377749098</c:v>
                </c:pt>
                <c:pt idx="24">
                  <c:v>7059.3524238700502</c:v>
                </c:pt>
                <c:pt idx="25">
                  <c:v>6498.7161288451498</c:v>
                </c:pt>
                <c:pt idx="26">
                  <c:v>28058.857212858798</c:v>
                </c:pt>
                <c:pt idx="27">
                  <c:v>5130.6358370366797</c:v>
                </c:pt>
                <c:pt idx="28">
                  <c:v>525.93747823696197</c:v>
                </c:pt>
                <c:pt idx="29">
                  <c:v>173.431093412553</c:v>
                </c:pt>
                <c:pt idx="30">
                  <c:v>1093.28676069881</c:v>
                </c:pt>
                <c:pt idx="31">
                  <c:v>698.089269697124</c:v>
                </c:pt>
                <c:pt idx="32">
                  <c:v>1068.4270542070301</c:v>
                </c:pt>
                <c:pt idx="33">
                  <c:v>41673.675485966</c:v>
                </c:pt>
                <c:pt idx="34">
                  <c:v>3061.64737706809</c:v>
                </c:pt>
                <c:pt idx="35">
                  <c:v>501.944845426217</c:v>
                </c:pt>
                <c:pt idx="36">
                  <c:v>824.06142693037305</c:v>
                </c:pt>
                <c:pt idx="37">
                  <c:v>9979.5789448690903</c:v>
                </c:pt>
                <c:pt idx="38">
                  <c:v>3325.4171864595201</c:v>
                </c:pt>
                <c:pt idx="39">
                  <c:v>4538.6795482514499</c:v>
                </c:pt>
                <c:pt idx="40">
                  <c:v>694.52643216730803</c:v>
                </c:pt>
                <c:pt idx="41">
                  <c:v>288.67815620553301</c:v>
                </c:pt>
                <c:pt idx="42">
                  <c:v>2188.6904509573401</c:v>
                </c:pt>
                <c:pt idx="43">
                  <c:v>6153.6191205626401</c:v>
                </c:pt>
                <c:pt idx="44">
                  <c:v>12145.8844239953</c:v>
                </c:pt>
                <c:pt idx="45">
                  <c:v>5713.2049750482902</c:v>
                </c:pt>
                <c:pt idx="46">
                  <c:v>20172.5262527985</c:v>
                </c:pt>
                <c:pt idx="47">
                  <c:v>16448.645577669198</c:v>
                </c:pt>
                <c:pt idx="48">
                  <c:v>53180.303666487198</c:v>
                </c:pt>
                <c:pt idx="49">
                  <c:v>1227.7626459094099</c:v>
                </c:pt>
                <c:pt idx="50">
                  <c:v>7422.6578401172301</c:v>
                </c:pt>
                <c:pt idx="51">
                  <c:v>5498.89549419369</c:v>
                </c:pt>
                <c:pt idx="52">
                  <c:v>3735.82463345628</c:v>
                </c:pt>
                <c:pt idx="53">
                  <c:v>1786.1884973895001</c:v>
                </c:pt>
                <c:pt idx="54">
                  <c:v>3411.1157258286999</c:v>
                </c:pt>
                <c:pt idx="55">
                  <c:v>13365.8022441267</c:v>
                </c:pt>
                <c:pt idx="56">
                  <c:v>210.93816804281201</c:v>
                </c:pt>
                <c:pt idx="57">
                  <c:v>12123.8744791179</c:v>
                </c:pt>
                <c:pt idx="58">
                  <c:v>268.66623144697701</c:v>
                </c:pt>
                <c:pt idx="59">
                  <c:v>42230.009797651699</c:v>
                </c:pt>
                <c:pt idx="60">
                  <c:v>4076.18252784284</c:v>
                </c:pt>
                <c:pt idx="61">
                  <c:v>43876.632150644298</c:v>
                </c:pt>
                <c:pt idx="62">
                  <c:v>39053.076765649297</c:v>
                </c:pt>
                <c:pt idx="63">
                  <c:v>7157.6009802074605</c:v>
                </c:pt>
                <c:pt idx="64">
                  <c:v>533.92561896706195</c:v>
                </c:pt>
                <c:pt idx="65">
                  <c:v>2160.46407441867</c:v>
                </c:pt>
                <c:pt idx="66">
                  <c:v>41713.886712439598</c:v>
                </c:pt>
                <c:pt idx="67">
                  <c:v>700.56106844801798</c:v>
                </c:pt>
                <c:pt idx="68">
                  <c:v>24838.510555242799</c:v>
                </c:pt>
                <c:pt idx="69">
                  <c:v>36685.946285090999</c:v>
                </c:pt>
                <c:pt idx="70">
                  <c:v>7415.7588668282197</c:v>
                </c:pt>
                <c:pt idx="71">
                  <c:v>2608.03346988766</c:v>
                </c:pt>
                <c:pt idx="72">
                  <c:v>345.777889077981</c:v>
                </c:pt>
                <c:pt idx="73">
                  <c:v>476.11423820747399</c:v>
                </c:pt>
                <c:pt idx="74">
                  <c:v>1361.5472052325599</c:v>
                </c:pt>
                <c:pt idx="75">
                  <c:v>502.93294381132603</c:v>
                </c:pt>
                <c:pt idx="76">
                  <c:v>1737.85804038375</c:v>
                </c:pt>
                <c:pt idx="77">
                  <c:v>35954.410273425798</c:v>
                </c:pt>
                <c:pt idx="78">
                  <c:v>12762.450170300999</c:v>
                </c:pt>
                <c:pt idx="79">
                  <c:v>58639.632672167601</c:v>
                </c:pt>
                <c:pt idx="80">
                  <c:v>1185.5735480137901</c:v>
                </c:pt>
                <c:pt idx="81">
                  <c:v>1812.0059444446099</c:v>
                </c:pt>
                <c:pt idx="82">
                  <c:v>3750.2677357227999</c:v>
                </c:pt>
                <c:pt idx="83">
                  <c:v>2488.6170137899599</c:v>
                </c:pt>
                <c:pt idx="84">
                  <c:v>51899.670181069501</c:v>
                </c:pt>
                <c:pt idx="85">
                  <c:v>48248.773205696401</c:v>
                </c:pt>
                <c:pt idx="86">
                  <c:v>25449.740583934799</c:v>
                </c:pt>
                <c:pt idx="87">
                  <c:v>33791.617042227801</c:v>
                </c:pt>
                <c:pt idx="88">
                  <c:v>5050.6785921927203</c:v>
                </c:pt>
                <c:pt idx="89">
                  <c:v>42047.587514967301</c:v>
                </c:pt>
                <c:pt idx="90">
                  <c:v>3200.9861308076502</c:v>
                </c:pt>
                <c:pt idx="91">
                  <c:v>5499.3204206400096</c:v>
                </c:pt>
                <c:pt idx="92">
                  <c:v>656.83205088687703</c:v>
                </c:pt>
                <c:pt idx="93">
                  <c:v>1308.1702891723601</c:v>
                </c:pt>
                <c:pt idx="94">
                  <c:v>3119.2650886947299</c:v>
                </c:pt>
                <c:pt idx="95">
                  <c:v>32135.6238249036</c:v>
                </c:pt>
                <c:pt idx="96">
                  <c:v>647.56541089874702</c:v>
                </c:pt>
                <c:pt idx="97">
                  <c:v>723.97356281446605</c:v>
                </c:pt>
                <c:pt idx="98">
                  <c:v>8100.8868413499204</c:v>
                </c:pt>
                <c:pt idx="99">
                  <c:v>8190.3634530567197</c:v>
                </c:pt>
                <c:pt idx="100">
                  <c:v>1006.3675427081899</c:v>
                </c:pt>
                <c:pt idx="101">
                  <c:v>278.60757741706198</c:v>
                </c:pt>
                <c:pt idx="102">
                  <c:v>10411.945230237199</c:v>
                </c:pt>
                <c:pt idx="103">
                  <c:v>129117.596418328</c:v>
                </c:pt>
                <c:pt idx="104">
                  <c:v>9716.9236620699394</c:v>
                </c:pt>
                <c:pt idx="105">
                  <c:v>90519.624193300697</c:v>
                </c:pt>
                <c:pt idx="106">
                  <c:v>43974.785833031099</c:v>
                </c:pt>
                <c:pt idx="107">
                  <c:v>3952.07699082516</c:v>
                </c:pt>
                <c:pt idx="108">
                  <c:v>313.03352966376798</c:v>
                </c:pt>
                <c:pt idx="109">
                  <c:v>250.96329925321899</c:v>
                </c:pt>
                <c:pt idx="110">
                  <c:v>7272.3417179133603</c:v>
                </c:pt>
                <c:pt idx="111">
                  <c:v>5353.6834933509499</c:v>
                </c:pt>
                <c:pt idx="112">
                  <c:v>574.94373059641805</c:v>
                </c:pt>
                <c:pt idx="113">
                  <c:v>18658.045798392101</c:v>
                </c:pt>
                <c:pt idx="114">
                  <c:v>3226.45954165378</c:v>
                </c:pt>
                <c:pt idx="115">
                  <c:v>892.91737836094296</c:v>
                </c:pt>
                <c:pt idx="116">
                  <c:v>7081.2827158397404</c:v>
                </c:pt>
                <c:pt idx="117">
                  <c:v>9304.0869703408607</c:v>
                </c:pt>
                <c:pt idx="118">
                  <c:v>2748.6485480138999</c:v>
                </c:pt>
                <c:pt idx="119">
                  <c:v>1145.0242308671</c:v>
                </c:pt>
                <c:pt idx="120">
                  <c:v>178124.429763992</c:v>
                </c:pt>
                <c:pt idx="121">
                  <c:v>1467.07680407364</c:v>
                </c:pt>
                <c:pt idx="122">
                  <c:v>5271.4650312041904</c:v>
                </c:pt>
                <c:pt idx="123">
                  <c:v>2752.0431027275399</c:v>
                </c:pt>
                <c:pt idx="124">
                  <c:v>438.17874646157202</c:v>
                </c:pt>
                <c:pt idx="125">
                  <c:v>4708.4936440948204</c:v>
                </c:pt>
                <c:pt idx="126">
                  <c:v>433.85167075892502</c:v>
                </c:pt>
                <c:pt idx="127">
                  <c:v>47200.115523581</c:v>
                </c:pt>
                <c:pt idx="128">
                  <c:v>31744.1833198985</c:v>
                </c:pt>
                <c:pt idx="129">
                  <c:v>1414.5453447110799</c:v>
                </c:pt>
                <c:pt idx="130">
                  <c:v>315.035929895621</c:v>
                </c:pt>
                <c:pt idx="131">
                  <c:v>1143.6261894981899</c:v>
                </c:pt>
                <c:pt idx="132">
                  <c:v>73453.983726929</c:v>
                </c:pt>
                <c:pt idx="133">
                  <c:v>17090.601030191501</c:v>
                </c:pt>
                <c:pt idx="134">
                  <c:v>861.38652711228997</c:v>
                </c:pt>
                <c:pt idx="135">
                  <c:v>10188.029058054601</c:v>
                </c:pt>
                <c:pt idx="136">
                  <c:v>1453.2309814479299</c:v>
                </c:pt>
                <c:pt idx="137">
                  <c:v>7066.2402720242299</c:v>
                </c:pt>
                <c:pt idx="138">
                  <c:v>1097.4660200814899</c:v>
                </c:pt>
                <c:pt idx="139">
                  <c:v>1983.2274823615201</c:v>
                </c:pt>
                <c:pt idx="140">
                  <c:v>4053.5337663709902</c:v>
                </c:pt>
                <c:pt idx="141">
                  <c:v>1609.5894417955701</c:v>
                </c:pt>
                <c:pt idx="142">
                  <c:v>11698.496156319099</c:v>
                </c:pt>
                <c:pt idx="143">
                  <c:v>21626.825459764099</c:v>
                </c:pt>
                <c:pt idx="144">
                  <c:v>24164.466367802801</c:v>
                </c:pt>
                <c:pt idx="145">
                  <c:v>63190.049640745601</c:v>
                </c:pt>
                <c:pt idx="146">
                  <c:v>6211.8306006700896</c:v>
                </c:pt>
                <c:pt idx="147">
                  <c:v>7455.1724302456296</c:v>
                </c:pt>
                <c:pt idx="148">
                  <c:v>400.57851305576099</c:v>
                </c:pt>
                <c:pt idx="149">
                  <c:v>1086.0707868982799</c:v>
                </c:pt>
                <c:pt idx="150">
                  <c:v>12400.0825583156</c:v>
                </c:pt>
                <c:pt idx="151">
                  <c:v>7074.9935119887996</c:v>
                </c:pt>
                <c:pt idx="152">
                  <c:v>6288.77705152219</c:v>
                </c:pt>
                <c:pt idx="153">
                  <c:v>2661.7521368818698</c:v>
                </c:pt>
                <c:pt idx="154">
                  <c:v>56920.43596106</c:v>
                </c:pt>
                <c:pt idx="155">
                  <c:v>18188.906536356601</c:v>
                </c:pt>
                <c:pt idx="156">
                  <c:v>916.656049498985</c:v>
                </c:pt>
                <c:pt idx="157">
                  <c:v>4461.8280821061699</c:v>
                </c:pt>
                <c:pt idx="158">
                  <c:v>14632.701539720299</c:v>
                </c:pt>
                <c:pt idx="159">
                  <c:v>427.35243651995103</c:v>
                </c:pt>
                <c:pt idx="160">
                  <c:v>39517.859923789903</c:v>
                </c:pt>
                <c:pt idx="161">
                  <c:v>16513.272079758601</c:v>
                </c:pt>
                <c:pt idx="162">
                  <c:v>22221.632502254</c:v>
                </c:pt>
                <c:pt idx="163">
                  <c:v>1136.0268389990599</c:v>
                </c:pt>
                <c:pt idx="164">
                  <c:v>6683.1938551796202</c:v>
                </c:pt>
                <c:pt idx="165">
                  <c:v>25794.654897641602</c:v>
                </c:pt>
                <c:pt idx="166">
                  <c:v>29733.5119046937</c:v>
                </c:pt>
                <c:pt idx="167">
                  <c:v>1864.4096772457101</c:v>
                </c:pt>
                <c:pt idx="168">
                  <c:v>1156.3276820416299</c:v>
                </c:pt>
                <c:pt idx="169">
                  <c:v>4837.8334789471601</c:v>
                </c:pt>
                <c:pt idx="170">
                  <c:v>2809.4593000499099</c:v>
                </c:pt>
                <c:pt idx="171">
                  <c:v>49276.534356421798</c:v>
                </c:pt>
                <c:pt idx="172">
                  <c:v>62356.597816262103</c:v>
                </c:pt>
                <c:pt idx="173">
                  <c:v>1898.0902927255499</c:v>
                </c:pt>
                <c:pt idx="174">
                  <c:v>478.75693670440597</c:v>
                </c:pt>
                <c:pt idx="175">
                  <c:v>501.784000145834</c:v>
                </c:pt>
                <c:pt idx="176">
                  <c:v>3652.82604769216</c:v>
                </c:pt>
                <c:pt idx="177">
                  <c:v>741.57997886737701</c:v>
                </c:pt>
                <c:pt idx="178">
                  <c:v>450.31964498558301</c:v>
                </c:pt>
                <c:pt idx="179">
                  <c:v>2999.7882294244801</c:v>
                </c:pt>
                <c:pt idx="180">
                  <c:v>16624.228653245002</c:v>
                </c:pt>
                <c:pt idx="181">
                  <c:v>4458.2658634134395</c:v>
                </c:pt>
                <c:pt idx="182">
                  <c:v>9039.2465830835699</c:v>
                </c:pt>
                <c:pt idx="183">
                  <c:v>3028.2865684083499</c:v>
                </c:pt>
                <c:pt idx="184">
                  <c:v>2816.69344044323</c:v>
                </c:pt>
                <c:pt idx="185">
                  <c:v>449.10841415774098</c:v>
                </c:pt>
                <c:pt idx="186">
                  <c:v>2309.6024584299698</c:v>
                </c:pt>
                <c:pt idx="187">
                  <c:v>26398.3660200872</c:v>
                </c:pt>
                <c:pt idx="188">
                  <c:v>43734.336398117201</c:v>
                </c:pt>
                <c:pt idx="189">
                  <c:v>50271.531660287401</c:v>
                </c:pt>
                <c:pt idx="190">
                  <c:v>7916.9551003922697</c:v>
                </c:pt>
                <c:pt idx="191">
                  <c:v>864.87134468790396</c:v>
                </c:pt>
                <c:pt idx="192">
                  <c:v>2445.6070193764399</c:v>
                </c:pt>
                <c:pt idx="193">
                  <c:v>6893.3845727347898</c:v>
                </c:pt>
                <c:pt idx="194">
                  <c:v>1039.6380884165901</c:v>
                </c:pt>
                <c:pt idx="195">
                  <c:v>1004.9420927789801</c:v>
                </c:pt>
                <c:pt idx="196">
                  <c:v>848.824451274892</c:v>
                </c:pt>
                <c:pt idx="197">
                  <c:v>456.96935331701701</c:v>
                </c:pt>
              </c:numCache>
            </c:numRef>
          </c:xVal>
          <c:yVal>
            <c:numRef>
              <c:f>SCCnatconv!$I$8:$I$205</c:f>
              <c:numCache>
                <c:formatCode>General</c:formatCode>
                <c:ptCount val="198"/>
                <c:pt idx="0">
                  <c:v>8.9443625825416802E-9</c:v>
                </c:pt>
                <c:pt idx="1">
                  <c:v>1.9398937108181947E-9</c:v>
                </c:pt>
                <c:pt idx="2">
                  <c:v>2.0511478783772627E-9</c:v>
                </c:pt>
                <c:pt idx="3">
                  <c:v>5.1424658678843918E-10</c:v>
                </c:pt>
                <c:pt idx="4">
                  <c:v>2.3557284869970533E-9</c:v>
                </c:pt>
                <c:pt idx="5">
                  <c:v>8.852752272280999E-10</c:v>
                </c:pt>
                <c:pt idx="6">
                  <c:v>1.1759460869164587E-9</c:v>
                </c:pt>
                <c:pt idx="7">
                  <c:v>2.7783909282821987E-9</c:v>
                </c:pt>
                <c:pt idx="8">
                  <c:v>6.627005879875849E-10</c:v>
                </c:pt>
                <c:pt idx="9">
                  <c:v>5.1471188293213108E-10</c:v>
                </c:pt>
                <c:pt idx="10">
                  <c:v>4.9883578787280442E-10</c:v>
                </c:pt>
                <c:pt idx="11">
                  <c:v>2.0577062346396493E-9</c:v>
                </c:pt>
                <c:pt idx="12">
                  <c:v>6.5081527636327789E-10</c:v>
                </c:pt>
                <c:pt idx="13">
                  <c:v>7.2988757358433436E-10</c:v>
                </c:pt>
                <c:pt idx="14">
                  <c:v>6.8073134836395239E-9</c:v>
                </c:pt>
                <c:pt idx="15">
                  <c:v>7.8427893513531219E-10</c:v>
                </c:pt>
                <c:pt idx="16">
                  <c:v>1.5951563306403988E-9</c:v>
                </c:pt>
                <c:pt idx="17">
                  <c:v>5.1077100844337878E-10</c:v>
                </c:pt>
                <c:pt idx="18">
                  <c:v>1.7095521154323675E-9</c:v>
                </c:pt>
                <c:pt idx="19">
                  <c:v>6.7292911818588559E-9</c:v>
                </c:pt>
                <c:pt idx="20">
                  <c:v>3.790989520066318E-10</c:v>
                </c:pt>
                <c:pt idx="21">
                  <c:v>3.0035937057755309E-9</c:v>
                </c:pt>
                <c:pt idx="22">
                  <c:v>4.0031556217066986E-9</c:v>
                </c:pt>
                <c:pt idx="23">
                  <c:v>1.9604653230998988E-9</c:v>
                </c:pt>
                <c:pt idx="24">
                  <c:v>1.3169261138205363E-9</c:v>
                </c:pt>
                <c:pt idx="25">
                  <c:v>1.3909654127053424E-9</c:v>
                </c:pt>
                <c:pt idx="26">
                  <c:v>6.0677135537986791E-10</c:v>
                </c:pt>
                <c:pt idx="27">
                  <c:v>1.6275690574245481E-9</c:v>
                </c:pt>
                <c:pt idx="28">
                  <c:v>7.6175193432652085E-9</c:v>
                </c:pt>
                <c:pt idx="29">
                  <c:v>1.6197773992651163E-8</c:v>
                </c:pt>
                <c:pt idx="30">
                  <c:v>4.6253922660635516E-9</c:v>
                </c:pt>
                <c:pt idx="31">
                  <c:v>6.2856678296444822E-9</c:v>
                </c:pt>
                <c:pt idx="32">
                  <c:v>4.7023916491360128E-9</c:v>
                </c:pt>
                <c:pt idx="33">
                  <c:v>5.1336080991582441E-10</c:v>
                </c:pt>
                <c:pt idx="34">
                  <c:v>2.3019314962827891E-9</c:v>
                </c:pt>
                <c:pt idx="35">
                  <c:v>7.864833036315096E-9</c:v>
                </c:pt>
                <c:pt idx="36">
                  <c:v>5.6100790677806375E-9</c:v>
                </c:pt>
                <c:pt idx="37">
                  <c:v>1.0586326330386319E-9</c:v>
                </c:pt>
                <c:pt idx="38">
                  <c:v>2.177163435355971E-9</c:v>
                </c:pt>
                <c:pt idx="39">
                  <c:v>1.7645887870144458E-9</c:v>
                </c:pt>
                <c:pt idx="40">
                  <c:v>6.3037062396014542E-9</c:v>
                </c:pt>
                <c:pt idx="41">
                  <c:v>1.1447688278741431E-8</c:v>
                </c:pt>
                <c:pt idx="42">
                  <c:v>2.887326696948967E-9</c:v>
                </c:pt>
                <c:pt idx="43">
                  <c:v>1.4408387896144959E-9</c:v>
                </c:pt>
                <c:pt idx="44">
                  <c:v>9.414527336908725E-10</c:v>
                </c:pt>
                <c:pt idx="45">
                  <c:v>1.515151029141031E-9</c:v>
                </c:pt>
                <c:pt idx="46">
                  <c:v>7.1196413392934746E-10</c:v>
                </c:pt>
                <c:pt idx="47">
                  <c:v>7.9320066691872916E-10</c:v>
                </c:pt>
                <c:pt idx="48">
                  <c:v>4.6390509584386683E-10</c:v>
                </c:pt>
                <c:pt idx="49">
                  <c:v>4.2648656451125271E-9</c:v>
                </c:pt>
                <c:pt idx="50">
                  <c:v>1.2771369206372578E-9</c:v>
                </c:pt>
                <c:pt idx="51">
                  <c:v>1.5524869578947955E-9</c:v>
                </c:pt>
                <c:pt idx="52">
                  <c:v>2.0107138622489885E-9</c:v>
                </c:pt>
                <c:pt idx="53">
                  <c:v>3.3178378451035845E-9</c:v>
                </c:pt>
                <c:pt idx="54">
                  <c:v>2.1396924297702092E-9</c:v>
                </c:pt>
                <c:pt idx="55">
                  <c:v>8.8872730116131005E-10</c:v>
                </c:pt>
                <c:pt idx="56">
                  <c:v>1.4170255585646397E-8</c:v>
                </c:pt>
                <c:pt idx="57">
                  <c:v>9.4242912218229708E-10</c:v>
                </c:pt>
                <c:pt idx="58">
                  <c:v>1.2022271521554142E-8</c:v>
                </c:pt>
                <c:pt idx="59">
                  <c:v>5.0707754142126987E-10</c:v>
                </c:pt>
                <c:pt idx="60">
                  <c:v>1.8975598398442621E-9</c:v>
                </c:pt>
                <c:pt idx="61">
                  <c:v>5.0330045247725657E-10</c:v>
                </c:pt>
                <c:pt idx="62">
                  <c:v>5.2870969079157586E-10</c:v>
                </c:pt>
                <c:pt idx="63">
                  <c:v>1.3056842059985805E-9</c:v>
                </c:pt>
                <c:pt idx="64">
                  <c:v>7.5332987962832637E-9</c:v>
                </c:pt>
                <c:pt idx="65">
                  <c:v>2.9181834687337158E-9</c:v>
                </c:pt>
                <c:pt idx="66">
                  <c:v>5.1446048523313847E-10</c:v>
                </c:pt>
                <c:pt idx="67">
                  <c:v>6.2664783251543415E-9</c:v>
                </c:pt>
                <c:pt idx="68">
                  <c:v>6.4495278950719273E-10</c:v>
                </c:pt>
                <c:pt idx="69">
                  <c:v>5.4073638500589848E-10</c:v>
                </c:pt>
                <c:pt idx="70">
                  <c:v>1.2779133775476259E-9</c:v>
                </c:pt>
                <c:pt idx="71">
                  <c:v>2.5643148771049341E-9</c:v>
                </c:pt>
                <c:pt idx="72">
                  <c:v>1.0132110379268397E-8</c:v>
                </c:pt>
                <c:pt idx="73">
                  <c:v>8.1537630071572881E-9</c:v>
                </c:pt>
                <c:pt idx="74">
                  <c:v>3.9940393630482524E-9</c:v>
                </c:pt>
                <c:pt idx="75">
                  <c:v>7.8561494382910862E-9</c:v>
                </c:pt>
                <c:pt idx="76">
                  <c:v>3.3779782577769265E-9</c:v>
                </c:pt>
                <c:pt idx="77">
                  <c:v>5.466215038401562E-10</c:v>
                </c:pt>
                <c:pt idx="78">
                  <c:v>9.1467326888883039E-10</c:v>
                </c:pt>
                <c:pt idx="79">
                  <c:v>4.4424258753810238E-10</c:v>
                </c:pt>
                <c:pt idx="80">
                  <c:v>4.3843034326295625E-9</c:v>
                </c:pt>
                <c:pt idx="81">
                  <c:v>3.2860354651875532E-9</c:v>
                </c:pt>
                <c:pt idx="82">
                  <c:v>2.0054803508854552E-9</c:v>
                </c:pt>
                <c:pt idx="83">
                  <c:v>2.6459136560197949E-9</c:v>
                </c:pt>
                <c:pt idx="84">
                  <c:v>4.6803185631874787E-10</c:v>
                </c:pt>
                <c:pt idx="85">
                  <c:v>4.7826683844299621E-10</c:v>
                </c:pt>
                <c:pt idx="86">
                  <c:v>6.3509866681942631E-10</c:v>
                </c:pt>
                <c:pt idx="87">
                  <c:v>5.6319645546334781E-10</c:v>
                </c:pt>
                <c:pt idx="88">
                  <c:v>1.6276164157569483E-9</c:v>
                </c:pt>
                <c:pt idx="89">
                  <c:v>5.12232428375915E-10</c:v>
                </c:pt>
                <c:pt idx="90">
                  <c:v>2.2270805635575853E-9</c:v>
                </c:pt>
                <c:pt idx="91">
                  <c:v>1.553873631996828E-9</c:v>
                </c:pt>
                <c:pt idx="92">
                  <c:v>6.5412667433388083E-9</c:v>
                </c:pt>
                <c:pt idx="93">
                  <c:v>4.1015911358118289E-9</c:v>
                </c:pt>
                <c:pt idx="94">
                  <c:v>2.2737090506365321E-9</c:v>
                </c:pt>
                <c:pt idx="95">
                  <c:v>5.6841250621056114E-10</c:v>
                </c:pt>
                <c:pt idx="96">
                  <c:v>6.6157516045716739E-9</c:v>
                </c:pt>
                <c:pt idx="97">
                  <c:v>6.130434028405974E-9</c:v>
                </c:pt>
                <c:pt idx="98">
                  <c:v>1.2075949708689174E-9</c:v>
                </c:pt>
                <c:pt idx="99">
                  <c:v>1.1981800929382796E-9</c:v>
                </c:pt>
                <c:pt idx="100">
                  <c:v>4.9025537710779378E-9</c:v>
                </c:pt>
                <c:pt idx="101">
                  <c:v>1.1731309797790219E-8</c:v>
                </c:pt>
                <c:pt idx="102">
                  <c:v>1.029533775959153E-9</c:v>
                </c:pt>
                <c:pt idx="103">
                  <c:v>3.2067916399052313E-10</c:v>
                </c:pt>
                <c:pt idx="104">
                  <c:v>1.0771886704019409E-9</c:v>
                </c:pt>
                <c:pt idx="105">
                  <c:v>3.7169866261583807E-10</c:v>
                </c:pt>
                <c:pt idx="106">
                  <c:v>5.0023768321346581E-10</c:v>
                </c:pt>
                <c:pt idx="107">
                  <c:v>1.938265237293808E-9</c:v>
                </c:pt>
                <c:pt idx="108">
                  <c:v>1.0833636103607619E-8</c:v>
                </c:pt>
                <c:pt idx="109">
                  <c:v>1.2589414717320281E-8</c:v>
                </c:pt>
                <c:pt idx="110">
                  <c:v>1.2920635241854253E-9</c:v>
                </c:pt>
                <c:pt idx="111">
                  <c:v>1.5796792606061427E-9</c:v>
                </c:pt>
                <c:pt idx="112">
                  <c:v>7.1723129976075539E-9</c:v>
                </c:pt>
                <c:pt idx="113">
                  <c:v>7.4182198621053683E-10</c:v>
                </c:pt>
                <c:pt idx="114">
                  <c:v>2.2197455095049679E-9</c:v>
                </c:pt>
                <c:pt idx="115">
                  <c:v>5.3112649894732057E-9</c:v>
                </c:pt>
                <c:pt idx="116">
                  <c:v>1.3159978782680938E-9</c:v>
                </c:pt>
                <c:pt idx="117">
                  <c:v>1.1048956191169927E-9</c:v>
                </c:pt>
                <c:pt idx="118">
                  <c:v>2.4764673921825384E-9</c:v>
                </c:pt>
                <c:pt idx="119">
                  <c:v>4.4932566586726331E-9</c:v>
                </c:pt>
                <c:pt idx="120">
                  <c:v>2.8197123423200099E-10</c:v>
                </c:pt>
                <c:pt idx="121">
                  <c:v>3.7928470927477086E-9</c:v>
                </c:pt>
                <c:pt idx="122">
                  <c:v>1.5983935821489316E-9</c:v>
                </c:pt>
                <c:pt idx="123">
                  <c:v>2.4737215887456301E-9</c:v>
                </c:pt>
                <c:pt idx="124">
                  <c:v>8.6246305610534226E-9</c:v>
                </c:pt>
                <c:pt idx="125">
                  <c:v>1.7208966197237917E-9</c:v>
                </c:pt>
                <c:pt idx="126">
                  <c:v>8.6853008469279195E-9</c:v>
                </c:pt>
                <c:pt idx="127">
                  <c:v>4.8746670216554081E-10</c:v>
                </c:pt>
                <c:pt idx="128">
                  <c:v>5.7769494128757991E-10</c:v>
                </c:pt>
                <c:pt idx="129">
                  <c:v>3.8868646314726492E-9</c:v>
                </c:pt>
                <c:pt idx="130">
                  <c:v>1.0781682364365569E-8</c:v>
                </c:pt>
                <c:pt idx="131">
                  <c:v>4.4908533720722127E-9</c:v>
                </c:pt>
                <c:pt idx="132">
                  <c:v>4.0526639040832746E-10</c:v>
                </c:pt>
                <c:pt idx="133">
                  <c:v>7.7311033698475585E-10</c:v>
                </c:pt>
                <c:pt idx="134">
                  <c:v>5.4443078903598712E-9</c:v>
                </c:pt>
                <c:pt idx="135">
                  <c:v>1.0453861992152511E-9</c:v>
                </c:pt>
                <c:pt idx="136">
                  <c:v>3.813785787296356E-9</c:v>
                </c:pt>
                <c:pt idx="137">
                  <c:v>1.3165504217508905E-9</c:v>
                </c:pt>
                <c:pt idx="138">
                  <c:v>4.6184189100750995E-9</c:v>
                </c:pt>
                <c:pt idx="139">
                  <c:v>3.0887512351086344E-9</c:v>
                </c:pt>
                <c:pt idx="140">
                  <c:v>1.9036951454589427E-9</c:v>
                </c:pt>
                <c:pt idx="141">
                  <c:v>3.5592815842785464E-9</c:v>
                </c:pt>
                <c:pt idx="142">
                  <c:v>9.6237315613952334E-10</c:v>
                </c:pt>
                <c:pt idx="143">
                  <c:v>6.8892554521094576E-10</c:v>
                </c:pt>
                <c:pt idx="144">
                  <c:v>6.5282444870528129E-10</c:v>
                </c:pt>
                <c:pt idx="145">
                  <c:v>4.1964541661540116E-10</c:v>
                </c:pt>
                <c:pt idx="146">
                  <c:v>1.4341293226283773E-9</c:v>
                </c:pt>
                <c:pt idx="147">
                  <c:v>1.2735419315766392E-9</c:v>
                </c:pt>
                <c:pt idx="148">
                  <c:v>9.1624148120563571E-9</c:v>
                </c:pt>
                <c:pt idx="149">
                  <c:v>4.6535890115616345E-9</c:v>
                </c:pt>
                <c:pt idx="150">
                  <c:v>9.3013421892811109E-10</c:v>
                </c:pt>
                <c:pt idx="151">
                  <c:v>1.3166537665552469E-9</c:v>
                </c:pt>
                <c:pt idx="152">
                  <c:v>1.422477833975335E-9</c:v>
                </c:pt>
                <c:pt idx="153">
                  <c:v>2.5320710907574948E-9</c:v>
                </c:pt>
                <c:pt idx="154">
                  <c:v>4.4735510042235173E-10</c:v>
                </c:pt>
                <c:pt idx="155">
                  <c:v>7.4680078235006883E-10</c:v>
                </c:pt>
                <c:pt idx="156">
                  <c:v>5.2172639910772344E-9</c:v>
                </c:pt>
                <c:pt idx="157">
                  <c:v>1.7867295823408472E-9</c:v>
                </c:pt>
                <c:pt idx="158">
                  <c:v>8.4468538989092739E-10</c:v>
                </c:pt>
                <c:pt idx="159">
                  <c:v>8.7756750728453638E-9</c:v>
                </c:pt>
                <c:pt idx="160">
                  <c:v>5.2382823059577602E-10</c:v>
                </c:pt>
                <c:pt idx="161">
                  <c:v>7.9122495707206999E-10</c:v>
                </c:pt>
                <c:pt idx="162">
                  <c:v>6.7972134192066166E-10</c:v>
                </c:pt>
                <c:pt idx="163">
                  <c:v>4.5083912411960987E-9</c:v>
                </c:pt>
                <c:pt idx="164">
                  <c:v>1.3655607032352539E-9</c:v>
                </c:pt>
                <c:pt idx="165">
                  <c:v>6.3302529584073962E-10</c:v>
                </c:pt>
                <c:pt idx="166">
                  <c:v>5.9498217325846512E-10</c:v>
                </c:pt>
                <c:pt idx="167">
                  <c:v>3.2241866476092234E-9</c:v>
                </c:pt>
                <c:pt idx="168">
                  <c:v>4.4584451273549379E-9</c:v>
                </c:pt>
                <c:pt idx="169">
                  <c:v>1.6920650282952526E-9</c:v>
                </c:pt>
                <c:pt idx="170">
                  <c:v>2.4381646001403271E-9</c:v>
                </c:pt>
                <c:pt idx="171">
                  <c:v>4.7899440167959558E-10</c:v>
                </c:pt>
                <c:pt idx="172">
                  <c:v>4.3353410602752307E-10</c:v>
                </c:pt>
                <c:pt idx="173">
                  <c:v>3.1136887971834987E-9</c:v>
                </c:pt>
                <c:pt idx="174">
                  <c:v>8.117646290110275E-9</c:v>
                </c:pt>
                <c:pt idx="175">
                  <c:v>7.8583820151905856E-9</c:v>
                </c:pt>
                <c:pt idx="176">
                  <c:v>2.0427450409165592E-9</c:v>
                </c:pt>
                <c:pt idx="177">
                  <c:v>6.0340814146120909E-9</c:v>
                </c:pt>
                <c:pt idx="178">
                  <c:v>8.4609486155108746E-9</c:v>
                </c:pt>
                <c:pt idx="179">
                  <c:v>2.3349166191668946E-9</c:v>
                </c:pt>
                <c:pt idx="180">
                  <c:v>7.8799807274414868E-10</c:v>
                </c:pt>
                <c:pt idx="181">
                  <c:v>1.7863577479258172E-9</c:v>
                </c:pt>
                <c:pt idx="182">
                  <c:v>1.1255031745213346E-9</c:v>
                </c:pt>
                <c:pt idx="183">
                  <c:v>2.3177206039075383E-9</c:v>
                </c:pt>
                <c:pt idx="184">
                  <c:v>2.4368544433765548E-9</c:v>
                </c:pt>
                <c:pt idx="185">
                  <c:v>8.4711504363008396E-9</c:v>
                </c:pt>
                <c:pt idx="186">
                  <c:v>2.7888760491184087E-9</c:v>
                </c:pt>
                <c:pt idx="187">
                  <c:v>6.096790394670109E-10</c:v>
                </c:pt>
                <c:pt idx="188">
                  <c:v>5.0404084999173772E-10</c:v>
                </c:pt>
                <c:pt idx="189">
                  <c:v>4.741706169306021E-10</c:v>
                </c:pt>
                <c:pt idx="190">
                  <c:v>1.2252661866180125E-9</c:v>
                </c:pt>
                <c:pt idx="191">
                  <c:v>5.4309541650771619E-9</c:v>
                </c:pt>
                <c:pt idx="192">
                  <c:v>2.6782602410274125E-9</c:v>
                </c:pt>
                <c:pt idx="193">
                  <c:v>1.3373724224931107E-9</c:v>
                </c:pt>
                <c:pt idx="194">
                  <c:v>4.7948369956885604E-9</c:v>
                </c:pt>
                <c:pt idx="195">
                  <c:v>4.9004136059681019E-9</c:v>
                </c:pt>
                <c:pt idx="196">
                  <c:v>5.4969508899398761E-9</c:v>
                </c:pt>
                <c:pt idx="197">
                  <c:v>8.3798579529617283E-9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454E-AB62-E1652486E6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SCCnatconv!$CT$8:$CT$205</c:f>
              <c:numCache>
                <c:formatCode>0</c:formatCode>
                <c:ptCount val="198"/>
                <c:pt idx="0">
                  <c:v>415.42247572742298</c:v>
                </c:pt>
                <c:pt idx="1">
                  <c:v>3945.6143202583298</c:v>
                </c:pt>
                <c:pt idx="2">
                  <c:v>3627.0070544599698</c:v>
                </c:pt>
                <c:pt idx="3">
                  <c:v>40968.545483427602</c:v>
                </c:pt>
                <c:pt idx="4">
                  <c:v>2954.2026359645401</c:v>
                </c:pt>
                <c:pt idx="5">
                  <c:v>13488.740278262099</c:v>
                </c:pt>
                <c:pt idx="6">
                  <c:v>8438.7730736346402</c:v>
                </c:pt>
                <c:pt idx="7">
                  <c:v>2321.78308631869</c:v>
                </c:pt>
                <c:pt idx="8">
                  <c:v>23274.575310254499</c:v>
                </c:pt>
                <c:pt idx="9">
                  <c:v>41357.780501999798</c:v>
                </c:pt>
                <c:pt idx="10">
                  <c:v>44811.612387219102</c:v>
                </c:pt>
                <c:pt idx="11">
                  <c:v>3613.93294437949</c:v>
                </c:pt>
                <c:pt idx="12">
                  <c:v>24159.339392498099</c:v>
                </c:pt>
                <c:pt idx="13">
                  <c:v>18976.206673223402</c:v>
                </c:pt>
                <c:pt idx="14">
                  <c:v>620.622742610307</c:v>
                </c:pt>
                <c:pt idx="15">
                  <c:v>16791.493543192901</c:v>
                </c:pt>
                <c:pt idx="16">
                  <c:v>5288.0088405026499</c:v>
                </c:pt>
                <c:pt idx="17">
                  <c:v>42395.001145534297</c:v>
                </c:pt>
                <c:pt idx="18">
                  <c:v>4756.3724344514503</c:v>
                </c:pt>
                <c:pt idx="19">
                  <c:v>630.664113106233</c:v>
                </c:pt>
                <c:pt idx="20">
                  <c:v>86369.966272199599</c:v>
                </c:pt>
                <c:pt idx="21">
                  <c:v>2066.94941337705</c:v>
                </c:pt>
                <c:pt idx="22">
                  <c:v>1354.88105852783</c:v>
                </c:pt>
                <c:pt idx="23">
                  <c:v>3886.5252377749098</c:v>
                </c:pt>
                <c:pt idx="24">
                  <c:v>7059.3524238700502</c:v>
                </c:pt>
                <c:pt idx="25">
                  <c:v>6498.7161288451498</c:v>
                </c:pt>
                <c:pt idx="26">
                  <c:v>28058.857212858798</c:v>
                </c:pt>
                <c:pt idx="27">
                  <c:v>5130.6358370366797</c:v>
                </c:pt>
                <c:pt idx="28">
                  <c:v>525.93747823696197</c:v>
                </c:pt>
                <c:pt idx="29">
                  <c:v>173.431093412553</c:v>
                </c:pt>
                <c:pt idx="30">
                  <c:v>1093.28676069881</c:v>
                </c:pt>
                <c:pt idx="31">
                  <c:v>698.089269697124</c:v>
                </c:pt>
                <c:pt idx="32">
                  <c:v>1068.4270542070301</c:v>
                </c:pt>
                <c:pt idx="33">
                  <c:v>41673.675485966</c:v>
                </c:pt>
                <c:pt idx="34">
                  <c:v>3061.64737706809</c:v>
                </c:pt>
                <c:pt idx="35">
                  <c:v>501.944845426217</c:v>
                </c:pt>
                <c:pt idx="36">
                  <c:v>824.06142693037305</c:v>
                </c:pt>
                <c:pt idx="37">
                  <c:v>9979.5789448690903</c:v>
                </c:pt>
                <c:pt idx="38">
                  <c:v>3325.4171864595201</c:v>
                </c:pt>
                <c:pt idx="39">
                  <c:v>4538.6795482514499</c:v>
                </c:pt>
                <c:pt idx="40">
                  <c:v>694.52643216730803</c:v>
                </c:pt>
                <c:pt idx="41">
                  <c:v>288.67815620553301</c:v>
                </c:pt>
                <c:pt idx="42">
                  <c:v>2188.6904509573401</c:v>
                </c:pt>
                <c:pt idx="43">
                  <c:v>6153.6191205626401</c:v>
                </c:pt>
                <c:pt idx="44">
                  <c:v>12145.8844239953</c:v>
                </c:pt>
                <c:pt idx="45">
                  <c:v>5713.2049750482902</c:v>
                </c:pt>
                <c:pt idx="46">
                  <c:v>20172.5262527985</c:v>
                </c:pt>
                <c:pt idx="47">
                  <c:v>16448.645577669198</c:v>
                </c:pt>
                <c:pt idx="48">
                  <c:v>53180.303666487198</c:v>
                </c:pt>
                <c:pt idx="49">
                  <c:v>1227.7626459094099</c:v>
                </c:pt>
                <c:pt idx="50">
                  <c:v>7422.6578401172301</c:v>
                </c:pt>
                <c:pt idx="51">
                  <c:v>5498.89549419369</c:v>
                </c:pt>
                <c:pt idx="52">
                  <c:v>3735.82463345628</c:v>
                </c:pt>
                <c:pt idx="53">
                  <c:v>1786.1884973895001</c:v>
                </c:pt>
                <c:pt idx="54">
                  <c:v>3411.1157258286999</c:v>
                </c:pt>
                <c:pt idx="55">
                  <c:v>13365.8022441267</c:v>
                </c:pt>
                <c:pt idx="56">
                  <c:v>210.93816804281201</c:v>
                </c:pt>
                <c:pt idx="57">
                  <c:v>12123.8744791179</c:v>
                </c:pt>
                <c:pt idx="58">
                  <c:v>268.66623144697701</c:v>
                </c:pt>
                <c:pt idx="59">
                  <c:v>42230.009797651699</c:v>
                </c:pt>
                <c:pt idx="60">
                  <c:v>4076.18252784284</c:v>
                </c:pt>
                <c:pt idx="61">
                  <c:v>43876.632150644298</c:v>
                </c:pt>
                <c:pt idx="62">
                  <c:v>39053.076765649297</c:v>
                </c:pt>
                <c:pt idx="63">
                  <c:v>7157.6009802074605</c:v>
                </c:pt>
                <c:pt idx="64">
                  <c:v>533.92561896706195</c:v>
                </c:pt>
                <c:pt idx="65">
                  <c:v>2160.46407441867</c:v>
                </c:pt>
                <c:pt idx="66">
                  <c:v>41713.886712439598</c:v>
                </c:pt>
                <c:pt idx="67">
                  <c:v>700.56106844801798</c:v>
                </c:pt>
                <c:pt idx="68">
                  <c:v>24838.510555242799</c:v>
                </c:pt>
                <c:pt idx="69">
                  <c:v>36685.946285090999</c:v>
                </c:pt>
                <c:pt idx="70">
                  <c:v>7415.7588668282197</c:v>
                </c:pt>
                <c:pt idx="71">
                  <c:v>2608.03346988766</c:v>
                </c:pt>
                <c:pt idx="72">
                  <c:v>345.777889077981</c:v>
                </c:pt>
                <c:pt idx="73">
                  <c:v>476.11423820747399</c:v>
                </c:pt>
                <c:pt idx="74">
                  <c:v>1361.5472052325599</c:v>
                </c:pt>
                <c:pt idx="75">
                  <c:v>502.93294381132603</c:v>
                </c:pt>
                <c:pt idx="76">
                  <c:v>1737.85804038375</c:v>
                </c:pt>
                <c:pt idx="77">
                  <c:v>35954.410273425798</c:v>
                </c:pt>
                <c:pt idx="78">
                  <c:v>12762.450170300999</c:v>
                </c:pt>
                <c:pt idx="79">
                  <c:v>58639.632672167601</c:v>
                </c:pt>
                <c:pt idx="80">
                  <c:v>1185.5735480137901</c:v>
                </c:pt>
                <c:pt idx="81">
                  <c:v>1812.0059444446099</c:v>
                </c:pt>
                <c:pt idx="82">
                  <c:v>3750.2677357227999</c:v>
                </c:pt>
                <c:pt idx="83">
                  <c:v>2488.6170137899599</c:v>
                </c:pt>
                <c:pt idx="84">
                  <c:v>51899.670181069501</c:v>
                </c:pt>
                <c:pt idx="85">
                  <c:v>48248.773205696401</c:v>
                </c:pt>
                <c:pt idx="86">
                  <c:v>25449.740583934799</c:v>
                </c:pt>
                <c:pt idx="87">
                  <c:v>33791.617042227801</c:v>
                </c:pt>
                <c:pt idx="88">
                  <c:v>5050.6785921927203</c:v>
                </c:pt>
                <c:pt idx="89">
                  <c:v>42047.587514967301</c:v>
                </c:pt>
                <c:pt idx="90">
                  <c:v>3200.9861308076502</c:v>
                </c:pt>
                <c:pt idx="91">
                  <c:v>5499.3204206400096</c:v>
                </c:pt>
                <c:pt idx="92">
                  <c:v>656.83205088687703</c:v>
                </c:pt>
                <c:pt idx="93">
                  <c:v>1308.1702891723601</c:v>
                </c:pt>
                <c:pt idx="94">
                  <c:v>3119.2650886947299</c:v>
                </c:pt>
                <c:pt idx="95">
                  <c:v>32135.6238249036</c:v>
                </c:pt>
                <c:pt idx="96">
                  <c:v>647.56541089874702</c:v>
                </c:pt>
                <c:pt idx="97">
                  <c:v>723.97356281446605</c:v>
                </c:pt>
                <c:pt idx="98">
                  <c:v>8100.8868413499204</c:v>
                </c:pt>
                <c:pt idx="99">
                  <c:v>8190.3634530567197</c:v>
                </c:pt>
                <c:pt idx="100">
                  <c:v>1006.3675427081899</c:v>
                </c:pt>
                <c:pt idx="101">
                  <c:v>278.60757741706198</c:v>
                </c:pt>
                <c:pt idx="102">
                  <c:v>10411.945230237199</c:v>
                </c:pt>
                <c:pt idx="103">
                  <c:v>129117.596418328</c:v>
                </c:pt>
                <c:pt idx="104">
                  <c:v>9716.9236620699394</c:v>
                </c:pt>
                <c:pt idx="105">
                  <c:v>90519.624193300697</c:v>
                </c:pt>
                <c:pt idx="106">
                  <c:v>43974.785833031099</c:v>
                </c:pt>
                <c:pt idx="107">
                  <c:v>3952.07699082516</c:v>
                </c:pt>
                <c:pt idx="108">
                  <c:v>313.03352966376798</c:v>
                </c:pt>
                <c:pt idx="109">
                  <c:v>250.96329925321899</c:v>
                </c:pt>
                <c:pt idx="110">
                  <c:v>7272.3417179133603</c:v>
                </c:pt>
                <c:pt idx="111">
                  <c:v>5353.6834933509499</c:v>
                </c:pt>
                <c:pt idx="112">
                  <c:v>574.94373059641805</c:v>
                </c:pt>
                <c:pt idx="113">
                  <c:v>18658.045798392101</c:v>
                </c:pt>
                <c:pt idx="114">
                  <c:v>3226.45954165378</c:v>
                </c:pt>
                <c:pt idx="115">
                  <c:v>892.91737836094296</c:v>
                </c:pt>
                <c:pt idx="116">
                  <c:v>7081.2827158397404</c:v>
                </c:pt>
                <c:pt idx="117">
                  <c:v>9304.0869703408607</c:v>
                </c:pt>
                <c:pt idx="118">
                  <c:v>2748.6485480138999</c:v>
                </c:pt>
                <c:pt idx="119">
                  <c:v>1145.0242308671</c:v>
                </c:pt>
                <c:pt idx="120">
                  <c:v>178124.429763992</c:v>
                </c:pt>
                <c:pt idx="121">
                  <c:v>1467.07680407364</c:v>
                </c:pt>
                <c:pt idx="122">
                  <c:v>5271.4650312041904</c:v>
                </c:pt>
                <c:pt idx="123">
                  <c:v>2752.0431027275399</c:v>
                </c:pt>
                <c:pt idx="124">
                  <c:v>438.17874646157202</c:v>
                </c:pt>
                <c:pt idx="125">
                  <c:v>4708.4936440948204</c:v>
                </c:pt>
                <c:pt idx="126">
                  <c:v>433.85167075892502</c:v>
                </c:pt>
                <c:pt idx="127">
                  <c:v>47200.115523581</c:v>
                </c:pt>
                <c:pt idx="128">
                  <c:v>31744.1833198985</c:v>
                </c:pt>
                <c:pt idx="129">
                  <c:v>1414.5453447110799</c:v>
                </c:pt>
                <c:pt idx="130">
                  <c:v>315.035929895621</c:v>
                </c:pt>
                <c:pt idx="131">
                  <c:v>1143.6261894981899</c:v>
                </c:pt>
                <c:pt idx="132">
                  <c:v>73453.983726929</c:v>
                </c:pt>
                <c:pt idx="133">
                  <c:v>17090.601030191501</c:v>
                </c:pt>
                <c:pt idx="134">
                  <c:v>861.38652711228997</c:v>
                </c:pt>
                <c:pt idx="135">
                  <c:v>10188.029058054601</c:v>
                </c:pt>
                <c:pt idx="136">
                  <c:v>1453.2309814479299</c:v>
                </c:pt>
                <c:pt idx="137">
                  <c:v>7066.2402720242299</c:v>
                </c:pt>
                <c:pt idx="138">
                  <c:v>1097.4660200814899</c:v>
                </c:pt>
                <c:pt idx="139">
                  <c:v>1983.2274823615201</c:v>
                </c:pt>
                <c:pt idx="140">
                  <c:v>4053.5337663709902</c:v>
                </c:pt>
                <c:pt idx="141">
                  <c:v>1609.5894417955701</c:v>
                </c:pt>
                <c:pt idx="142">
                  <c:v>11698.496156319099</c:v>
                </c:pt>
                <c:pt idx="143">
                  <c:v>21626.825459764099</c:v>
                </c:pt>
                <c:pt idx="144">
                  <c:v>24164.466367802801</c:v>
                </c:pt>
                <c:pt idx="145">
                  <c:v>63190.049640745601</c:v>
                </c:pt>
                <c:pt idx="146">
                  <c:v>6211.8306006700896</c:v>
                </c:pt>
                <c:pt idx="147">
                  <c:v>7455.1724302456296</c:v>
                </c:pt>
                <c:pt idx="148">
                  <c:v>400.57851305576099</c:v>
                </c:pt>
                <c:pt idx="149">
                  <c:v>1086.0707868982799</c:v>
                </c:pt>
                <c:pt idx="150">
                  <c:v>12400.0825583156</c:v>
                </c:pt>
                <c:pt idx="151">
                  <c:v>7074.9935119887996</c:v>
                </c:pt>
                <c:pt idx="152">
                  <c:v>6288.77705152219</c:v>
                </c:pt>
                <c:pt idx="153">
                  <c:v>2661.7521368818698</c:v>
                </c:pt>
                <c:pt idx="154">
                  <c:v>56920.43596106</c:v>
                </c:pt>
                <c:pt idx="155">
                  <c:v>18188.906536356601</c:v>
                </c:pt>
                <c:pt idx="156">
                  <c:v>916.656049498985</c:v>
                </c:pt>
                <c:pt idx="157">
                  <c:v>4461.8280821061699</c:v>
                </c:pt>
                <c:pt idx="158">
                  <c:v>14632.701539720299</c:v>
                </c:pt>
                <c:pt idx="159">
                  <c:v>427.35243651995103</c:v>
                </c:pt>
                <c:pt idx="160">
                  <c:v>39517.859923789903</c:v>
                </c:pt>
                <c:pt idx="161">
                  <c:v>16513.272079758601</c:v>
                </c:pt>
                <c:pt idx="162">
                  <c:v>22221.632502254</c:v>
                </c:pt>
                <c:pt idx="163">
                  <c:v>1136.0268389990599</c:v>
                </c:pt>
                <c:pt idx="164">
                  <c:v>6683.1938551796202</c:v>
                </c:pt>
                <c:pt idx="165">
                  <c:v>25794.654897641602</c:v>
                </c:pt>
                <c:pt idx="166">
                  <c:v>29733.5119046937</c:v>
                </c:pt>
                <c:pt idx="167">
                  <c:v>1864.4096772457101</c:v>
                </c:pt>
                <c:pt idx="168">
                  <c:v>1156.3276820416299</c:v>
                </c:pt>
                <c:pt idx="169">
                  <c:v>4837.8334789471601</c:v>
                </c:pt>
                <c:pt idx="170">
                  <c:v>2809.4593000499099</c:v>
                </c:pt>
                <c:pt idx="171">
                  <c:v>49276.534356421798</c:v>
                </c:pt>
                <c:pt idx="172">
                  <c:v>62356.597816262103</c:v>
                </c:pt>
                <c:pt idx="173">
                  <c:v>1898.0902927255499</c:v>
                </c:pt>
                <c:pt idx="174">
                  <c:v>478.75693670440597</c:v>
                </c:pt>
                <c:pt idx="175">
                  <c:v>501.784000145834</c:v>
                </c:pt>
                <c:pt idx="176">
                  <c:v>3652.82604769216</c:v>
                </c:pt>
                <c:pt idx="177">
                  <c:v>741.57997886737701</c:v>
                </c:pt>
                <c:pt idx="178">
                  <c:v>450.31964498558301</c:v>
                </c:pt>
                <c:pt idx="179">
                  <c:v>2999.7882294244801</c:v>
                </c:pt>
                <c:pt idx="180">
                  <c:v>16624.228653245002</c:v>
                </c:pt>
                <c:pt idx="181">
                  <c:v>4458.2658634134395</c:v>
                </c:pt>
                <c:pt idx="182">
                  <c:v>9039.2465830835699</c:v>
                </c:pt>
                <c:pt idx="183">
                  <c:v>3028.2865684083499</c:v>
                </c:pt>
                <c:pt idx="184">
                  <c:v>2816.69344044323</c:v>
                </c:pt>
                <c:pt idx="185">
                  <c:v>449.10841415774098</c:v>
                </c:pt>
                <c:pt idx="186">
                  <c:v>2309.6024584299698</c:v>
                </c:pt>
                <c:pt idx="187">
                  <c:v>26398.3660200872</c:v>
                </c:pt>
                <c:pt idx="188">
                  <c:v>43734.336398117201</c:v>
                </c:pt>
                <c:pt idx="189">
                  <c:v>50271.531660287401</c:v>
                </c:pt>
                <c:pt idx="190">
                  <c:v>7916.9551003922697</c:v>
                </c:pt>
                <c:pt idx="191">
                  <c:v>864.87134468790396</c:v>
                </c:pt>
                <c:pt idx="192">
                  <c:v>2445.6070193764399</c:v>
                </c:pt>
                <c:pt idx="193">
                  <c:v>6893.3845727347898</c:v>
                </c:pt>
                <c:pt idx="194">
                  <c:v>1039.6380884165901</c:v>
                </c:pt>
                <c:pt idx="195">
                  <c:v>1004.9420927789801</c:v>
                </c:pt>
                <c:pt idx="196">
                  <c:v>848.824451274892</c:v>
                </c:pt>
                <c:pt idx="197">
                  <c:v>456.96935331701701</c:v>
                </c:pt>
              </c:numCache>
            </c:numRef>
          </c:xVal>
          <c:yVal>
            <c:numRef>
              <c:f>SCCnatconv!$J$8:$J$205</c:f>
              <c:numCache>
                <c:formatCode>General</c:formatCode>
                <c:ptCount val="198"/>
                <c:pt idx="0">
                  <c:v>6.6095833037062124E-10</c:v>
                </c:pt>
                <c:pt idx="1">
                  <c:v>8.704149890071503E-10</c:v>
                </c:pt>
                <c:pt idx="2">
                  <c:v>8.5803584551707181E-10</c:v>
                </c:pt>
                <c:pt idx="3">
                  <c:v>1.4035370931087736E-9</c:v>
                </c:pt>
                <c:pt idx="4">
                  <c:v>8.3542145264875562E-10</c:v>
                </c:pt>
                <c:pt idx="5">
                  <c:v>1.0634645560525138E-9</c:v>
                </c:pt>
                <c:pt idx="6">
                  <c:v>9.7239510850405958E-10</c:v>
                </c:pt>
                <c:pt idx="7">
                  <c:v>8.1571295762001415E-10</c:v>
                </c:pt>
                <c:pt idx="8">
                  <c:v>1.2067570238248069E-9</c:v>
                </c:pt>
                <c:pt idx="9">
                  <c:v>1.4195006163958347E-9</c:v>
                </c:pt>
                <c:pt idx="10">
                  <c:v>1.460233624223917E-9</c:v>
                </c:pt>
                <c:pt idx="11">
                  <c:v>8.597447259171083E-10</c:v>
                </c:pt>
                <c:pt idx="12">
                  <c:v>1.2147294420648339E-9</c:v>
                </c:pt>
                <c:pt idx="13">
                  <c:v>1.1345729648857684E-9</c:v>
                </c:pt>
                <c:pt idx="14">
                  <c:v>6.9345734786140733E-10</c:v>
                </c:pt>
                <c:pt idx="15">
                  <c:v>1.1179750837534006E-9</c:v>
                </c:pt>
                <c:pt idx="16">
                  <c:v>9.0802188236255328E-10</c:v>
                </c:pt>
                <c:pt idx="17">
                  <c:v>1.4369378794942792E-9</c:v>
                </c:pt>
                <c:pt idx="18">
                  <c:v>8.8923297570818071E-10</c:v>
                </c:pt>
                <c:pt idx="19">
                  <c:v>6.9358719458398853E-10</c:v>
                </c:pt>
                <c:pt idx="20">
                  <c:v>1.7658586817831812E-9</c:v>
                </c:pt>
                <c:pt idx="21">
                  <c:v>8.0094219188374664E-10</c:v>
                </c:pt>
                <c:pt idx="22">
                  <c:v>7.6154991327145665E-10</c:v>
                </c:pt>
                <c:pt idx="23">
                  <c:v>8.7105702954084806E-10</c:v>
                </c:pt>
                <c:pt idx="24">
                  <c:v>9.4086199090936056E-10</c:v>
                </c:pt>
                <c:pt idx="25">
                  <c:v>9.3105606200948673E-10</c:v>
                </c:pt>
                <c:pt idx="26">
                  <c:v>1.2612740480640164E-9</c:v>
                </c:pt>
                <c:pt idx="27">
                  <c:v>9.0509014532839427E-10</c:v>
                </c:pt>
                <c:pt idx="28">
                  <c:v>6.7958150131758209E-10</c:v>
                </c:pt>
                <c:pt idx="29">
                  <c:v>5.9492644340399101E-10</c:v>
                </c:pt>
                <c:pt idx="30">
                  <c:v>7.3948693439374567E-10</c:v>
                </c:pt>
                <c:pt idx="31">
                  <c:v>7.0390420971386464E-10</c:v>
                </c:pt>
                <c:pt idx="32">
                  <c:v>7.3903125688725391E-10</c:v>
                </c:pt>
                <c:pt idx="33">
                  <c:v>1.4241182777422037E-9</c:v>
                </c:pt>
                <c:pt idx="34">
                  <c:v>8.419980832577729E-10</c:v>
                </c:pt>
                <c:pt idx="35">
                  <c:v>6.7619994281526563E-10</c:v>
                </c:pt>
                <c:pt idx="36">
                  <c:v>7.1616454555804863E-10</c:v>
                </c:pt>
                <c:pt idx="37">
                  <c:v>1.0004901516874643E-9</c:v>
                </c:pt>
                <c:pt idx="38">
                  <c:v>8.5148031091368352E-10</c:v>
                </c:pt>
                <c:pt idx="39">
                  <c:v>8.8450595320455346E-10</c:v>
                </c:pt>
                <c:pt idx="40">
                  <c:v>7.021527159181104E-10</c:v>
                </c:pt>
                <c:pt idx="41">
                  <c:v>6.3137808795337351E-10</c:v>
                </c:pt>
                <c:pt idx="42">
                  <c:v>8.0518818132186682E-10</c:v>
                </c:pt>
                <c:pt idx="43">
                  <c:v>9.2195834820180414E-10</c:v>
                </c:pt>
                <c:pt idx="44">
                  <c:v>1.0433754172201872E-9</c:v>
                </c:pt>
                <c:pt idx="45">
                  <c:v>9.1647676855546741E-10</c:v>
                </c:pt>
                <c:pt idx="46">
                  <c:v>1.1645146631833122E-9</c:v>
                </c:pt>
                <c:pt idx="47">
                  <c:v>1.1133878673033714E-9</c:v>
                </c:pt>
                <c:pt idx="48">
                  <c:v>1.5344872806579014E-9</c:v>
                </c:pt>
                <c:pt idx="49">
                  <c:v>7.4638388579097057E-10</c:v>
                </c:pt>
                <c:pt idx="50">
                  <c:v>9.5492981203521184E-10</c:v>
                </c:pt>
                <c:pt idx="51">
                  <c:v>9.0794853403076636E-10</c:v>
                </c:pt>
                <c:pt idx="52">
                  <c:v>8.6137825967845637E-10</c:v>
                </c:pt>
                <c:pt idx="53">
                  <c:v>7.8762947676644723E-10</c:v>
                </c:pt>
                <c:pt idx="54">
                  <c:v>8.5364711821147312E-10</c:v>
                </c:pt>
                <c:pt idx="55">
                  <c:v>1.0575560397870361E-9</c:v>
                </c:pt>
                <c:pt idx="56">
                  <c:v>6.0806309992972638E-10</c:v>
                </c:pt>
                <c:pt idx="57">
                  <c:v>1.0428037701567929E-9</c:v>
                </c:pt>
                <c:pt idx="58">
                  <c:v>6.2615526816681531E-10</c:v>
                </c:pt>
                <c:pt idx="59">
                  <c:v>1.4259741873275894E-9</c:v>
                </c:pt>
                <c:pt idx="60">
                  <c:v>8.7353361382930312E-10</c:v>
                </c:pt>
                <c:pt idx="61">
                  <c:v>1.4511340002889646E-9</c:v>
                </c:pt>
                <c:pt idx="62">
                  <c:v>1.4014554086138644E-9</c:v>
                </c:pt>
                <c:pt idx="63">
                  <c:v>9.4388025952275129E-10</c:v>
                </c:pt>
                <c:pt idx="64">
                  <c:v>6.7923093080494956E-10</c:v>
                </c:pt>
                <c:pt idx="65">
                  <c:v>8.0980798691580617E-10</c:v>
                </c:pt>
                <c:pt idx="66">
                  <c:v>1.4309352761556974E-9</c:v>
                </c:pt>
                <c:pt idx="67">
                  <c:v>7.028034399945916E-10</c:v>
                </c:pt>
                <c:pt idx="68">
                  <c:v>1.2323951549349404E-9</c:v>
                </c:pt>
                <c:pt idx="69">
                  <c:v>1.3709625274987112E-9</c:v>
                </c:pt>
                <c:pt idx="70">
                  <c:v>9.5487905800612442E-10</c:v>
                </c:pt>
                <c:pt idx="71">
                  <c:v>8.2342223946945978E-10</c:v>
                </c:pt>
                <c:pt idx="72">
                  <c:v>6.4637611161811834E-10</c:v>
                </c:pt>
                <c:pt idx="73">
                  <c:v>6.7226165312222344E-10</c:v>
                </c:pt>
                <c:pt idx="74">
                  <c:v>7.6552258111748055E-10</c:v>
                </c:pt>
                <c:pt idx="75">
                  <c:v>6.7688419811061468E-10</c:v>
                </c:pt>
                <c:pt idx="76">
                  <c:v>7.8346073163222737E-10</c:v>
                </c:pt>
                <c:pt idx="77">
                  <c:v>1.3628311387390331E-9</c:v>
                </c:pt>
                <c:pt idx="78">
                  <c:v>1.0543130496463774E-9</c:v>
                </c:pt>
                <c:pt idx="79">
                  <c:v>1.5730188748933372E-9</c:v>
                </c:pt>
                <c:pt idx="80">
                  <c:v>7.4986913598991474E-10</c:v>
                </c:pt>
                <c:pt idx="81">
                  <c:v>7.8932046826900478E-10</c:v>
                </c:pt>
                <c:pt idx="82">
                  <c:v>8.6179618819312088E-10</c:v>
                </c:pt>
                <c:pt idx="83">
                  <c:v>8.176536554831102E-10</c:v>
                </c:pt>
                <c:pt idx="84">
                  <c:v>1.5200233702361673E-9</c:v>
                </c:pt>
                <c:pt idx="85">
                  <c:v>1.4790039751918798E-9</c:v>
                </c:pt>
                <c:pt idx="86">
                  <c:v>1.2309401409334763E-9</c:v>
                </c:pt>
                <c:pt idx="87">
                  <c:v>1.3459106011507035E-9</c:v>
                </c:pt>
                <c:pt idx="88">
                  <c:v>8.9466144890085692E-10</c:v>
                </c:pt>
                <c:pt idx="89">
                  <c:v>1.4318026750670703E-9</c:v>
                </c:pt>
                <c:pt idx="90">
                  <c:v>8.4030327659168781E-10</c:v>
                </c:pt>
                <c:pt idx="91">
                  <c:v>9.1133608391110617E-10</c:v>
                </c:pt>
                <c:pt idx="92">
                  <c:v>6.9578749630378848E-10</c:v>
                </c:pt>
                <c:pt idx="93">
                  <c:v>7.5945850022861289E-10</c:v>
                </c:pt>
                <c:pt idx="94">
                  <c:v>8.4501259606540526E-10</c:v>
                </c:pt>
                <c:pt idx="95">
                  <c:v>1.3005419859378183E-9</c:v>
                </c:pt>
                <c:pt idx="96">
                  <c:v>6.978176284289168E-10</c:v>
                </c:pt>
                <c:pt idx="97">
                  <c:v>7.0641481134790546E-10</c:v>
                </c:pt>
                <c:pt idx="98">
                  <c:v>9.6919906866296213E-10</c:v>
                </c:pt>
                <c:pt idx="99">
                  <c:v>9.6666508055863574E-10</c:v>
                </c:pt>
                <c:pt idx="100">
                  <c:v>7.3600876456139948E-10</c:v>
                </c:pt>
                <c:pt idx="101">
                  <c:v>6.2924636457069824E-10</c:v>
                </c:pt>
                <c:pt idx="102">
                  <c:v>1.0036192219488523E-9</c:v>
                </c:pt>
                <c:pt idx="103">
                  <c:v>1.9776236766009861E-9</c:v>
                </c:pt>
                <c:pt idx="104">
                  <c:v>9.9949276672130706E-10</c:v>
                </c:pt>
                <c:pt idx="105">
                  <c:v>1.7888128189047908E-9</c:v>
                </c:pt>
                <c:pt idx="106">
                  <c:v>1.4398596050002641E-9</c:v>
                </c:pt>
                <c:pt idx="107">
                  <c:v>8.7189064656646011E-10</c:v>
                </c:pt>
                <c:pt idx="108">
                  <c:v>6.3745706584680934E-10</c:v>
                </c:pt>
                <c:pt idx="109">
                  <c:v>6.2064458768198206E-10</c:v>
                </c:pt>
                <c:pt idx="110">
                  <c:v>9.4575077693251353E-10</c:v>
                </c:pt>
                <c:pt idx="111">
                  <c:v>9.0348899132156144E-10</c:v>
                </c:pt>
                <c:pt idx="112">
                  <c:v>6.876658773900936E-10</c:v>
                </c:pt>
                <c:pt idx="113">
                  <c:v>1.1458531381754311E-9</c:v>
                </c:pt>
                <c:pt idx="114">
                  <c:v>8.4519467629647915E-10</c:v>
                </c:pt>
                <c:pt idx="115">
                  <c:v>7.2278680259411239E-10</c:v>
                </c:pt>
                <c:pt idx="116">
                  <c:v>9.4522731120773918E-10</c:v>
                </c:pt>
                <c:pt idx="117">
                  <c:v>9.8604230431792845E-10</c:v>
                </c:pt>
                <c:pt idx="118">
                  <c:v>8.3080953531523475E-10</c:v>
                </c:pt>
                <c:pt idx="119">
                  <c:v>7.497859055403879E-10</c:v>
                </c:pt>
                <c:pt idx="120">
                  <c:v>2.1774678146500077E-9</c:v>
                </c:pt>
                <c:pt idx="121">
                  <c:v>7.6917905407291247E-10</c:v>
                </c:pt>
                <c:pt idx="122">
                  <c:v>9.0695701446619024E-10</c:v>
                </c:pt>
                <c:pt idx="123">
                  <c:v>8.3012857501233437E-10</c:v>
                </c:pt>
                <c:pt idx="124">
                  <c:v>6.6492302159666789E-10</c:v>
                </c:pt>
                <c:pt idx="125">
                  <c:v>8.8763904064832784E-10</c:v>
                </c:pt>
                <c:pt idx="126">
                  <c:v>6.6467800329660519E-10</c:v>
                </c:pt>
                <c:pt idx="127">
                  <c:v>1.4798843813167375E-9</c:v>
                </c:pt>
                <c:pt idx="128">
                  <c:v>1.3175194321815815E-9</c:v>
                </c:pt>
                <c:pt idx="129">
                  <c:v>7.6509513193568793E-10</c:v>
                </c:pt>
                <c:pt idx="130">
                  <c:v>6.3720705374533764E-10</c:v>
                </c:pt>
                <c:pt idx="131">
                  <c:v>7.4554293912428008E-10</c:v>
                </c:pt>
                <c:pt idx="132">
                  <c:v>1.6847386051781089E-9</c:v>
                </c:pt>
                <c:pt idx="133">
                  <c:v>1.1110036989057686E-9</c:v>
                </c:pt>
                <c:pt idx="134">
                  <c:v>7.2022714511110132E-10</c:v>
                </c:pt>
                <c:pt idx="135">
                  <c:v>1.0046235382531557E-9</c:v>
                </c:pt>
                <c:pt idx="136">
                  <c:v>7.6626397267902129E-10</c:v>
                </c:pt>
                <c:pt idx="137">
                  <c:v>9.4188358380747253E-10</c:v>
                </c:pt>
                <c:pt idx="138">
                  <c:v>7.4185260187274464E-10</c:v>
                </c:pt>
                <c:pt idx="139">
                  <c:v>7.9661801059877279E-10</c:v>
                </c:pt>
                <c:pt idx="140">
                  <c:v>8.7129452807219345E-10</c:v>
                </c:pt>
                <c:pt idx="141">
                  <c:v>7.7658865496483201E-10</c:v>
                </c:pt>
                <c:pt idx="142">
                  <c:v>1.0344785845941233E-9</c:v>
                </c:pt>
                <c:pt idx="143">
                  <c:v>1.1893286704938859E-9</c:v>
                </c:pt>
                <c:pt idx="144">
                  <c:v>1.2218971711754517E-9</c:v>
                </c:pt>
                <c:pt idx="145">
                  <c:v>1.5552665413990786E-9</c:v>
                </c:pt>
                <c:pt idx="146">
                  <c:v>9.2927784846540849E-10</c:v>
                </c:pt>
                <c:pt idx="147">
                  <c:v>9.5558618421075065E-10</c:v>
                </c:pt>
                <c:pt idx="148">
                  <c:v>6.568441040654876E-10</c:v>
                </c:pt>
                <c:pt idx="149">
                  <c:v>7.4202002437207944E-10</c:v>
                </c:pt>
                <c:pt idx="150">
                  <c:v>1.0479867392421015E-9</c:v>
                </c:pt>
                <c:pt idx="151">
                  <c:v>9.4478834464195029E-10</c:v>
                </c:pt>
                <c:pt idx="152">
                  <c:v>9.3023288662960767E-10</c:v>
                </c:pt>
                <c:pt idx="153">
                  <c:v>8.2910330537261323E-10</c:v>
                </c:pt>
                <c:pt idx="154">
                  <c:v>1.5533021721642804E-9</c:v>
                </c:pt>
                <c:pt idx="155">
                  <c:v>1.1245118769816272E-9</c:v>
                </c:pt>
                <c:pt idx="156">
                  <c:v>7.2503886333158128E-10</c:v>
                </c:pt>
                <c:pt idx="157">
                  <c:v>8.8687645445053056E-10</c:v>
                </c:pt>
                <c:pt idx="158">
                  <c:v>1.0799350009126449E-9</c:v>
                </c:pt>
                <c:pt idx="159">
                  <c:v>6.6367147436658024E-10</c:v>
                </c:pt>
                <c:pt idx="160">
                  <c:v>1.3964948098417228E-9</c:v>
                </c:pt>
                <c:pt idx="161">
                  <c:v>1.1131287368748877E-9</c:v>
                </c:pt>
                <c:pt idx="162">
                  <c:v>1.1969316632294021E-9</c:v>
                </c:pt>
                <c:pt idx="163">
                  <c:v>7.4370406134225049E-10</c:v>
                </c:pt>
                <c:pt idx="164">
                  <c:v>9.3460075953798833E-10</c:v>
                </c:pt>
                <c:pt idx="165">
                  <c:v>1.2416275301501636E-9</c:v>
                </c:pt>
                <c:pt idx="166">
                  <c:v>1.2951657010592117E-9</c:v>
                </c:pt>
                <c:pt idx="167">
                  <c:v>7.931919142347784E-10</c:v>
                </c:pt>
                <c:pt idx="168">
                  <c:v>7.4711675783188687E-10</c:v>
                </c:pt>
                <c:pt idx="169">
                  <c:v>8.9472018738568048E-10</c:v>
                </c:pt>
                <c:pt idx="170">
                  <c:v>8.310285102769272E-10</c:v>
                </c:pt>
                <c:pt idx="171">
                  <c:v>1.5003678779227465E-9</c:v>
                </c:pt>
                <c:pt idx="172">
                  <c:v>1.6047230110578835E-9</c:v>
                </c:pt>
                <c:pt idx="173">
                  <c:v>7.8020389682690576E-10</c:v>
                </c:pt>
                <c:pt idx="174">
                  <c:v>6.7134156261486123E-10</c:v>
                </c:pt>
                <c:pt idx="175">
                  <c:v>6.7423672289228417E-10</c:v>
                </c:pt>
                <c:pt idx="176">
                  <c:v>8.606867445488733E-10</c:v>
                </c:pt>
                <c:pt idx="177">
                  <c:v>7.0966666689173096E-10</c:v>
                </c:pt>
                <c:pt idx="178">
                  <c:v>6.6603750678915688E-10</c:v>
                </c:pt>
                <c:pt idx="179">
                  <c:v>8.414218820523089E-10</c:v>
                </c:pt>
                <c:pt idx="180">
                  <c:v>1.1134398596015585E-9</c:v>
                </c:pt>
                <c:pt idx="181">
                  <c:v>8.8321660613499701E-10</c:v>
                </c:pt>
                <c:pt idx="182">
                  <c:v>9.8223150900125027E-10</c:v>
                </c:pt>
                <c:pt idx="183">
                  <c:v>8.3919923755766351E-10</c:v>
                </c:pt>
                <c:pt idx="184">
                  <c:v>8.3512639471967114E-10</c:v>
                </c:pt>
                <c:pt idx="185">
                  <c:v>6.6479619111964645E-10</c:v>
                </c:pt>
                <c:pt idx="186">
                  <c:v>8.1693853855555166E-10</c:v>
                </c:pt>
                <c:pt idx="187">
                  <c:v>1.204310968302901E-9</c:v>
                </c:pt>
                <c:pt idx="188">
                  <c:v>1.44999092229517E-9</c:v>
                </c:pt>
                <c:pt idx="189">
                  <c:v>1.5049152299845483E-9</c:v>
                </c:pt>
                <c:pt idx="190">
                  <c:v>9.6431679063648819E-10</c:v>
                </c:pt>
                <c:pt idx="191">
                  <c:v>7.2115720778449692E-10</c:v>
                </c:pt>
                <c:pt idx="192">
                  <c:v>8.1659194364644202E-10</c:v>
                </c:pt>
                <c:pt idx="193">
                  <c:v>9.3727163398019793E-10</c:v>
                </c:pt>
                <c:pt idx="194">
                  <c:v>7.3861768393604173E-10</c:v>
                </c:pt>
                <c:pt idx="195">
                  <c:v>7.3285382682971047E-10</c:v>
                </c:pt>
                <c:pt idx="196">
                  <c:v>7.1827625411566316E-10</c:v>
                </c:pt>
                <c:pt idx="197">
                  <c:v>6.6781913122073188E-10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D08-8BD3-5BA88FAC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28992"/>
        <c:axId val="315528600"/>
      </c:scatterChart>
      <c:valAx>
        <c:axId val="315528992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dollar per person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528600"/>
        <c:crosses val="autoZero"/>
        <c:crossBetween val="midCat"/>
      </c:valAx>
      <c:valAx>
        <c:axId val="315528600"/>
        <c:scaling>
          <c:orientation val="minMax"/>
          <c:max val="1.8000000000000009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dollar per tonne of carbon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5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SCCnatconv!$CT$8:$CT$205</c:f>
              <c:numCache>
                <c:formatCode>0</c:formatCode>
                <c:ptCount val="198"/>
                <c:pt idx="0">
                  <c:v>415.42247572742298</c:v>
                </c:pt>
                <c:pt idx="1">
                  <c:v>3945.6143202583298</c:v>
                </c:pt>
                <c:pt idx="2">
                  <c:v>3627.0070544599698</c:v>
                </c:pt>
                <c:pt idx="3">
                  <c:v>40968.545483427602</c:v>
                </c:pt>
                <c:pt idx="4">
                  <c:v>2954.2026359645401</c:v>
                </c:pt>
                <c:pt idx="5">
                  <c:v>13488.740278262099</c:v>
                </c:pt>
                <c:pt idx="6">
                  <c:v>8438.7730736346402</c:v>
                </c:pt>
                <c:pt idx="7">
                  <c:v>2321.78308631869</c:v>
                </c:pt>
                <c:pt idx="8">
                  <c:v>23274.575310254499</c:v>
                </c:pt>
                <c:pt idx="9">
                  <c:v>41357.780501999798</c:v>
                </c:pt>
                <c:pt idx="10">
                  <c:v>44811.612387219102</c:v>
                </c:pt>
                <c:pt idx="11">
                  <c:v>3613.93294437949</c:v>
                </c:pt>
                <c:pt idx="12">
                  <c:v>24159.339392498099</c:v>
                </c:pt>
                <c:pt idx="13">
                  <c:v>18976.206673223402</c:v>
                </c:pt>
                <c:pt idx="14">
                  <c:v>620.622742610307</c:v>
                </c:pt>
                <c:pt idx="15">
                  <c:v>16791.493543192901</c:v>
                </c:pt>
                <c:pt idx="16">
                  <c:v>5288.0088405026499</c:v>
                </c:pt>
                <c:pt idx="17">
                  <c:v>42395.001145534297</c:v>
                </c:pt>
                <c:pt idx="18">
                  <c:v>4756.3724344514503</c:v>
                </c:pt>
                <c:pt idx="19">
                  <c:v>630.664113106233</c:v>
                </c:pt>
                <c:pt idx="20">
                  <c:v>86369.966272199599</c:v>
                </c:pt>
                <c:pt idx="21">
                  <c:v>2066.94941337705</c:v>
                </c:pt>
                <c:pt idx="22">
                  <c:v>1354.88105852783</c:v>
                </c:pt>
                <c:pt idx="23">
                  <c:v>3886.5252377749098</c:v>
                </c:pt>
                <c:pt idx="24">
                  <c:v>7059.3524238700502</c:v>
                </c:pt>
                <c:pt idx="25">
                  <c:v>6498.7161288451498</c:v>
                </c:pt>
                <c:pt idx="26">
                  <c:v>28058.857212858798</c:v>
                </c:pt>
                <c:pt idx="27">
                  <c:v>5130.6358370366797</c:v>
                </c:pt>
                <c:pt idx="28">
                  <c:v>525.93747823696197</c:v>
                </c:pt>
                <c:pt idx="29">
                  <c:v>173.431093412553</c:v>
                </c:pt>
                <c:pt idx="30">
                  <c:v>1093.28676069881</c:v>
                </c:pt>
                <c:pt idx="31">
                  <c:v>698.089269697124</c:v>
                </c:pt>
                <c:pt idx="32">
                  <c:v>1068.4270542070301</c:v>
                </c:pt>
                <c:pt idx="33">
                  <c:v>41673.675485966</c:v>
                </c:pt>
                <c:pt idx="34">
                  <c:v>3061.64737706809</c:v>
                </c:pt>
                <c:pt idx="35">
                  <c:v>501.944845426217</c:v>
                </c:pt>
                <c:pt idx="36">
                  <c:v>824.06142693037305</c:v>
                </c:pt>
                <c:pt idx="37">
                  <c:v>9979.5789448690903</c:v>
                </c:pt>
                <c:pt idx="38">
                  <c:v>3325.4171864595201</c:v>
                </c:pt>
                <c:pt idx="39">
                  <c:v>4538.6795482514499</c:v>
                </c:pt>
                <c:pt idx="40">
                  <c:v>694.52643216730803</c:v>
                </c:pt>
                <c:pt idx="41">
                  <c:v>288.67815620553301</c:v>
                </c:pt>
                <c:pt idx="42">
                  <c:v>2188.6904509573401</c:v>
                </c:pt>
                <c:pt idx="43">
                  <c:v>6153.6191205626401</c:v>
                </c:pt>
                <c:pt idx="44">
                  <c:v>12145.8844239953</c:v>
                </c:pt>
                <c:pt idx="45">
                  <c:v>5713.2049750482902</c:v>
                </c:pt>
                <c:pt idx="46">
                  <c:v>20172.5262527985</c:v>
                </c:pt>
                <c:pt idx="47">
                  <c:v>16448.645577669198</c:v>
                </c:pt>
                <c:pt idx="48">
                  <c:v>53180.303666487198</c:v>
                </c:pt>
                <c:pt idx="49">
                  <c:v>1227.7626459094099</c:v>
                </c:pt>
                <c:pt idx="50">
                  <c:v>7422.6578401172301</c:v>
                </c:pt>
                <c:pt idx="51">
                  <c:v>5498.89549419369</c:v>
                </c:pt>
                <c:pt idx="52">
                  <c:v>3735.82463345628</c:v>
                </c:pt>
                <c:pt idx="53">
                  <c:v>1786.1884973895001</c:v>
                </c:pt>
                <c:pt idx="54">
                  <c:v>3411.1157258286999</c:v>
                </c:pt>
                <c:pt idx="55">
                  <c:v>13365.8022441267</c:v>
                </c:pt>
                <c:pt idx="56">
                  <c:v>210.93816804281201</c:v>
                </c:pt>
                <c:pt idx="57">
                  <c:v>12123.8744791179</c:v>
                </c:pt>
                <c:pt idx="58">
                  <c:v>268.66623144697701</c:v>
                </c:pt>
                <c:pt idx="59">
                  <c:v>42230.009797651699</c:v>
                </c:pt>
                <c:pt idx="60">
                  <c:v>4076.18252784284</c:v>
                </c:pt>
                <c:pt idx="61">
                  <c:v>43876.632150644298</c:v>
                </c:pt>
                <c:pt idx="62">
                  <c:v>39053.076765649297</c:v>
                </c:pt>
                <c:pt idx="63">
                  <c:v>7157.6009802074605</c:v>
                </c:pt>
                <c:pt idx="64">
                  <c:v>533.92561896706195</c:v>
                </c:pt>
                <c:pt idx="65">
                  <c:v>2160.46407441867</c:v>
                </c:pt>
                <c:pt idx="66">
                  <c:v>41713.886712439598</c:v>
                </c:pt>
                <c:pt idx="67">
                  <c:v>700.56106844801798</c:v>
                </c:pt>
                <c:pt idx="68">
                  <c:v>24838.510555242799</c:v>
                </c:pt>
                <c:pt idx="69">
                  <c:v>36685.946285090999</c:v>
                </c:pt>
                <c:pt idx="70">
                  <c:v>7415.7588668282197</c:v>
                </c:pt>
                <c:pt idx="71">
                  <c:v>2608.03346988766</c:v>
                </c:pt>
                <c:pt idx="72">
                  <c:v>345.777889077981</c:v>
                </c:pt>
                <c:pt idx="73">
                  <c:v>476.11423820747399</c:v>
                </c:pt>
                <c:pt idx="74">
                  <c:v>1361.5472052325599</c:v>
                </c:pt>
                <c:pt idx="75">
                  <c:v>502.93294381132603</c:v>
                </c:pt>
                <c:pt idx="76">
                  <c:v>1737.85804038375</c:v>
                </c:pt>
                <c:pt idx="77">
                  <c:v>35954.410273425798</c:v>
                </c:pt>
                <c:pt idx="78">
                  <c:v>12762.450170300999</c:v>
                </c:pt>
                <c:pt idx="79">
                  <c:v>58639.632672167601</c:v>
                </c:pt>
                <c:pt idx="80">
                  <c:v>1185.5735480137901</c:v>
                </c:pt>
                <c:pt idx="81">
                  <c:v>1812.0059444446099</c:v>
                </c:pt>
                <c:pt idx="82">
                  <c:v>3750.2677357227999</c:v>
                </c:pt>
                <c:pt idx="83">
                  <c:v>2488.6170137899599</c:v>
                </c:pt>
                <c:pt idx="84">
                  <c:v>51899.670181069501</c:v>
                </c:pt>
                <c:pt idx="85">
                  <c:v>48248.773205696401</c:v>
                </c:pt>
                <c:pt idx="86">
                  <c:v>25449.740583934799</c:v>
                </c:pt>
                <c:pt idx="87">
                  <c:v>33791.617042227801</c:v>
                </c:pt>
                <c:pt idx="88">
                  <c:v>5050.6785921927203</c:v>
                </c:pt>
                <c:pt idx="89">
                  <c:v>42047.587514967301</c:v>
                </c:pt>
                <c:pt idx="90">
                  <c:v>3200.9861308076502</c:v>
                </c:pt>
                <c:pt idx="91">
                  <c:v>5499.3204206400096</c:v>
                </c:pt>
                <c:pt idx="92">
                  <c:v>656.83205088687703</c:v>
                </c:pt>
                <c:pt idx="93">
                  <c:v>1308.1702891723601</c:v>
                </c:pt>
                <c:pt idx="94">
                  <c:v>3119.2650886947299</c:v>
                </c:pt>
                <c:pt idx="95">
                  <c:v>32135.6238249036</c:v>
                </c:pt>
                <c:pt idx="96">
                  <c:v>647.56541089874702</c:v>
                </c:pt>
                <c:pt idx="97">
                  <c:v>723.97356281446605</c:v>
                </c:pt>
                <c:pt idx="98">
                  <c:v>8100.8868413499204</c:v>
                </c:pt>
                <c:pt idx="99">
                  <c:v>8190.3634530567197</c:v>
                </c:pt>
                <c:pt idx="100">
                  <c:v>1006.3675427081899</c:v>
                </c:pt>
                <c:pt idx="101">
                  <c:v>278.60757741706198</c:v>
                </c:pt>
                <c:pt idx="102">
                  <c:v>10411.945230237199</c:v>
                </c:pt>
                <c:pt idx="103">
                  <c:v>129117.596418328</c:v>
                </c:pt>
                <c:pt idx="104">
                  <c:v>9716.9236620699394</c:v>
                </c:pt>
                <c:pt idx="105">
                  <c:v>90519.624193300697</c:v>
                </c:pt>
                <c:pt idx="106">
                  <c:v>43974.785833031099</c:v>
                </c:pt>
                <c:pt idx="107">
                  <c:v>3952.07699082516</c:v>
                </c:pt>
                <c:pt idx="108">
                  <c:v>313.03352966376798</c:v>
                </c:pt>
                <c:pt idx="109">
                  <c:v>250.96329925321899</c:v>
                </c:pt>
                <c:pt idx="110">
                  <c:v>7272.3417179133603</c:v>
                </c:pt>
                <c:pt idx="111">
                  <c:v>5353.6834933509499</c:v>
                </c:pt>
                <c:pt idx="112">
                  <c:v>574.94373059641805</c:v>
                </c:pt>
                <c:pt idx="113">
                  <c:v>18658.045798392101</c:v>
                </c:pt>
                <c:pt idx="114">
                  <c:v>3226.45954165378</c:v>
                </c:pt>
                <c:pt idx="115">
                  <c:v>892.91737836094296</c:v>
                </c:pt>
                <c:pt idx="116">
                  <c:v>7081.2827158397404</c:v>
                </c:pt>
                <c:pt idx="117">
                  <c:v>9304.0869703408607</c:v>
                </c:pt>
                <c:pt idx="118">
                  <c:v>2748.6485480138999</c:v>
                </c:pt>
                <c:pt idx="119">
                  <c:v>1145.0242308671</c:v>
                </c:pt>
                <c:pt idx="120">
                  <c:v>178124.429763992</c:v>
                </c:pt>
                <c:pt idx="121">
                  <c:v>1467.07680407364</c:v>
                </c:pt>
                <c:pt idx="122">
                  <c:v>5271.4650312041904</c:v>
                </c:pt>
                <c:pt idx="123">
                  <c:v>2752.0431027275399</c:v>
                </c:pt>
                <c:pt idx="124">
                  <c:v>438.17874646157202</c:v>
                </c:pt>
                <c:pt idx="125">
                  <c:v>4708.4936440948204</c:v>
                </c:pt>
                <c:pt idx="126">
                  <c:v>433.85167075892502</c:v>
                </c:pt>
                <c:pt idx="127">
                  <c:v>47200.115523581</c:v>
                </c:pt>
                <c:pt idx="128">
                  <c:v>31744.1833198985</c:v>
                </c:pt>
                <c:pt idx="129">
                  <c:v>1414.5453447110799</c:v>
                </c:pt>
                <c:pt idx="130">
                  <c:v>315.035929895621</c:v>
                </c:pt>
                <c:pt idx="131">
                  <c:v>1143.6261894981899</c:v>
                </c:pt>
                <c:pt idx="132">
                  <c:v>73453.983726929</c:v>
                </c:pt>
                <c:pt idx="133">
                  <c:v>17090.601030191501</c:v>
                </c:pt>
                <c:pt idx="134">
                  <c:v>861.38652711228997</c:v>
                </c:pt>
                <c:pt idx="135">
                  <c:v>10188.029058054601</c:v>
                </c:pt>
                <c:pt idx="136">
                  <c:v>1453.2309814479299</c:v>
                </c:pt>
                <c:pt idx="137">
                  <c:v>7066.2402720242299</c:v>
                </c:pt>
                <c:pt idx="138">
                  <c:v>1097.4660200814899</c:v>
                </c:pt>
                <c:pt idx="139">
                  <c:v>1983.2274823615201</c:v>
                </c:pt>
                <c:pt idx="140">
                  <c:v>4053.5337663709902</c:v>
                </c:pt>
                <c:pt idx="141">
                  <c:v>1609.5894417955701</c:v>
                </c:pt>
                <c:pt idx="142">
                  <c:v>11698.496156319099</c:v>
                </c:pt>
                <c:pt idx="143">
                  <c:v>21626.825459764099</c:v>
                </c:pt>
                <c:pt idx="144">
                  <c:v>24164.466367802801</c:v>
                </c:pt>
                <c:pt idx="145">
                  <c:v>63190.049640745601</c:v>
                </c:pt>
                <c:pt idx="146">
                  <c:v>6211.8306006700896</c:v>
                </c:pt>
                <c:pt idx="147">
                  <c:v>7455.1724302456296</c:v>
                </c:pt>
                <c:pt idx="148">
                  <c:v>400.57851305576099</c:v>
                </c:pt>
                <c:pt idx="149">
                  <c:v>1086.0707868982799</c:v>
                </c:pt>
                <c:pt idx="150">
                  <c:v>12400.0825583156</c:v>
                </c:pt>
                <c:pt idx="151">
                  <c:v>7074.9935119887996</c:v>
                </c:pt>
                <c:pt idx="152">
                  <c:v>6288.77705152219</c:v>
                </c:pt>
                <c:pt idx="153">
                  <c:v>2661.7521368818698</c:v>
                </c:pt>
                <c:pt idx="154">
                  <c:v>56920.43596106</c:v>
                </c:pt>
                <c:pt idx="155">
                  <c:v>18188.906536356601</c:v>
                </c:pt>
                <c:pt idx="156">
                  <c:v>916.656049498985</c:v>
                </c:pt>
                <c:pt idx="157">
                  <c:v>4461.8280821061699</c:v>
                </c:pt>
                <c:pt idx="158">
                  <c:v>14632.701539720299</c:v>
                </c:pt>
                <c:pt idx="159">
                  <c:v>427.35243651995103</c:v>
                </c:pt>
                <c:pt idx="160">
                  <c:v>39517.859923789903</c:v>
                </c:pt>
                <c:pt idx="161">
                  <c:v>16513.272079758601</c:v>
                </c:pt>
                <c:pt idx="162">
                  <c:v>22221.632502254</c:v>
                </c:pt>
                <c:pt idx="163">
                  <c:v>1136.0268389990599</c:v>
                </c:pt>
                <c:pt idx="164">
                  <c:v>6683.1938551796202</c:v>
                </c:pt>
                <c:pt idx="165">
                  <c:v>25794.654897641602</c:v>
                </c:pt>
                <c:pt idx="166">
                  <c:v>29733.5119046937</c:v>
                </c:pt>
                <c:pt idx="167">
                  <c:v>1864.4096772457101</c:v>
                </c:pt>
                <c:pt idx="168">
                  <c:v>1156.3276820416299</c:v>
                </c:pt>
                <c:pt idx="169">
                  <c:v>4837.8334789471601</c:v>
                </c:pt>
                <c:pt idx="170">
                  <c:v>2809.4593000499099</c:v>
                </c:pt>
                <c:pt idx="171">
                  <c:v>49276.534356421798</c:v>
                </c:pt>
                <c:pt idx="172">
                  <c:v>62356.597816262103</c:v>
                </c:pt>
                <c:pt idx="173">
                  <c:v>1898.0902927255499</c:v>
                </c:pt>
                <c:pt idx="174">
                  <c:v>478.75693670440597</c:v>
                </c:pt>
                <c:pt idx="175">
                  <c:v>501.784000145834</c:v>
                </c:pt>
                <c:pt idx="176">
                  <c:v>3652.82604769216</c:v>
                </c:pt>
                <c:pt idx="177">
                  <c:v>741.57997886737701</c:v>
                </c:pt>
                <c:pt idx="178">
                  <c:v>450.31964498558301</c:v>
                </c:pt>
                <c:pt idx="179">
                  <c:v>2999.7882294244801</c:v>
                </c:pt>
                <c:pt idx="180">
                  <c:v>16624.228653245002</c:v>
                </c:pt>
                <c:pt idx="181">
                  <c:v>4458.2658634134395</c:v>
                </c:pt>
                <c:pt idx="182">
                  <c:v>9039.2465830835699</c:v>
                </c:pt>
                <c:pt idx="183">
                  <c:v>3028.2865684083499</c:v>
                </c:pt>
                <c:pt idx="184">
                  <c:v>2816.69344044323</c:v>
                </c:pt>
                <c:pt idx="185">
                  <c:v>449.10841415774098</c:v>
                </c:pt>
                <c:pt idx="186">
                  <c:v>2309.6024584299698</c:v>
                </c:pt>
                <c:pt idx="187">
                  <c:v>26398.3660200872</c:v>
                </c:pt>
                <c:pt idx="188">
                  <c:v>43734.336398117201</c:v>
                </c:pt>
                <c:pt idx="189">
                  <c:v>50271.531660287401</c:v>
                </c:pt>
                <c:pt idx="190">
                  <c:v>7916.9551003922697</c:v>
                </c:pt>
                <c:pt idx="191">
                  <c:v>864.87134468790396</c:v>
                </c:pt>
                <c:pt idx="192">
                  <c:v>2445.6070193764399</c:v>
                </c:pt>
                <c:pt idx="193">
                  <c:v>6893.3845727347898</c:v>
                </c:pt>
                <c:pt idx="194">
                  <c:v>1039.6380884165901</c:v>
                </c:pt>
                <c:pt idx="195">
                  <c:v>1004.9420927789801</c:v>
                </c:pt>
                <c:pt idx="196">
                  <c:v>848.824451274892</c:v>
                </c:pt>
                <c:pt idx="197">
                  <c:v>456.96935331701701</c:v>
                </c:pt>
              </c:numCache>
            </c:numRef>
          </c:xVal>
          <c:yVal>
            <c:numRef>
              <c:f>Sheet1!$AW$221:$AW$418</c:f>
              <c:numCache>
                <c:formatCode>General</c:formatCode>
                <c:ptCount val="198"/>
                <c:pt idx="0">
                  <c:v>1.1975335310774031</c:v>
                </c:pt>
                <c:pt idx="1">
                  <c:v>1.1964737665814258</c:v>
                </c:pt>
                <c:pt idx="2">
                  <c:v>1.1957624509060609</c:v>
                </c:pt>
                <c:pt idx="3">
                  <c:v>0.90964719194687294</c:v>
                </c:pt>
                <c:pt idx="4">
                  <c:v>1.1963304701623649</c:v>
                </c:pt>
                <c:pt idx="5">
                  <c:v>1.1372219328629187</c:v>
                </c:pt>
                <c:pt idx="6">
                  <c:v>1.177011242229713</c:v>
                </c:pt>
                <c:pt idx="7">
                  <c:v>1.1988336735184135</c:v>
                </c:pt>
                <c:pt idx="8">
                  <c:v>1.0456160423190115</c:v>
                </c:pt>
                <c:pt idx="9">
                  <c:v>0.90562302749032597</c:v>
                </c:pt>
                <c:pt idx="10">
                  <c:v>0.885175581149232</c:v>
                </c:pt>
                <c:pt idx="11">
                  <c:v>1.1966792236267165</c:v>
                </c:pt>
                <c:pt idx="12">
                  <c:v>1.0381373817128425</c:v>
                </c:pt>
                <c:pt idx="13">
                  <c:v>1.086344107107271</c:v>
                </c:pt>
                <c:pt idx="14">
                  <c:v>1.1974724701776231</c:v>
                </c:pt>
                <c:pt idx="15">
                  <c:v>1.1068145552081958</c:v>
                </c:pt>
                <c:pt idx="16">
                  <c:v>1.1940184102197149</c:v>
                </c:pt>
                <c:pt idx="17">
                  <c:v>0.89854863737910051</c:v>
                </c:pt>
                <c:pt idx="18">
                  <c:v>1.1932390868501368</c:v>
                </c:pt>
                <c:pt idx="19">
                  <c:v>1.1968728129291673</c:v>
                </c:pt>
                <c:pt idx="20">
                  <c:v>0.73674756208109182</c:v>
                </c:pt>
                <c:pt idx="21">
                  <c:v>1.1973207461706321</c:v>
                </c:pt>
                <c:pt idx="22">
                  <c:v>1.1974641734256479</c:v>
                </c:pt>
                <c:pt idx="23">
                  <c:v>1.1977040574566566</c:v>
                </c:pt>
                <c:pt idx="24">
                  <c:v>1.1837066439062613</c:v>
                </c:pt>
                <c:pt idx="25">
                  <c:v>1.1871950895521448</c:v>
                </c:pt>
                <c:pt idx="26">
                  <c:v>1.003144876636759</c:v>
                </c:pt>
                <c:pt idx="27">
                  <c:v>1.1949837903509235</c:v>
                </c:pt>
                <c:pt idx="28">
                  <c:v>1.1973502330965178</c:v>
                </c:pt>
                <c:pt idx="29">
                  <c:v>1.197381355118982</c:v>
                </c:pt>
                <c:pt idx="30">
                  <c:v>1.1962350822990215</c:v>
                </c:pt>
                <c:pt idx="31">
                  <c:v>1.1977722288034112</c:v>
                </c:pt>
                <c:pt idx="32">
                  <c:v>1.1969413361671299</c:v>
                </c:pt>
                <c:pt idx="33">
                  <c:v>0.90357005935452694</c:v>
                </c:pt>
                <c:pt idx="34">
                  <c:v>1.1974417185097905</c:v>
                </c:pt>
                <c:pt idx="35">
                  <c:v>1.197567214617985</c:v>
                </c:pt>
                <c:pt idx="36">
                  <c:v>1.1968514089597873</c:v>
                </c:pt>
                <c:pt idx="37">
                  <c:v>1.1660070464372954</c:v>
                </c:pt>
                <c:pt idx="38">
                  <c:v>1.1974512123043484</c:v>
                </c:pt>
                <c:pt idx="39">
                  <c:v>1.1941936630236383</c:v>
                </c:pt>
                <c:pt idx="40">
                  <c:v>1.1971104745090626</c:v>
                </c:pt>
                <c:pt idx="41">
                  <c:v>1.1968067165609351</c:v>
                </c:pt>
                <c:pt idx="42">
                  <c:v>1.1967331587879075</c:v>
                </c:pt>
                <c:pt idx="43">
                  <c:v>1.1881580034312944</c:v>
                </c:pt>
                <c:pt idx="44">
                  <c:v>1.1495217823583466</c:v>
                </c:pt>
                <c:pt idx="45">
                  <c:v>1.1917385776046245</c:v>
                </c:pt>
                <c:pt idx="46">
                  <c:v>1.0748926845436835</c:v>
                </c:pt>
                <c:pt idx="47">
                  <c:v>1.1100637422325592</c:v>
                </c:pt>
                <c:pt idx="48">
                  <c:v>0.84469200481262585</c:v>
                </c:pt>
                <c:pt idx="49">
                  <c:v>1.1948212194113761</c:v>
                </c:pt>
                <c:pt idx="50">
                  <c:v>1.1841641732295991</c:v>
                </c:pt>
                <c:pt idx="51">
                  <c:v>1.1910846819297036</c:v>
                </c:pt>
                <c:pt idx="52">
                  <c:v>1.1956107173012207</c:v>
                </c:pt>
                <c:pt idx="53">
                  <c:v>1.1976391797240129</c:v>
                </c:pt>
                <c:pt idx="54">
                  <c:v>1.1970746830437147</c:v>
                </c:pt>
                <c:pt idx="55">
                  <c:v>1.137806990635192</c:v>
                </c:pt>
                <c:pt idx="56">
                  <c:v>1.1968145831786579</c:v>
                </c:pt>
                <c:pt idx="57">
                  <c:v>1.1496715210162982</c:v>
                </c:pt>
                <c:pt idx="58">
                  <c:v>1.1969125593595191</c:v>
                </c:pt>
                <c:pt idx="59">
                  <c:v>0.89915526341025209</c:v>
                </c:pt>
                <c:pt idx="60">
                  <c:v>1.1959441386392133</c:v>
                </c:pt>
                <c:pt idx="61">
                  <c:v>0.89027876522809235</c:v>
                </c:pt>
                <c:pt idx="62">
                  <c:v>0.91883700316481709</c:v>
                </c:pt>
                <c:pt idx="63">
                  <c:v>1.1835278199065635</c:v>
                </c:pt>
                <c:pt idx="64">
                  <c:v>1.1965621197431415</c:v>
                </c:pt>
                <c:pt idx="65">
                  <c:v>1.1994885438705523</c:v>
                </c:pt>
                <c:pt idx="66">
                  <c:v>0.90236196797366297</c:v>
                </c:pt>
                <c:pt idx="67">
                  <c:v>1.1970721573874112</c:v>
                </c:pt>
                <c:pt idx="68">
                  <c:v>1.0310436770324694</c:v>
                </c:pt>
                <c:pt idx="69">
                  <c:v>0.93428126202026007</c:v>
                </c:pt>
                <c:pt idx="70">
                  <c:v>1.1842395739262943</c:v>
                </c:pt>
                <c:pt idx="71">
                  <c:v>1.1969104594988003</c:v>
                </c:pt>
                <c:pt idx="72">
                  <c:v>1.1974312030174288</c:v>
                </c:pt>
                <c:pt idx="73">
                  <c:v>1.1977461836830117</c:v>
                </c:pt>
                <c:pt idx="74">
                  <c:v>1.1992220894725196</c:v>
                </c:pt>
                <c:pt idx="75">
                  <c:v>1.1978466590501982</c:v>
                </c:pt>
                <c:pt idx="76">
                  <c:v>1.1969398125621511</c:v>
                </c:pt>
                <c:pt idx="77">
                  <c:v>0.93998325649456349</c:v>
                </c:pt>
                <c:pt idx="78">
                  <c:v>1.1441435266950846</c:v>
                </c:pt>
                <c:pt idx="79">
                  <c:v>0.82305233090757146</c:v>
                </c:pt>
                <c:pt idx="80">
                  <c:v>1.1976640944986428</c:v>
                </c:pt>
                <c:pt idx="81">
                  <c:v>1.1977896140642061</c:v>
                </c:pt>
                <c:pt idx="82">
                  <c:v>1.1955813563552651</c:v>
                </c:pt>
                <c:pt idx="83">
                  <c:v>1.1965346652853639</c:v>
                </c:pt>
                <c:pt idx="84">
                  <c:v>0.85098529447700377</c:v>
                </c:pt>
                <c:pt idx="85">
                  <c:v>0.86762241023557951</c:v>
                </c:pt>
                <c:pt idx="86">
                  <c:v>1.0264251618987239</c:v>
                </c:pt>
                <c:pt idx="87">
                  <c:v>0.95449137507317794</c:v>
                </c:pt>
                <c:pt idx="88">
                  <c:v>1.1934788790604767</c:v>
                </c:pt>
                <c:pt idx="89">
                  <c:v>0.90081264821021356</c:v>
                </c:pt>
                <c:pt idx="90">
                  <c:v>1.1947037590078944</c:v>
                </c:pt>
                <c:pt idx="91">
                  <c:v>1.1924772263068963</c:v>
                </c:pt>
                <c:pt idx="92">
                  <c:v>1.1963089222792334</c:v>
                </c:pt>
                <c:pt idx="93">
                  <c:v>1.1979912894846116</c:v>
                </c:pt>
                <c:pt idx="94">
                  <c:v>1.1978609731597158</c:v>
                </c:pt>
                <c:pt idx="95">
                  <c:v>0.96972685209486098</c:v>
                </c:pt>
                <c:pt idx="96">
                  <c:v>1.1978927113422853</c:v>
                </c:pt>
                <c:pt idx="97">
                  <c:v>1.1974827596606044</c:v>
                </c:pt>
                <c:pt idx="98">
                  <c:v>1.1803664370887754</c:v>
                </c:pt>
                <c:pt idx="99">
                  <c:v>1.1782887742306021</c:v>
                </c:pt>
                <c:pt idx="100">
                  <c:v>1.1980320535621378</c:v>
                </c:pt>
                <c:pt idx="101">
                  <c:v>1.1971046585033001</c:v>
                </c:pt>
                <c:pt idx="102">
                  <c:v>1.1616083789832861</c:v>
                </c:pt>
                <c:pt idx="103">
                  <c:v>0.65507496443369917</c:v>
                </c:pt>
                <c:pt idx="104">
                  <c:v>1.1690169709794267</c:v>
                </c:pt>
                <c:pt idx="105">
                  <c:v>0.72703164541930143</c:v>
                </c:pt>
                <c:pt idx="106">
                  <c:v>0.89152332333805251</c:v>
                </c:pt>
                <c:pt idx="107">
                  <c:v>1.197059556682313</c:v>
                </c:pt>
                <c:pt idx="108">
                  <c:v>1.1967606671114877</c:v>
                </c:pt>
                <c:pt idx="109">
                  <c:v>1.1966914465083562</c:v>
                </c:pt>
                <c:pt idx="110">
                  <c:v>1.1827547474030671</c:v>
                </c:pt>
                <c:pt idx="111">
                  <c:v>1.19120099498668</c:v>
                </c:pt>
                <c:pt idx="112">
                  <c:v>1.1977540415195547</c:v>
                </c:pt>
                <c:pt idx="113">
                  <c:v>1.0891232061048293</c:v>
                </c:pt>
                <c:pt idx="114">
                  <c:v>1.1962498670124397</c:v>
                </c:pt>
                <c:pt idx="115">
                  <c:v>1.1967091320115111</c:v>
                </c:pt>
                <c:pt idx="116">
                  <c:v>1.1849967007691082</c:v>
                </c:pt>
                <c:pt idx="117">
                  <c:v>1.1703479717561469</c:v>
                </c:pt>
                <c:pt idx="118">
                  <c:v>1.1977130309252437</c:v>
                </c:pt>
                <c:pt idx="119">
                  <c:v>1.199227265303344</c:v>
                </c:pt>
                <c:pt idx="120">
                  <c:v>0.59220738810731877</c:v>
                </c:pt>
                <c:pt idx="121">
                  <c:v>1.1976138049274767</c:v>
                </c:pt>
                <c:pt idx="122">
                  <c:v>1.1937592466606821</c:v>
                </c:pt>
                <c:pt idx="123">
                  <c:v>1.1973503948013691</c:v>
                </c:pt>
                <c:pt idx="124">
                  <c:v>1.1973855356193734</c:v>
                </c:pt>
                <c:pt idx="125">
                  <c:v>1.1932282856619452</c:v>
                </c:pt>
                <c:pt idx="126">
                  <c:v>1.1976775751940192</c:v>
                </c:pt>
                <c:pt idx="127">
                  <c:v>0.8731722767123602</c:v>
                </c:pt>
                <c:pt idx="128">
                  <c:v>0.97081484740278068</c:v>
                </c:pt>
                <c:pt idx="129">
                  <c:v>1.1972795124105662</c:v>
                </c:pt>
                <c:pt idx="130">
                  <c:v>1.1963798695340915</c:v>
                </c:pt>
                <c:pt idx="131">
                  <c:v>1.1971497620253138</c:v>
                </c:pt>
                <c:pt idx="132">
                  <c:v>0.77172583418460505</c:v>
                </c:pt>
                <c:pt idx="133">
                  <c:v>1.1037378498525392</c:v>
                </c:pt>
                <c:pt idx="134">
                  <c:v>1.1969665390170796</c:v>
                </c:pt>
                <c:pt idx="135">
                  <c:v>1.1645123022338384</c:v>
                </c:pt>
                <c:pt idx="136">
                  <c:v>1.1966979491801069</c:v>
                </c:pt>
                <c:pt idx="137">
                  <c:v>1.1839739792121762</c:v>
                </c:pt>
                <c:pt idx="138">
                  <c:v>1.1971435207248335</c:v>
                </c:pt>
                <c:pt idx="139">
                  <c:v>1.1971846361832965</c:v>
                </c:pt>
                <c:pt idx="140">
                  <c:v>1.195307576457822</c:v>
                </c:pt>
                <c:pt idx="141">
                  <c:v>1.1970759238755595</c:v>
                </c:pt>
                <c:pt idx="142">
                  <c:v>1.1531125308100285</c:v>
                </c:pt>
                <c:pt idx="143">
                  <c:v>1.0608633618102647</c:v>
                </c:pt>
                <c:pt idx="144">
                  <c:v>1.0374349412965851</c:v>
                </c:pt>
                <c:pt idx="145">
                  <c:v>0.81275552010175256</c:v>
                </c:pt>
                <c:pt idx="146">
                  <c:v>1.1903352491997081</c:v>
                </c:pt>
                <c:pt idx="147">
                  <c:v>1.1839786319518473</c:v>
                </c:pt>
                <c:pt idx="148">
                  <c:v>1.1968840585986968</c:v>
                </c:pt>
                <c:pt idx="149">
                  <c:v>1.1976629294872272</c:v>
                </c:pt>
                <c:pt idx="150">
                  <c:v>1.1473257734723805</c:v>
                </c:pt>
                <c:pt idx="151">
                  <c:v>1.1849123052361861</c:v>
                </c:pt>
                <c:pt idx="152">
                  <c:v>1.1896681341845212</c:v>
                </c:pt>
                <c:pt idx="153">
                  <c:v>1.1985087764238325</c:v>
                </c:pt>
                <c:pt idx="154">
                  <c:v>0.82975039383366544</c:v>
                </c:pt>
                <c:pt idx="155">
                  <c:v>1.0935966720799233</c:v>
                </c:pt>
                <c:pt idx="156">
                  <c:v>1.196696624249006</c:v>
                </c:pt>
                <c:pt idx="157">
                  <c:v>1.1963499773061519</c:v>
                </c:pt>
                <c:pt idx="158">
                  <c:v>1.1266443161532007</c:v>
                </c:pt>
                <c:pt idx="159">
                  <c:v>1.1977843860426667</c:v>
                </c:pt>
                <c:pt idx="160">
                  <c:v>0.91726807868730531</c:v>
                </c:pt>
                <c:pt idx="161">
                  <c:v>1.1094360585051402</c:v>
                </c:pt>
                <c:pt idx="162">
                  <c:v>1.0553611923855419</c:v>
                </c:pt>
                <c:pt idx="163">
                  <c:v>1.1965877025349769</c:v>
                </c:pt>
                <c:pt idx="164">
                  <c:v>1.1861694563806791</c:v>
                </c:pt>
                <c:pt idx="165">
                  <c:v>1.0226811694202411</c:v>
                </c:pt>
                <c:pt idx="166">
                  <c:v>0.98719284565543652</c:v>
                </c:pt>
                <c:pt idx="167">
                  <c:v>1.1983318028178636</c:v>
                </c:pt>
                <c:pt idx="168">
                  <c:v>1.1974223956259891</c:v>
                </c:pt>
                <c:pt idx="169">
                  <c:v>1.1944397906111126</c:v>
                </c:pt>
                <c:pt idx="170">
                  <c:v>1.1967850942569485</c:v>
                </c:pt>
                <c:pt idx="171">
                  <c:v>0.86266783576027994</c:v>
                </c:pt>
                <c:pt idx="172">
                  <c:v>0.80852714843669071</c:v>
                </c:pt>
                <c:pt idx="173">
                  <c:v>1.1956843985913568</c:v>
                </c:pt>
                <c:pt idx="174">
                  <c:v>1.1970323349541316</c:v>
                </c:pt>
                <c:pt idx="175">
                  <c:v>1.1965853237611499</c:v>
                </c:pt>
                <c:pt idx="176">
                  <c:v>1.1965112094658468</c:v>
                </c:pt>
                <c:pt idx="177">
                  <c:v>1.1981033160370154</c:v>
                </c:pt>
                <c:pt idx="178">
                  <c:v>1.1968347853139085</c:v>
                </c:pt>
                <c:pt idx="179">
                  <c:v>1.1982295807942664</c:v>
                </c:pt>
                <c:pt idx="180">
                  <c:v>1.1083779859668808</c:v>
                </c:pt>
                <c:pt idx="181">
                  <c:v>1.1947414724888352</c:v>
                </c:pt>
                <c:pt idx="182">
                  <c:v>1.1725177685689461</c:v>
                </c:pt>
                <c:pt idx="183">
                  <c:v>1.1967559395598237</c:v>
                </c:pt>
                <c:pt idx="184">
                  <c:v>1.1985080480599606</c:v>
                </c:pt>
                <c:pt idx="185">
                  <c:v>1.1963269688297908</c:v>
                </c:pt>
                <c:pt idx="186">
                  <c:v>1.1997446596220289</c:v>
                </c:pt>
                <c:pt idx="187">
                  <c:v>1.0197090194254934</c:v>
                </c:pt>
                <c:pt idx="188">
                  <c:v>0.89102541495953747</c:v>
                </c:pt>
                <c:pt idx="189">
                  <c:v>0.85863182418533923</c:v>
                </c:pt>
                <c:pt idx="190">
                  <c:v>1.1810380884285363</c:v>
                </c:pt>
                <c:pt idx="191">
                  <c:v>1.1972430050818739</c:v>
                </c:pt>
                <c:pt idx="192">
                  <c:v>1.1968359733227656</c:v>
                </c:pt>
                <c:pt idx="193">
                  <c:v>1.1845076703210635</c:v>
                </c:pt>
                <c:pt idx="194">
                  <c:v>1.1978977203037029</c:v>
                </c:pt>
                <c:pt idx="195">
                  <c:v>1.1965929477180743</c:v>
                </c:pt>
                <c:pt idx="196">
                  <c:v>1.1966484067309657</c:v>
                </c:pt>
                <c:pt idx="197">
                  <c:v>1.1971448778476219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7-42F8-A4CD-D40E2D23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46448"/>
        <c:axId val="225919064"/>
      </c:scatterChart>
      <c:valAx>
        <c:axId val="231846448"/>
        <c:scaling>
          <c:orientation val="minMax"/>
          <c:max val="1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 capita income in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5919064"/>
        <c:crosses val="autoZero"/>
        <c:crossBetween val="midCat"/>
      </c:valAx>
      <c:valAx>
        <c:axId val="225919064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without over with convergence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8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SCCnatconv!$CT$8:$CT$205</c:f>
              <c:numCache>
                <c:formatCode>0</c:formatCode>
                <c:ptCount val="198"/>
                <c:pt idx="0">
                  <c:v>415.42247572742298</c:v>
                </c:pt>
                <c:pt idx="1">
                  <c:v>3945.6143202583298</c:v>
                </c:pt>
                <c:pt idx="2">
                  <c:v>3627.0070544599698</c:v>
                </c:pt>
                <c:pt idx="3">
                  <c:v>40968.545483427602</c:v>
                </c:pt>
                <c:pt idx="4">
                  <c:v>2954.2026359645401</c:v>
                </c:pt>
                <c:pt idx="5">
                  <c:v>13488.740278262099</c:v>
                </c:pt>
                <c:pt idx="6">
                  <c:v>8438.7730736346402</c:v>
                </c:pt>
                <c:pt idx="7">
                  <c:v>2321.78308631869</c:v>
                </c:pt>
                <c:pt idx="8">
                  <c:v>23274.575310254499</c:v>
                </c:pt>
                <c:pt idx="9">
                  <c:v>41357.780501999798</c:v>
                </c:pt>
                <c:pt idx="10">
                  <c:v>44811.612387219102</c:v>
                </c:pt>
                <c:pt idx="11">
                  <c:v>3613.93294437949</c:v>
                </c:pt>
                <c:pt idx="12">
                  <c:v>24159.339392498099</c:v>
                </c:pt>
                <c:pt idx="13">
                  <c:v>18976.206673223402</c:v>
                </c:pt>
                <c:pt idx="14">
                  <c:v>620.622742610307</c:v>
                </c:pt>
                <c:pt idx="15">
                  <c:v>16791.493543192901</c:v>
                </c:pt>
                <c:pt idx="16">
                  <c:v>5288.0088405026499</c:v>
                </c:pt>
                <c:pt idx="17">
                  <c:v>42395.001145534297</c:v>
                </c:pt>
                <c:pt idx="18">
                  <c:v>4756.3724344514503</c:v>
                </c:pt>
                <c:pt idx="19">
                  <c:v>630.664113106233</c:v>
                </c:pt>
                <c:pt idx="20">
                  <c:v>86369.966272199599</c:v>
                </c:pt>
                <c:pt idx="21">
                  <c:v>2066.94941337705</c:v>
                </c:pt>
                <c:pt idx="22">
                  <c:v>1354.88105852783</c:v>
                </c:pt>
                <c:pt idx="23">
                  <c:v>3886.5252377749098</c:v>
                </c:pt>
                <c:pt idx="24">
                  <c:v>7059.3524238700502</c:v>
                </c:pt>
                <c:pt idx="25">
                  <c:v>6498.7161288451498</c:v>
                </c:pt>
                <c:pt idx="26">
                  <c:v>28058.857212858798</c:v>
                </c:pt>
                <c:pt idx="27">
                  <c:v>5130.6358370366797</c:v>
                </c:pt>
                <c:pt idx="28">
                  <c:v>525.93747823696197</c:v>
                </c:pt>
                <c:pt idx="29">
                  <c:v>173.431093412553</c:v>
                </c:pt>
                <c:pt idx="30">
                  <c:v>1093.28676069881</c:v>
                </c:pt>
                <c:pt idx="31">
                  <c:v>698.089269697124</c:v>
                </c:pt>
                <c:pt idx="32">
                  <c:v>1068.4270542070301</c:v>
                </c:pt>
                <c:pt idx="33">
                  <c:v>41673.675485966</c:v>
                </c:pt>
                <c:pt idx="34">
                  <c:v>3061.64737706809</c:v>
                </c:pt>
                <c:pt idx="35">
                  <c:v>501.944845426217</c:v>
                </c:pt>
                <c:pt idx="36">
                  <c:v>824.06142693037305</c:v>
                </c:pt>
                <c:pt idx="37">
                  <c:v>9979.5789448690903</c:v>
                </c:pt>
                <c:pt idx="38">
                  <c:v>3325.4171864595201</c:v>
                </c:pt>
                <c:pt idx="39">
                  <c:v>4538.6795482514499</c:v>
                </c:pt>
                <c:pt idx="40">
                  <c:v>694.52643216730803</c:v>
                </c:pt>
                <c:pt idx="41">
                  <c:v>288.67815620553301</c:v>
                </c:pt>
                <c:pt idx="42">
                  <c:v>2188.6904509573401</c:v>
                </c:pt>
                <c:pt idx="43">
                  <c:v>6153.6191205626401</c:v>
                </c:pt>
                <c:pt idx="44">
                  <c:v>12145.8844239953</c:v>
                </c:pt>
                <c:pt idx="45">
                  <c:v>5713.2049750482902</c:v>
                </c:pt>
                <c:pt idx="46">
                  <c:v>20172.5262527985</c:v>
                </c:pt>
                <c:pt idx="47">
                  <c:v>16448.645577669198</c:v>
                </c:pt>
                <c:pt idx="48">
                  <c:v>53180.303666487198</c:v>
                </c:pt>
                <c:pt idx="49">
                  <c:v>1227.7626459094099</c:v>
                </c:pt>
                <c:pt idx="50">
                  <c:v>7422.6578401172301</c:v>
                </c:pt>
                <c:pt idx="51">
                  <c:v>5498.89549419369</c:v>
                </c:pt>
                <c:pt idx="52">
                  <c:v>3735.82463345628</c:v>
                </c:pt>
                <c:pt idx="53">
                  <c:v>1786.1884973895001</c:v>
                </c:pt>
                <c:pt idx="54">
                  <c:v>3411.1157258286999</c:v>
                </c:pt>
                <c:pt idx="55">
                  <c:v>13365.8022441267</c:v>
                </c:pt>
                <c:pt idx="56">
                  <c:v>210.93816804281201</c:v>
                </c:pt>
                <c:pt idx="57">
                  <c:v>12123.8744791179</c:v>
                </c:pt>
                <c:pt idx="58">
                  <c:v>268.66623144697701</c:v>
                </c:pt>
                <c:pt idx="59">
                  <c:v>42230.009797651699</c:v>
                </c:pt>
                <c:pt idx="60">
                  <c:v>4076.18252784284</c:v>
                </c:pt>
                <c:pt idx="61">
                  <c:v>43876.632150644298</c:v>
                </c:pt>
                <c:pt idx="62">
                  <c:v>39053.076765649297</c:v>
                </c:pt>
                <c:pt idx="63">
                  <c:v>7157.6009802074605</c:v>
                </c:pt>
                <c:pt idx="64">
                  <c:v>533.92561896706195</c:v>
                </c:pt>
                <c:pt idx="65">
                  <c:v>2160.46407441867</c:v>
                </c:pt>
                <c:pt idx="66">
                  <c:v>41713.886712439598</c:v>
                </c:pt>
                <c:pt idx="67">
                  <c:v>700.56106844801798</c:v>
                </c:pt>
                <c:pt idx="68">
                  <c:v>24838.510555242799</c:v>
                </c:pt>
                <c:pt idx="69">
                  <c:v>36685.946285090999</c:v>
                </c:pt>
                <c:pt idx="70">
                  <c:v>7415.7588668282197</c:v>
                </c:pt>
                <c:pt idx="71">
                  <c:v>2608.03346988766</c:v>
                </c:pt>
                <c:pt idx="72">
                  <c:v>345.777889077981</c:v>
                </c:pt>
                <c:pt idx="73">
                  <c:v>476.11423820747399</c:v>
                </c:pt>
                <c:pt idx="74">
                  <c:v>1361.5472052325599</c:v>
                </c:pt>
                <c:pt idx="75">
                  <c:v>502.93294381132603</c:v>
                </c:pt>
                <c:pt idx="76">
                  <c:v>1737.85804038375</c:v>
                </c:pt>
                <c:pt idx="77">
                  <c:v>35954.410273425798</c:v>
                </c:pt>
                <c:pt idx="78">
                  <c:v>12762.450170300999</c:v>
                </c:pt>
                <c:pt idx="79">
                  <c:v>58639.632672167601</c:v>
                </c:pt>
                <c:pt idx="80">
                  <c:v>1185.5735480137901</c:v>
                </c:pt>
                <c:pt idx="81">
                  <c:v>1812.0059444446099</c:v>
                </c:pt>
                <c:pt idx="82">
                  <c:v>3750.2677357227999</c:v>
                </c:pt>
                <c:pt idx="83">
                  <c:v>2488.6170137899599</c:v>
                </c:pt>
                <c:pt idx="84">
                  <c:v>51899.670181069501</c:v>
                </c:pt>
                <c:pt idx="85">
                  <c:v>48248.773205696401</c:v>
                </c:pt>
                <c:pt idx="86">
                  <c:v>25449.740583934799</c:v>
                </c:pt>
                <c:pt idx="87">
                  <c:v>33791.617042227801</c:v>
                </c:pt>
                <c:pt idx="88">
                  <c:v>5050.6785921927203</c:v>
                </c:pt>
                <c:pt idx="89">
                  <c:v>42047.587514967301</c:v>
                </c:pt>
                <c:pt idx="90">
                  <c:v>3200.9861308076502</c:v>
                </c:pt>
                <c:pt idx="91">
                  <c:v>5499.3204206400096</c:v>
                </c:pt>
                <c:pt idx="92">
                  <c:v>656.83205088687703</c:v>
                </c:pt>
                <c:pt idx="93">
                  <c:v>1308.1702891723601</c:v>
                </c:pt>
                <c:pt idx="94">
                  <c:v>3119.2650886947299</c:v>
                </c:pt>
                <c:pt idx="95">
                  <c:v>32135.6238249036</c:v>
                </c:pt>
                <c:pt idx="96">
                  <c:v>647.56541089874702</c:v>
                </c:pt>
                <c:pt idx="97">
                  <c:v>723.97356281446605</c:v>
                </c:pt>
                <c:pt idx="98">
                  <c:v>8100.8868413499204</c:v>
                </c:pt>
                <c:pt idx="99">
                  <c:v>8190.3634530567197</c:v>
                </c:pt>
                <c:pt idx="100">
                  <c:v>1006.3675427081899</c:v>
                </c:pt>
                <c:pt idx="101">
                  <c:v>278.60757741706198</c:v>
                </c:pt>
                <c:pt idx="102">
                  <c:v>10411.945230237199</c:v>
                </c:pt>
                <c:pt idx="103">
                  <c:v>129117.596418328</c:v>
                </c:pt>
                <c:pt idx="104">
                  <c:v>9716.9236620699394</c:v>
                </c:pt>
                <c:pt idx="105">
                  <c:v>90519.624193300697</c:v>
                </c:pt>
                <c:pt idx="106">
                  <c:v>43974.785833031099</c:v>
                </c:pt>
                <c:pt idx="107">
                  <c:v>3952.07699082516</c:v>
                </c:pt>
                <c:pt idx="108">
                  <c:v>313.03352966376798</c:v>
                </c:pt>
                <c:pt idx="109">
                  <c:v>250.96329925321899</c:v>
                </c:pt>
                <c:pt idx="110">
                  <c:v>7272.3417179133603</c:v>
                </c:pt>
                <c:pt idx="111">
                  <c:v>5353.6834933509499</c:v>
                </c:pt>
                <c:pt idx="112">
                  <c:v>574.94373059641805</c:v>
                </c:pt>
                <c:pt idx="113">
                  <c:v>18658.045798392101</c:v>
                </c:pt>
                <c:pt idx="114">
                  <c:v>3226.45954165378</c:v>
                </c:pt>
                <c:pt idx="115">
                  <c:v>892.91737836094296</c:v>
                </c:pt>
                <c:pt idx="116">
                  <c:v>7081.2827158397404</c:v>
                </c:pt>
                <c:pt idx="117">
                  <c:v>9304.0869703408607</c:v>
                </c:pt>
                <c:pt idx="118">
                  <c:v>2748.6485480138999</c:v>
                </c:pt>
                <c:pt idx="119">
                  <c:v>1145.0242308671</c:v>
                </c:pt>
                <c:pt idx="120">
                  <c:v>178124.429763992</c:v>
                </c:pt>
                <c:pt idx="121">
                  <c:v>1467.07680407364</c:v>
                </c:pt>
                <c:pt idx="122">
                  <c:v>5271.4650312041904</c:v>
                </c:pt>
                <c:pt idx="123">
                  <c:v>2752.0431027275399</c:v>
                </c:pt>
                <c:pt idx="124">
                  <c:v>438.17874646157202</c:v>
                </c:pt>
                <c:pt idx="125">
                  <c:v>4708.4936440948204</c:v>
                </c:pt>
                <c:pt idx="126">
                  <c:v>433.85167075892502</c:v>
                </c:pt>
                <c:pt idx="127">
                  <c:v>47200.115523581</c:v>
                </c:pt>
                <c:pt idx="128">
                  <c:v>31744.1833198985</c:v>
                </c:pt>
                <c:pt idx="129">
                  <c:v>1414.5453447110799</c:v>
                </c:pt>
                <c:pt idx="130">
                  <c:v>315.035929895621</c:v>
                </c:pt>
                <c:pt idx="131">
                  <c:v>1143.6261894981899</c:v>
                </c:pt>
                <c:pt idx="132">
                  <c:v>73453.983726929</c:v>
                </c:pt>
                <c:pt idx="133">
                  <c:v>17090.601030191501</c:v>
                </c:pt>
                <c:pt idx="134">
                  <c:v>861.38652711228997</c:v>
                </c:pt>
                <c:pt idx="135">
                  <c:v>10188.029058054601</c:v>
                </c:pt>
                <c:pt idx="136">
                  <c:v>1453.2309814479299</c:v>
                </c:pt>
                <c:pt idx="137">
                  <c:v>7066.2402720242299</c:v>
                </c:pt>
                <c:pt idx="138">
                  <c:v>1097.4660200814899</c:v>
                </c:pt>
                <c:pt idx="139">
                  <c:v>1983.2274823615201</c:v>
                </c:pt>
                <c:pt idx="140">
                  <c:v>4053.5337663709902</c:v>
                </c:pt>
                <c:pt idx="141">
                  <c:v>1609.5894417955701</c:v>
                </c:pt>
                <c:pt idx="142">
                  <c:v>11698.496156319099</c:v>
                </c:pt>
                <c:pt idx="143">
                  <c:v>21626.825459764099</c:v>
                </c:pt>
                <c:pt idx="144">
                  <c:v>24164.466367802801</c:v>
                </c:pt>
                <c:pt idx="145">
                  <c:v>63190.049640745601</c:v>
                </c:pt>
                <c:pt idx="146">
                  <c:v>6211.8306006700896</c:v>
                </c:pt>
                <c:pt idx="147">
                  <c:v>7455.1724302456296</c:v>
                </c:pt>
                <c:pt idx="148">
                  <c:v>400.57851305576099</c:v>
                </c:pt>
                <c:pt idx="149">
                  <c:v>1086.0707868982799</c:v>
                </c:pt>
                <c:pt idx="150">
                  <c:v>12400.0825583156</c:v>
                </c:pt>
                <c:pt idx="151">
                  <c:v>7074.9935119887996</c:v>
                </c:pt>
                <c:pt idx="152">
                  <c:v>6288.77705152219</c:v>
                </c:pt>
                <c:pt idx="153">
                  <c:v>2661.7521368818698</c:v>
                </c:pt>
                <c:pt idx="154">
                  <c:v>56920.43596106</c:v>
                </c:pt>
                <c:pt idx="155">
                  <c:v>18188.906536356601</c:v>
                </c:pt>
                <c:pt idx="156">
                  <c:v>916.656049498985</c:v>
                </c:pt>
                <c:pt idx="157">
                  <c:v>4461.8280821061699</c:v>
                </c:pt>
                <c:pt idx="158">
                  <c:v>14632.701539720299</c:v>
                </c:pt>
                <c:pt idx="159">
                  <c:v>427.35243651995103</c:v>
                </c:pt>
                <c:pt idx="160">
                  <c:v>39517.859923789903</c:v>
                </c:pt>
                <c:pt idx="161">
                  <c:v>16513.272079758601</c:v>
                </c:pt>
                <c:pt idx="162">
                  <c:v>22221.632502254</c:v>
                </c:pt>
                <c:pt idx="163">
                  <c:v>1136.0268389990599</c:v>
                </c:pt>
                <c:pt idx="164">
                  <c:v>6683.1938551796202</c:v>
                </c:pt>
                <c:pt idx="165">
                  <c:v>25794.654897641602</c:v>
                </c:pt>
                <c:pt idx="166">
                  <c:v>29733.5119046937</c:v>
                </c:pt>
                <c:pt idx="167">
                  <c:v>1864.4096772457101</c:v>
                </c:pt>
                <c:pt idx="168">
                  <c:v>1156.3276820416299</c:v>
                </c:pt>
                <c:pt idx="169">
                  <c:v>4837.8334789471601</c:v>
                </c:pt>
                <c:pt idx="170">
                  <c:v>2809.4593000499099</c:v>
                </c:pt>
                <c:pt idx="171">
                  <c:v>49276.534356421798</c:v>
                </c:pt>
                <c:pt idx="172">
                  <c:v>62356.597816262103</c:v>
                </c:pt>
                <c:pt idx="173">
                  <c:v>1898.0902927255499</c:v>
                </c:pt>
                <c:pt idx="174">
                  <c:v>478.75693670440597</c:v>
                </c:pt>
                <c:pt idx="175">
                  <c:v>501.784000145834</c:v>
                </c:pt>
                <c:pt idx="176">
                  <c:v>3652.82604769216</c:v>
                </c:pt>
                <c:pt idx="177">
                  <c:v>741.57997886737701</c:v>
                </c:pt>
                <c:pt idx="178">
                  <c:v>450.31964498558301</c:v>
                </c:pt>
                <c:pt idx="179">
                  <c:v>2999.7882294244801</c:v>
                </c:pt>
                <c:pt idx="180">
                  <c:v>16624.228653245002</c:v>
                </c:pt>
                <c:pt idx="181">
                  <c:v>4458.2658634134395</c:v>
                </c:pt>
                <c:pt idx="182">
                  <c:v>9039.2465830835699</c:v>
                </c:pt>
                <c:pt idx="183">
                  <c:v>3028.2865684083499</c:v>
                </c:pt>
                <c:pt idx="184">
                  <c:v>2816.69344044323</c:v>
                </c:pt>
                <c:pt idx="185">
                  <c:v>449.10841415774098</c:v>
                </c:pt>
                <c:pt idx="186">
                  <c:v>2309.6024584299698</c:v>
                </c:pt>
                <c:pt idx="187">
                  <c:v>26398.3660200872</c:v>
                </c:pt>
                <c:pt idx="188">
                  <c:v>43734.336398117201</c:v>
                </c:pt>
                <c:pt idx="189">
                  <c:v>50271.531660287401</c:v>
                </c:pt>
                <c:pt idx="190">
                  <c:v>7916.9551003922697</c:v>
                </c:pt>
                <c:pt idx="191">
                  <c:v>864.87134468790396</c:v>
                </c:pt>
                <c:pt idx="192">
                  <c:v>2445.6070193764399</c:v>
                </c:pt>
                <c:pt idx="193">
                  <c:v>6893.3845727347898</c:v>
                </c:pt>
                <c:pt idx="194">
                  <c:v>1039.6380884165901</c:v>
                </c:pt>
                <c:pt idx="195">
                  <c:v>1004.9420927789801</c:v>
                </c:pt>
                <c:pt idx="196">
                  <c:v>848.824451274892</c:v>
                </c:pt>
                <c:pt idx="197">
                  <c:v>456.96935331701701</c:v>
                </c:pt>
              </c:numCache>
            </c:numRef>
          </c:xVal>
          <c:yVal>
            <c:numRef>
              <c:f>Sheet1!$AO$221:$AO$418</c:f>
              <c:numCache>
                <c:formatCode>General</c:formatCode>
                <c:ptCount val="198"/>
                <c:pt idx="0">
                  <c:v>7.3896638723113972E-2</c:v>
                </c:pt>
                <c:pt idx="1">
                  <c:v>0.44869210315653474</c:v>
                </c:pt>
                <c:pt idx="2">
                  <c:v>0.41831983669353717</c:v>
                </c:pt>
                <c:pt idx="3">
                  <c:v>2.7293075523828185</c:v>
                </c:pt>
                <c:pt idx="4">
                  <c:v>0.35463401544789341</c:v>
                </c:pt>
                <c:pt idx="5">
                  <c:v>1.2012812776681276</c:v>
                </c:pt>
                <c:pt idx="6">
                  <c:v>0.82690449785317421</c:v>
                </c:pt>
                <c:pt idx="7">
                  <c:v>0.29359185898449019</c:v>
                </c:pt>
                <c:pt idx="8">
                  <c:v>1.8209686934024787</c:v>
                </c:pt>
                <c:pt idx="9">
                  <c:v>2.7578547600444798</c:v>
                </c:pt>
                <c:pt idx="10">
                  <c:v>2.9272832056633722</c:v>
                </c:pt>
                <c:pt idx="11">
                  <c:v>0.41781703891647537</c:v>
                </c:pt>
                <c:pt idx="12">
                  <c:v>1.8664734621053753</c:v>
                </c:pt>
                <c:pt idx="13">
                  <c:v>1.5544489397375323</c:v>
                </c:pt>
                <c:pt idx="14">
                  <c:v>0.10186945988722867</c:v>
                </c:pt>
                <c:pt idx="15">
                  <c:v>1.4254814628682022</c:v>
                </c:pt>
                <c:pt idx="16">
                  <c:v>0.56923692362993328</c:v>
                </c:pt>
                <c:pt idx="17">
                  <c:v>2.8132722017122282</c:v>
                </c:pt>
                <c:pt idx="18">
                  <c:v>0.52015552359062323</c:v>
                </c:pt>
                <c:pt idx="19">
                  <c:v>0.10306987405356957</c:v>
                </c:pt>
                <c:pt idx="20">
                  <c:v>4.6580415810600551</c:v>
                </c:pt>
                <c:pt idx="21">
                  <c:v>0.26666129654741122</c:v>
                </c:pt>
                <c:pt idx="22">
                  <c:v>0.19023739900143546</c:v>
                </c:pt>
                <c:pt idx="23">
                  <c:v>0.44431136795805592</c:v>
                </c:pt>
                <c:pt idx="24">
                  <c:v>0.7144379483673724</c:v>
                </c:pt>
                <c:pt idx="25">
                  <c:v>0.66935960700750985</c:v>
                </c:pt>
                <c:pt idx="26">
                  <c:v>2.0786644538854322</c:v>
                </c:pt>
                <c:pt idx="27">
                  <c:v>0.55609938097533118</c:v>
                </c:pt>
                <c:pt idx="28">
                  <c:v>8.9212966937643912E-2</c:v>
                </c:pt>
                <c:pt idx="29">
                  <c:v>3.6728901370886254E-2</c:v>
                </c:pt>
                <c:pt idx="30">
                  <c:v>0.15987550716927354</c:v>
                </c:pt>
                <c:pt idx="31">
                  <c:v>0.11198558829248181</c:v>
                </c:pt>
                <c:pt idx="32">
                  <c:v>0.15716071991218314</c:v>
                </c:pt>
                <c:pt idx="33">
                  <c:v>2.7741078988396408</c:v>
                </c:pt>
                <c:pt idx="34">
                  <c:v>0.3657789489467651</c:v>
                </c:pt>
                <c:pt idx="35">
                  <c:v>8.5977660262205019E-2</c:v>
                </c:pt>
                <c:pt idx="36">
                  <c:v>0.12765676506612325</c:v>
                </c:pt>
                <c:pt idx="37">
                  <c:v>0.94507775451406684</c:v>
                </c:pt>
                <c:pt idx="38">
                  <c:v>0.39109618372516192</c:v>
                </c:pt>
                <c:pt idx="39">
                  <c:v>0.50125330032334181</c:v>
                </c:pt>
                <c:pt idx="40">
                  <c:v>0.11138728380250526</c:v>
                </c:pt>
                <c:pt idx="41">
                  <c:v>5.5153326381698765E-2</c:v>
                </c:pt>
                <c:pt idx="42">
                  <c:v>0.27886978711924348</c:v>
                </c:pt>
                <c:pt idx="43">
                  <c:v>0.63987612968726293</c:v>
                </c:pt>
                <c:pt idx="44">
                  <c:v>1.1082610734261047</c:v>
                </c:pt>
                <c:pt idx="45">
                  <c:v>0.60487486127045442</c:v>
                </c:pt>
                <c:pt idx="46">
                  <c:v>1.6356366952873416</c:v>
                </c:pt>
                <c:pt idx="47">
                  <c:v>1.4036648148928603</c:v>
                </c:pt>
                <c:pt idx="48">
                  <c:v>3.3077612089313044</c:v>
                </c:pt>
                <c:pt idx="49">
                  <c:v>0.17500759646351707</c:v>
                </c:pt>
                <c:pt idx="50">
                  <c:v>0.74771138208010379</c:v>
                </c:pt>
                <c:pt idx="51">
                  <c:v>0.58483488664018368</c:v>
                </c:pt>
                <c:pt idx="52">
                  <c:v>0.42839425134066694</c:v>
                </c:pt>
                <c:pt idx="53">
                  <c:v>0.2373923963549994</c:v>
                </c:pt>
                <c:pt idx="54">
                  <c:v>0.39895786251071141</c:v>
                </c:pt>
                <c:pt idx="55">
                  <c:v>1.1899668643071002</c:v>
                </c:pt>
                <c:pt idx="56">
                  <c:v>4.2911230235371134E-2</c:v>
                </c:pt>
                <c:pt idx="57">
                  <c:v>1.1065063097180905</c:v>
                </c:pt>
                <c:pt idx="58">
                  <c:v>5.2082941817127665E-2</c:v>
                </c:pt>
                <c:pt idx="59">
                  <c:v>2.812142267888214</c:v>
                </c:pt>
                <c:pt idx="60">
                  <c:v>0.46034575326014299</c:v>
                </c:pt>
                <c:pt idx="61">
                  <c:v>2.8832360335589788</c:v>
                </c:pt>
                <c:pt idx="62">
                  <c:v>2.6507087595001848</c:v>
                </c:pt>
                <c:pt idx="63">
                  <c:v>0.72290087847151119</c:v>
                </c:pt>
                <c:pt idx="64">
                  <c:v>9.0163811256240733E-2</c:v>
                </c:pt>
                <c:pt idx="65">
                  <c:v>0.2775041376227127</c:v>
                </c:pt>
                <c:pt idx="66">
                  <c:v>2.7814289284185536</c:v>
                </c:pt>
                <c:pt idx="67">
                  <c:v>0.11215285580314868</c:v>
                </c:pt>
                <c:pt idx="68">
                  <c:v>1.9108300250575105</c:v>
                </c:pt>
                <c:pt idx="69">
                  <c:v>2.5353620831040553</c:v>
                </c:pt>
                <c:pt idx="70">
                  <c:v>0.74721735822077462</c:v>
                </c:pt>
                <c:pt idx="71">
                  <c:v>0.3211080849786625</c:v>
                </c:pt>
                <c:pt idx="72">
                  <c:v>6.3794815435556956E-2</c:v>
                </c:pt>
                <c:pt idx="73">
                  <c:v>8.2448024615397728E-2</c:v>
                </c:pt>
                <c:pt idx="74">
                  <c:v>0.19166625852511215</c:v>
                </c:pt>
                <c:pt idx="75">
                  <c:v>8.6159791565504421E-2</c:v>
                </c:pt>
                <c:pt idx="76">
                  <c:v>0.2319318455731651</c:v>
                </c:pt>
                <c:pt idx="77">
                  <c:v>2.4931897650655799</c:v>
                </c:pt>
                <c:pt idx="78">
                  <c:v>1.1526662968156762</c:v>
                </c:pt>
                <c:pt idx="79">
                  <c:v>3.5409006678325734</c:v>
                </c:pt>
                <c:pt idx="80">
                  <c:v>0.1710349540155271</c:v>
                </c:pt>
                <c:pt idx="81">
                  <c:v>0.24020448854892493</c:v>
                </c:pt>
                <c:pt idx="82">
                  <c:v>0.4297205843042155</c:v>
                </c:pt>
                <c:pt idx="83">
                  <c:v>0.30902507102710725</c:v>
                </c:pt>
                <c:pt idx="84">
                  <c:v>3.2476921169249908</c:v>
                </c:pt>
                <c:pt idx="85">
                  <c:v>3.0924242625869613</c:v>
                </c:pt>
                <c:pt idx="86">
                  <c:v>1.9381872537979394</c:v>
                </c:pt>
                <c:pt idx="87">
                  <c:v>2.3897710791581748</c:v>
                </c:pt>
                <c:pt idx="88">
                  <c:v>0.5496758574315439</c:v>
                </c:pt>
                <c:pt idx="89">
                  <c:v>2.7952206766891861</c:v>
                </c:pt>
                <c:pt idx="90">
                  <c:v>0.37731157567527318</c:v>
                </c:pt>
                <c:pt idx="91">
                  <c:v>0.58649304882018005</c:v>
                </c:pt>
                <c:pt idx="92">
                  <c:v>0.10636892265742445</c:v>
                </c:pt>
                <c:pt idx="93">
                  <c:v>0.18516192255186673</c:v>
                </c:pt>
                <c:pt idx="94">
                  <c:v>0.37164499821507124</c:v>
                </c:pt>
                <c:pt idx="95">
                  <c:v>2.2880249321186628</c:v>
                </c:pt>
                <c:pt idx="96">
                  <c:v>0.10547820869615251</c:v>
                </c:pt>
                <c:pt idx="97">
                  <c:v>0.11523079900618168</c:v>
                </c:pt>
                <c:pt idx="98">
                  <c:v>0.80258620816015902</c:v>
                </c:pt>
                <c:pt idx="99">
                  <c:v>0.80677778428791702</c:v>
                </c:pt>
                <c:pt idx="100">
                  <c:v>0.15012762713657524</c:v>
                </c:pt>
                <c:pt idx="101">
                  <c:v>5.3638201992519785E-2</c:v>
                </c:pt>
                <c:pt idx="102">
                  <c:v>0.97482884523515734</c:v>
                </c:pt>
                <c:pt idx="103">
                  <c:v>6.1669852571382844</c:v>
                </c:pt>
                <c:pt idx="104">
                  <c:v>0.92787159221453519</c:v>
                </c:pt>
                <c:pt idx="105">
                  <c:v>4.8125349881971022</c:v>
                </c:pt>
                <c:pt idx="106">
                  <c:v>2.8783509385993908</c:v>
                </c:pt>
                <c:pt idx="107">
                  <c:v>0.4498304100958791</c:v>
                </c:pt>
                <c:pt idx="108">
                  <c:v>5.8840546216476206E-2</c:v>
                </c:pt>
                <c:pt idx="109">
                  <c:v>4.9298923072897967E-2</c:v>
                </c:pt>
                <c:pt idx="110">
                  <c:v>0.73196925633262278</c:v>
                </c:pt>
                <c:pt idx="111">
                  <c:v>0.57194458005030802</c:v>
                </c:pt>
                <c:pt idx="112">
                  <c:v>9.5877839912936899E-2</c:v>
                </c:pt>
                <c:pt idx="113">
                  <c:v>1.5446470440015054</c:v>
                </c:pt>
                <c:pt idx="114">
                  <c:v>0.3807619714410273</c:v>
                </c:pt>
                <c:pt idx="115">
                  <c:v>0.13608562254503548</c:v>
                </c:pt>
                <c:pt idx="116">
                  <c:v>0.71825899328325382</c:v>
                </c:pt>
                <c:pt idx="117">
                  <c:v>0.89243027780846029</c:v>
                </c:pt>
                <c:pt idx="118">
                  <c:v>0.33548171800599924</c:v>
                </c:pt>
                <c:pt idx="119">
                  <c:v>0.16686914692335525</c:v>
                </c:pt>
                <c:pt idx="120">
                  <c:v>7.722304796731235</c:v>
                </c:pt>
                <c:pt idx="121">
                  <c:v>0.20279727478169562</c:v>
                </c:pt>
                <c:pt idx="122">
                  <c:v>0.56741782787118566</c:v>
                </c:pt>
                <c:pt idx="123">
                  <c:v>0.33557882131484096</c:v>
                </c:pt>
                <c:pt idx="124">
                  <c:v>7.7095826527258632E-2</c:v>
                </c:pt>
                <c:pt idx="125">
                  <c:v>0.5158003278493255</c:v>
                </c:pt>
                <c:pt idx="126">
                  <c:v>7.6529070784198419E-2</c:v>
                </c:pt>
                <c:pt idx="127">
                  <c:v>3.0358676289938211</c:v>
                </c:pt>
                <c:pt idx="128">
                  <c:v>2.2806490727529369</c:v>
                </c:pt>
                <c:pt idx="129">
                  <c:v>0.19684120865454729</c:v>
                </c:pt>
                <c:pt idx="130">
                  <c:v>5.9100892811623201E-2</c:v>
                </c:pt>
                <c:pt idx="131">
                  <c:v>0.16601364537098312</c:v>
                </c:pt>
                <c:pt idx="132">
                  <c:v>4.1571140490595466</c:v>
                </c:pt>
                <c:pt idx="133">
                  <c:v>1.4370571000755812</c:v>
                </c:pt>
                <c:pt idx="134">
                  <c:v>0.132289936501643</c:v>
                </c:pt>
                <c:pt idx="135">
                  <c:v>0.96100707949588848</c:v>
                </c:pt>
                <c:pt idx="136">
                  <c:v>0.20091951027544105</c:v>
                </c:pt>
                <c:pt idx="137">
                  <c:v>0.71541778290181568</c:v>
                </c:pt>
                <c:pt idx="138">
                  <c:v>0.16062912791526776</c:v>
                </c:pt>
                <c:pt idx="139">
                  <c:v>0.25790941062003492</c:v>
                </c:pt>
                <c:pt idx="140">
                  <c:v>0.45768595363105885</c:v>
                </c:pt>
                <c:pt idx="141">
                  <c:v>0.21818691120001502</c:v>
                </c:pt>
                <c:pt idx="142">
                  <c:v>1.0749246048630914</c:v>
                </c:pt>
                <c:pt idx="143">
                  <c:v>1.7263529836590963</c:v>
                </c:pt>
                <c:pt idx="144">
                  <c:v>1.8717086555180156</c:v>
                </c:pt>
                <c:pt idx="145">
                  <c:v>3.7061444729764741</c:v>
                </c:pt>
                <c:pt idx="146">
                  <c:v>0.64797353613988551</c:v>
                </c:pt>
                <c:pt idx="147">
                  <c:v>0.75033743335622971</c:v>
                </c:pt>
                <c:pt idx="148">
                  <c:v>7.1688972562252887E-2</c:v>
                </c:pt>
                <c:pt idx="149">
                  <c:v>0.15945112955367649</c:v>
                </c:pt>
                <c:pt idx="150">
                  <c:v>1.1267048538971116</c:v>
                </c:pt>
                <c:pt idx="151">
                  <c:v>0.71756779849101415</c:v>
                </c:pt>
                <c:pt idx="152">
                  <c:v>0.65395246548758346</c:v>
                </c:pt>
                <c:pt idx="153">
                  <c:v>0.32744076909964581</c:v>
                </c:pt>
                <c:pt idx="154">
                  <c:v>3.4721905946703067</c:v>
                </c:pt>
                <c:pt idx="155">
                  <c:v>1.5057722267549838</c:v>
                </c:pt>
                <c:pt idx="156">
                  <c:v>0.13896917322404437</c:v>
                </c:pt>
                <c:pt idx="157">
                  <c:v>0.49636859613003526</c:v>
                </c:pt>
                <c:pt idx="158">
                  <c:v>1.2785055996435488</c:v>
                </c:pt>
                <c:pt idx="159">
                  <c:v>7.5626258818559014E-2</c:v>
                </c:pt>
                <c:pt idx="160">
                  <c:v>2.6659403374526405</c:v>
                </c:pt>
                <c:pt idx="161">
                  <c:v>1.4068422980412847</c:v>
                </c:pt>
                <c:pt idx="162">
                  <c:v>1.7609152301254509</c:v>
                </c:pt>
                <c:pt idx="163">
                  <c:v>0.16495996499739052</c:v>
                </c:pt>
                <c:pt idx="164">
                  <c:v>0.68440806572988988</c:v>
                </c:pt>
                <c:pt idx="165">
                  <c:v>1.9614185061927443</c:v>
                </c:pt>
                <c:pt idx="166">
                  <c:v>2.176814296747982</c:v>
                </c:pt>
                <c:pt idx="167">
                  <c:v>0.24601302620707163</c:v>
                </c:pt>
                <c:pt idx="168">
                  <c:v>0.1675733885896514</c:v>
                </c:pt>
                <c:pt idx="169">
                  <c:v>0.52877411472011027</c:v>
                </c:pt>
                <c:pt idx="170">
                  <c:v>0.3408418407145678</c:v>
                </c:pt>
                <c:pt idx="171">
                  <c:v>3.132328629858097</c:v>
                </c:pt>
                <c:pt idx="172">
                  <c:v>3.7014919674070743</c:v>
                </c:pt>
                <c:pt idx="173">
                  <c:v>0.25057221438849087</c:v>
                </c:pt>
                <c:pt idx="174">
                  <c:v>8.2701504675407753E-2</c:v>
                </c:pt>
                <c:pt idx="175">
                  <c:v>8.579841519398726E-2</c:v>
                </c:pt>
                <c:pt idx="176">
                  <c:v>0.42133831061104515</c:v>
                </c:pt>
                <c:pt idx="177">
                  <c:v>0.11760972683815749</c:v>
                </c:pt>
                <c:pt idx="178">
                  <c:v>7.8719010959144242E-2</c:v>
                </c:pt>
                <c:pt idx="179">
                  <c:v>0.36036485206590835</c:v>
                </c:pt>
                <c:pt idx="180">
                  <c:v>1.4129982015363074</c:v>
                </c:pt>
                <c:pt idx="181">
                  <c:v>0.49442313957577699</c:v>
                </c:pt>
                <c:pt idx="182">
                  <c:v>0.87270434347640424</c:v>
                </c:pt>
                <c:pt idx="183">
                  <c:v>0.36207955184193635</c:v>
                </c:pt>
                <c:pt idx="184">
                  <c:v>0.3427067205386724</c:v>
                </c:pt>
                <c:pt idx="185">
                  <c:v>7.8477675035829961E-2</c:v>
                </c:pt>
                <c:pt idx="186">
                  <c:v>0.29292751781270238</c:v>
                </c:pt>
                <c:pt idx="187">
                  <c:v>1.9753196195751208</c:v>
                </c:pt>
                <c:pt idx="188">
                  <c:v>2.8767329519401814</c:v>
                </c:pt>
                <c:pt idx="189">
                  <c:v>3.1737842376783174</c:v>
                </c:pt>
                <c:pt idx="190">
                  <c:v>0.78702636306172902</c:v>
                </c:pt>
                <c:pt idx="191">
                  <c:v>0.13278646548368558</c:v>
                </c:pt>
                <c:pt idx="192">
                  <c:v>0.3048964141487564</c:v>
                </c:pt>
                <c:pt idx="193">
                  <c:v>0.70083068726133102</c:v>
                </c:pt>
                <c:pt idx="194">
                  <c:v>0.15404437827609047</c:v>
                </c:pt>
                <c:pt idx="195">
                  <c:v>0.14954938210464205</c:v>
                </c:pt>
                <c:pt idx="196">
                  <c:v>0.13066812283700779</c:v>
                </c:pt>
                <c:pt idx="197">
                  <c:v>7.9693371292135287E-2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B-43FC-BEFD-D9B54F60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29776"/>
        <c:axId val="315530168"/>
      </c:scatterChart>
      <c:valAx>
        <c:axId val="315529776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 capita income in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530168"/>
        <c:crosses val="autoZero"/>
        <c:crossBetween val="midCat"/>
      </c:valAx>
      <c:valAx>
        <c:axId val="3155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for high over low income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5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5-4177-93A4-EC3D6E70BF1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5-4177-93A4-EC3D6E70B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5-4177-93A4-EC3D6E70B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5-4177-93A4-EC3D6E70B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95-4177-93A4-EC3D6E70B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3A-464F-9945-2A122703B8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776-46BF-904B-2601C3CFE8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3A-464F-9945-2A122703B8D9}"/>
              </c:ext>
            </c:extLst>
          </c:dPt>
          <c:dPt>
            <c:idx val="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3A-464F-9945-2A122703B8D9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776-46BF-904B-2601C3CFE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Sheet1!$B$209:$B$217</c:f>
              <c:strCache>
                <c:ptCount val="9"/>
                <c:pt idx="0">
                  <c:v>USA</c:v>
                </c:pt>
                <c:pt idx="1">
                  <c:v>EU</c:v>
                </c:pt>
                <c:pt idx="2">
                  <c:v>Indonesia</c:v>
                </c:pt>
                <c:pt idx="3">
                  <c:v>Pakistan</c:v>
                </c:pt>
                <c:pt idx="4">
                  <c:v>Bangladesh</c:v>
                </c:pt>
                <c:pt idx="5">
                  <c:v>Ethiopia</c:v>
                </c:pt>
                <c:pt idx="6">
                  <c:v>China</c:v>
                </c:pt>
                <c:pt idx="7">
                  <c:v>India</c:v>
                </c:pt>
                <c:pt idx="8">
                  <c:v>Other</c:v>
                </c:pt>
              </c:strCache>
            </c:strRef>
          </c:cat>
          <c:val>
            <c:numRef>
              <c:f>Sheet1!$D$209:$D$217</c:f>
              <c:numCache>
                <c:formatCode>0.00</c:formatCode>
                <c:ptCount val="9"/>
                <c:pt idx="0" formatCode="0.0000">
                  <c:v>0.15130479120019</c:v>
                </c:pt>
                <c:pt idx="1">
                  <c:v>0.3298344855579774</c:v>
                </c:pt>
                <c:pt idx="2">
                  <c:v>0.84820052091811704</c:v>
                </c:pt>
                <c:pt idx="3">
                  <c:v>1.0454090893013801</c:v>
                </c:pt>
                <c:pt idx="4">
                  <c:v>1.11776447588704</c:v>
                </c:pt>
                <c:pt idx="5">
                  <c:v>1.1637359619598699</c:v>
                </c:pt>
                <c:pt idx="6">
                  <c:v>3.0481903282946599</c:v>
                </c:pt>
                <c:pt idx="7">
                  <c:v>5.6989420105881399</c:v>
                </c:pt>
                <c:pt idx="8">
                  <c:v>10.595406594651102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95-4177-93A4-EC3D6E70BF1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9F-470F-B0AF-29D040D885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F-470F-B0AF-29D040D885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9F-470F-B0AF-29D040D885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9F-470F-B0AF-29D040D885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9F-470F-B0AF-29D040D885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9F-470F-B0AF-29D040D885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9F-470F-B0AF-29D040D885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9F-470F-B0AF-29D040D885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9F-470F-B0AF-29D040D8857F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19F-470F-B0AF-29D040D8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Sheet1!$B$209:$B$217</c:f>
              <c:strCache>
                <c:ptCount val="9"/>
                <c:pt idx="0">
                  <c:v>USA</c:v>
                </c:pt>
                <c:pt idx="1">
                  <c:v>EU</c:v>
                </c:pt>
                <c:pt idx="2">
                  <c:v>Indonesia</c:v>
                </c:pt>
                <c:pt idx="3">
                  <c:v>Pakistan</c:v>
                </c:pt>
                <c:pt idx="4">
                  <c:v>Bangladesh</c:v>
                </c:pt>
                <c:pt idx="5">
                  <c:v>Ethiopia</c:v>
                </c:pt>
                <c:pt idx="6">
                  <c:v>China</c:v>
                </c:pt>
                <c:pt idx="7">
                  <c:v>India</c:v>
                </c:pt>
                <c:pt idx="8">
                  <c:v>Other</c:v>
                </c:pt>
              </c:strCache>
            </c:strRef>
          </c:cat>
          <c:val>
            <c:numRef>
              <c:f>Sheet1!$AO$209:$AO$217</c:f>
              <c:numCache>
                <c:formatCode>0.00</c:formatCode>
                <c:ptCount val="9"/>
                <c:pt idx="0">
                  <c:v>0.48020876139637197</c:v>
                </c:pt>
                <c:pt idx="1">
                  <c:v>0.66840477823475153</c:v>
                </c:pt>
                <c:pt idx="2">
                  <c:v>0.203741572314068</c:v>
                </c:pt>
                <c:pt idx="3">
                  <c:v>0.13829710204192</c:v>
                </c:pt>
                <c:pt idx="4">
                  <c:v>0.11386606343974399</c:v>
                </c:pt>
                <c:pt idx="5">
                  <c:v>6.0610792397255003E-2</c:v>
                </c:pt>
                <c:pt idx="6">
                  <c:v>1.1921356046639899</c:v>
                </c:pt>
                <c:pt idx="7">
                  <c:v>0.97471828471809796</c:v>
                </c:pt>
                <c:pt idx="8">
                  <c:v>3.0929516383173485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9F-470F-B0AF-29D040D8857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SCCnatconv!$CT$8:$CT$205</c:f>
              <c:numCache>
                <c:formatCode>0</c:formatCode>
                <c:ptCount val="198"/>
                <c:pt idx="0">
                  <c:v>415.42247572742298</c:v>
                </c:pt>
                <c:pt idx="1">
                  <c:v>3945.6143202583298</c:v>
                </c:pt>
                <c:pt idx="2">
                  <c:v>3627.0070544599698</c:v>
                </c:pt>
                <c:pt idx="3">
                  <c:v>40968.545483427602</c:v>
                </c:pt>
                <c:pt idx="4">
                  <c:v>2954.2026359645401</c:v>
                </c:pt>
                <c:pt idx="5">
                  <c:v>13488.740278262099</c:v>
                </c:pt>
                <c:pt idx="6">
                  <c:v>8438.7730736346402</c:v>
                </c:pt>
                <c:pt idx="7">
                  <c:v>2321.78308631869</c:v>
                </c:pt>
                <c:pt idx="8">
                  <c:v>23274.575310254499</c:v>
                </c:pt>
                <c:pt idx="9">
                  <c:v>41357.780501999798</c:v>
                </c:pt>
                <c:pt idx="10">
                  <c:v>44811.612387219102</c:v>
                </c:pt>
                <c:pt idx="11">
                  <c:v>3613.93294437949</c:v>
                </c:pt>
                <c:pt idx="12">
                  <c:v>24159.339392498099</c:v>
                </c:pt>
                <c:pt idx="13">
                  <c:v>18976.206673223402</c:v>
                </c:pt>
                <c:pt idx="14">
                  <c:v>620.622742610307</c:v>
                </c:pt>
                <c:pt idx="15">
                  <c:v>16791.493543192901</c:v>
                </c:pt>
                <c:pt idx="16">
                  <c:v>5288.0088405026499</c:v>
                </c:pt>
                <c:pt idx="17">
                  <c:v>42395.001145534297</c:v>
                </c:pt>
                <c:pt idx="18">
                  <c:v>4756.3724344514503</c:v>
                </c:pt>
                <c:pt idx="19">
                  <c:v>630.664113106233</c:v>
                </c:pt>
                <c:pt idx="20">
                  <c:v>86369.966272199599</c:v>
                </c:pt>
                <c:pt idx="21">
                  <c:v>2066.94941337705</c:v>
                </c:pt>
                <c:pt idx="22">
                  <c:v>1354.88105852783</c:v>
                </c:pt>
                <c:pt idx="23">
                  <c:v>3886.5252377749098</c:v>
                </c:pt>
                <c:pt idx="24">
                  <c:v>7059.3524238700502</c:v>
                </c:pt>
                <c:pt idx="25">
                  <c:v>6498.7161288451498</c:v>
                </c:pt>
                <c:pt idx="26">
                  <c:v>28058.857212858798</c:v>
                </c:pt>
                <c:pt idx="27">
                  <c:v>5130.6358370366797</c:v>
                </c:pt>
                <c:pt idx="28">
                  <c:v>525.93747823696197</c:v>
                </c:pt>
                <c:pt idx="29">
                  <c:v>173.431093412553</c:v>
                </c:pt>
                <c:pt idx="30">
                  <c:v>1093.28676069881</c:v>
                </c:pt>
                <c:pt idx="31">
                  <c:v>698.089269697124</c:v>
                </c:pt>
                <c:pt idx="32">
                  <c:v>1068.4270542070301</c:v>
                </c:pt>
                <c:pt idx="33">
                  <c:v>41673.675485966</c:v>
                </c:pt>
                <c:pt idx="34">
                  <c:v>3061.64737706809</c:v>
                </c:pt>
                <c:pt idx="35">
                  <c:v>501.944845426217</c:v>
                </c:pt>
                <c:pt idx="36">
                  <c:v>824.06142693037305</c:v>
                </c:pt>
                <c:pt idx="37">
                  <c:v>9979.5789448690903</c:v>
                </c:pt>
                <c:pt idx="38">
                  <c:v>3325.4171864595201</c:v>
                </c:pt>
                <c:pt idx="39">
                  <c:v>4538.6795482514499</c:v>
                </c:pt>
                <c:pt idx="40">
                  <c:v>694.52643216730803</c:v>
                </c:pt>
                <c:pt idx="41">
                  <c:v>288.67815620553301</c:v>
                </c:pt>
                <c:pt idx="42">
                  <c:v>2188.6904509573401</c:v>
                </c:pt>
                <c:pt idx="43">
                  <c:v>6153.6191205626401</c:v>
                </c:pt>
                <c:pt idx="44">
                  <c:v>12145.8844239953</c:v>
                </c:pt>
                <c:pt idx="45">
                  <c:v>5713.2049750482902</c:v>
                </c:pt>
                <c:pt idx="46">
                  <c:v>20172.5262527985</c:v>
                </c:pt>
                <c:pt idx="47">
                  <c:v>16448.645577669198</c:v>
                </c:pt>
                <c:pt idx="48">
                  <c:v>53180.303666487198</c:v>
                </c:pt>
                <c:pt idx="49">
                  <c:v>1227.7626459094099</c:v>
                </c:pt>
                <c:pt idx="50">
                  <c:v>7422.6578401172301</c:v>
                </c:pt>
                <c:pt idx="51">
                  <c:v>5498.89549419369</c:v>
                </c:pt>
                <c:pt idx="52">
                  <c:v>3735.82463345628</c:v>
                </c:pt>
                <c:pt idx="53">
                  <c:v>1786.1884973895001</c:v>
                </c:pt>
                <c:pt idx="54">
                  <c:v>3411.1157258286999</c:v>
                </c:pt>
                <c:pt idx="55">
                  <c:v>13365.8022441267</c:v>
                </c:pt>
                <c:pt idx="56">
                  <c:v>210.93816804281201</c:v>
                </c:pt>
                <c:pt idx="57">
                  <c:v>12123.8744791179</c:v>
                </c:pt>
                <c:pt idx="58">
                  <c:v>268.66623144697701</c:v>
                </c:pt>
                <c:pt idx="59">
                  <c:v>42230.009797651699</c:v>
                </c:pt>
                <c:pt idx="60">
                  <c:v>4076.18252784284</c:v>
                </c:pt>
                <c:pt idx="61">
                  <c:v>43876.632150644298</c:v>
                </c:pt>
                <c:pt idx="62">
                  <c:v>39053.076765649297</c:v>
                </c:pt>
                <c:pt idx="63">
                  <c:v>7157.6009802074605</c:v>
                </c:pt>
                <c:pt idx="64">
                  <c:v>533.92561896706195</c:v>
                </c:pt>
                <c:pt idx="65">
                  <c:v>2160.46407441867</c:v>
                </c:pt>
                <c:pt idx="66">
                  <c:v>41713.886712439598</c:v>
                </c:pt>
                <c:pt idx="67">
                  <c:v>700.56106844801798</c:v>
                </c:pt>
                <c:pt idx="68">
                  <c:v>24838.510555242799</c:v>
                </c:pt>
                <c:pt idx="69">
                  <c:v>36685.946285090999</c:v>
                </c:pt>
                <c:pt idx="70">
                  <c:v>7415.7588668282197</c:v>
                </c:pt>
                <c:pt idx="71">
                  <c:v>2608.03346988766</c:v>
                </c:pt>
                <c:pt idx="72">
                  <c:v>345.777889077981</c:v>
                </c:pt>
                <c:pt idx="73">
                  <c:v>476.11423820747399</c:v>
                </c:pt>
                <c:pt idx="74">
                  <c:v>1361.5472052325599</c:v>
                </c:pt>
                <c:pt idx="75">
                  <c:v>502.93294381132603</c:v>
                </c:pt>
                <c:pt idx="76">
                  <c:v>1737.85804038375</c:v>
                </c:pt>
                <c:pt idx="77">
                  <c:v>35954.410273425798</c:v>
                </c:pt>
                <c:pt idx="78">
                  <c:v>12762.450170300999</c:v>
                </c:pt>
                <c:pt idx="79">
                  <c:v>58639.632672167601</c:v>
                </c:pt>
                <c:pt idx="80">
                  <c:v>1185.5735480137901</c:v>
                </c:pt>
                <c:pt idx="81">
                  <c:v>1812.0059444446099</c:v>
                </c:pt>
                <c:pt idx="82">
                  <c:v>3750.2677357227999</c:v>
                </c:pt>
                <c:pt idx="83">
                  <c:v>2488.6170137899599</c:v>
                </c:pt>
                <c:pt idx="84">
                  <c:v>51899.670181069501</c:v>
                </c:pt>
                <c:pt idx="85">
                  <c:v>48248.773205696401</c:v>
                </c:pt>
                <c:pt idx="86">
                  <c:v>25449.740583934799</c:v>
                </c:pt>
                <c:pt idx="87">
                  <c:v>33791.617042227801</c:v>
                </c:pt>
                <c:pt idx="88">
                  <c:v>5050.6785921927203</c:v>
                </c:pt>
                <c:pt idx="89">
                  <c:v>42047.587514967301</c:v>
                </c:pt>
                <c:pt idx="90">
                  <c:v>3200.9861308076502</c:v>
                </c:pt>
                <c:pt idx="91">
                  <c:v>5499.3204206400096</c:v>
                </c:pt>
                <c:pt idx="92">
                  <c:v>656.83205088687703</c:v>
                </c:pt>
                <c:pt idx="93">
                  <c:v>1308.1702891723601</c:v>
                </c:pt>
                <c:pt idx="94">
                  <c:v>3119.2650886947299</c:v>
                </c:pt>
                <c:pt idx="95">
                  <c:v>32135.6238249036</c:v>
                </c:pt>
                <c:pt idx="96">
                  <c:v>647.56541089874702</c:v>
                </c:pt>
                <c:pt idx="97">
                  <c:v>723.97356281446605</c:v>
                </c:pt>
                <c:pt idx="98">
                  <c:v>8100.8868413499204</c:v>
                </c:pt>
                <c:pt idx="99">
                  <c:v>8190.3634530567197</c:v>
                </c:pt>
                <c:pt idx="100">
                  <c:v>1006.3675427081899</c:v>
                </c:pt>
                <c:pt idx="101">
                  <c:v>278.60757741706198</c:v>
                </c:pt>
                <c:pt idx="102">
                  <c:v>10411.945230237199</c:v>
                </c:pt>
                <c:pt idx="103">
                  <c:v>129117.596418328</c:v>
                </c:pt>
                <c:pt idx="104">
                  <c:v>9716.9236620699394</c:v>
                </c:pt>
                <c:pt idx="105">
                  <c:v>90519.624193300697</c:v>
                </c:pt>
                <c:pt idx="106">
                  <c:v>43974.785833031099</c:v>
                </c:pt>
                <c:pt idx="107">
                  <c:v>3952.07699082516</c:v>
                </c:pt>
                <c:pt idx="108">
                  <c:v>313.03352966376798</c:v>
                </c:pt>
                <c:pt idx="109">
                  <c:v>250.96329925321899</c:v>
                </c:pt>
                <c:pt idx="110">
                  <c:v>7272.3417179133603</c:v>
                </c:pt>
                <c:pt idx="111">
                  <c:v>5353.6834933509499</c:v>
                </c:pt>
                <c:pt idx="112">
                  <c:v>574.94373059641805</c:v>
                </c:pt>
                <c:pt idx="113">
                  <c:v>18658.045798392101</c:v>
                </c:pt>
                <c:pt idx="114">
                  <c:v>3226.45954165378</c:v>
                </c:pt>
                <c:pt idx="115">
                  <c:v>892.91737836094296</c:v>
                </c:pt>
                <c:pt idx="116">
                  <c:v>7081.2827158397404</c:v>
                </c:pt>
                <c:pt idx="117">
                  <c:v>9304.0869703408607</c:v>
                </c:pt>
                <c:pt idx="118">
                  <c:v>2748.6485480138999</c:v>
                </c:pt>
                <c:pt idx="119">
                  <c:v>1145.0242308671</c:v>
                </c:pt>
                <c:pt idx="120">
                  <c:v>178124.429763992</c:v>
                </c:pt>
                <c:pt idx="121">
                  <c:v>1467.07680407364</c:v>
                </c:pt>
                <c:pt idx="122">
                  <c:v>5271.4650312041904</c:v>
                </c:pt>
                <c:pt idx="123">
                  <c:v>2752.0431027275399</c:v>
                </c:pt>
                <c:pt idx="124">
                  <c:v>438.17874646157202</c:v>
                </c:pt>
                <c:pt idx="125">
                  <c:v>4708.4936440948204</c:v>
                </c:pt>
                <c:pt idx="126">
                  <c:v>433.85167075892502</c:v>
                </c:pt>
                <c:pt idx="127">
                  <c:v>47200.115523581</c:v>
                </c:pt>
                <c:pt idx="128">
                  <c:v>31744.1833198985</c:v>
                </c:pt>
                <c:pt idx="129">
                  <c:v>1414.5453447110799</c:v>
                </c:pt>
                <c:pt idx="130">
                  <c:v>315.035929895621</c:v>
                </c:pt>
                <c:pt idx="131">
                  <c:v>1143.6261894981899</c:v>
                </c:pt>
                <c:pt idx="132">
                  <c:v>73453.983726929</c:v>
                </c:pt>
                <c:pt idx="133">
                  <c:v>17090.601030191501</c:v>
                </c:pt>
                <c:pt idx="134">
                  <c:v>861.38652711228997</c:v>
                </c:pt>
                <c:pt idx="135">
                  <c:v>10188.029058054601</c:v>
                </c:pt>
                <c:pt idx="136">
                  <c:v>1453.2309814479299</c:v>
                </c:pt>
                <c:pt idx="137">
                  <c:v>7066.2402720242299</c:v>
                </c:pt>
                <c:pt idx="138">
                  <c:v>1097.4660200814899</c:v>
                </c:pt>
                <c:pt idx="139">
                  <c:v>1983.2274823615201</c:v>
                </c:pt>
                <c:pt idx="140">
                  <c:v>4053.5337663709902</c:v>
                </c:pt>
                <c:pt idx="141">
                  <c:v>1609.5894417955701</c:v>
                </c:pt>
                <c:pt idx="142">
                  <c:v>11698.496156319099</c:v>
                </c:pt>
                <c:pt idx="143">
                  <c:v>21626.825459764099</c:v>
                </c:pt>
                <c:pt idx="144">
                  <c:v>24164.466367802801</c:v>
                </c:pt>
                <c:pt idx="145">
                  <c:v>63190.049640745601</c:v>
                </c:pt>
                <c:pt idx="146">
                  <c:v>6211.8306006700896</c:v>
                </c:pt>
                <c:pt idx="147">
                  <c:v>7455.1724302456296</c:v>
                </c:pt>
                <c:pt idx="148">
                  <c:v>400.57851305576099</c:v>
                </c:pt>
                <c:pt idx="149">
                  <c:v>1086.0707868982799</c:v>
                </c:pt>
                <c:pt idx="150">
                  <c:v>12400.0825583156</c:v>
                </c:pt>
                <c:pt idx="151">
                  <c:v>7074.9935119887996</c:v>
                </c:pt>
                <c:pt idx="152">
                  <c:v>6288.77705152219</c:v>
                </c:pt>
                <c:pt idx="153">
                  <c:v>2661.7521368818698</c:v>
                </c:pt>
                <c:pt idx="154">
                  <c:v>56920.43596106</c:v>
                </c:pt>
                <c:pt idx="155">
                  <c:v>18188.906536356601</c:v>
                </c:pt>
                <c:pt idx="156">
                  <c:v>916.656049498985</c:v>
                </c:pt>
                <c:pt idx="157">
                  <c:v>4461.8280821061699</c:v>
                </c:pt>
                <c:pt idx="158">
                  <c:v>14632.701539720299</c:v>
                </c:pt>
                <c:pt idx="159">
                  <c:v>427.35243651995103</c:v>
                </c:pt>
                <c:pt idx="160">
                  <c:v>39517.859923789903</c:v>
                </c:pt>
                <c:pt idx="161">
                  <c:v>16513.272079758601</c:v>
                </c:pt>
                <c:pt idx="162">
                  <c:v>22221.632502254</c:v>
                </c:pt>
                <c:pt idx="163">
                  <c:v>1136.0268389990599</c:v>
                </c:pt>
                <c:pt idx="164">
                  <c:v>6683.1938551796202</c:v>
                </c:pt>
                <c:pt idx="165">
                  <c:v>25794.654897641602</c:v>
                </c:pt>
                <c:pt idx="166">
                  <c:v>29733.5119046937</c:v>
                </c:pt>
                <c:pt idx="167">
                  <c:v>1864.4096772457101</c:v>
                </c:pt>
                <c:pt idx="168">
                  <c:v>1156.3276820416299</c:v>
                </c:pt>
                <c:pt idx="169">
                  <c:v>4837.8334789471601</c:v>
                </c:pt>
                <c:pt idx="170">
                  <c:v>2809.4593000499099</c:v>
                </c:pt>
                <c:pt idx="171">
                  <c:v>49276.534356421798</c:v>
                </c:pt>
                <c:pt idx="172">
                  <c:v>62356.597816262103</c:v>
                </c:pt>
                <c:pt idx="173">
                  <c:v>1898.0902927255499</c:v>
                </c:pt>
                <c:pt idx="174">
                  <c:v>478.75693670440597</c:v>
                </c:pt>
                <c:pt idx="175">
                  <c:v>501.784000145834</c:v>
                </c:pt>
                <c:pt idx="176">
                  <c:v>3652.82604769216</c:v>
                </c:pt>
                <c:pt idx="177">
                  <c:v>741.57997886737701</c:v>
                </c:pt>
                <c:pt idx="178">
                  <c:v>450.31964498558301</c:v>
                </c:pt>
                <c:pt idx="179">
                  <c:v>2999.7882294244801</c:v>
                </c:pt>
                <c:pt idx="180">
                  <c:v>16624.228653245002</c:v>
                </c:pt>
                <c:pt idx="181">
                  <c:v>4458.2658634134395</c:v>
                </c:pt>
                <c:pt idx="182">
                  <c:v>9039.2465830835699</c:v>
                </c:pt>
                <c:pt idx="183">
                  <c:v>3028.2865684083499</c:v>
                </c:pt>
                <c:pt idx="184">
                  <c:v>2816.69344044323</c:v>
                </c:pt>
                <c:pt idx="185">
                  <c:v>449.10841415774098</c:v>
                </c:pt>
                <c:pt idx="186">
                  <c:v>2309.6024584299698</c:v>
                </c:pt>
                <c:pt idx="187">
                  <c:v>26398.3660200872</c:v>
                </c:pt>
                <c:pt idx="188">
                  <c:v>43734.336398117201</c:v>
                </c:pt>
                <c:pt idx="189">
                  <c:v>50271.531660287401</c:v>
                </c:pt>
                <c:pt idx="190">
                  <c:v>7916.9551003922697</c:v>
                </c:pt>
                <c:pt idx="191">
                  <c:v>864.87134468790396</c:v>
                </c:pt>
                <c:pt idx="192">
                  <c:v>2445.6070193764399</c:v>
                </c:pt>
                <c:pt idx="193">
                  <c:v>6893.3845727347898</c:v>
                </c:pt>
                <c:pt idx="194">
                  <c:v>1039.6380884165901</c:v>
                </c:pt>
                <c:pt idx="195">
                  <c:v>1004.9420927789801</c:v>
                </c:pt>
                <c:pt idx="196">
                  <c:v>848.824451274892</c:v>
                </c:pt>
                <c:pt idx="197">
                  <c:v>456.96935331701701</c:v>
                </c:pt>
              </c:numCache>
            </c:numRef>
          </c:xVal>
          <c:yVal>
            <c:numRef>
              <c:f>Sheet1!$F$221:$F$418</c:f>
              <c:numCache>
                <c:formatCode>General</c:formatCode>
                <c:ptCount val="198"/>
                <c:pt idx="0">
                  <c:v>0.6685284596104929</c:v>
                </c:pt>
                <c:pt idx="1">
                  <c:v>0.66623763525024626</c:v>
                </c:pt>
                <c:pt idx="2">
                  <c:v>0.66861082314352982</c:v>
                </c:pt>
                <c:pt idx="3">
                  <c:v>0.6190645478835487</c:v>
                </c:pt>
                <c:pt idx="4">
                  <c:v>0.66946183564797257</c:v>
                </c:pt>
                <c:pt idx="5">
                  <c:v>0.64980562460237279</c:v>
                </c:pt>
                <c:pt idx="6">
                  <c:v>0.66033839146853945</c:v>
                </c:pt>
                <c:pt idx="7">
                  <c:v>0.6661079495180301</c:v>
                </c:pt>
                <c:pt idx="8">
                  <c:v>0.63374866008105835</c:v>
                </c:pt>
                <c:pt idx="9">
                  <c:v>0.6140699979574783</c:v>
                </c:pt>
                <c:pt idx="10">
                  <c:v>0.60832695067066822</c:v>
                </c:pt>
                <c:pt idx="11">
                  <c:v>0.66711686200847109</c:v>
                </c:pt>
                <c:pt idx="12">
                  <c:v>0.63490448366820929</c:v>
                </c:pt>
                <c:pt idx="13">
                  <c:v>0.64653526044618093</c:v>
                </c:pt>
                <c:pt idx="14">
                  <c:v>0.6686324059894373</c:v>
                </c:pt>
                <c:pt idx="15">
                  <c:v>0.64239749897935017</c:v>
                </c:pt>
                <c:pt idx="16">
                  <c:v>0.66298641677103487</c:v>
                </c:pt>
                <c:pt idx="17">
                  <c:v>0.61037006879992783</c:v>
                </c:pt>
                <c:pt idx="18">
                  <c:v>0.66768508289156359</c:v>
                </c:pt>
                <c:pt idx="19">
                  <c:v>0.66965585976194797</c:v>
                </c:pt>
                <c:pt idx="20">
                  <c:v>0.58485164331575923</c:v>
                </c:pt>
                <c:pt idx="21">
                  <c:v>0.66881298404574085</c:v>
                </c:pt>
                <c:pt idx="22">
                  <c:v>0.66864653366147575</c:v>
                </c:pt>
                <c:pt idx="23">
                  <c:v>0.6644249207755577</c:v>
                </c:pt>
                <c:pt idx="24">
                  <c:v>0.66517576121627775</c:v>
                </c:pt>
                <c:pt idx="25">
                  <c:v>0.66469298871758575</c:v>
                </c:pt>
                <c:pt idx="26">
                  <c:v>0.63167952064690946</c:v>
                </c:pt>
                <c:pt idx="27">
                  <c:v>0.66242761732477773</c:v>
                </c:pt>
                <c:pt idx="28">
                  <c:v>0.66884064340640392</c:v>
                </c:pt>
                <c:pt idx="29">
                  <c:v>0.66878760653648228</c:v>
                </c:pt>
                <c:pt idx="30">
                  <c:v>0.670749590176977</c:v>
                </c:pt>
                <c:pt idx="31">
                  <c:v>0.66812258752819753</c:v>
                </c:pt>
                <c:pt idx="32">
                  <c:v>0.66953866603684309</c:v>
                </c:pt>
                <c:pt idx="33">
                  <c:v>0.61322715674575412</c:v>
                </c:pt>
                <c:pt idx="34">
                  <c:v>0.66736477391545501</c:v>
                </c:pt>
                <c:pt idx="35">
                  <c:v>0.66847113988529039</c:v>
                </c:pt>
                <c:pt idx="36">
                  <c:v>0.66969247938425536</c:v>
                </c:pt>
                <c:pt idx="37">
                  <c:v>0.65803889571239271</c:v>
                </c:pt>
                <c:pt idx="38">
                  <c:v>0.66670068502011204</c:v>
                </c:pt>
                <c:pt idx="39">
                  <c:v>0.6672878816687462</c:v>
                </c:pt>
                <c:pt idx="40">
                  <c:v>0.6692496616434771</c:v>
                </c:pt>
                <c:pt idx="41">
                  <c:v>0.66976896258500929</c:v>
                </c:pt>
                <c:pt idx="42">
                  <c:v>0.66975177501946992</c:v>
                </c:pt>
                <c:pt idx="43">
                  <c:v>0.66619985300766926</c:v>
                </c:pt>
                <c:pt idx="44">
                  <c:v>0.65079460344204132</c:v>
                </c:pt>
                <c:pt idx="45">
                  <c:v>0.66368944665083973</c:v>
                </c:pt>
                <c:pt idx="46">
                  <c:v>0.6385643191771152</c:v>
                </c:pt>
                <c:pt idx="47">
                  <c:v>0.64260422716256849</c:v>
                </c:pt>
                <c:pt idx="48">
                  <c:v>0.60210547506752354</c:v>
                </c:pt>
                <c:pt idx="49">
                  <c:v>0.67319424775854075</c:v>
                </c:pt>
                <c:pt idx="50">
                  <c:v>0.66009705203683344</c:v>
                </c:pt>
                <c:pt idx="51">
                  <c:v>0.66645890798289087</c:v>
                </c:pt>
                <c:pt idx="52">
                  <c:v>0.66848503458301034</c:v>
                </c:pt>
                <c:pt idx="53">
                  <c:v>0.66834031816498207</c:v>
                </c:pt>
                <c:pt idx="54">
                  <c:v>0.66708884972738225</c:v>
                </c:pt>
                <c:pt idx="55">
                  <c:v>0.652318607995928</c:v>
                </c:pt>
                <c:pt idx="56">
                  <c:v>0.66975549830977299</c:v>
                </c:pt>
                <c:pt idx="57">
                  <c:v>0.65097058292692012</c:v>
                </c:pt>
                <c:pt idx="58">
                  <c:v>0.66958787465239267</c:v>
                </c:pt>
                <c:pt idx="59">
                  <c:v>0.61175749464267648</c:v>
                </c:pt>
                <c:pt idx="60">
                  <c:v>0.66657521352973315</c:v>
                </c:pt>
                <c:pt idx="61">
                  <c:v>0.609179862794065</c:v>
                </c:pt>
                <c:pt idx="62">
                  <c:v>0.61409124365445023</c:v>
                </c:pt>
                <c:pt idx="63">
                  <c:v>0.66440182963917171</c:v>
                </c:pt>
                <c:pt idx="64">
                  <c:v>0.67018802309857695</c:v>
                </c:pt>
                <c:pt idx="65">
                  <c:v>0.66511618887212276</c:v>
                </c:pt>
                <c:pt idx="66">
                  <c:v>0.61067219693233277</c:v>
                </c:pt>
                <c:pt idx="67">
                  <c:v>0.66931510009112194</c:v>
                </c:pt>
                <c:pt idx="68">
                  <c:v>0.62999894901364051</c:v>
                </c:pt>
                <c:pt idx="69">
                  <c:v>0.61755964223554238</c:v>
                </c:pt>
                <c:pt idx="70">
                  <c:v>0.66003926703232219</c:v>
                </c:pt>
                <c:pt idx="71">
                  <c:v>0.66905146487632727</c:v>
                </c:pt>
                <c:pt idx="72">
                  <c:v>0.66870268465268057</c:v>
                </c:pt>
                <c:pt idx="73">
                  <c:v>0.66816683710729552</c:v>
                </c:pt>
                <c:pt idx="74">
                  <c:v>0.66567324831528374</c:v>
                </c:pt>
                <c:pt idx="75">
                  <c:v>0.66799618273837136</c:v>
                </c:pt>
                <c:pt idx="76">
                  <c:v>0.6695363034645222</c:v>
                </c:pt>
                <c:pt idx="77">
                  <c:v>0.61938092487335927</c:v>
                </c:pt>
                <c:pt idx="78">
                  <c:v>0.64930249508970517</c:v>
                </c:pt>
                <c:pt idx="79">
                  <c:v>0.60046185089423698</c:v>
                </c:pt>
                <c:pt idx="80">
                  <c:v>0.66830636169417035</c:v>
                </c:pt>
                <c:pt idx="81">
                  <c:v>0.66808181010731837</c:v>
                </c:pt>
                <c:pt idx="82">
                  <c:v>0.66848233052941253</c:v>
                </c:pt>
                <c:pt idx="83">
                  <c:v>0.66983519414741699</c:v>
                </c:pt>
                <c:pt idx="84">
                  <c:v>0.60430915146247532</c:v>
                </c:pt>
                <c:pt idx="85">
                  <c:v>0.60779837570068662</c:v>
                </c:pt>
                <c:pt idx="86">
                  <c:v>0.63354691118778106</c:v>
                </c:pt>
                <c:pt idx="87">
                  <c:v>0.61860654534638349</c:v>
                </c:pt>
                <c:pt idx="88">
                  <c:v>0.66521859122159366</c:v>
                </c:pt>
                <c:pt idx="89">
                  <c:v>0.61135369437142018</c:v>
                </c:pt>
                <c:pt idx="90">
                  <c:v>0.67166786679201829</c:v>
                </c:pt>
                <c:pt idx="91">
                  <c:v>0.66407178979008297</c:v>
                </c:pt>
                <c:pt idx="92">
                  <c:v>0.67062267027974376</c:v>
                </c:pt>
                <c:pt idx="93">
                  <c:v>0.66775076493931784</c:v>
                </c:pt>
                <c:pt idx="94">
                  <c:v>0.66653382914325354</c:v>
                </c:pt>
                <c:pt idx="95">
                  <c:v>0.63066569847701748</c:v>
                </c:pt>
                <c:pt idx="96">
                  <c:v>0.66791800862028416</c:v>
                </c:pt>
                <c:pt idx="97">
                  <c:v>0.66861488632081612</c:v>
                </c:pt>
                <c:pt idx="98">
                  <c:v>0.65848103517811107</c:v>
                </c:pt>
                <c:pt idx="99">
                  <c:v>0.66136595458116343</c:v>
                </c:pt>
                <c:pt idx="100">
                  <c:v>0.66768164349060288</c:v>
                </c:pt>
                <c:pt idx="101">
                  <c:v>0.66925959298782911</c:v>
                </c:pt>
                <c:pt idx="102">
                  <c:v>0.659988062199102</c:v>
                </c:pt>
                <c:pt idx="103">
                  <c:v>0.57161077468567789</c:v>
                </c:pt>
                <c:pt idx="104">
                  <c:v>0.65597682915440181</c:v>
                </c:pt>
                <c:pt idx="105">
                  <c:v>0.58354605266990567</c:v>
                </c:pt>
                <c:pt idx="106">
                  <c:v>0.6136321871990591</c:v>
                </c:pt>
                <c:pt idx="107">
                  <c:v>0.66523605297668575</c:v>
                </c:pt>
                <c:pt idx="108">
                  <c:v>0.66984779617951329</c:v>
                </c:pt>
                <c:pt idx="109">
                  <c:v>0.66996635092213586</c:v>
                </c:pt>
                <c:pt idx="110">
                  <c:v>0.66452924099295507</c:v>
                </c:pt>
                <c:pt idx="111">
                  <c:v>0.66731332146530775</c:v>
                </c:pt>
                <c:pt idx="112">
                  <c:v>0.66815348605708325</c:v>
                </c:pt>
                <c:pt idx="113">
                  <c:v>0.63926258789602541</c:v>
                </c:pt>
                <c:pt idx="114">
                  <c:v>0.66897865659377287</c:v>
                </c:pt>
                <c:pt idx="115">
                  <c:v>0.66993605470497164</c:v>
                </c:pt>
                <c:pt idx="116">
                  <c:v>0.66257047257350077</c:v>
                </c:pt>
                <c:pt idx="117">
                  <c:v>0.66055468398232531</c:v>
                </c:pt>
                <c:pt idx="118">
                  <c:v>0.6674953534397543</c:v>
                </c:pt>
                <c:pt idx="119">
                  <c:v>0.66566455293946392</c:v>
                </c:pt>
                <c:pt idx="120">
                  <c:v>0.55779484006611346</c:v>
                </c:pt>
                <c:pt idx="121">
                  <c:v>0.66839188130047189</c:v>
                </c:pt>
                <c:pt idx="122">
                  <c:v>0.66353696156222708</c:v>
                </c:pt>
                <c:pt idx="123">
                  <c:v>0.66809990100608996</c:v>
                </c:pt>
                <c:pt idx="124">
                  <c:v>0.66878048333453433</c:v>
                </c:pt>
                <c:pt idx="125">
                  <c:v>0.66798070572545298</c:v>
                </c:pt>
                <c:pt idx="126">
                  <c:v>0.66828344286488339</c:v>
                </c:pt>
                <c:pt idx="127">
                  <c:v>0.6073694678985363</c:v>
                </c:pt>
                <c:pt idx="128">
                  <c:v>0.62280447073037404</c:v>
                </c:pt>
                <c:pt idx="129">
                  <c:v>0.66896121041815682</c:v>
                </c:pt>
                <c:pt idx="130">
                  <c:v>0.67050079224187609</c:v>
                </c:pt>
                <c:pt idx="131">
                  <c:v>0.66918258632322414</c:v>
                </c:pt>
                <c:pt idx="132">
                  <c:v>0.59062547218911765</c:v>
                </c:pt>
                <c:pt idx="133">
                  <c:v>0.64792377903332865</c:v>
                </c:pt>
                <c:pt idx="134">
                  <c:v>0.66949557799957227</c:v>
                </c:pt>
                <c:pt idx="135">
                  <c:v>0.65742327977197268</c:v>
                </c:pt>
                <c:pt idx="136">
                  <c:v>0.66995521103712119</c:v>
                </c:pt>
                <c:pt idx="137">
                  <c:v>0.66461101343709472</c:v>
                </c:pt>
                <c:pt idx="138">
                  <c:v>0.6691932406397233</c:v>
                </c:pt>
                <c:pt idx="139">
                  <c:v>0.66907435729524234</c:v>
                </c:pt>
                <c:pt idx="140">
                  <c:v>0.6677412729972183</c:v>
                </c:pt>
                <c:pt idx="141">
                  <c:v>0.66930848117709274</c:v>
                </c:pt>
                <c:pt idx="142">
                  <c:v>0.65246489049749734</c:v>
                </c:pt>
                <c:pt idx="143">
                  <c:v>0.63412440300777517</c:v>
                </c:pt>
                <c:pt idx="144">
                  <c:v>0.63161762898621765</c:v>
                </c:pt>
                <c:pt idx="145">
                  <c:v>0.61237765256619581</c:v>
                </c:pt>
                <c:pt idx="146">
                  <c:v>0.66185349182968867</c:v>
                </c:pt>
                <c:pt idx="147">
                  <c:v>0.6600502055079831</c:v>
                </c:pt>
                <c:pt idx="148">
                  <c:v>0.66963662221536957</c:v>
                </c:pt>
                <c:pt idx="149">
                  <c:v>0.66830834243020543</c:v>
                </c:pt>
                <c:pt idx="150">
                  <c:v>0.65012586047790522</c:v>
                </c:pt>
                <c:pt idx="151">
                  <c:v>0.66279399777493464</c:v>
                </c:pt>
                <c:pt idx="152">
                  <c:v>0.66232207605602933</c:v>
                </c:pt>
                <c:pt idx="153">
                  <c:v>0.66628998306385534</c:v>
                </c:pt>
                <c:pt idx="154">
                  <c:v>0.60226796842463792</c:v>
                </c:pt>
                <c:pt idx="155">
                  <c:v>0.64727207305348111</c:v>
                </c:pt>
                <c:pt idx="156">
                  <c:v>0.66995748077682149</c:v>
                </c:pt>
                <c:pt idx="157">
                  <c:v>0.66407450546250268</c:v>
                </c:pt>
                <c:pt idx="158">
                  <c:v>0.64885046849341677</c:v>
                </c:pt>
                <c:pt idx="159">
                  <c:v>0.66810193596848422</c:v>
                </c:pt>
                <c:pt idx="160">
                  <c:v>0.61741595908924685</c:v>
                </c:pt>
                <c:pt idx="161">
                  <c:v>0.64323083643388301</c:v>
                </c:pt>
                <c:pt idx="162">
                  <c:v>0.63359230198564775</c:v>
                </c:pt>
                <c:pt idx="163">
                  <c:v>0.67014415513911241</c:v>
                </c:pt>
                <c:pt idx="164">
                  <c:v>0.66469455760960694</c:v>
                </c:pt>
                <c:pt idx="165">
                  <c:v>0.63037676005088028</c:v>
                </c:pt>
                <c:pt idx="166">
                  <c:v>0.62421237092126047</c:v>
                </c:pt>
                <c:pt idx="167">
                  <c:v>0.66715609561204203</c:v>
                </c:pt>
                <c:pt idx="168">
                  <c:v>0.66871768668386566</c:v>
                </c:pt>
                <c:pt idx="169">
                  <c:v>0.66518665031289126</c:v>
                </c:pt>
                <c:pt idx="170">
                  <c:v>0.66896153543009063</c:v>
                </c:pt>
                <c:pt idx="171">
                  <c:v>0.6050917256109396</c:v>
                </c:pt>
                <c:pt idx="172">
                  <c:v>0.59711154590244497</c:v>
                </c:pt>
                <c:pt idx="173">
                  <c:v>0.67154747011208593</c:v>
                </c:pt>
                <c:pt idx="174">
                  <c:v>0.66938313005826056</c:v>
                </c:pt>
                <c:pt idx="175">
                  <c:v>0.67014823373644206</c:v>
                </c:pt>
                <c:pt idx="176">
                  <c:v>0.66726624773746823</c:v>
                </c:pt>
                <c:pt idx="177">
                  <c:v>0.66756085959965406</c:v>
                </c:pt>
                <c:pt idx="178">
                  <c:v>0.66972092475551592</c:v>
                </c:pt>
                <c:pt idx="179">
                  <c:v>0.666179490523505</c:v>
                </c:pt>
                <c:pt idx="180">
                  <c:v>0.64382809671564878</c:v>
                </c:pt>
                <c:pt idx="181">
                  <c:v>0.66678158188719028</c:v>
                </c:pt>
                <c:pt idx="182">
                  <c:v>0.66032506958138304</c:v>
                </c:pt>
                <c:pt idx="183">
                  <c:v>0.66858907025147984</c:v>
                </c:pt>
                <c:pt idx="184">
                  <c:v>0.66605381046874335</c:v>
                </c:pt>
                <c:pt idx="185">
                  <c:v>0.67059166220966127</c:v>
                </c:pt>
                <c:pt idx="186">
                  <c:v>0.66459585693776557</c:v>
                </c:pt>
                <c:pt idx="187">
                  <c:v>0.64651421725930747</c:v>
                </c:pt>
                <c:pt idx="188">
                  <c:v>0.60921131624618297</c:v>
                </c:pt>
                <c:pt idx="189">
                  <c:v>0.60587724592263459</c:v>
                </c:pt>
                <c:pt idx="190">
                  <c:v>0.65971824067817997</c:v>
                </c:pt>
                <c:pt idx="191">
                  <c:v>0.66902347531762818</c:v>
                </c:pt>
                <c:pt idx="192">
                  <c:v>0.66936791518360927</c:v>
                </c:pt>
                <c:pt idx="193">
                  <c:v>0.66551145164644521</c:v>
                </c:pt>
                <c:pt idx="194">
                  <c:v>0.66790950760545953</c:v>
                </c:pt>
                <c:pt idx="195">
                  <c:v>0.67013516203289847</c:v>
                </c:pt>
                <c:pt idx="196">
                  <c:v>0.6700400981000858</c:v>
                </c:pt>
                <c:pt idx="197">
                  <c:v>0.66919092387004497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D-414A-8F73-A48B5D67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29384"/>
        <c:axId val="32303812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SCCnatconv!$CT$8:$CT$205</c:f>
              <c:numCache>
                <c:formatCode>0</c:formatCode>
                <c:ptCount val="198"/>
                <c:pt idx="0">
                  <c:v>415.42247572742298</c:v>
                </c:pt>
                <c:pt idx="1">
                  <c:v>3945.6143202583298</c:v>
                </c:pt>
                <c:pt idx="2">
                  <c:v>3627.0070544599698</c:v>
                </c:pt>
                <c:pt idx="3">
                  <c:v>40968.545483427602</c:v>
                </c:pt>
                <c:pt idx="4">
                  <c:v>2954.2026359645401</c:v>
                </c:pt>
                <c:pt idx="5">
                  <c:v>13488.740278262099</c:v>
                </c:pt>
                <c:pt idx="6">
                  <c:v>8438.7730736346402</c:v>
                </c:pt>
                <c:pt idx="7">
                  <c:v>2321.78308631869</c:v>
                </c:pt>
                <c:pt idx="8">
                  <c:v>23274.575310254499</c:v>
                </c:pt>
                <c:pt idx="9">
                  <c:v>41357.780501999798</c:v>
                </c:pt>
                <c:pt idx="10">
                  <c:v>44811.612387219102</c:v>
                </c:pt>
                <c:pt idx="11">
                  <c:v>3613.93294437949</c:v>
                </c:pt>
                <c:pt idx="12">
                  <c:v>24159.339392498099</c:v>
                </c:pt>
                <c:pt idx="13">
                  <c:v>18976.206673223402</c:v>
                </c:pt>
                <c:pt idx="14">
                  <c:v>620.622742610307</c:v>
                </c:pt>
                <c:pt idx="15">
                  <c:v>16791.493543192901</c:v>
                </c:pt>
                <c:pt idx="16">
                  <c:v>5288.0088405026499</c:v>
                </c:pt>
                <c:pt idx="17">
                  <c:v>42395.001145534297</c:v>
                </c:pt>
                <c:pt idx="18">
                  <c:v>4756.3724344514503</c:v>
                </c:pt>
                <c:pt idx="19">
                  <c:v>630.664113106233</c:v>
                </c:pt>
                <c:pt idx="20">
                  <c:v>86369.966272199599</c:v>
                </c:pt>
                <c:pt idx="21">
                  <c:v>2066.94941337705</c:v>
                </c:pt>
                <c:pt idx="22">
                  <c:v>1354.88105852783</c:v>
                </c:pt>
                <c:pt idx="23">
                  <c:v>3886.5252377749098</c:v>
                </c:pt>
                <c:pt idx="24">
                  <c:v>7059.3524238700502</c:v>
                </c:pt>
                <c:pt idx="25">
                  <c:v>6498.7161288451498</c:v>
                </c:pt>
                <c:pt idx="26">
                  <c:v>28058.857212858798</c:v>
                </c:pt>
                <c:pt idx="27">
                  <c:v>5130.6358370366797</c:v>
                </c:pt>
                <c:pt idx="28">
                  <c:v>525.93747823696197</c:v>
                </c:pt>
                <c:pt idx="29">
                  <c:v>173.431093412553</c:v>
                </c:pt>
                <c:pt idx="30">
                  <c:v>1093.28676069881</c:v>
                </c:pt>
                <c:pt idx="31">
                  <c:v>698.089269697124</c:v>
                </c:pt>
                <c:pt idx="32">
                  <c:v>1068.4270542070301</c:v>
                </c:pt>
                <c:pt idx="33">
                  <c:v>41673.675485966</c:v>
                </c:pt>
                <c:pt idx="34">
                  <c:v>3061.64737706809</c:v>
                </c:pt>
                <c:pt idx="35">
                  <c:v>501.944845426217</c:v>
                </c:pt>
                <c:pt idx="36">
                  <c:v>824.06142693037305</c:v>
                </c:pt>
                <c:pt idx="37">
                  <c:v>9979.5789448690903</c:v>
                </c:pt>
                <c:pt idx="38">
                  <c:v>3325.4171864595201</c:v>
                </c:pt>
                <c:pt idx="39">
                  <c:v>4538.6795482514499</c:v>
                </c:pt>
                <c:pt idx="40">
                  <c:v>694.52643216730803</c:v>
                </c:pt>
                <c:pt idx="41">
                  <c:v>288.67815620553301</c:v>
                </c:pt>
                <c:pt idx="42">
                  <c:v>2188.6904509573401</c:v>
                </c:pt>
                <c:pt idx="43">
                  <c:v>6153.6191205626401</c:v>
                </c:pt>
                <c:pt idx="44">
                  <c:v>12145.8844239953</c:v>
                </c:pt>
                <c:pt idx="45">
                  <c:v>5713.2049750482902</c:v>
                </c:pt>
                <c:pt idx="46">
                  <c:v>20172.5262527985</c:v>
                </c:pt>
                <c:pt idx="47">
                  <c:v>16448.645577669198</c:v>
                </c:pt>
                <c:pt idx="48">
                  <c:v>53180.303666487198</c:v>
                </c:pt>
                <c:pt idx="49">
                  <c:v>1227.7626459094099</c:v>
                </c:pt>
                <c:pt idx="50">
                  <c:v>7422.6578401172301</c:v>
                </c:pt>
                <c:pt idx="51">
                  <c:v>5498.89549419369</c:v>
                </c:pt>
                <c:pt idx="52">
                  <c:v>3735.82463345628</c:v>
                </c:pt>
                <c:pt idx="53">
                  <c:v>1786.1884973895001</c:v>
                </c:pt>
                <c:pt idx="54">
                  <c:v>3411.1157258286999</c:v>
                </c:pt>
                <c:pt idx="55">
                  <c:v>13365.8022441267</c:v>
                </c:pt>
                <c:pt idx="56">
                  <c:v>210.93816804281201</c:v>
                </c:pt>
                <c:pt idx="57">
                  <c:v>12123.8744791179</c:v>
                </c:pt>
                <c:pt idx="58">
                  <c:v>268.66623144697701</c:v>
                </c:pt>
                <c:pt idx="59">
                  <c:v>42230.009797651699</c:v>
                </c:pt>
                <c:pt idx="60">
                  <c:v>4076.18252784284</c:v>
                </c:pt>
                <c:pt idx="61">
                  <c:v>43876.632150644298</c:v>
                </c:pt>
                <c:pt idx="62">
                  <c:v>39053.076765649297</c:v>
                </c:pt>
                <c:pt idx="63">
                  <c:v>7157.6009802074605</c:v>
                </c:pt>
                <c:pt idx="64">
                  <c:v>533.92561896706195</c:v>
                </c:pt>
                <c:pt idx="65">
                  <c:v>2160.46407441867</c:v>
                </c:pt>
                <c:pt idx="66">
                  <c:v>41713.886712439598</c:v>
                </c:pt>
                <c:pt idx="67">
                  <c:v>700.56106844801798</c:v>
                </c:pt>
                <c:pt idx="68">
                  <c:v>24838.510555242799</c:v>
                </c:pt>
                <c:pt idx="69">
                  <c:v>36685.946285090999</c:v>
                </c:pt>
                <c:pt idx="70">
                  <c:v>7415.7588668282197</c:v>
                </c:pt>
                <c:pt idx="71">
                  <c:v>2608.03346988766</c:v>
                </c:pt>
                <c:pt idx="72">
                  <c:v>345.777889077981</c:v>
                </c:pt>
                <c:pt idx="73">
                  <c:v>476.11423820747399</c:v>
                </c:pt>
                <c:pt idx="74">
                  <c:v>1361.5472052325599</c:v>
                </c:pt>
                <c:pt idx="75">
                  <c:v>502.93294381132603</c:v>
                </c:pt>
                <c:pt idx="76">
                  <c:v>1737.85804038375</c:v>
                </c:pt>
                <c:pt idx="77">
                  <c:v>35954.410273425798</c:v>
                </c:pt>
                <c:pt idx="78">
                  <c:v>12762.450170300999</c:v>
                </c:pt>
                <c:pt idx="79">
                  <c:v>58639.632672167601</c:v>
                </c:pt>
                <c:pt idx="80">
                  <c:v>1185.5735480137901</c:v>
                </c:pt>
                <c:pt idx="81">
                  <c:v>1812.0059444446099</c:v>
                </c:pt>
                <c:pt idx="82">
                  <c:v>3750.2677357227999</c:v>
                </c:pt>
                <c:pt idx="83">
                  <c:v>2488.6170137899599</c:v>
                </c:pt>
                <c:pt idx="84">
                  <c:v>51899.670181069501</c:v>
                </c:pt>
                <c:pt idx="85">
                  <c:v>48248.773205696401</c:v>
                </c:pt>
                <c:pt idx="86">
                  <c:v>25449.740583934799</c:v>
                </c:pt>
                <c:pt idx="87">
                  <c:v>33791.617042227801</c:v>
                </c:pt>
                <c:pt idx="88">
                  <c:v>5050.6785921927203</c:v>
                </c:pt>
                <c:pt idx="89">
                  <c:v>42047.587514967301</c:v>
                </c:pt>
                <c:pt idx="90">
                  <c:v>3200.9861308076502</c:v>
                </c:pt>
                <c:pt idx="91">
                  <c:v>5499.3204206400096</c:v>
                </c:pt>
                <c:pt idx="92">
                  <c:v>656.83205088687703</c:v>
                </c:pt>
                <c:pt idx="93">
                  <c:v>1308.1702891723601</c:v>
                </c:pt>
                <c:pt idx="94">
                  <c:v>3119.2650886947299</c:v>
                </c:pt>
                <c:pt idx="95">
                  <c:v>32135.6238249036</c:v>
                </c:pt>
                <c:pt idx="96">
                  <c:v>647.56541089874702</c:v>
                </c:pt>
                <c:pt idx="97">
                  <c:v>723.97356281446605</c:v>
                </c:pt>
                <c:pt idx="98">
                  <c:v>8100.8868413499204</c:v>
                </c:pt>
                <c:pt idx="99">
                  <c:v>8190.3634530567197</c:v>
                </c:pt>
                <c:pt idx="100">
                  <c:v>1006.3675427081899</c:v>
                </c:pt>
                <c:pt idx="101">
                  <c:v>278.60757741706198</c:v>
                </c:pt>
                <c:pt idx="102">
                  <c:v>10411.945230237199</c:v>
                </c:pt>
                <c:pt idx="103">
                  <c:v>129117.596418328</c:v>
                </c:pt>
                <c:pt idx="104">
                  <c:v>9716.9236620699394</c:v>
                </c:pt>
                <c:pt idx="105">
                  <c:v>90519.624193300697</c:v>
                </c:pt>
                <c:pt idx="106">
                  <c:v>43974.785833031099</c:v>
                </c:pt>
                <c:pt idx="107">
                  <c:v>3952.07699082516</c:v>
                </c:pt>
                <c:pt idx="108">
                  <c:v>313.03352966376798</c:v>
                </c:pt>
                <c:pt idx="109">
                  <c:v>250.96329925321899</c:v>
                </c:pt>
                <c:pt idx="110">
                  <c:v>7272.3417179133603</c:v>
                </c:pt>
                <c:pt idx="111">
                  <c:v>5353.6834933509499</c:v>
                </c:pt>
                <c:pt idx="112">
                  <c:v>574.94373059641805</c:v>
                </c:pt>
                <c:pt idx="113">
                  <c:v>18658.045798392101</c:v>
                </c:pt>
                <c:pt idx="114">
                  <c:v>3226.45954165378</c:v>
                </c:pt>
                <c:pt idx="115">
                  <c:v>892.91737836094296</c:v>
                </c:pt>
                <c:pt idx="116">
                  <c:v>7081.2827158397404</c:v>
                </c:pt>
                <c:pt idx="117">
                  <c:v>9304.0869703408607</c:v>
                </c:pt>
                <c:pt idx="118">
                  <c:v>2748.6485480138999</c:v>
                </c:pt>
                <c:pt idx="119">
                  <c:v>1145.0242308671</c:v>
                </c:pt>
                <c:pt idx="120">
                  <c:v>178124.429763992</c:v>
                </c:pt>
                <c:pt idx="121">
                  <c:v>1467.07680407364</c:v>
                </c:pt>
                <c:pt idx="122">
                  <c:v>5271.4650312041904</c:v>
                </c:pt>
                <c:pt idx="123">
                  <c:v>2752.0431027275399</c:v>
                </c:pt>
                <c:pt idx="124">
                  <c:v>438.17874646157202</c:v>
                </c:pt>
                <c:pt idx="125">
                  <c:v>4708.4936440948204</c:v>
                </c:pt>
                <c:pt idx="126">
                  <c:v>433.85167075892502</c:v>
                </c:pt>
                <c:pt idx="127">
                  <c:v>47200.115523581</c:v>
                </c:pt>
                <c:pt idx="128">
                  <c:v>31744.1833198985</c:v>
                </c:pt>
                <c:pt idx="129">
                  <c:v>1414.5453447110799</c:v>
                </c:pt>
                <c:pt idx="130">
                  <c:v>315.035929895621</c:v>
                </c:pt>
                <c:pt idx="131">
                  <c:v>1143.6261894981899</c:v>
                </c:pt>
                <c:pt idx="132">
                  <c:v>73453.983726929</c:v>
                </c:pt>
                <c:pt idx="133">
                  <c:v>17090.601030191501</c:v>
                </c:pt>
                <c:pt idx="134">
                  <c:v>861.38652711228997</c:v>
                </c:pt>
                <c:pt idx="135">
                  <c:v>10188.029058054601</c:v>
                </c:pt>
                <c:pt idx="136">
                  <c:v>1453.2309814479299</c:v>
                </c:pt>
                <c:pt idx="137">
                  <c:v>7066.2402720242299</c:v>
                </c:pt>
                <c:pt idx="138">
                  <c:v>1097.4660200814899</c:v>
                </c:pt>
                <c:pt idx="139">
                  <c:v>1983.2274823615201</c:v>
                </c:pt>
                <c:pt idx="140">
                  <c:v>4053.5337663709902</c:v>
                </c:pt>
                <c:pt idx="141">
                  <c:v>1609.5894417955701</c:v>
                </c:pt>
                <c:pt idx="142">
                  <c:v>11698.496156319099</c:v>
                </c:pt>
                <c:pt idx="143">
                  <c:v>21626.825459764099</c:v>
                </c:pt>
                <c:pt idx="144">
                  <c:v>24164.466367802801</c:v>
                </c:pt>
                <c:pt idx="145">
                  <c:v>63190.049640745601</c:v>
                </c:pt>
                <c:pt idx="146">
                  <c:v>6211.8306006700896</c:v>
                </c:pt>
                <c:pt idx="147">
                  <c:v>7455.1724302456296</c:v>
                </c:pt>
                <c:pt idx="148">
                  <c:v>400.57851305576099</c:v>
                </c:pt>
                <c:pt idx="149">
                  <c:v>1086.0707868982799</c:v>
                </c:pt>
                <c:pt idx="150">
                  <c:v>12400.0825583156</c:v>
                </c:pt>
                <c:pt idx="151">
                  <c:v>7074.9935119887996</c:v>
                </c:pt>
                <c:pt idx="152">
                  <c:v>6288.77705152219</c:v>
                </c:pt>
                <c:pt idx="153">
                  <c:v>2661.7521368818698</c:v>
                </c:pt>
                <c:pt idx="154">
                  <c:v>56920.43596106</c:v>
                </c:pt>
                <c:pt idx="155">
                  <c:v>18188.906536356601</c:v>
                </c:pt>
                <c:pt idx="156">
                  <c:v>916.656049498985</c:v>
                </c:pt>
                <c:pt idx="157">
                  <c:v>4461.8280821061699</c:v>
                </c:pt>
                <c:pt idx="158">
                  <c:v>14632.701539720299</c:v>
                </c:pt>
                <c:pt idx="159">
                  <c:v>427.35243651995103</c:v>
                </c:pt>
                <c:pt idx="160">
                  <c:v>39517.859923789903</c:v>
                </c:pt>
                <c:pt idx="161">
                  <c:v>16513.272079758601</c:v>
                </c:pt>
                <c:pt idx="162">
                  <c:v>22221.632502254</c:v>
                </c:pt>
                <c:pt idx="163">
                  <c:v>1136.0268389990599</c:v>
                </c:pt>
                <c:pt idx="164">
                  <c:v>6683.1938551796202</c:v>
                </c:pt>
                <c:pt idx="165">
                  <c:v>25794.654897641602</c:v>
                </c:pt>
                <c:pt idx="166">
                  <c:v>29733.5119046937</c:v>
                </c:pt>
                <c:pt idx="167">
                  <c:v>1864.4096772457101</c:v>
                </c:pt>
                <c:pt idx="168">
                  <c:v>1156.3276820416299</c:v>
                </c:pt>
                <c:pt idx="169">
                  <c:v>4837.8334789471601</c:v>
                </c:pt>
                <c:pt idx="170">
                  <c:v>2809.4593000499099</c:v>
                </c:pt>
                <c:pt idx="171">
                  <c:v>49276.534356421798</c:v>
                </c:pt>
                <c:pt idx="172">
                  <c:v>62356.597816262103</c:v>
                </c:pt>
                <c:pt idx="173">
                  <c:v>1898.0902927255499</c:v>
                </c:pt>
                <c:pt idx="174">
                  <c:v>478.75693670440597</c:v>
                </c:pt>
                <c:pt idx="175">
                  <c:v>501.784000145834</c:v>
                </c:pt>
                <c:pt idx="176">
                  <c:v>3652.82604769216</c:v>
                </c:pt>
                <c:pt idx="177">
                  <c:v>741.57997886737701</c:v>
                </c:pt>
                <c:pt idx="178">
                  <c:v>450.31964498558301</c:v>
                </c:pt>
                <c:pt idx="179">
                  <c:v>2999.7882294244801</c:v>
                </c:pt>
                <c:pt idx="180">
                  <c:v>16624.228653245002</c:v>
                </c:pt>
                <c:pt idx="181">
                  <c:v>4458.2658634134395</c:v>
                </c:pt>
                <c:pt idx="182">
                  <c:v>9039.2465830835699</c:v>
                </c:pt>
                <c:pt idx="183">
                  <c:v>3028.2865684083499</c:v>
                </c:pt>
                <c:pt idx="184">
                  <c:v>2816.69344044323</c:v>
                </c:pt>
                <c:pt idx="185">
                  <c:v>449.10841415774098</c:v>
                </c:pt>
                <c:pt idx="186">
                  <c:v>2309.6024584299698</c:v>
                </c:pt>
                <c:pt idx="187">
                  <c:v>26398.3660200872</c:v>
                </c:pt>
                <c:pt idx="188">
                  <c:v>43734.336398117201</c:v>
                </c:pt>
                <c:pt idx="189">
                  <c:v>50271.531660287401</c:v>
                </c:pt>
                <c:pt idx="190">
                  <c:v>7916.9551003922697</c:v>
                </c:pt>
                <c:pt idx="191">
                  <c:v>864.87134468790396</c:v>
                </c:pt>
                <c:pt idx="192">
                  <c:v>2445.6070193764399</c:v>
                </c:pt>
                <c:pt idx="193">
                  <c:v>6893.3845727347898</c:v>
                </c:pt>
                <c:pt idx="194">
                  <c:v>1039.6380884165901</c:v>
                </c:pt>
                <c:pt idx="195">
                  <c:v>1004.9420927789801</c:v>
                </c:pt>
                <c:pt idx="196">
                  <c:v>848.824451274892</c:v>
                </c:pt>
                <c:pt idx="197">
                  <c:v>456.96935331701701</c:v>
                </c:pt>
              </c:numCache>
            </c:numRef>
          </c:xVal>
          <c:yVal>
            <c:numRef>
              <c:f>Sheet1!$L$221:$L$418</c:f>
              <c:numCache>
                <c:formatCode>General</c:formatCode>
                <c:ptCount val="198"/>
                <c:pt idx="0">
                  <c:v>0.49097166341079335</c:v>
                </c:pt>
                <c:pt idx="1">
                  <c:v>0.48670088731727862</c:v>
                </c:pt>
                <c:pt idx="2">
                  <c:v>0.49195482186653627</c:v>
                </c:pt>
                <c:pt idx="3">
                  <c:v>0.48908953946025563</c:v>
                </c:pt>
                <c:pt idx="4">
                  <c:v>0.4934462314463961</c:v>
                </c:pt>
                <c:pt idx="5">
                  <c:v>0.47487295633955234</c:v>
                </c:pt>
                <c:pt idx="6">
                  <c:v>0.48239117029512962</c:v>
                </c:pt>
                <c:pt idx="7">
                  <c:v>0.48532068067395989</c:v>
                </c:pt>
                <c:pt idx="8">
                  <c:v>0.47178485629579858</c:v>
                </c:pt>
                <c:pt idx="9">
                  <c:v>0.47997234077843548</c:v>
                </c:pt>
                <c:pt idx="10">
                  <c:v>0.47577961396657531</c:v>
                </c:pt>
                <c:pt idx="11">
                  <c:v>0.48844474910874003</c:v>
                </c:pt>
                <c:pt idx="12">
                  <c:v>0.47733198906520019</c:v>
                </c:pt>
                <c:pt idx="13">
                  <c:v>0.48528711769163152</c:v>
                </c:pt>
                <c:pt idx="14">
                  <c:v>0.49121435691025633</c:v>
                </c:pt>
                <c:pt idx="15">
                  <c:v>0.46983048577017278</c:v>
                </c:pt>
                <c:pt idx="16">
                  <c:v>0.48092149623749231</c:v>
                </c:pt>
                <c:pt idx="17">
                  <c:v>0.4749198643722034</c:v>
                </c:pt>
                <c:pt idx="18">
                  <c:v>0.4911490189595355</c:v>
                </c:pt>
                <c:pt idx="19">
                  <c:v>0.49359216126228572</c:v>
                </c:pt>
                <c:pt idx="20">
                  <c:v>0.49151884767044102</c:v>
                </c:pt>
                <c:pt idx="21">
                  <c:v>0.49165724366324121</c:v>
                </c:pt>
                <c:pt idx="22">
                  <c:v>0.49124732502496171</c:v>
                </c:pt>
                <c:pt idx="23">
                  <c:v>0.48230315280275371</c:v>
                </c:pt>
                <c:pt idx="24">
                  <c:v>0.48987611525297337</c:v>
                </c:pt>
                <c:pt idx="25">
                  <c:v>0.48746065446907033</c:v>
                </c:pt>
                <c:pt idx="26">
                  <c:v>0.48230102241280642</c:v>
                </c:pt>
                <c:pt idx="27">
                  <c:v>0.47928611030852991</c:v>
                </c:pt>
                <c:pt idx="28">
                  <c:v>0.49169988341432236</c:v>
                </c:pt>
                <c:pt idx="29">
                  <c:v>0.49157630670766445</c:v>
                </c:pt>
                <c:pt idx="30">
                  <c:v>0.49610995168822186</c:v>
                </c:pt>
                <c:pt idx="31">
                  <c:v>0.49002190882917457</c:v>
                </c:pt>
                <c:pt idx="32">
                  <c:v>0.49332095876952209</c:v>
                </c:pt>
                <c:pt idx="33">
                  <c:v>0.47899326141886828</c:v>
                </c:pt>
                <c:pt idx="34">
                  <c:v>0.4886085756847427</c:v>
                </c:pt>
                <c:pt idx="35">
                  <c:v>0.49083773880424786</c:v>
                </c:pt>
                <c:pt idx="36">
                  <c:v>0.49367684744550272</c:v>
                </c:pt>
                <c:pt idx="37">
                  <c:v>0.48177155139923455</c:v>
                </c:pt>
                <c:pt idx="38">
                  <c:v>0.48721978764776658</c:v>
                </c:pt>
                <c:pt idx="39">
                  <c:v>0.48991140981994491</c:v>
                </c:pt>
                <c:pt idx="40">
                  <c:v>0.49265097824056975</c:v>
                </c:pt>
                <c:pt idx="41">
                  <c:v>0.49385363480830397</c:v>
                </c:pt>
                <c:pt idx="42">
                  <c:v>0.49385317077486623</c:v>
                </c:pt>
                <c:pt idx="43">
                  <c:v>0.49020376638497376</c:v>
                </c:pt>
                <c:pt idx="44">
                  <c:v>0.47249915038161605</c:v>
                </c:pt>
                <c:pt idx="45">
                  <c:v>0.48342562671106437</c:v>
                </c:pt>
                <c:pt idx="46">
                  <c:v>0.47266347216843102</c:v>
                </c:pt>
                <c:pt idx="47">
                  <c:v>0.46913181221757444</c:v>
                </c:pt>
                <c:pt idx="48">
                  <c:v>0.47894780226693995</c:v>
                </c:pt>
                <c:pt idx="49">
                  <c:v>0.50165263934592674</c:v>
                </c:pt>
                <c:pt idx="50">
                  <c:v>0.4789744748760974</c:v>
                </c:pt>
                <c:pt idx="51">
                  <c:v>0.48952378193789042</c:v>
                </c:pt>
                <c:pt idx="52">
                  <c:v>0.49176338581075579</c:v>
                </c:pt>
                <c:pt idx="53">
                  <c:v>0.49053420093707306</c:v>
                </c:pt>
                <c:pt idx="54">
                  <c:v>0.48820460073951821</c:v>
                </c:pt>
                <c:pt idx="55">
                  <c:v>0.47996543078530973</c:v>
                </c:pt>
                <c:pt idx="56">
                  <c:v>0.49382252128994414</c:v>
                </c:pt>
                <c:pt idx="57">
                  <c:v>0.47282222660080592</c:v>
                </c:pt>
                <c:pt idx="58">
                  <c:v>0.49343486800339992</c:v>
                </c:pt>
                <c:pt idx="59">
                  <c:v>0.47487729765177661</c:v>
                </c:pt>
                <c:pt idx="60">
                  <c:v>0.48764819345711974</c:v>
                </c:pt>
                <c:pt idx="61">
                  <c:v>0.47559389985775952</c:v>
                </c:pt>
                <c:pt idx="62">
                  <c:v>0.47510906238039702</c:v>
                </c:pt>
                <c:pt idx="63">
                  <c:v>0.48833888741029102</c:v>
                </c:pt>
                <c:pt idx="64">
                  <c:v>0.49482019246198022</c:v>
                </c:pt>
                <c:pt idx="65">
                  <c:v>0.48291184514118235</c:v>
                </c:pt>
                <c:pt idx="66">
                  <c:v>0.47410180635893046</c:v>
                </c:pt>
                <c:pt idx="67">
                  <c:v>0.49280282791474489</c:v>
                </c:pt>
                <c:pt idx="68">
                  <c:v>0.46947851428277115</c:v>
                </c:pt>
                <c:pt idx="69">
                  <c:v>0.47556234705319178</c:v>
                </c:pt>
                <c:pt idx="70">
                  <c:v>0.47881883073351955</c:v>
                </c:pt>
                <c:pt idx="71">
                  <c:v>0.49233892078643737</c:v>
                </c:pt>
                <c:pt idx="72">
                  <c:v>0.49137831778662355</c:v>
                </c:pt>
                <c:pt idx="73">
                  <c:v>0.49012561926868703</c:v>
                </c:pt>
                <c:pt idx="74">
                  <c:v>0.48421712966951624</c:v>
                </c:pt>
                <c:pt idx="75">
                  <c:v>0.48972542317655149</c:v>
                </c:pt>
                <c:pt idx="76">
                  <c:v>0.49331685745105192</c:v>
                </c:pt>
                <c:pt idx="77">
                  <c:v>0.47845480082266784</c:v>
                </c:pt>
                <c:pt idx="78">
                  <c:v>0.47127419240783058</c:v>
                </c:pt>
                <c:pt idx="79">
                  <c:v>0.48459238317127867</c:v>
                </c:pt>
                <c:pt idx="80">
                  <c:v>0.49045236694697919</c:v>
                </c:pt>
                <c:pt idx="81">
                  <c:v>0.48992949221867765</c:v>
                </c:pt>
                <c:pt idx="82">
                  <c:v>0.49177091552387758</c:v>
                </c:pt>
                <c:pt idx="83">
                  <c:v>0.49411530431343892</c:v>
                </c:pt>
                <c:pt idx="84">
                  <c:v>0.48098552376677595</c:v>
                </c:pt>
                <c:pt idx="85">
                  <c:v>0.4785899182622122</c:v>
                </c:pt>
                <c:pt idx="86">
                  <c:v>0.47842417082549127</c:v>
                </c:pt>
                <c:pt idx="87">
                  <c:v>0.47170701571069673</c:v>
                </c:pt>
                <c:pt idx="88">
                  <c:v>0.4825804195244397</c:v>
                </c:pt>
                <c:pt idx="89">
                  <c:v>0.47612448139796187</c:v>
                </c:pt>
                <c:pt idx="90">
                  <c:v>0.49864992756904092</c:v>
                </c:pt>
                <c:pt idx="91">
                  <c:v>0.48391445833587576</c:v>
                </c:pt>
                <c:pt idx="92">
                  <c:v>0.49581900022063574</c:v>
                </c:pt>
                <c:pt idx="93">
                  <c:v>0.48914884351021576</c:v>
                </c:pt>
                <c:pt idx="94">
                  <c:v>0.48667880574327643</c:v>
                </c:pt>
                <c:pt idx="95">
                  <c:v>0.49107979677773766</c:v>
                </c:pt>
                <c:pt idx="96">
                  <c:v>0.48954189816704169</c:v>
                </c:pt>
                <c:pt idx="97">
                  <c:v>0.49117346758039154</c:v>
                </c:pt>
                <c:pt idx="98">
                  <c:v>0.47706944005809659</c:v>
                </c:pt>
                <c:pt idx="99">
                  <c:v>0.48405720866994234</c:v>
                </c:pt>
                <c:pt idx="100">
                  <c:v>0.48898622496435545</c:v>
                </c:pt>
                <c:pt idx="101">
                  <c:v>0.49267402946667754</c:v>
                </c:pt>
                <c:pt idx="102">
                  <c:v>0.48746071582817541</c:v>
                </c:pt>
                <c:pt idx="103">
                  <c:v>0.50635897300910726</c:v>
                </c:pt>
                <c:pt idx="104">
                  <c:v>0.47622222294502009</c:v>
                </c:pt>
                <c:pt idx="105">
                  <c:v>0.49363401793664879</c:v>
                </c:pt>
                <c:pt idx="106">
                  <c:v>0.48436131810991789</c:v>
                </c:pt>
                <c:pt idx="107">
                  <c:v>0.48432330437260135</c:v>
                </c:pt>
                <c:pt idx="108">
                  <c:v>0.49403573205369761</c:v>
                </c:pt>
                <c:pt idx="109">
                  <c:v>0.49430934632298201</c:v>
                </c:pt>
                <c:pt idx="110">
                  <c:v>0.48891179200971602</c:v>
                </c:pt>
                <c:pt idx="111">
                  <c:v>0.49124698859615928</c:v>
                </c:pt>
                <c:pt idx="112">
                  <c:v>0.4900943318551928</c:v>
                </c:pt>
                <c:pt idx="113">
                  <c:v>0.46928615385173428</c:v>
                </c:pt>
                <c:pt idx="114">
                  <c:v>0.49249213459580587</c:v>
                </c:pt>
                <c:pt idx="115">
                  <c:v>0.49423945201736214</c:v>
                </c:pt>
                <c:pt idx="116">
                  <c:v>0.48390080167476007</c:v>
                </c:pt>
                <c:pt idx="117">
                  <c:v>0.4854154775423985</c:v>
                </c:pt>
                <c:pt idx="118">
                  <c:v>0.48875249583148683</c:v>
                </c:pt>
                <c:pt idx="119">
                  <c:v>0.48419629397737224</c:v>
                </c:pt>
                <c:pt idx="120">
                  <c:v>0.51416660534623859</c:v>
                </c:pt>
                <c:pt idx="121">
                  <c:v>0.49065244400762176</c:v>
                </c:pt>
                <c:pt idx="122">
                  <c:v>0.48221275194017638</c:v>
                </c:pt>
                <c:pt idx="123">
                  <c:v>0.49017495774329117</c:v>
                </c:pt>
                <c:pt idx="124">
                  <c:v>0.49155970516955277</c:v>
                </c:pt>
                <c:pt idx="125">
                  <c:v>0.4917647051411404</c:v>
                </c:pt>
                <c:pt idx="126">
                  <c:v>0.49039872170814297</c:v>
                </c:pt>
                <c:pt idx="127">
                  <c:v>0.47848031933229201</c:v>
                </c:pt>
                <c:pt idx="128">
                  <c:v>0.47481492492674726</c:v>
                </c:pt>
                <c:pt idx="129">
                  <c:v>0.4919805929508495</c:v>
                </c:pt>
                <c:pt idx="130">
                  <c:v>0.49553930637298432</c:v>
                </c:pt>
                <c:pt idx="131">
                  <c:v>0.49249524016745577</c:v>
                </c:pt>
                <c:pt idx="132">
                  <c:v>0.486847854417227</c:v>
                </c:pt>
                <c:pt idx="133">
                  <c:v>0.48243413772539523</c:v>
                </c:pt>
                <c:pt idx="134">
                  <c:v>0.49322117750846328</c:v>
                </c:pt>
                <c:pt idx="135">
                  <c:v>0.48103389245598899</c:v>
                </c:pt>
                <c:pt idx="136">
                  <c:v>0.49428364840146771</c:v>
                </c:pt>
                <c:pt idx="137">
                  <c:v>0.48859640248821612</c:v>
                </c:pt>
                <c:pt idx="138">
                  <c:v>0.49251998385915924</c:v>
                </c:pt>
                <c:pt idx="139">
                  <c:v>0.49225733309103892</c:v>
                </c:pt>
                <c:pt idx="140">
                  <c:v>0.49036086764341874</c:v>
                </c:pt>
                <c:pt idx="141">
                  <c:v>0.49278752216258115</c:v>
                </c:pt>
                <c:pt idx="142">
                  <c:v>0.4747504692602198</c:v>
                </c:pt>
                <c:pt idx="143">
                  <c:v>0.46804484549885428</c:v>
                </c:pt>
                <c:pt idx="144">
                  <c:v>0.47072229932217685</c:v>
                </c:pt>
                <c:pt idx="145">
                  <c:v>0.51263052819787902</c:v>
                </c:pt>
                <c:pt idx="146">
                  <c:v>0.48011888761811</c:v>
                </c:pt>
                <c:pt idx="147">
                  <c:v>0.47895138056827624</c:v>
                </c:pt>
                <c:pt idx="148">
                  <c:v>0.49354766188644433</c:v>
                </c:pt>
                <c:pt idx="149">
                  <c:v>0.49045700266974623</c:v>
                </c:pt>
                <c:pt idx="150">
                  <c:v>0.47187217098480949</c:v>
                </c:pt>
                <c:pt idx="151">
                  <c:v>0.48440760478874806</c:v>
                </c:pt>
                <c:pt idx="152">
                  <c:v>0.48141008499080967</c:v>
                </c:pt>
                <c:pt idx="153">
                  <c:v>0.48585975089703709</c:v>
                </c:pt>
                <c:pt idx="154">
                  <c:v>0.48384510827170601</c:v>
                </c:pt>
                <c:pt idx="155">
                  <c:v>0.48442956965812795</c:v>
                </c:pt>
                <c:pt idx="156">
                  <c:v>0.49428888453329056</c:v>
                </c:pt>
                <c:pt idx="157">
                  <c:v>0.48218632963328506</c:v>
                </c:pt>
                <c:pt idx="158">
                  <c:v>0.47659142083984668</c:v>
                </c:pt>
                <c:pt idx="159">
                  <c:v>0.48997349266019546</c:v>
                </c:pt>
                <c:pt idx="160">
                  <c:v>0.48256970957759088</c:v>
                </c:pt>
                <c:pt idx="161">
                  <c:v>0.47069402388010395</c:v>
                </c:pt>
                <c:pt idx="162">
                  <c:v>0.46879856383162133</c:v>
                </c:pt>
                <c:pt idx="163">
                  <c:v>0.49471917613784189</c:v>
                </c:pt>
                <c:pt idx="164">
                  <c:v>0.48788409324687909</c:v>
                </c:pt>
                <c:pt idx="165">
                  <c:v>0.47311329912185324</c:v>
                </c:pt>
                <c:pt idx="166">
                  <c:v>0.47219906360240188</c:v>
                </c:pt>
                <c:pt idx="167">
                  <c:v>0.48775171302380282</c:v>
                </c:pt>
                <c:pt idx="168">
                  <c:v>0.49141330460536231</c:v>
                </c:pt>
                <c:pt idx="169">
                  <c:v>0.48540626880104909</c:v>
                </c:pt>
                <c:pt idx="170">
                  <c:v>0.49221240009401812</c:v>
                </c:pt>
                <c:pt idx="171">
                  <c:v>0.4778892362479864</c:v>
                </c:pt>
                <c:pt idx="172">
                  <c:v>0.48385244839855851</c:v>
                </c:pt>
                <c:pt idx="173">
                  <c:v>0.49126039972174917</c:v>
                </c:pt>
                <c:pt idx="174">
                  <c:v>0.49296059934678527</c:v>
                </c:pt>
                <c:pt idx="175">
                  <c:v>0.49472856968659584</c:v>
                </c:pt>
                <c:pt idx="176">
                  <c:v>0.48883254281441785</c:v>
                </c:pt>
                <c:pt idx="177">
                  <c:v>0.48870182368223175</c:v>
                </c:pt>
                <c:pt idx="178">
                  <c:v>0.49374261133317726</c:v>
                </c:pt>
                <c:pt idx="179">
                  <c:v>0.48576185337167005</c:v>
                </c:pt>
                <c:pt idx="180">
                  <c:v>0.47233502624394424</c:v>
                </c:pt>
                <c:pt idx="181">
                  <c:v>0.48861658956977011</c:v>
                </c:pt>
                <c:pt idx="182">
                  <c:v>0.4841104240145957</c:v>
                </c:pt>
                <c:pt idx="183">
                  <c:v>0.49145978850569594</c:v>
                </c:pt>
                <c:pt idx="184">
                  <c:v>0.48536492518484869</c:v>
                </c:pt>
                <c:pt idx="185">
                  <c:v>0.49574786876828131</c:v>
                </c:pt>
                <c:pt idx="186">
                  <c:v>0.48168345867760581</c:v>
                </c:pt>
                <c:pt idx="187">
                  <c:v>0.5059019961570218</c:v>
                </c:pt>
                <c:pt idx="188">
                  <c:v>0.47537137315173938</c:v>
                </c:pt>
                <c:pt idx="189">
                  <c:v>0.48116071348244577</c:v>
                </c:pt>
                <c:pt idx="190">
                  <c:v>0.47945341328589258</c:v>
                </c:pt>
                <c:pt idx="191">
                  <c:v>0.4921254449609892</c:v>
                </c:pt>
                <c:pt idx="192">
                  <c:v>0.49302163945512528</c:v>
                </c:pt>
                <c:pt idx="193">
                  <c:v>0.49025296117286676</c:v>
                </c:pt>
                <c:pt idx="194">
                  <c:v>0.48952193317715859</c:v>
                </c:pt>
                <c:pt idx="195">
                  <c:v>0.49469846263871309</c:v>
                </c:pt>
                <c:pt idx="196">
                  <c:v>0.49447940657947259</c:v>
                </c:pt>
                <c:pt idx="197">
                  <c:v>0.49251460356730603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D-414A-8F73-A48B5D67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31672"/>
        <c:axId val="323038512"/>
      </c:scatterChart>
      <c:valAx>
        <c:axId val="315529384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 capita income in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38120"/>
        <c:crosses val="autoZero"/>
        <c:crossBetween val="midCat"/>
      </c:valAx>
      <c:valAx>
        <c:axId val="323038120"/>
        <c:scaling>
          <c:orientation val="minMax"/>
          <c:max val="0.69000000000000017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for</a:t>
                </a:r>
                <a:r>
                  <a:rPr lang="en-US" baseline="0"/>
                  <a:t> high</a:t>
                </a:r>
                <a:r>
                  <a:rPr lang="en-US"/>
                  <a:t> over low</a:t>
                </a:r>
                <a:r>
                  <a:rPr lang="en-US" baseline="0"/>
                  <a:t> time preference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529384"/>
        <c:crosses val="autoZero"/>
        <c:crossBetween val="midCat"/>
      </c:valAx>
      <c:valAx>
        <c:axId val="323038512"/>
        <c:scaling>
          <c:orientation val="minMax"/>
          <c:max val="0.5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for high over low risk aversion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9050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6731672"/>
        <c:crosses val="max"/>
        <c:crossBetween val="midCat"/>
        <c:majorUnit val="1.0000000000000002E-2"/>
      </c:valAx>
      <c:valAx>
        <c:axId val="3267316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230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4A3AA-AB27-403E-931A-3A06073F62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71070-34BE-4E53-93F1-459A8FEAE1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F8166-4AF1-4ABD-9CEF-F5FF278DD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E5A22-3D7B-4A9C-AC53-5F933C94A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A2427-1B5A-4BB8-BB1A-F656D0EAE2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EEE6D-C7F9-4FE0-B207-B088778CC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5B494-159C-427F-8C1D-4B8A7484E8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2697" cy="6099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560A3-211D-47A1-A2E1-3D159088B1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DB81D-31B7-4003-A7C8-738F9CC05A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M88"/>
  <sheetViews>
    <sheetView workbookViewId="0">
      <selection activeCell="B1" sqref="B1"/>
    </sheetView>
  </sheetViews>
  <sheetFormatPr defaultRowHeight="14.4" x14ac:dyDescent="0.3"/>
  <cols>
    <col min="8" max="8" width="17.5546875" bestFit="1" customWidth="1"/>
  </cols>
  <sheetData>
    <row r="2" spans="1:91" x14ac:dyDescent="0.3">
      <c r="B2">
        <v>1</v>
      </c>
    </row>
    <row r="3" spans="1:91" x14ac:dyDescent="0.3">
      <c r="A3">
        <v>2015</v>
      </c>
      <c r="B3">
        <v>1</v>
      </c>
      <c r="C3">
        <f>H4/H3-1+0.01</f>
        <v>4.721700172540743E-2</v>
      </c>
      <c r="D3">
        <v>4.99E-2</v>
      </c>
      <c r="F3" s="4">
        <v>319724628.62306702</v>
      </c>
      <c r="G3" s="3">
        <v>48770.7095611029</v>
      </c>
      <c r="H3" s="4">
        <f>F3*G3</f>
        <v>15593197002107.088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</row>
    <row r="4" spans="1:91" x14ac:dyDescent="0.3">
      <c r="A4">
        <f>A3+1</f>
        <v>2016</v>
      </c>
      <c r="B4">
        <v>0.90879657656622603</v>
      </c>
      <c r="C4">
        <f t="shared" ref="C4:C67" si="0">H5/H4-1+0.01</f>
        <v>4.7313323729570637E-2</v>
      </c>
      <c r="D4">
        <v>4.99E-2</v>
      </c>
      <c r="F4" s="4">
        <v>321121999.56418699</v>
      </c>
      <c r="G4" s="3">
        <v>50365.683646057099</v>
      </c>
      <c r="H4" s="4">
        <f t="shared" ref="H4:H67" si="1">F4*G4</f>
        <v>16173529041839.127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</row>
    <row r="5" spans="1:91" x14ac:dyDescent="0.3">
      <c r="A5">
        <f t="shared" ref="A5:A68" si="2">A4+1</f>
        <v>2017</v>
      </c>
      <c r="B5">
        <v>0.86603711698954899</v>
      </c>
      <c r="C5">
        <f t="shared" si="0"/>
        <v>4.7388016254416236E-2</v>
      </c>
      <c r="D5">
        <v>4.99E-2</v>
      </c>
      <c r="F5" s="4">
        <v>322559213.74862498</v>
      </c>
      <c r="G5" s="3">
        <v>52012.208772003803</v>
      </c>
      <c r="H5" s="4">
        <f t="shared" si="1"/>
        <v>16777017166826.883</v>
      </c>
    </row>
    <row r="6" spans="1:91" x14ac:dyDescent="0.3">
      <c r="A6">
        <f t="shared" si="2"/>
        <v>2018</v>
      </c>
      <c r="B6">
        <v>0.82510788138768798</v>
      </c>
      <c r="C6">
        <f t="shared" si="0"/>
        <v>4.7443052806721335E-2</v>
      </c>
      <c r="D6">
        <v>4.99E-2</v>
      </c>
      <c r="F6" s="4">
        <v>324037069.88842899</v>
      </c>
      <c r="G6" s="3">
        <v>53710.757733222898</v>
      </c>
      <c r="H6" s="4">
        <f t="shared" si="1"/>
        <v>17404276557360.826</v>
      </c>
    </row>
    <row r="7" spans="1:91" x14ac:dyDescent="0.3">
      <c r="A7">
        <f t="shared" si="2"/>
        <v>2019</v>
      </c>
      <c r="B7">
        <v>0.78595642114127795</v>
      </c>
      <c r="C7">
        <f t="shared" si="0"/>
        <v>4.7480778445908582E-2</v>
      </c>
      <c r="D7">
        <v>4.99E-2</v>
      </c>
      <c r="F7" s="4">
        <v>325556356.331545</v>
      </c>
      <c r="G7" s="3">
        <v>55461.813146639302</v>
      </c>
      <c r="H7" s="4">
        <f t="shared" si="1"/>
        <v>18055945803560.871</v>
      </c>
    </row>
    <row r="8" spans="1:91" x14ac:dyDescent="0.3">
      <c r="A8">
        <f t="shared" si="2"/>
        <v>2020</v>
      </c>
      <c r="B8">
        <v>0.74852800155972299</v>
      </c>
      <c r="C8">
        <f t="shared" si="0"/>
        <v>5.2814305803240862E-2</v>
      </c>
      <c r="D8">
        <v>4.99E-2</v>
      </c>
      <c r="F8" s="4">
        <v>327117852.07603699</v>
      </c>
      <c r="G8" s="3">
        <v>57265.895422611</v>
      </c>
      <c r="H8" s="4">
        <f t="shared" si="1"/>
        <v>18732696707855.469</v>
      </c>
    </row>
    <row r="9" spans="1:91" x14ac:dyDescent="0.3">
      <c r="A9">
        <f t="shared" si="2"/>
        <v>2021</v>
      </c>
      <c r="B9">
        <v>0.712766267357414</v>
      </c>
      <c r="C9">
        <f t="shared" si="0"/>
        <v>5.2952410543219745E-2</v>
      </c>
      <c r="D9">
        <v>4.99E-2</v>
      </c>
      <c r="F9" s="4">
        <v>328385133.48006701</v>
      </c>
      <c r="G9" s="3">
        <v>59487.236545106003</v>
      </c>
      <c r="H9" s="4">
        <f t="shared" si="1"/>
        <v>19534724113224.957</v>
      </c>
    </row>
    <row r="10" spans="1:91" x14ac:dyDescent="0.3">
      <c r="A10">
        <f t="shared" si="2"/>
        <v>2022</v>
      </c>
      <c r="B10">
        <v>0.67520929695257104</v>
      </c>
      <c r="C10">
        <f t="shared" si="0"/>
        <v>5.3065016523622603E-2</v>
      </c>
      <c r="D10">
        <v>4.99E-2</v>
      </c>
      <c r="F10" s="4">
        <v>329693124.09813201</v>
      </c>
      <c r="G10" s="3">
        <v>61796.216281175897</v>
      </c>
      <c r="H10" s="4">
        <f t="shared" si="1"/>
        <v>20373787603184.73</v>
      </c>
    </row>
    <row r="11" spans="1:91" x14ac:dyDescent="0.3">
      <c r="A11">
        <f t="shared" si="2"/>
        <v>2023</v>
      </c>
      <c r="B11">
        <v>0.63946267721824002</v>
      </c>
      <c r="C11">
        <f t="shared" si="0"/>
        <v>5.315463023067734E-2</v>
      </c>
      <c r="D11">
        <v>4.99E-2</v>
      </c>
      <c r="F11" s="4">
        <v>331042448.37620002</v>
      </c>
      <c r="G11" s="3">
        <v>64194.743626396201</v>
      </c>
      <c r="H11" s="4">
        <f t="shared" si="1"/>
        <v>21251185102964.66</v>
      </c>
    </row>
    <row r="12" spans="1:91" x14ac:dyDescent="0.3">
      <c r="A12">
        <f t="shared" si="2"/>
        <v>2024</v>
      </c>
      <c r="B12">
        <v>0.60546446725315495</v>
      </c>
      <c r="C12">
        <f t="shared" si="0"/>
        <v>5.3224888971746147E-2</v>
      </c>
      <c r="D12">
        <v>4.99E-2</v>
      </c>
      <c r="F12" s="4">
        <v>332433722.02860099</v>
      </c>
      <c r="G12" s="3">
        <v>66684.787580423406</v>
      </c>
      <c r="H12" s="4">
        <f t="shared" si="1"/>
        <v>22168272138046.777</v>
      </c>
    </row>
    <row r="13" spans="1:91" x14ac:dyDescent="0.3">
      <c r="A13">
        <f t="shared" si="2"/>
        <v>2025</v>
      </c>
      <c r="B13">
        <v>0.57315097872718601</v>
      </c>
      <c r="C13">
        <f t="shared" si="0"/>
        <v>5.3278037557444417E-2</v>
      </c>
      <c r="D13">
        <v>4.99E-2</v>
      </c>
      <c r="F13" s="4">
        <v>333867552.76434398</v>
      </c>
      <c r="G13" s="3">
        <v>69268.466038186205</v>
      </c>
      <c r="H13" s="4">
        <f t="shared" si="1"/>
        <v>23126493239909.301</v>
      </c>
    </row>
    <row r="14" spans="1:91" x14ac:dyDescent="0.3">
      <c r="A14">
        <f t="shared" si="2"/>
        <v>2026</v>
      </c>
      <c r="B14">
        <v>0.54245748652129799</v>
      </c>
      <c r="C14">
        <f t="shared" si="0"/>
        <v>5.331569389760648E-2</v>
      </c>
      <c r="D14">
        <v>4.99E-2</v>
      </c>
      <c r="F14" s="4">
        <v>335344540.94398701</v>
      </c>
      <c r="G14" s="3">
        <v>71947.980471070507</v>
      </c>
      <c r="H14" s="4">
        <f t="shared" si="1"/>
        <v>24127362482918.082</v>
      </c>
    </row>
    <row r="15" spans="1:91" x14ac:dyDescent="0.3">
      <c r="A15">
        <f t="shared" si="2"/>
        <v>2027</v>
      </c>
      <c r="B15">
        <v>0.51331884961253105</v>
      </c>
      <c r="C15">
        <f t="shared" si="0"/>
        <v>5.3339286159863823E-2</v>
      </c>
      <c r="D15">
        <v>4.99E-2</v>
      </c>
      <c r="F15" s="4">
        <v>336865280.167741</v>
      </c>
      <c r="G15" s="3">
        <v>74725.587386893094</v>
      </c>
      <c r="H15" s="4">
        <f t="shared" si="1"/>
        <v>25172455930784.754</v>
      </c>
    </row>
    <row r="16" spans="1:91" x14ac:dyDescent="0.3">
      <c r="A16">
        <f t="shared" si="2"/>
        <v>2028</v>
      </c>
      <c r="B16">
        <v>0.48567004524887097</v>
      </c>
      <c r="C16">
        <f t="shared" si="0"/>
        <v>5.335009795602174E-2</v>
      </c>
      <c r="D16">
        <v>4.99E-2</v>
      </c>
      <c r="F16" s="4">
        <v>338430357.79567599</v>
      </c>
      <c r="G16" s="3">
        <v>77603.594348861196</v>
      </c>
      <c r="H16" s="4">
        <f t="shared" si="1"/>
        <v>26263412201715.594</v>
      </c>
    </row>
    <row r="17" spans="1:8" x14ac:dyDescent="0.3">
      <c r="A17">
        <f t="shared" si="2"/>
        <v>2029</v>
      </c>
      <c r="B17">
        <v>0.45944662144975201</v>
      </c>
      <c r="C17">
        <f t="shared" si="0"/>
        <v>5.3349642672605883E-2</v>
      </c>
      <c r="D17">
        <v>4.99E-2</v>
      </c>
      <c r="F17" s="4">
        <v>340040355.40114802</v>
      </c>
      <c r="G17" s="3">
        <v>80584.357880090698</v>
      </c>
      <c r="H17" s="4">
        <f t="shared" si="1"/>
        <v>27401933693319.344</v>
      </c>
    </row>
    <row r="18" spans="1:8" x14ac:dyDescent="0.3">
      <c r="A18">
        <f t="shared" si="2"/>
        <v>2030</v>
      </c>
      <c r="B18">
        <v>0.43458507413874498</v>
      </c>
      <c r="C18">
        <f t="shared" si="0"/>
        <v>5.9400433997081496E-2</v>
      </c>
      <c r="D18">
        <v>4.99E-2</v>
      </c>
      <c r="F18" s="4">
        <v>341695849.15870899</v>
      </c>
      <c r="G18" s="3">
        <v>83670.310300386307</v>
      </c>
      <c r="H18" s="4">
        <f t="shared" si="1"/>
        <v>28589797727463.176</v>
      </c>
    </row>
    <row r="19" spans="1:8" x14ac:dyDescent="0.3">
      <c r="A19">
        <f t="shared" si="2"/>
        <v>2031</v>
      </c>
      <c r="B19">
        <v>0.41102315591261201</v>
      </c>
      <c r="C19">
        <f t="shared" si="0"/>
        <v>5.9535646517812062E-2</v>
      </c>
      <c r="D19">
        <v>4.99E-2</v>
      </c>
      <c r="F19" s="4">
        <v>343106246.63896</v>
      </c>
      <c r="G19" s="3">
        <v>87442.727834270394</v>
      </c>
      <c r="H19" s="4">
        <f t="shared" si="1"/>
        <v>30002146143088.629</v>
      </c>
    </row>
    <row r="20" spans="1:8" x14ac:dyDescent="0.3">
      <c r="A20">
        <f t="shared" si="2"/>
        <v>2032</v>
      </c>
      <c r="B20">
        <v>0.38648582685025001</v>
      </c>
      <c r="C20">
        <f t="shared" si="0"/>
        <v>5.9646392115823003E-2</v>
      </c>
      <c r="D20">
        <v>4.99E-2</v>
      </c>
      <c r="F20" s="4">
        <v>344560561.232512</v>
      </c>
      <c r="G20" s="3">
        <v>91386.900858801004</v>
      </c>
      <c r="H20" s="4">
        <f t="shared" si="1"/>
        <v>31488321849208.406</v>
      </c>
    </row>
    <row r="21" spans="1:8" x14ac:dyDescent="0.3">
      <c r="A21">
        <f t="shared" si="2"/>
        <v>2033</v>
      </c>
      <c r="B21">
        <v>0.36332365820032803</v>
      </c>
      <c r="C21">
        <f t="shared" si="0"/>
        <v>5.9735339035528849E-2</v>
      </c>
      <c r="D21">
        <v>4.99E-2</v>
      </c>
      <c r="F21" s="4">
        <v>346059238.22476798</v>
      </c>
      <c r="G21" s="3">
        <v>95508.5134913699</v>
      </c>
      <c r="H21" s="4">
        <f t="shared" si="1"/>
        <v>33051603422803.441</v>
      </c>
    </row>
    <row r="22" spans="1:8" x14ac:dyDescent="0.3">
      <c r="A22">
        <f t="shared" si="2"/>
        <v>2034</v>
      </c>
      <c r="B22">
        <v>0.34147412759798801</v>
      </c>
      <c r="C22">
        <f t="shared" si="0"/>
        <v>5.9805403390379645E-2</v>
      </c>
      <c r="D22">
        <v>4.99E-2</v>
      </c>
      <c r="F22" s="4">
        <v>347602716.74295503</v>
      </c>
      <c r="G22" s="3">
        <v>99813.478012489097</v>
      </c>
      <c r="H22" s="4">
        <f t="shared" si="1"/>
        <v>34695436124704.418</v>
      </c>
    </row>
    <row r="23" spans="1:8" x14ac:dyDescent="0.3">
      <c r="A23">
        <f t="shared" si="2"/>
        <v>2035</v>
      </c>
      <c r="B23">
        <v>0.32087518091357198</v>
      </c>
      <c r="C23">
        <f t="shared" si="0"/>
        <v>5.9857331080629843E-2</v>
      </c>
      <c r="D23">
        <v>4.99E-2</v>
      </c>
      <c r="F23" s="4">
        <v>349191429.864263</v>
      </c>
      <c r="G23" s="3">
        <v>104307.990407608</v>
      </c>
      <c r="H23" s="4">
        <f t="shared" si="1"/>
        <v>36423456316700.469</v>
      </c>
    </row>
    <row r="24" spans="1:8" x14ac:dyDescent="0.3">
      <c r="A24">
        <f t="shared" si="2"/>
        <v>2036</v>
      </c>
      <c r="B24">
        <v>0.30146567000727997</v>
      </c>
      <c r="C24">
        <f t="shared" si="0"/>
        <v>5.9893515799882106E-2</v>
      </c>
      <c r="D24">
        <v>4.99E-2</v>
      </c>
      <c r="F24" s="4">
        <v>350825804.66947198</v>
      </c>
      <c r="G24" s="3">
        <v>108998.34655381201</v>
      </c>
      <c r="H24" s="4">
        <f t="shared" si="1"/>
        <v>38239432637383.063</v>
      </c>
    </row>
    <row r="25" spans="1:8" x14ac:dyDescent="0.3">
      <c r="A25">
        <f t="shared" si="2"/>
        <v>2037</v>
      </c>
      <c r="B25">
        <v>0.28318571159577199</v>
      </c>
      <c r="C25">
        <f t="shared" si="0"/>
        <v>5.9916182273657796E-2</v>
      </c>
      <c r="D25">
        <v>4.99E-2</v>
      </c>
      <c r="F25" s="4">
        <v>352506262.24468797</v>
      </c>
      <c r="G25" s="3">
        <v>113891.118183844</v>
      </c>
      <c r="H25" s="4">
        <f t="shared" si="1"/>
        <v>40147332373854.859</v>
      </c>
    </row>
    <row r="26" spans="1:8" x14ac:dyDescent="0.3">
      <c r="A26">
        <f t="shared" si="2"/>
        <v>2038</v>
      </c>
      <c r="B26">
        <v>0.26597697447255803</v>
      </c>
      <c r="C26">
        <f t="shared" si="0"/>
        <v>5.9931972975995056E-2</v>
      </c>
      <c r="D26">
        <v>4.99E-2</v>
      </c>
      <c r="F26" s="4">
        <v>354233217.63385302</v>
      </c>
      <c r="G26" s="3">
        <v>118993.17126718001</v>
      </c>
      <c r="H26" s="4">
        <f t="shared" si="1"/>
        <v>42151333934429.32</v>
      </c>
    </row>
    <row r="27" spans="1:8" x14ac:dyDescent="0.3">
      <c r="A27">
        <f t="shared" si="2"/>
        <v>2039</v>
      </c>
      <c r="B27">
        <v>0.24978290286271199</v>
      </c>
      <c r="C27">
        <f t="shared" si="0"/>
        <v>5.9941008903452657E-2</v>
      </c>
      <c r="D27">
        <v>4.99E-2</v>
      </c>
      <c r="F27" s="4">
        <v>356007079.74477601</v>
      </c>
      <c r="G27" s="3">
        <v>124312.227816011</v>
      </c>
      <c r="H27" s="4">
        <f t="shared" si="1"/>
        <v>44256033201345.391</v>
      </c>
    </row>
    <row r="28" spans="1:8" x14ac:dyDescent="0.3">
      <c r="A28">
        <f t="shared" si="2"/>
        <v>2040</v>
      </c>
      <c r="B28">
        <v>0.23454888377153599</v>
      </c>
      <c r="C28">
        <f t="shared" si="0"/>
        <v>5.0647352894444879E-2</v>
      </c>
      <c r="D28">
        <v>4.99E-2</v>
      </c>
      <c r="F28" s="4">
        <v>357828251.21140897</v>
      </c>
      <c r="G28" s="3">
        <v>129856.220106088</v>
      </c>
      <c r="H28" s="4">
        <f t="shared" si="1"/>
        <v>46466224149485.273</v>
      </c>
    </row>
    <row r="29" spans="1:8" x14ac:dyDescent="0.3">
      <c r="A29">
        <f t="shared" si="2"/>
        <v>2041</v>
      </c>
      <c r="B29">
        <v>0.22022236594102401</v>
      </c>
      <c r="C29">
        <f t="shared" si="0"/>
        <v>5.038525442389518E-2</v>
      </c>
      <c r="D29">
        <v>4.99E-2</v>
      </c>
      <c r="F29" s="4">
        <v>357655862.225254</v>
      </c>
      <c r="G29" s="3">
        <v>135199.666124045</v>
      </c>
      <c r="H29" s="4">
        <f t="shared" si="1"/>
        <v>48354953160161.781</v>
      </c>
    </row>
    <row r="30" spans="1:8" x14ac:dyDescent="0.3">
      <c r="A30">
        <f t="shared" si="2"/>
        <v>2042</v>
      </c>
      <c r="B30">
        <v>0.208528414178515</v>
      </c>
      <c r="C30">
        <f t="shared" si="0"/>
        <v>5.0148880698472668E-2</v>
      </c>
      <c r="D30">
        <v>4.99E-2</v>
      </c>
      <c r="F30" s="4">
        <v>357521456.65208602</v>
      </c>
      <c r="G30" s="3">
        <v>140712.61825033999</v>
      </c>
      <c r="H30" s="4">
        <f t="shared" si="1"/>
        <v>50307780246190.453</v>
      </c>
    </row>
    <row r="31" spans="1:8" x14ac:dyDescent="0.3">
      <c r="A31">
        <f t="shared" si="2"/>
        <v>2043</v>
      </c>
      <c r="B31">
        <v>0.19749034622278799</v>
      </c>
      <c r="C31">
        <f t="shared" si="0"/>
        <v>4.9936232767240123E-2</v>
      </c>
      <c r="D31">
        <v>4.99E-2</v>
      </c>
      <c r="F31" s="4">
        <v>357424715.20038402</v>
      </c>
      <c r="G31" s="3">
        <v>146401.68709140099</v>
      </c>
      <c r="H31" s="4">
        <f t="shared" si="1"/>
        <v>52327581313499.734</v>
      </c>
    </row>
    <row r="32" spans="1:8" x14ac:dyDescent="0.3">
      <c r="A32">
        <f t="shared" si="2"/>
        <v>2044</v>
      </c>
      <c r="B32">
        <v>0.18706566718933701</v>
      </c>
      <c r="C32">
        <f t="shared" si="0"/>
        <v>4.9743906336887404E-2</v>
      </c>
      <c r="D32">
        <v>4.99E-2</v>
      </c>
      <c r="F32" s="4">
        <v>357365311.19709301</v>
      </c>
      <c r="G32" s="3">
        <v>152273.726844658</v>
      </c>
      <c r="H32" s="4">
        <f t="shared" si="1"/>
        <v>54417347780982.344</v>
      </c>
    </row>
    <row r="33" spans="1:8" x14ac:dyDescent="0.3">
      <c r="A33">
        <f t="shared" si="2"/>
        <v>2045</v>
      </c>
      <c r="B33">
        <v>0.17721555592284</v>
      </c>
      <c r="C33">
        <f t="shared" si="0"/>
        <v>4.9574649269395581E-2</v>
      </c>
      <c r="D33">
        <v>4.99E-2</v>
      </c>
      <c r="F33" s="4">
        <v>357342910.52286398</v>
      </c>
      <c r="G33" s="3">
        <v>158335.604508016</v>
      </c>
      <c r="H33" s="4">
        <f t="shared" si="1"/>
        <v>56580105754291.539</v>
      </c>
    </row>
    <row r="34" spans="1:8" x14ac:dyDescent="0.3">
      <c r="A34">
        <f t="shared" si="2"/>
        <v>2046</v>
      </c>
      <c r="B34">
        <v>0.167904409352753</v>
      </c>
      <c r="C34">
        <f t="shared" si="0"/>
        <v>4.9422193011676267E-2</v>
      </c>
      <c r="D34">
        <v>4.99E-2</v>
      </c>
      <c r="F34" s="4">
        <v>357357171.52702397</v>
      </c>
      <c r="G34" s="3">
        <v>164595.11178634601</v>
      </c>
      <c r="H34" s="4">
        <f t="shared" si="1"/>
        <v>58819243595142.938</v>
      </c>
    </row>
    <row r="35" spans="1:8" x14ac:dyDescent="0.3">
      <c r="A35">
        <f t="shared" si="2"/>
        <v>2047</v>
      </c>
      <c r="B35">
        <v>0.159099461296733</v>
      </c>
      <c r="C35">
        <f t="shared" si="0"/>
        <v>4.9282976628558288E-2</v>
      </c>
      <c r="D35">
        <v>4.99E-2</v>
      </c>
      <c r="F35" s="4">
        <v>357407744.925583</v>
      </c>
      <c r="G35" s="3">
        <v>171059.603595555</v>
      </c>
      <c r="H35" s="4">
        <f t="shared" si="1"/>
        <v>61138027168951.461</v>
      </c>
    </row>
    <row r="36" spans="1:8" x14ac:dyDescent="0.3">
      <c r="A36">
        <f t="shared" si="2"/>
        <v>2048</v>
      </c>
      <c r="B36">
        <v>0.15077046132817301</v>
      </c>
      <c r="C36">
        <f t="shared" si="0"/>
        <v>4.9155892433042185E-2</v>
      </c>
      <c r="D36">
        <v>4.99E-2</v>
      </c>
      <c r="F36" s="4">
        <v>357494273.68537301</v>
      </c>
      <c r="G36" s="3">
        <v>177736.30387508299</v>
      </c>
      <c r="H36" s="4">
        <f t="shared" si="1"/>
        <v>63539710861345.539</v>
      </c>
    </row>
    <row r="37" spans="1:8" x14ac:dyDescent="0.3">
      <c r="A37">
        <f t="shared" si="2"/>
        <v>2049</v>
      </c>
      <c r="B37">
        <v>0.142889402446854</v>
      </c>
      <c r="C37">
        <f t="shared" si="0"/>
        <v>4.9039665770374434E-2</v>
      </c>
      <c r="D37">
        <v>4.99E-2</v>
      </c>
      <c r="F37" s="4">
        <v>357616392.89719802</v>
      </c>
      <c r="G37" s="3">
        <v>184632.65738503099</v>
      </c>
      <c r="H37" s="4">
        <f t="shared" si="1"/>
        <v>66027664945058.992</v>
      </c>
    </row>
    <row r="38" spans="1:8" x14ac:dyDescent="0.3">
      <c r="A38">
        <f t="shared" si="2"/>
        <v>2050</v>
      </c>
      <c r="B38">
        <v>0.135430288666198</v>
      </c>
      <c r="C38">
        <f t="shared" si="0"/>
        <v>4.892929552075919E-2</v>
      </c>
      <c r="D38">
        <v>4.99E-2</v>
      </c>
      <c r="F38" s="4">
        <v>357773729.64062703</v>
      </c>
      <c r="G38" s="3">
        <v>191756.28961082301</v>
      </c>
      <c r="H38" s="4">
        <f t="shared" si="1"/>
        <v>68605362916112.367</v>
      </c>
    </row>
    <row r="39" spans="1:8" x14ac:dyDescent="0.3">
      <c r="A39">
        <f t="shared" si="2"/>
        <v>2051</v>
      </c>
      <c r="B39">
        <v>0.12836893545279601</v>
      </c>
      <c r="C39">
        <f t="shared" si="0"/>
        <v>4.8830504637963561E-2</v>
      </c>
      <c r="D39">
        <v>4.99E-2</v>
      </c>
      <c r="F39" s="4">
        <v>357965577.301736</v>
      </c>
      <c r="G39" s="3">
        <v>199114.45648111199</v>
      </c>
      <c r="H39" s="4">
        <f t="shared" si="1"/>
        <v>71276121363382.641</v>
      </c>
    </row>
    <row r="40" spans="1:8" x14ac:dyDescent="0.3">
      <c r="A40">
        <f t="shared" si="2"/>
        <v>2052</v>
      </c>
      <c r="B40">
        <v>0.121683202909949</v>
      </c>
      <c r="C40">
        <f t="shared" si="0"/>
        <v>4.8739742158133474E-2</v>
      </c>
      <c r="D40">
        <v>4.99E-2</v>
      </c>
      <c r="F40" s="4">
        <v>358191871.63983297</v>
      </c>
      <c r="G40" s="3">
        <v>206715.49241355099</v>
      </c>
      <c r="H40" s="4">
        <f t="shared" si="1"/>
        <v>74043809124559.531</v>
      </c>
    </row>
    <row r="41" spans="1:8" x14ac:dyDescent="0.3">
      <c r="A41">
        <f t="shared" si="2"/>
        <v>2053</v>
      </c>
      <c r="B41">
        <v>0.11535159810772901</v>
      </c>
      <c r="C41">
        <f t="shared" si="0"/>
        <v>4.8656189166752066E-2</v>
      </c>
      <c r="D41">
        <v>4.99E-2</v>
      </c>
      <c r="F41" s="4">
        <v>358452214.74837297</v>
      </c>
      <c r="G41" s="3">
        <v>214567.64398133801</v>
      </c>
      <c r="H41" s="4">
        <f t="shared" si="1"/>
        <v>76912247198451.016</v>
      </c>
    </row>
    <row r="42" spans="1:8" x14ac:dyDescent="0.3">
      <c r="A42">
        <f t="shared" si="2"/>
        <v>2054</v>
      </c>
      <c r="B42">
        <v>0.109354424042778</v>
      </c>
      <c r="C42">
        <f t="shared" si="0"/>
        <v>4.8578468952075841E-2</v>
      </c>
      <c r="D42">
        <v>4.99E-2</v>
      </c>
      <c r="F42" s="4">
        <v>358746200.13212699</v>
      </c>
      <c r="G42" s="3">
        <v>222679.38042541599</v>
      </c>
      <c r="H42" s="4">
        <f t="shared" si="1"/>
        <v>79885381575394.328</v>
      </c>
    </row>
    <row r="43" spans="1:8" x14ac:dyDescent="0.3">
      <c r="A43">
        <f t="shared" si="2"/>
        <v>2055</v>
      </c>
      <c r="B43">
        <v>0.103673227816116</v>
      </c>
      <c r="C43">
        <f t="shared" si="0"/>
        <v>4.8506275831086791E-2</v>
      </c>
      <c r="D43">
        <v>4.99E-2</v>
      </c>
      <c r="F43" s="4">
        <v>359073412.56242001</v>
      </c>
      <c r="G43" s="3">
        <v>231059.26082400401</v>
      </c>
      <c r="H43" s="4">
        <f t="shared" si="1"/>
        <v>82967237288225.406</v>
      </c>
    </row>
    <row r="44" spans="1:8" x14ac:dyDescent="0.3">
      <c r="A44">
        <f t="shared" si="2"/>
        <v>2056</v>
      </c>
      <c r="B44">
        <v>9.82906992209817E-2</v>
      </c>
      <c r="C44">
        <f t="shared" si="0"/>
        <v>4.8440588883980944E-2</v>
      </c>
      <c r="D44">
        <v>4.99E-2</v>
      </c>
      <c r="F44" s="4">
        <v>359433427.935399</v>
      </c>
      <c r="G44" s="3">
        <v>239716.14745770101</v>
      </c>
      <c r="H44" s="4">
        <f t="shared" si="1"/>
        <v>86161996612189.047</v>
      </c>
    </row>
    <row r="45" spans="1:8" x14ac:dyDescent="0.3">
      <c r="A45">
        <f t="shared" si="2"/>
        <v>2057</v>
      </c>
      <c r="B45">
        <v>9.3190580806645801E-2</v>
      </c>
      <c r="C45">
        <f t="shared" si="0"/>
        <v>4.8381453547053692E-2</v>
      </c>
      <c r="D45">
        <v>4.99E-2</v>
      </c>
      <c r="F45" s="4">
        <v>359825813.13452202</v>
      </c>
      <c r="G45" s="3">
        <v>248659.52145554099</v>
      </c>
      <c r="H45" s="4">
        <f t="shared" si="1"/>
        <v>89474114501381.156</v>
      </c>
    </row>
    <row r="46" spans="1:8" x14ac:dyDescent="0.3">
      <c r="A46">
        <f t="shared" si="2"/>
        <v>2058</v>
      </c>
      <c r="B46">
        <v>8.8357587740394899E-2</v>
      </c>
      <c r="C46">
        <f t="shared" si="0"/>
        <v>4.8333551418544111E-2</v>
      </c>
      <c r="D46">
        <v>4.99E-2</v>
      </c>
      <c r="F46" s="4">
        <v>360250125.898278</v>
      </c>
      <c r="G46" s="3">
        <v>257899.316035253</v>
      </c>
      <c r="H46" s="4">
        <f t="shared" si="1"/>
        <v>92908261070779.672</v>
      </c>
    </row>
    <row r="47" spans="1:8" x14ac:dyDescent="0.3">
      <c r="A47">
        <f t="shared" si="2"/>
        <v>2059</v>
      </c>
      <c r="B47">
        <v>8.3777336074657302E-2</v>
      </c>
      <c r="C47">
        <f t="shared" si="0"/>
        <v>4.830552678227517E-2</v>
      </c>
      <c r="D47">
        <v>4.99E-2</v>
      </c>
      <c r="F47" s="4">
        <v>360705914.69396597</v>
      </c>
      <c r="G47" s="3">
        <v>267447.13835810497</v>
      </c>
      <c r="H47" s="4">
        <f t="shared" si="1"/>
        <v>96469764673743.922</v>
      </c>
    </row>
    <row r="48" spans="1:8" x14ac:dyDescent="0.3">
      <c r="A48">
        <f t="shared" si="2"/>
        <v>2060</v>
      </c>
      <c r="B48">
        <v>7.9436278257851101E-2</v>
      </c>
      <c r="C48">
        <f t="shared" si="0"/>
        <v>3.9464578278879163E-2</v>
      </c>
      <c r="D48">
        <v>4.99E-2</v>
      </c>
      <c r="F48" s="4">
        <v>361192718.59820002</v>
      </c>
      <c r="G48" s="3">
        <v>277317.57776534802</v>
      </c>
      <c r="H48" s="4">
        <f t="shared" si="1"/>
        <v>100165089828133.8</v>
      </c>
    </row>
    <row r="49" spans="1:8" x14ac:dyDescent="0.3">
      <c r="A49">
        <f t="shared" si="2"/>
        <v>2061</v>
      </c>
      <c r="B49">
        <v>7.5321644916714101E-2</v>
      </c>
      <c r="C49">
        <f t="shared" si="0"/>
        <v>3.9212388642152034E-2</v>
      </c>
      <c r="D49">
        <v>4.99E-2</v>
      </c>
      <c r="F49" s="4">
        <v>359898428.92805898</v>
      </c>
      <c r="G49" s="3">
        <v>286515.31562756002</v>
      </c>
      <c r="H49" s="4">
        <f t="shared" si="1"/>
        <v>103116411958185.8</v>
      </c>
    </row>
    <row r="50" spans="1:8" x14ac:dyDescent="0.3">
      <c r="A50">
        <f t="shared" si="2"/>
        <v>2062</v>
      </c>
      <c r="B50">
        <v>7.2013417781790906E-2</v>
      </c>
      <c r="C50">
        <f t="shared" si="0"/>
        <v>3.8989989350960423E-2</v>
      </c>
      <c r="D50">
        <v>4.99E-2</v>
      </c>
      <c r="F50" s="4">
        <v>358637807.81671298</v>
      </c>
      <c r="G50" s="3">
        <v>295921.64112806303</v>
      </c>
      <c r="H50" s="4">
        <f t="shared" si="1"/>
        <v>106128688659692.58</v>
      </c>
    </row>
    <row r="51" spans="1:8" x14ac:dyDescent="0.3">
      <c r="A51">
        <f t="shared" si="2"/>
        <v>2063</v>
      </c>
      <c r="B51">
        <v>6.8867703730289401E-2</v>
      </c>
      <c r="C51">
        <f t="shared" si="0"/>
        <v>3.8793682880633444E-2</v>
      </c>
      <c r="D51">
        <v>4.99E-2</v>
      </c>
      <c r="F51" s="4">
        <v>357409918.97979802</v>
      </c>
      <c r="G51" s="3">
        <v>305546.52351419802</v>
      </c>
      <c r="H51" s="4">
        <f t="shared" si="1"/>
        <v>109205358213768.47</v>
      </c>
    </row>
    <row r="52" spans="1:8" x14ac:dyDescent="0.3">
      <c r="A52">
        <f t="shared" si="2"/>
        <v>2064</v>
      </c>
      <c r="B52">
        <v>6.5873933194883702E-2</v>
      </c>
      <c r="C52">
        <f t="shared" si="0"/>
        <v>3.8620253291866462E-2</v>
      </c>
      <c r="D52">
        <v>4.99E-2</v>
      </c>
      <c r="F52" s="4">
        <v>356213830.647771</v>
      </c>
      <c r="G52" s="3">
        <v>315399.83291141398</v>
      </c>
      <c r="H52" s="4">
        <f t="shared" si="1"/>
        <v>112349782667041.69</v>
      </c>
    </row>
    <row r="53" spans="1:8" x14ac:dyDescent="0.3">
      <c r="A53">
        <f t="shared" si="2"/>
        <v>2065</v>
      </c>
      <c r="B53">
        <v>6.3022598184867606E-2</v>
      </c>
      <c r="C53">
        <f t="shared" si="0"/>
        <v>3.8466850158637815E-2</v>
      </c>
      <c r="D53">
        <v>4.99E-2</v>
      </c>
      <c r="F53" s="4">
        <v>355048615.56949401</v>
      </c>
      <c r="G53" s="3">
        <v>325491.37452315702</v>
      </c>
      <c r="H53" s="4">
        <f t="shared" si="1"/>
        <v>115565261904258.58</v>
      </c>
    </row>
    <row r="54" spans="1:8" x14ac:dyDescent="0.3">
      <c r="A54">
        <f t="shared" si="2"/>
        <v>2066</v>
      </c>
      <c r="B54">
        <v>6.03050984208627E-2</v>
      </c>
      <c r="C54">
        <f t="shared" si="0"/>
        <v>3.8330916431084099E-2</v>
      </c>
      <c r="D54">
        <v>4.99E-2</v>
      </c>
      <c r="F54" s="4">
        <v>353913351.02369797</v>
      </c>
      <c r="G54" s="3">
        <v>335830.90480944398</v>
      </c>
      <c r="H54" s="4">
        <f t="shared" si="1"/>
        <v>118855040898430.84</v>
      </c>
    </row>
    <row r="55" spans="1:8" x14ac:dyDescent="0.3">
      <c r="A55">
        <f t="shared" si="2"/>
        <v>2067</v>
      </c>
      <c r="B55">
        <v>5.7713615119914199E-2</v>
      </c>
      <c r="C55">
        <f t="shared" si="0"/>
        <v>3.821028435962414E-2</v>
      </c>
      <c r="D55">
        <v>4.99E-2</v>
      </c>
      <c r="F55" s="4">
        <v>352807118.83786303</v>
      </c>
      <c r="G55" s="3">
        <v>346428.13765247801</v>
      </c>
      <c r="H55" s="4">
        <f t="shared" si="1"/>
        <v>122222313129537.38</v>
      </c>
    </row>
    <row r="56" spans="1:8" x14ac:dyDescent="0.3">
      <c r="A56">
        <f t="shared" si="2"/>
        <v>2068</v>
      </c>
      <c r="B56">
        <v>5.5241006717334999E-2</v>
      </c>
      <c r="C56">
        <f t="shared" si="0"/>
        <v>3.8102913277000543E-2</v>
      </c>
      <c r="D56">
        <v>4.99E-2</v>
      </c>
      <c r="F56" s="4">
        <v>351729005.41399801</v>
      </c>
      <c r="G56" s="3">
        <v>357292.79474717798</v>
      </c>
      <c r="H56" s="4">
        <f t="shared" si="1"/>
        <v>125670239338012.64</v>
      </c>
    </row>
    <row r="57" spans="1:8" x14ac:dyDescent="0.3">
      <c r="A57">
        <f t="shared" si="2"/>
        <v>2069</v>
      </c>
      <c r="B57">
        <v>5.2880722134948398E-2</v>
      </c>
      <c r="C57">
        <f t="shared" si="0"/>
        <v>3.8007137364117975E-2</v>
      </c>
      <c r="D57">
        <v>4.99E-2</v>
      </c>
      <c r="F57" s="4">
        <v>350678101.76072901</v>
      </c>
      <c r="G57" s="3">
        <v>368434.580108981</v>
      </c>
      <c r="H57" s="4">
        <f t="shared" si="1"/>
        <v>129201939175628.7</v>
      </c>
    </row>
    <row r="58" spans="1:8" x14ac:dyDescent="0.3">
      <c r="A58">
        <f t="shared" si="2"/>
        <v>2070</v>
      </c>
      <c r="B58">
        <v>5.06267281900636E-2</v>
      </c>
      <c r="C58">
        <f t="shared" si="0"/>
        <v>3.7866168777822555E-2</v>
      </c>
      <c r="D58">
        <v>4.99E-2</v>
      </c>
      <c r="F58" s="4">
        <v>349653503.53109801</v>
      </c>
      <c r="G58" s="3">
        <v>379863.24830867298</v>
      </c>
      <c r="H58" s="4">
        <f t="shared" si="1"/>
        <v>132820515633830.95</v>
      </c>
    </row>
    <row r="59" spans="1:8" x14ac:dyDescent="0.3">
      <c r="A59">
        <f t="shared" si="2"/>
        <v>2071</v>
      </c>
      <c r="B59">
        <v>4.8473448480065802E-2</v>
      </c>
      <c r="C59">
        <f t="shared" si="0"/>
        <v>3.7790219944997087E-2</v>
      </c>
      <c r="D59">
        <v>4.99E-2</v>
      </c>
      <c r="F59" s="4">
        <v>348654420.94616401</v>
      </c>
      <c r="G59" s="3">
        <v>391567.42705041199</v>
      </c>
      <c r="H59" s="4">
        <f t="shared" si="1"/>
        <v>136521714539640.72</v>
      </c>
    </row>
    <row r="60" spans="1:8" x14ac:dyDescent="0.3">
      <c r="A60">
        <f t="shared" si="2"/>
        <v>2072</v>
      </c>
      <c r="B60">
        <v>4.6418207314453598E-2</v>
      </c>
      <c r="C60">
        <f t="shared" si="0"/>
        <v>3.7724393595673693E-2</v>
      </c>
      <c r="D60">
        <v>4.99E-2</v>
      </c>
      <c r="F60" s="4">
        <v>347679848.58566803</v>
      </c>
      <c r="G60" s="3">
        <v>403577.26680093101</v>
      </c>
      <c r="H60" s="4">
        <f t="shared" si="1"/>
        <v>140315683013965.44</v>
      </c>
    </row>
    <row r="61" spans="1:8" x14ac:dyDescent="0.3">
      <c r="A61">
        <f t="shared" si="2"/>
        <v>2073</v>
      </c>
      <c r="B61">
        <v>4.4453550337745097E-2</v>
      </c>
      <c r="C61">
        <f t="shared" si="0"/>
        <v>3.7665630158128398E-2</v>
      </c>
      <c r="D61">
        <v>4.99E-2</v>
      </c>
      <c r="F61" s="4">
        <v>346728896.33223498</v>
      </c>
      <c r="G61" s="3">
        <v>415903.75582458702</v>
      </c>
      <c r="H61" s="4">
        <f t="shared" si="1"/>
        <v>144205850237490.41</v>
      </c>
    </row>
    <row r="62" spans="1:8" x14ac:dyDescent="0.3">
      <c r="A62">
        <f t="shared" si="2"/>
        <v>2074</v>
      </c>
      <c r="B62">
        <v>4.2574989758794098E-2</v>
      </c>
      <c r="C62">
        <f t="shared" si="0"/>
        <v>3.7614084422001641E-2</v>
      </c>
      <c r="D62">
        <v>4.99E-2</v>
      </c>
      <c r="F62" s="4">
        <v>345800678.90686297</v>
      </c>
      <c r="G62" s="3">
        <v>428557.27300846</v>
      </c>
      <c r="H62" s="4">
        <f t="shared" si="1"/>
        <v>148195395956799.28</v>
      </c>
    </row>
    <row r="63" spans="1:8" x14ac:dyDescent="0.3">
      <c r="A63">
        <f t="shared" si="2"/>
        <v>2075</v>
      </c>
      <c r="B63">
        <v>4.0778330378155703E-2</v>
      </c>
      <c r="C63">
        <f t="shared" si="0"/>
        <v>3.7567807686566417E-2</v>
      </c>
      <c r="D63">
        <v>4.99E-2</v>
      </c>
      <c r="F63" s="4">
        <v>344894315.92533702</v>
      </c>
      <c r="G63" s="3">
        <v>441548.81394064397</v>
      </c>
      <c r="H63" s="4">
        <f t="shared" si="1"/>
        <v>152287676131702.31</v>
      </c>
    </row>
    <row r="64" spans="1:8" x14ac:dyDescent="0.3">
      <c r="A64">
        <f t="shared" si="2"/>
        <v>2076</v>
      </c>
      <c r="B64">
        <v>3.90596412491215E-2</v>
      </c>
      <c r="C64">
        <f t="shared" si="0"/>
        <v>3.752613490661804E-2</v>
      </c>
      <c r="D64">
        <v>4.99E-2</v>
      </c>
      <c r="F64" s="4">
        <v>344008931.95636201</v>
      </c>
      <c r="G64" s="3">
        <v>454889.10014750902</v>
      </c>
      <c r="H64" s="4">
        <f t="shared" si="1"/>
        <v>156485913500335.19</v>
      </c>
    </row>
    <row r="65" spans="1:8" x14ac:dyDescent="0.3">
      <c r="A65">
        <f t="shared" si="2"/>
        <v>2077</v>
      </c>
      <c r="B65">
        <v>3.7415231103428898E-2</v>
      </c>
      <c r="C65">
        <f t="shared" si="0"/>
        <v>3.748838924474817E-2</v>
      </c>
      <c r="D65">
        <v>4.99E-2</v>
      </c>
      <c r="F65" s="4">
        <v>343143656.58080697</v>
      </c>
      <c r="G65" s="3">
        <v>468589.066948016</v>
      </c>
      <c r="H65" s="4">
        <f t="shared" si="1"/>
        <v>160793365866330.78</v>
      </c>
    </row>
    <row r="66" spans="1:8" x14ac:dyDescent="0.3">
      <c r="A66">
        <f t="shared" si="2"/>
        <v>2078</v>
      </c>
      <c r="B66">
        <v>3.5841626945128803E-2</v>
      </c>
      <c r="C66">
        <f t="shared" si="0"/>
        <v>3.7453949325778606E-2</v>
      </c>
      <c r="D66">
        <v>4.99E-2</v>
      </c>
      <c r="F66" s="4">
        <v>342297624.45142198</v>
      </c>
      <c r="G66" s="3">
        <v>482659.83954756998</v>
      </c>
      <c r="H66" s="4">
        <f t="shared" si="1"/>
        <v>165213316495237.69</v>
      </c>
    </row>
    <row r="67" spans="1:8" x14ac:dyDescent="0.3">
      <c r="A67">
        <f t="shared" si="2"/>
        <v>2079</v>
      </c>
      <c r="B67">
        <v>3.43355553217016E-2</v>
      </c>
      <c r="C67">
        <f t="shared" si="0"/>
        <v>3.7422199827399798E-2</v>
      </c>
      <c r="D67">
        <v>4.99E-2</v>
      </c>
      <c r="F67" s="4">
        <v>341469975.35247397</v>
      </c>
      <c r="G67" s="3">
        <v>497112.73835722299</v>
      </c>
      <c r="H67" s="4">
        <f t="shared" si="1"/>
        <v>169749074514241.78</v>
      </c>
    </row>
    <row r="68" spans="1:8" x14ac:dyDescent="0.3">
      <c r="A68">
        <f t="shared" si="2"/>
        <v>2080</v>
      </c>
      <c r="B68">
        <v>3.2893925866561501E-2</v>
      </c>
      <c r="C68">
        <f t="shared" ref="C68:C87" si="3">H69/H68-1+0.01</f>
        <v>3.3214604000922458E-2</v>
      </c>
      <c r="D68">
        <v>4.99E-2</v>
      </c>
      <c r="F68" s="4">
        <v>340659854.258726</v>
      </c>
      <c r="G68" s="3">
        <v>511959.26193178701</v>
      </c>
      <c r="H68" s="4">
        <f t="shared" ref="H68:H88" si="4">F68*G68</f>
        <v>174403967556087.5</v>
      </c>
    </row>
    <row r="69" spans="1:8" x14ac:dyDescent="0.3">
      <c r="A69">
        <f t="shared" ref="A69:A88" si="5">A68+1</f>
        <v>2081</v>
      </c>
      <c r="B69">
        <v>3.1513816775957902E-2</v>
      </c>
      <c r="C69">
        <f t="shared" si="3"/>
        <v>3.3096257595875304E-2</v>
      </c>
      <c r="D69">
        <v>4.99E-2</v>
      </c>
      <c r="F69" s="4">
        <v>339096048.93349397</v>
      </c>
      <c r="G69" s="3">
        <v>526259.999667797</v>
      </c>
      <c r="H69" s="4">
        <f t="shared" si="4"/>
        <v>178452686599091.81</v>
      </c>
    </row>
    <row r="70" spans="1:8" x14ac:dyDescent="0.3">
      <c r="A70">
        <f t="shared" si="5"/>
        <v>2082</v>
      </c>
      <c r="B70">
        <v>3.0312578658536898E-2</v>
      </c>
      <c r="C70">
        <f t="shared" si="3"/>
        <v>3.2991537960780574E-2</v>
      </c>
      <c r="D70">
        <v>4.99E-2</v>
      </c>
      <c r="F70" s="4">
        <v>337553344.675524</v>
      </c>
      <c r="G70" s="3">
        <v>540875.32740332198</v>
      </c>
      <c r="H70" s="4">
        <f t="shared" si="4"/>
        <v>182574275817460.44</v>
      </c>
    </row>
    <row r="71" spans="1:8" x14ac:dyDescent="0.3">
      <c r="A71">
        <f t="shared" si="5"/>
        <v>2083</v>
      </c>
      <c r="B71">
        <v>2.9160937621026201E-2</v>
      </c>
      <c r="C71">
        <f t="shared" si="3"/>
        <v>3.2898746930404725E-2</v>
      </c>
      <c r="D71">
        <v>4.99E-2</v>
      </c>
      <c r="F71" s="4">
        <v>336030784.71318698</v>
      </c>
      <c r="G71" s="3">
        <v>555817.94200788904</v>
      </c>
      <c r="H71" s="4">
        <f t="shared" si="4"/>
        <v>186771939210579.59</v>
      </c>
    </row>
    <row r="72" spans="1:8" x14ac:dyDescent="0.3">
      <c r="A72">
        <f t="shared" si="5"/>
        <v>2084</v>
      </c>
      <c r="B72">
        <v>2.80563197342538E-2</v>
      </c>
      <c r="C72">
        <f t="shared" si="3"/>
        <v>3.2816468620100452E-2</v>
      </c>
      <c r="D72">
        <v>4.99E-2</v>
      </c>
      <c r="F72" s="4">
        <v>334527425.72422397</v>
      </c>
      <c r="G72" s="3">
        <v>571100.50742972398</v>
      </c>
      <c r="H72" s="4">
        <f t="shared" si="4"/>
        <v>191048782580263.59</v>
      </c>
    </row>
    <row r="73" spans="1:8" x14ac:dyDescent="0.3">
      <c r="A73">
        <f t="shared" si="5"/>
        <v>2085</v>
      </c>
      <c r="B73">
        <v>2.6996354976358501E-2</v>
      </c>
      <c r="C73">
        <f t="shared" si="3"/>
        <v>3.2742979517029085E-2</v>
      </c>
      <c r="D73">
        <v>4.99E-2</v>
      </c>
      <c r="F73" s="4">
        <v>333042337.778373</v>
      </c>
      <c r="G73" s="3">
        <v>586735.73587196902</v>
      </c>
      <c r="H73" s="4">
        <f t="shared" si="4"/>
        <v>195407841132914.56</v>
      </c>
    </row>
    <row r="74" spans="1:8" x14ac:dyDescent="0.3">
      <c r="A74">
        <f t="shared" si="5"/>
        <v>2086</v>
      </c>
      <c r="B74">
        <v>2.59788528769993E-2</v>
      </c>
      <c r="C74">
        <f t="shared" si="3"/>
        <v>3.2677310520822005E-2</v>
      </c>
      <c r="D74">
        <v>4.99E-2</v>
      </c>
      <c r="F74" s="4">
        <v>331574604.27681398</v>
      </c>
      <c r="G74" s="3">
        <v>602736.14168116904</v>
      </c>
      <c r="H74" s="4">
        <f t="shared" si="4"/>
        <v>199851997661267.31</v>
      </c>
    </row>
    <row r="75" spans="1:8" x14ac:dyDescent="0.3">
      <c r="A75">
        <f t="shared" si="5"/>
        <v>2087</v>
      </c>
      <c r="B75">
        <v>2.5001781857580001E-2</v>
      </c>
      <c r="C75">
        <f t="shared" si="3"/>
        <v>3.2619413061778728E-2</v>
      </c>
      <c r="D75">
        <v>4.99E-2</v>
      </c>
      <c r="F75" s="4">
        <v>330123321.88818097</v>
      </c>
      <c r="G75" s="3">
        <v>619114.40337337705</v>
      </c>
      <c r="H75" s="4">
        <f t="shared" si="4"/>
        <v>204384103470438.47</v>
      </c>
    </row>
    <row r="76" spans="1:8" x14ac:dyDescent="0.3">
      <c r="A76">
        <f t="shared" si="5"/>
        <v>2088</v>
      </c>
      <c r="B76">
        <v>2.4063251622630299E-2</v>
      </c>
      <c r="C76">
        <f t="shared" si="3"/>
        <v>3.2568265804606249E-2</v>
      </c>
      <c r="D76">
        <v>4.99E-2</v>
      </c>
      <c r="F76" s="4">
        <v>328687600.48095602</v>
      </c>
      <c r="G76" s="3">
        <v>635883.89590682904</v>
      </c>
      <c r="H76" s="4">
        <f t="shared" si="4"/>
        <v>209007151930097.66</v>
      </c>
    </row>
    <row r="77" spans="1:8" x14ac:dyDescent="0.3">
      <c r="A77">
        <f t="shared" si="5"/>
        <v>2089</v>
      </c>
      <c r="B77">
        <v>2.3161498083244501E-2</v>
      </c>
      <c r="C77">
        <f t="shared" si="3"/>
        <v>3.2522354570168936E-2</v>
      </c>
      <c r="D77">
        <v>4.99E-2</v>
      </c>
      <c r="F77" s="4">
        <v>327266563.052091</v>
      </c>
      <c r="G77" s="3">
        <v>653058.10314603196</v>
      </c>
      <c r="H77" s="4">
        <f t="shared" si="4"/>
        <v>213724080889919.81</v>
      </c>
    </row>
    <row r="78" spans="1:8" x14ac:dyDescent="0.3">
      <c r="A78">
        <f t="shared" si="5"/>
        <v>2090</v>
      </c>
      <c r="B78">
        <v>2.2294870392089002E-2</v>
      </c>
      <c r="C78">
        <f t="shared" si="3"/>
        <v>2.8288973081361128E-2</v>
      </c>
      <c r="D78">
        <v>4.99E-2</v>
      </c>
      <c r="F78" s="4">
        <v>325859345.65173399</v>
      </c>
      <c r="G78" s="3">
        <v>670650.24629820103</v>
      </c>
      <c r="H78" s="4">
        <f t="shared" si="4"/>
        <v>218537650419906.03</v>
      </c>
    </row>
    <row r="79" spans="1:8" x14ac:dyDescent="0.3">
      <c r="A79">
        <f t="shared" si="5"/>
        <v>2091</v>
      </c>
      <c r="B79">
        <v>2.14618197473589E-2</v>
      </c>
      <c r="C79">
        <f t="shared" si="3"/>
        <v>2.8150881747667215E-2</v>
      </c>
      <c r="D79">
        <v>4.99E-2</v>
      </c>
      <c r="F79" s="4">
        <v>323729749.781124</v>
      </c>
      <c r="G79" s="3">
        <v>687408.18468539498</v>
      </c>
      <c r="H79" s="4">
        <f t="shared" si="4"/>
        <v>222534479625699.59</v>
      </c>
    </row>
    <row r="80" spans="1:8" x14ac:dyDescent="0.3">
      <c r="A80">
        <f t="shared" si="5"/>
        <v>2092</v>
      </c>
      <c r="B80">
        <v>2.07438647993788E-2</v>
      </c>
      <c r="C80">
        <f t="shared" si="3"/>
        <v>2.8026705642856913E-2</v>
      </c>
      <c r="D80">
        <v>4.99E-2</v>
      </c>
      <c r="F80" s="4">
        <v>321620209.01464301</v>
      </c>
      <c r="G80" s="3">
        <v>704475.87029535405</v>
      </c>
      <c r="H80" s="4">
        <f t="shared" si="4"/>
        <v>226573676650164.31</v>
      </c>
    </row>
    <row r="81" spans="1:8" x14ac:dyDescent="0.3">
      <c r="A81">
        <f t="shared" si="5"/>
        <v>2093</v>
      </c>
      <c r="B81">
        <v>2.00528653151478E-2</v>
      </c>
      <c r="C81">
        <f t="shared" si="3"/>
        <v>2.7914801613091449E-2</v>
      </c>
      <c r="D81">
        <v>4.99E-2</v>
      </c>
      <c r="F81" s="4">
        <v>319529796.33535898</v>
      </c>
      <c r="G81" s="3">
        <v>721867.11934517696</v>
      </c>
      <c r="H81" s="4">
        <f t="shared" si="4"/>
        <v>230658053625556.66</v>
      </c>
    </row>
    <row r="82" spans="1:8" x14ac:dyDescent="0.3">
      <c r="A82">
        <f t="shared" si="5"/>
        <v>2094</v>
      </c>
      <c r="B82">
        <v>1.9387425073588101E-2</v>
      </c>
      <c r="C82">
        <f t="shared" si="3"/>
        <v>2.7813870897613883E-2</v>
      </c>
      <c r="D82">
        <v>4.99E-2</v>
      </c>
      <c r="F82" s="4">
        <v>317457605.19972599</v>
      </c>
      <c r="G82" s="3">
        <v>739595.59654903796</v>
      </c>
      <c r="H82" s="4">
        <f t="shared" si="4"/>
        <v>234790246896720.31</v>
      </c>
    </row>
    <row r="83" spans="1:8" x14ac:dyDescent="0.3">
      <c r="A83">
        <f t="shared" si="5"/>
        <v>2095</v>
      </c>
      <c r="B83">
        <v>1.8746267770951001E-2</v>
      </c>
      <c r="C83">
        <f t="shared" si="3"/>
        <v>2.7722919928197635E-2</v>
      </c>
      <c r="D83">
        <v>4.99E-2</v>
      </c>
      <c r="F83" s="4">
        <v>315402749.256827</v>
      </c>
      <c r="G83" s="3">
        <v>757674.97463494202</v>
      </c>
      <c r="H83" s="4">
        <f t="shared" si="4"/>
        <v>238972770042957.38</v>
      </c>
    </row>
    <row r="84" spans="1:8" x14ac:dyDescent="0.3">
      <c r="A84">
        <f t="shared" si="5"/>
        <v>2096</v>
      </c>
      <c r="B84">
        <v>1.8128221837804302E-2</v>
      </c>
      <c r="C84">
        <f t="shared" si="3"/>
        <v>2.7640236574756998E-2</v>
      </c>
      <c r="D84">
        <v>4.99E-2</v>
      </c>
      <c r="F84" s="4">
        <v>313364362.06615502</v>
      </c>
      <c r="G84" s="3">
        <v>776119.09570018097</v>
      </c>
      <c r="H84" s="4">
        <f t="shared" si="4"/>
        <v>243208065311448.31</v>
      </c>
    </row>
    <row r="85" spans="1:8" x14ac:dyDescent="0.3">
      <c r="A85">
        <f t="shared" si="5"/>
        <v>2097</v>
      </c>
      <c r="B85">
        <v>1.7532207609122101E-2</v>
      </c>
      <c r="C85">
        <f t="shared" si="3"/>
        <v>2.7564816079198799E-2</v>
      </c>
      <c r="D85">
        <v>4.99E-2</v>
      </c>
      <c r="F85" s="4">
        <v>311341596.814035</v>
      </c>
      <c r="G85" s="3">
        <v>794941.36232705996</v>
      </c>
      <c r="H85" s="4">
        <f t="shared" si="4"/>
        <v>247498313120431.22</v>
      </c>
    </row>
    <row r="86" spans="1:8" x14ac:dyDescent="0.3">
      <c r="A86">
        <f t="shared" si="5"/>
        <v>2098</v>
      </c>
      <c r="B86">
        <v>1.6957226431741801E-2</v>
      </c>
      <c r="C86">
        <f t="shared" si="3"/>
        <v>2.749578482208092E-2</v>
      </c>
      <c r="D86">
        <v>4.99E-2</v>
      </c>
      <c r="F86" s="4">
        <v>309333626.028826</v>
      </c>
      <c r="G86" s="3">
        <v>814155.18481923698</v>
      </c>
      <c r="H86" s="4">
        <f t="shared" si="4"/>
        <v>251845575470303.56</v>
      </c>
    </row>
    <row r="87" spans="1:8" x14ac:dyDescent="0.3">
      <c r="A87">
        <f t="shared" si="5"/>
        <v>2099</v>
      </c>
      <c r="B87">
        <v>1.6402351375774001E-2</v>
      </c>
      <c r="C87">
        <f t="shared" si="3"/>
        <v>2.7432528787566517E-2</v>
      </c>
      <c r="D87">
        <v>4.99E-2</v>
      </c>
      <c r="F87" s="4">
        <v>307339641.295039</v>
      </c>
      <c r="G87" s="3">
        <v>833774.03053948795</v>
      </c>
      <c r="H87" s="4">
        <f t="shared" si="4"/>
        <v>256251811467125.13</v>
      </c>
    </row>
    <row r="88" spans="1:8" x14ac:dyDescent="0.3">
      <c r="A88">
        <f t="shared" si="5"/>
        <v>2100</v>
      </c>
      <c r="B88">
        <v>1.5866719280787998E-2</v>
      </c>
      <c r="C88">
        <f>C87</f>
        <v>2.7432528787566517E-2</v>
      </c>
      <c r="D88">
        <v>4.99E-2</v>
      </c>
      <c r="F88" s="4">
        <v>305358852.966492</v>
      </c>
      <c r="G88" s="3">
        <v>853811.59253961896</v>
      </c>
      <c r="H88" s="4">
        <f t="shared" si="4"/>
        <v>260718928547391.88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A407"/>
  <sheetViews>
    <sheetView topLeftCell="A372" workbookViewId="0">
      <selection activeCell="A402" sqref="A402"/>
    </sheetView>
  </sheetViews>
  <sheetFormatPr defaultRowHeight="14.4" x14ac:dyDescent="0.3"/>
  <cols>
    <col min="9" max="9" width="12" bestFit="1" customWidth="1"/>
    <col min="10" max="10" width="12" customWidth="1"/>
    <col min="11" max="96" width="15.44140625" bestFit="1" customWidth="1"/>
    <col min="98" max="98" width="12" bestFit="1" customWidth="1"/>
  </cols>
  <sheetData>
    <row r="1" spans="1:183" x14ac:dyDescent="0.3">
      <c r="B1" t="s">
        <v>214</v>
      </c>
      <c r="E1" t="s">
        <v>216</v>
      </c>
    </row>
    <row r="2" spans="1:183" x14ac:dyDescent="0.3">
      <c r="A2" t="s">
        <v>208</v>
      </c>
      <c r="B2" t="s">
        <v>209</v>
      </c>
    </row>
    <row r="3" spans="1:183" x14ac:dyDescent="0.3">
      <c r="A3" t="s">
        <v>210</v>
      </c>
      <c r="B3" t="s">
        <v>6</v>
      </c>
    </row>
    <row r="4" spans="1:183" x14ac:dyDescent="0.3">
      <c r="A4" t="s">
        <v>211</v>
      </c>
      <c r="B4">
        <v>1</v>
      </c>
    </row>
    <row r="5" spans="1:183" x14ac:dyDescent="0.3">
      <c r="A5" t="s">
        <v>212</v>
      </c>
      <c r="B5">
        <v>1</v>
      </c>
      <c r="G5">
        <v>0.1376398330668083</v>
      </c>
    </row>
    <row r="6" spans="1:183" x14ac:dyDescent="0.3">
      <c r="A6" t="s">
        <v>213</v>
      </c>
      <c r="B6">
        <v>1</v>
      </c>
    </row>
    <row r="7" spans="1:183" x14ac:dyDescent="0.3">
      <c r="A7" t="s">
        <v>215</v>
      </c>
      <c r="C7">
        <f>Sheet1!AY8</f>
        <v>4.8</v>
      </c>
      <c r="D7">
        <f>Sheet1!AZ8</f>
        <v>5.7</v>
      </c>
      <c r="K7">
        <v>2015</v>
      </c>
      <c r="L7">
        <v>2016</v>
      </c>
      <c r="M7">
        <v>2017</v>
      </c>
      <c r="N7">
        <v>2018</v>
      </c>
      <c r="O7">
        <v>2019</v>
      </c>
      <c r="P7">
        <v>2020</v>
      </c>
      <c r="Q7">
        <v>2021</v>
      </c>
      <c r="R7">
        <v>2022</v>
      </c>
      <c r="S7">
        <v>2023</v>
      </c>
      <c r="T7">
        <v>2024</v>
      </c>
      <c r="U7">
        <v>2025</v>
      </c>
      <c r="V7">
        <v>2026</v>
      </c>
      <c r="W7">
        <v>2027</v>
      </c>
      <c r="X7">
        <v>2028</v>
      </c>
      <c r="Y7">
        <v>2029</v>
      </c>
      <c r="Z7">
        <v>2030</v>
      </c>
      <c r="AA7">
        <v>2031</v>
      </c>
      <c r="AB7">
        <v>2032</v>
      </c>
      <c r="AC7">
        <v>2033</v>
      </c>
      <c r="AD7">
        <v>2034</v>
      </c>
      <c r="AE7">
        <v>2035</v>
      </c>
      <c r="AF7">
        <v>2036</v>
      </c>
      <c r="AG7">
        <v>2037</v>
      </c>
      <c r="AH7">
        <v>2038</v>
      </c>
      <c r="AI7">
        <v>2039</v>
      </c>
      <c r="AJ7">
        <v>2040</v>
      </c>
      <c r="AK7">
        <v>2041</v>
      </c>
      <c r="AL7">
        <v>2042</v>
      </c>
      <c r="AM7">
        <v>2043</v>
      </c>
      <c r="AN7">
        <v>2044</v>
      </c>
      <c r="AO7">
        <v>2045</v>
      </c>
      <c r="AP7">
        <v>2046</v>
      </c>
      <c r="AQ7">
        <v>2047</v>
      </c>
      <c r="AR7">
        <v>2048</v>
      </c>
      <c r="AS7">
        <v>2049</v>
      </c>
      <c r="AT7">
        <v>2050</v>
      </c>
      <c r="AU7">
        <v>2051</v>
      </c>
      <c r="AV7">
        <v>2052</v>
      </c>
      <c r="AW7">
        <v>2053</v>
      </c>
      <c r="AX7">
        <v>2054</v>
      </c>
      <c r="AY7">
        <v>2055</v>
      </c>
      <c r="AZ7">
        <v>2056</v>
      </c>
      <c r="BA7">
        <v>2057</v>
      </c>
      <c r="BB7">
        <v>2058</v>
      </c>
      <c r="BC7">
        <v>2059</v>
      </c>
      <c r="BD7">
        <v>2060</v>
      </c>
      <c r="BE7">
        <v>2061</v>
      </c>
      <c r="BF7">
        <v>2062</v>
      </c>
      <c r="BG7">
        <v>2063</v>
      </c>
      <c r="BH7">
        <v>2064</v>
      </c>
      <c r="BI7">
        <v>2065</v>
      </c>
      <c r="BJ7">
        <v>2066</v>
      </c>
      <c r="BK7">
        <v>2067</v>
      </c>
      <c r="BL7">
        <v>2068</v>
      </c>
      <c r="BM7">
        <v>2069</v>
      </c>
      <c r="BN7">
        <v>2070</v>
      </c>
      <c r="BO7">
        <v>2071</v>
      </c>
      <c r="BP7">
        <v>2072</v>
      </c>
      <c r="BQ7">
        <v>2073</v>
      </c>
      <c r="BR7">
        <v>2074</v>
      </c>
      <c r="BS7">
        <v>2075</v>
      </c>
      <c r="BT7">
        <v>2076</v>
      </c>
      <c r="BU7">
        <v>2077</v>
      </c>
      <c r="BV7">
        <v>2078</v>
      </c>
      <c r="BW7">
        <v>2079</v>
      </c>
      <c r="BX7">
        <v>2080</v>
      </c>
      <c r="BY7">
        <v>2081</v>
      </c>
      <c r="BZ7">
        <v>2082</v>
      </c>
      <c r="CA7">
        <v>2083</v>
      </c>
      <c r="CB7">
        <v>2084</v>
      </c>
      <c r="CC7">
        <v>2085</v>
      </c>
      <c r="CD7">
        <v>2086</v>
      </c>
      <c r="CE7">
        <v>2087</v>
      </c>
      <c r="CF7">
        <v>2088</v>
      </c>
      <c r="CG7">
        <v>2089</v>
      </c>
      <c r="CH7">
        <v>2090</v>
      </c>
      <c r="CI7">
        <v>2091</v>
      </c>
      <c r="CJ7">
        <v>2092</v>
      </c>
      <c r="CK7">
        <v>2093</v>
      </c>
      <c r="CL7">
        <v>2094</v>
      </c>
      <c r="CM7">
        <v>2095</v>
      </c>
      <c r="CN7">
        <v>2096</v>
      </c>
      <c r="CO7">
        <v>2097</v>
      </c>
      <c r="CP7">
        <v>2098</v>
      </c>
      <c r="CQ7">
        <v>2099</v>
      </c>
      <c r="CR7">
        <v>2100</v>
      </c>
      <c r="CT7">
        <v>2015</v>
      </c>
      <c r="CU7">
        <v>2016</v>
      </c>
      <c r="CV7">
        <v>2017</v>
      </c>
      <c r="CW7">
        <v>2018</v>
      </c>
      <c r="CX7">
        <v>2019</v>
      </c>
      <c r="CY7">
        <v>2020</v>
      </c>
      <c r="CZ7">
        <v>2021</v>
      </c>
      <c r="DA7">
        <v>2022</v>
      </c>
      <c r="DB7">
        <v>2023</v>
      </c>
      <c r="DC7">
        <v>2024</v>
      </c>
      <c r="DD7">
        <v>2025</v>
      </c>
      <c r="DE7">
        <v>2026</v>
      </c>
      <c r="DF7">
        <v>2027</v>
      </c>
      <c r="DG7">
        <v>2028</v>
      </c>
      <c r="DH7">
        <v>2029</v>
      </c>
      <c r="DI7">
        <v>2030</v>
      </c>
      <c r="DJ7">
        <v>2031</v>
      </c>
      <c r="DK7">
        <v>2032</v>
      </c>
      <c r="DL7">
        <v>2033</v>
      </c>
      <c r="DM7">
        <v>2034</v>
      </c>
      <c r="DN7">
        <v>2035</v>
      </c>
      <c r="DO7">
        <v>2036</v>
      </c>
      <c r="DP7">
        <v>2037</v>
      </c>
      <c r="DQ7">
        <v>2038</v>
      </c>
      <c r="DR7">
        <v>2039</v>
      </c>
      <c r="DS7">
        <v>2040</v>
      </c>
      <c r="DT7">
        <v>2041</v>
      </c>
      <c r="DU7">
        <v>2042</v>
      </c>
      <c r="DV7">
        <v>2043</v>
      </c>
      <c r="DW7">
        <v>2044</v>
      </c>
      <c r="DX7">
        <v>2045</v>
      </c>
      <c r="DY7">
        <v>2046</v>
      </c>
      <c r="DZ7">
        <v>2047</v>
      </c>
      <c r="EA7">
        <v>2048</v>
      </c>
      <c r="EB7">
        <v>2049</v>
      </c>
      <c r="EC7">
        <v>2050</v>
      </c>
      <c r="ED7">
        <v>2051</v>
      </c>
      <c r="EE7">
        <v>2052</v>
      </c>
      <c r="EF7">
        <v>2053</v>
      </c>
      <c r="EG7">
        <v>2054</v>
      </c>
      <c r="EH7">
        <v>2055</v>
      </c>
      <c r="EI7">
        <v>2056</v>
      </c>
      <c r="EJ7">
        <v>2057</v>
      </c>
      <c r="EK7">
        <v>2058</v>
      </c>
      <c r="EL7">
        <v>2059</v>
      </c>
      <c r="EM7">
        <v>2060</v>
      </c>
      <c r="EN7">
        <v>2061</v>
      </c>
      <c r="EO7">
        <v>2062</v>
      </c>
      <c r="EP7">
        <v>2063</v>
      </c>
      <c r="EQ7">
        <v>2064</v>
      </c>
      <c r="ER7">
        <v>2065</v>
      </c>
      <c r="ES7">
        <v>2066</v>
      </c>
      <c r="ET7">
        <v>2067</v>
      </c>
      <c r="EU7">
        <v>2068</v>
      </c>
      <c r="EV7">
        <v>2069</v>
      </c>
      <c r="EW7">
        <v>2070</v>
      </c>
      <c r="EX7">
        <v>2071</v>
      </c>
      <c r="EY7">
        <v>2072</v>
      </c>
      <c r="EZ7">
        <v>2073</v>
      </c>
      <c r="FA7">
        <v>2074</v>
      </c>
      <c r="FB7">
        <v>2075</v>
      </c>
      <c r="FC7">
        <v>2076</v>
      </c>
      <c r="FD7">
        <v>2077</v>
      </c>
      <c r="FE7">
        <v>2078</v>
      </c>
      <c r="FF7">
        <v>2079</v>
      </c>
      <c r="FG7">
        <v>2080</v>
      </c>
      <c r="FH7">
        <v>2081</v>
      </c>
      <c r="FI7">
        <v>2082</v>
      </c>
      <c r="FJ7">
        <v>2083</v>
      </c>
      <c r="FK7">
        <v>2084</v>
      </c>
      <c r="FL7">
        <v>2085</v>
      </c>
      <c r="FM7">
        <v>2086</v>
      </c>
      <c r="FN7">
        <v>2087</v>
      </c>
      <c r="FO7">
        <v>2088</v>
      </c>
      <c r="FP7">
        <v>2089</v>
      </c>
      <c r="FQ7">
        <v>2090</v>
      </c>
      <c r="FR7">
        <v>2091</v>
      </c>
      <c r="FS7">
        <v>2092</v>
      </c>
      <c r="FT7">
        <v>2093</v>
      </c>
      <c r="FU7">
        <v>2094</v>
      </c>
      <c r="FV7">
        <v>2095</v>
      </c>
      <c r="FW7">
        <v>2096</v>
      </c>
      <c r="FX7">
        <v>2097</v>
      </c>
      <c r="FY7">
        <v>2098</v>
      </c>
      <c r="FZ7">
        <v>2099</v>
      </c>
      <c r="GA7">
        <v>2100</v>
      </c>
    </row>
    <row r="8" spans="1:183" x14ac:dyDescent="0.3">
      <c r="A8" t="s">
        <v>10</v>
      </c>
      <c r="B8" s="2">
        <f>Sheet1!D9</f>
        <v>0.27529693068481198</v>
      </c>
      <c r="C8">
        <f>Sheet1!AY9</f>
        <v>0.32989660449375202</v>
      </c>
      <c r="D8">
        <f>Sheet1!AZ9</f>
        <v>0.27572285569865002</v>
      </c>
      <c r="E8">
        <f>$B8/C8</f>
        <v>0.83449458689419731</v>
      </c>
      <c r="F8">
        <f>D8/$B8</f>
        <v>1.0015471477025861</v>
      </c>
      <c r="G8">
        <f t="shared" ref="G8:G39" si="0">($CT$207/$CT8)^G$5</f>
        <v>1.515174744052932</v>
      </c>
      <c r="H8">
        <f t="shared" ref="H8:H71" si="1">(GA8*CR8/CT8/K8)^(1/85)-1</f>
        <v>3.6562838318585422E-2</v>
      </c>
      <c r="I8">
        <f>B8/K8</f>
        <v>8.9443625825416802E-9</v>
      </c>
      <c r="J8">
        <f>Sheet1!AO9/K8</f>
        <v>6.6095833037062124E-10</v>
      </c>
      <c r="K8">
        <v>30778820.530169301</v>
      </c>
      <c r="L8">
        <v>31187092.116583198</v>
      </c>
      <c r="M8">
        <v>31597182.174610499</v>
      </c>
      <c r="N8">
        <v>32009136.522783499</v>
      </c>
      <c r="O8">
        <v>32423002.321530301</v>
      </c>
      <c r="P8">
        <v>32838828.058367401</v>
      </c>
      <c r="Q8">
        <v>33187796.735061798</v>
      </c>
      <c r="R8">
        <v>33537231.640450299</v>
      </c>
      <c r="S8">
        <v>33887177.152858503</v>
      </c>
      <c r="T8">
        <v>34237678.513992399</v>
      </c>
      <c r="U8">
        <v>34588781.801039301</v>
      </c>
      <c r="V8">
        <v>34940533.897713497</v>
      </c>
      <c r="W8">
        <v>35292982.464040101</v>
      </c>
      <c r="X8">
        <v>35646175.904712401</v>
      </c>
      <c r="Y8">
        <v>36000163.335894004</v>
      </c>
      <c r="Z8">
        <v>36354994.550376602</v>
      </c>
      <c r="AA8">
        <v>36635448.2662737</v>
      </c>
      <c r="AB8">
        <v>36915540.433638901</v>
      </c>
      <c r="AC8">
        <v>37195320.705788903</v>
      </c>
      <c r="AD8">
        <v>37474838.843767896</v>
      </c>
      <c r="AE8">
        <v>37754144.670557298</v>
      </c>
      <c r="AF8">
        <v>38033288.024467103</v>
      </c>
      <c r="AG8">
        <v>38312318.711880498</v>
      </c>
      <c r="AH8">
        <v>38591286.459552802</v>
      </c>
      <c r="AI8">
        <v>38870240.866682298</v>
      </c>
      <c r="AJ8">
        <v>39149231.356988698</v>
      </c>
      <c r="AK8">
        <v>39352849.1154195</v>
      </c>
      <c r="AL8">
        <v>39555677.816456601</v>
      </c>
      <c r="AM8">
        <v>39757767.813713498</v>
      </c>
      <c r="AN8">
        <v>39959168.727251098</v>
      </c>
      <c r="AO8">
        <v>40159929.405228898</v>
      </c>
      <c r="AP8">
        <v>40360097.887598202</v>
      </c>
      <c r="AQ8">
        <v>40559721.372070603</v>
      </c>
      <c r="AR8">
        <v>40758846.182576701</v>
      </c>
      <c r="AS8">
        <v>40957517.740418397</v>
      </c>
      <c r="AT8">
        <v>41155780.538298003</v>
      </c>
      <c r="AU8">
        <v>41273788.5198946</v>
      </c>
      <c r="AV8">
        <v>41390865.550664</v>
      </c>
      <c r="AW8">
        <v>41507056.749697201</v>
      </c>
      <c r="AX8">
        <v>41622405.911267899</v>
      </c>
      <c r="AY8">
        <v>41736955.506541401</v>
      </c>
      <c r="AZ8">
        <v>41850746.688821502</v>
      </c>
      <c r="BA8">
        <v>41963819.302313</v>
      </c>
      <c r="BB8">
        <v>42076211.894356698</v>
      </c>
      <c r="BC8">
        <v>42187961.731068</v>
      </c>
      <c r="BD8">
        <v>42299104.816292003</v>
      </c>
      <c r="BE8">
        <v>42343019.198424697</v>
      </c>
      <c r="BF8">
        <v>42386154.296034403</v>
      </c>
      <c r="BG8">
        <v>42428545.503747001</v>
      </c>
      <c r="BH8">
        <v>42470226.855789103</v>
      </c>
      <c r="BI8">
        <v>42511231.069123097</v>
      </c>
      <c r="BJ8">
        <v>42551589.588614501</v>
      </c>
      <c r="BK8">
        <v>42591332.634012602</v>
      </c>
      <c r="BL8">
        <v>42630489.2485177</v>
      </c>
      <c r="BM8">
        <v>42669087.348706</v>
      </c>
      <c r="BN8">
        <v>42707153.775580302</v>
      </c>
      <c r="BO8">
        <v>42689545.728450596</v>
      </c>
      <c r="BP8">
        <v>42671432.223325796</v>
      </c>
      <c r="BQ8">
        <v>42652839.049311101</v>
      </c>
      <c r="BR8">
        <v>42633791.007152803</v>
      </c>
      <c r="BS8">
        <v>42614311.9680712</v>
      </c>
      <c r="BT8">
        <v>42594424.931930698</v>
      </c>
      <c r="BU8">
        <v>42574152.084541999</v>
      </c>
      <c r="BV8">
        <v>42553514.853903599</v>
      </c>
      <c r="BW8">
        <v>42532533.965201303</v>
      </c>
      <c r="BX8">
        <v>42511229.494392499</v>
      </c>
      <c r="BY8">
        <v>42442538.056637503</v>
      </c>
      <c r="BZ8">
        <v>42373662.114127398</v>
      </c>
      <c r="CA8">
        <v>42304620.847504698</v>
      </c>
      <c r="CB8">
        <v>42235432.9040066</v>
      </c>
      <c r="CC8">
        <v>42166116.4442892</v>
      </c>
      <c r="CD8">
        <v>42096689.186764799</v>
      </c>
      <c r="CE8">
        <v>42027168.4493827</v>
      </c>
      <c r="CF8">
        <v>41957571.1887905</v>
      </c>
      <c r="CG8">
        <v>41887914.036830597</v>
      </c>
      <c r="CH8">
        <v>41818213.334329702</v>
      </c>
      <c r="CI8">
        <v>41716168.694848098</v>
      </c>
      <c r="CJ8">
        <v>41614245.376186103</v>
      </c>
      <c r="CK8">
        <v>41512458.8674464</v>
      </c>
      <c r="CL8">
        <v>41410824.426733799</v>
      </c>
      <c r="CM8">
        <v>41309357.101885401</v>
      </c>
      <c r="CN8">
        <v>41208071.748364799</v>
      </c>
      <c r="CO8">
        <v>41106983.044349298</v>
      </c>
      <c r="CP8">
        <v>41006105.503044903</v>
      </c>
      <c r="CQ8">
        <v>40905453.482267</v>
      </c>
      <c r="CR8">
        <v>40805041.191326499</v>
      </c>
      <c r="CT8" s="3">
        <v>415.42247572742298</v>
      </c>
      <c r="CU8">
        <v>432.90955325299501</v>
      </c>
      <c r="CV8">
        <v>451.34848002087699</v>
      </c>
      <c r="CW8">
        <v>470.77708299217602</v>
      </c>
      <c r="CX8">
        <v>491.234743715999</v>
      </c>
      <c r="CY8">
        <v>512.76254113728203</v>
      </c>
      <c r="CZ8">
        <v>533.68803768234795</v>
      </c>
      <c r="DA8">
        <v>555.53530168207203</v>
      </c>
      <c r="DB8">
        <v>578.33809867410503</v>
      </c>
      <c r="DC8">
        <v>602.13290282995297</v>
      </c>
      <c r="DD8">
        <v>626.95716461314703</v>
      </c>
      <c r="DE8">
        <v>652.85053460033998</v>
      </c>
      <c r="DF8">
        <v>679.85422992308497</v>
      </c>
      <c r="DG8">
        <v>708.011390857592</v>
      </c>
      <c r="DH8">
        <v>737.36727372232303</v>
      </c>
      <c r="DI8">
        <v>767.96934104237505</v>
      </c>
      <c r="DJ8">
        <v>795.19801687349297</v>
      </c>
      <c r="DK8">
        <v>823.21310256433799</v>
      </c>
      <c r="DL8">
        <v>852.04894367953898</v>
      </c>
      <c r="DM8">
        <v>881.740267484436</v>
      </c>
      <c r="DN8">
        <v>912.32304660241596</v>
      </c>
      <c r="DO8">
        <v>943.83324765457598</v>
      </c>
      <c r="DP8">
        <v>976.30739087227596</v>
      </c>
      <c r="DQ8">
        <v>1009.78284321609</v>
      </c>
      <c r="DR8">
        <v>1044.29806296533</v>
      </c>
      <c r="DS8">
        <v>1079.8928837277199</v>
      </c>
      <c r="DT8">
        <v>1114.1217188222299</v>
      </c>
      <c r="DU8">
        <v>1149.2140063285001</v>
      </c>
      <c r="DV8">
        <v>1185.2105269743799</v>
      </c>
      <c r="DW8">
        <v>1222.1497254801</v>
      </c>
      <c r="DX8">
        <v>1260.07122337397</v>
      </c>
      <c r="DY8">
        <v>1299.01466095621</v>
      </c>
      <c r="DZ8">
        <v>1339.01996543327</v>
      </c>
      <c r="EA8">
        <v>1380.1276230480901</v>
      </c>
      <c r="EB8">
        <v>1422.3812108796401</v>
      </c>
      <c r="EC8">
        <v>1465.8250182819399</v>
      </c>
      <c r="ED8">
        <v>1510.1562554898001</v>
      </c>
      <c r="EE8">
        <v>1555.6563394677401</v>
      </c>
      <c r="EF8">
        <v>1602.37424529944</v>
      </c>
      <c r="EG8">
        <v>1650.3639690822299</v>
      </c>
      <c r="EH8">
        <v>1699.67500429554</v>
      </c>
      <c r="EI8">
        <v>1750.3578779965601</v>
      </c>
      <c r="EJ8">
        <v>1802.4637859315001</v>
      </c>
      <c r="EK8">
        <v>1856.0452346990601</v>
      </c>
      <c r="EL8">
        <v>1911.1561781938799</v>
      </c>
      <c r="EM8">
        <v>1967.8520269852499</v>
      </c>
      <c r="EN8">
        <v>2027.88510160735</v>
      </c>
      <c r="EO8">
        <v>2089.6863583660602</v>
      </c>
      <c r="EP8">
        <v>2153.3210149606998</v>
      </c>
      <c r="EQ8">
        <v>2218.8559544123</v>
      </c>
      <c r="ER8">
        <v>2286.3598659384302</v>
      </c>
      <c r="ES8">
        <v>2355.9052435611302</v>
      </c>
      <c r="ET8">
        <v>2427.56531622395</v>
      </c>
      <c r="EU8">
        <v>2501.4149370591399</v>
      </c>
      <c r="EV8">
        <v>2577.53136806054</v>
      </c>
      <c r="EW8">
        <v>2655.99502667867</v>
      </c>
      <c r="EX8">
        <v>2737.0035426443601</v>
      </c>
      <c r="EY8">
        <v>2820.44592693509</v>
      </c>
      <c r="EZ8">
        <v>2906.4154418244698</v>
      </c>
      <c r="FA8">
        <v>2995.0058579503202</v>
      </c>
      <c r="FB8">
        <v>3086.3117542703899</v>
      </c>
      <c r="FC8">
        <v>3180.45303716444</v>
      </c>
      <c r="FD8">
        <v>3277.5597760062401</v>
      </c>
      <c r="FE8">
        <v>3377.7423227132399</v>
      </c>
      <c r="FF8">
        <v>3481.1146059530502</v>
      </c>
      <c r="FG8">
        <v>3587.79511044327</v>
      </c>
      <c r="FH8">
        <v>3698.3784069267799</v>
      </c>
      <c r="FI8">
        <v>3812.4547167249498</v>
      </c>
      <c r="FJ8">
        <v>3930.1577581023198</v>
      </c>
      <c r="FK8">
        <v>4051.6249608872099</v>
      </c>
      <c r="FL8">
        <v>4176.9983372995803</v>
      </c>
      <c r="FM8">
        <v>4306.4257172460802</v>
      </c>
      <c r="FN8">
        <v>4440.0583938500804</v>
      </c>
      <c r="FO8">
        <v>4578.0530145857701</v>
      </c>
      <c r="FP8">
        <v>4720.5726326845797</v>
      </c>
      <c r="FQ8">
        <v>4867.7851508019003</v>
      </c>
      <c r="FR8">
        <v>5019.6507380870398</v>
      </c>
      <c r="FS8">
        <v>5176.4422818462099</v>
      </c>
      <c r="FT8">
        <v>5338.34621037747</v>
      </c>
      <c r="FU8">
        <v>5505.5563889730201</v>
      </c>
      <c r="FV8">
        <v>5678.2726753842899</v>
      </c>
      <c r="FW8">
        <v>5856.7099995759099</v>
      </c>
      <c r="FX8">
        <v>6041.0920561253897</v>
      </c>
      <c r="FY8">
        <v>6231.6428615740297</v>
      </c>
      <c r="FZ8">
        <v>6428.5942796434001</v>
      </c>
      <c r="GA8">
        <v>6632.1923413261002</v>
      </c>
    </row>
    <row r="9" spans="1:183" x14ac:dyDescent="0.3">
      <c r="A9" t="s">
        <v>11</v>
      </c>
      <c r="B9" s="2">
        <f>Sheet1!D10</f>
        <v>6.3812556361853602E-3</v>
      </c>
      <c r="C9">
        <f>Sheet1!AY10</f>
        <v>6.8646087232356098E-3</v>
      </c>
      <c r="D9">
        <f>Sheet1!AZ10</f>
        <v>5.7721880668032896E-3</v>
      </c>
      <c r="E9">
        <f t="shared" ref="E9:E72" si="2">$B9/C9</f>
        <v>0.9295876711203982</v>
      </c>
      <c r="F9">
        <f t="shared" ref="F9:F72" si="3">D9/$B9</f>
        <v>0.904553648355927</v>
      </c>
      <c r="G9">
        <f t="shared" si="0"/>
        <v>1.1114825023208392</v>
      </c>
      <c r="H9">
        <f t="shared" si="1"/>
        <v>3.3192203563590983E-2</v>
      </c>
      <c r="I9">
        <f t="shared" ref="I9:I72" si="4">B9/K9</f>
        <v>1.9398937108181947E-9</v>
      </c>
      <c r="J9">
        <f>Sheet1!AO10/K9</f>
        <v>8.704149890071503E-10</v>
      </c>
      <c r="K9">
        <v>3289487.2541722502</v>
      </c>
      <c r="L9">
        <v>3310071.9875280699</v>
      </c>
      <c r="M9">
        <v>3330953.8363924902</v>
      </c>
      <c r="N9">
        <v>3352142.3087879498</v>
      </c>
      <c r="O9">
        <v>3373646.8003225401</v>
      </c>
      <c r="P9">
        <v>3395476.6013643802</v>
      </c>
      <c r="Q9">
        <v>3410563.7661757302</v>
      </c>
      <c r="R9">
        <v>3425916.0667473702</v>
      </c>
      <c r="S9">
        <v>3441540.5898051001</v>
      </c>
      <c r="T9">
        <v>3457444.2762001902</v>
      </c>
      <c r="U9">
        <v>3473633.9271581098</v>
      </c>
      <c r="V9">
        <v>3490116.2099947399</v>
      </c>
      <c r="W9">
        <v>3506897.6632958702</v>
      </c>
      <c r="X9">
        <v>3523984.7015592302</v>
      </c>
      <c r="Y9">
        <v>3541383.6193014998</v>
      </c>
      <c r="Z9">
        <v>3559100.5946357599</v>
      </c>
      <c r="AA9">
        <v>3569807.11568928</v>
      </c>
      <c r="AB9">
        <v>3580783.4925633301</v>
      </c>
      <c r="AC9">
        <v>3592033.70893837</v>
      </c>
      <c r="AD9">
        <v>3603561.6022802498</v>
      </c>
      <c r="AE9">
        <v>3615370.8662449899</v>
      </c>
      <c r="AF9">
        <v>3627465.0526262899</v>
      </c>
      <c r="AG9">
        <v>3639847.5728736101</v>
      </c>
      <c r="AH9">
        <v>3652521.69920984</v>
      </c>
      <c r="AI9">
        <v>3665490.56537796</v>
      </c>
      <c r="AJ9">
        <v>3678757.1670470401</v>
      </c>
      <c r="AK9">
        <v>3685257.9801711598</v>
      </c>
      <c r="AL9">
        <v>3692022.5896402402</v>
      </c>
      <c r="AM9">
        <v>3699051.9498149501</v>
      </c>
      <c r="AN9">
        <v>3706346.8635319402</v>
      </c>
      <c r="AO9">
        <v>3713907.9826616002</v>
      </c>
      <c r="AP9">
        <v>3721735.8085063002</v>
      </c>
      <c r="AQ9">
        <v>3729830.6920678499</v>
      </c>
      <c r="AR9">
        <v>3738192.8342116801</v>
      </c>
      <c r="AS9">
        <v>3746822.2857532701</v>
      </c>
      <c r="AT9">
        <v>3755718.9474908402</v>
      </c>
      <c r="AU9">
        <v>3757609.3368000998</v>
      </c>
      <c r="AV9">
        <v>3759743.9382899799</v>
      </c>
      <c r="AW9">
        <v>3762120.74226498</v>
      </c>
      <c r="AX9">
        <v>3764737.6001275801</v>
      </c>
      <c r="AY9">
        <v>3767592.22583271</v>
      </c>
      <c r="AZ9">
        <v>3770682.19738252</v>
      </c>
      <c r="BA9">
        <v>3774004.9583713799</v>
      </c>
      <c r="BB9">
        <v>3777557.8195887599</v>
      </c>
      <c r="BC9">
        <v>3781337.9606862301</v>
      </c>
      <c r="BD9">
        <v>3785342.43191254</v>
      </c>
      <c r="BE9">
        <v>3783611.9640743402</v>
      </c>
      <c r="BF9">
        <v>3782094.9496168001</v>
      </c>
      <c r="BG9">
        <v>3780787.0690157101</v>
      </c>
      <c r="BH9">
        <v>3779683.9057551799</v>
      </c>
      <c r="BI9">
        <v>3778780.9492569701</v>
      </c>
      <c r="BJ9">
        <v>3778073.5978481802</v>
      </c>
      <c r="BK9">
        <v>3777557.1617616802</v>
      </c>
      <c r="BL9">
        <v>3777226.8661630098</v>
      </c>
      <c r="BM9">
        <v>3777077.8541969401</v>
      </c>
      <c r="BN9">
        <v>3777105.1900462098</v>
      </c>
      <c r="BO9">
        <v>3772428.6712897699</v>
      </c>
      <c r="BP9">
        <v>3767923.7548873401</v>
      </c>
      <c r="BQ9">
        <v>3763584.6572347302</v>
      </c>
      <c r="BR9">
        <v>3759405.5564794699</v>
      </c>
      <c r="BS9">
        <v>3755380.5958388802</v>
      </c>
      <c r="BT9">
        <v>3751503.8868564898</v>
      </c>
      <c r="BU9">
        <v>3747769.5125891999</v>
      </c>
      <c r="BV9">
        <v>3744171.53071748</v>
      </c>
      <c r="BW9">
        <v>3740703.9765714598</v>
      </c>
      <c r="BX9">
        <v>3737360.8660661401</v>
      </c>
      <c r="BY9">
        <v>3729998.39214283</v>
      </c>
      <c r="BZ9">
        <v>3722759.8253463502</v>
      </c>
      <c r="CA9">
        <v>3715638.7700929199</v>
      </c>
      <c r="CB9">
        <v>3708628.8495997898</v>
      </c>
      <c r="CC9">
        <v>3701723.7082367199</v>
      </c>
      <c r="CD9">
        <v>3694917.0137392199</v>
      </c>
      <c r="CE9">
        <v>3688202.4592808099</v>
      </c>
      <c r="CF9">
        <v>3681573.7654019599</v>
      </c>
      <c r="CG9">
        <v>3675024.6817939398</v>
      </c>
      <c r="CH9">
        <v>3668548.9889360699</v>
      </c>
      <c r="CI9">
        <v>3659305.7274189899</v>
      </c>
      <c r="CJ9">
        <v>3650135.5331006199</v>
      </c>
      <c r="CK9">
        <v>3641032.1466042702</v>
      </c>
      <c r="CL9">
        <v>3631989.3634343399</v>
      </c>
      <c r="CM9">
        <v>3623001.0346947699</v>
      </c>
      <c r="CN9">
        <v>3614061.0676572798</v>
      </c>
      <c r="CO9">
        <v>3605163.4261809099</v>
      </c>
      <c r="CP9">
        <v>3596302.1309849299</v>
      </c>
      <c r="CQ9">
        <v>3587471.2597769899</v>
      </c>
      <c r="CR9">
        <v>3578664.94723889</v>
      </c>
      <c r="CT9" s="3">
        <v>3945.6143202583298</v>
      </c>
      <c r="CU9">
        <v>4115.0171165372803</v>
      </c>
      <c r="CV9">
        <v>4293.1991165996196</v>
      </c>
      <c r="CW9">
        <v>4480.51761744142</v>
      </c>
      <c r="CX9">
        <v>4677.3481534802104</v>
      </c>
      <c r="CY9">
        <v>4884.08516820363</v>
      </c>
      <c r="CZ9">
        <v>5084.7993450680797</v>
      </c>
      <c r="DA9">
        <v>5294.0351183702096</v>
      </c>
      <c r="DB9">
        <v>5512.1229873623097</v>
      </c>
      <c r="DC9">
        <v>5739.4191283399996</v>
      </c>
      <c r="DD9">
        <v>5976.2885869060101</v>
      </c>
      <c r="DE9">
        <v>6223.1167318461803</v>
      </c>
      <c r="DF9">
        <v>6480.3030561196401</v>
      </c>
      <c r="DG9">
        <v>6748.2644736432603</v>
      </c>
      <c r="DH9">
        <v>7027.4370930893501</v>
      </c>
      <c r="DI9">
        <v>7318.2770423416996</v>
      </c>
      <c r="DJ9">
        <v>7576.7711633375102</v>
      </c>
      <c r="DK9">
        <v>7842.62624101232</v>
      </c>
      <c r="DL9">
        <v>8116.1660761093599</v>
      </c>
      <c r="DM9">
        <v>8397.7180902800501</v>
      </c>
      <c r="DN9">
        <v>8687.6215383678991</v>
      </c>
      <c r="DO9">
        <v>8986.2155705003206</v>
      </c>
      <c r="DP9">
        <v>9293.8445590691808</v>
      </c>
      <c r="DQ9">
        <v>9610.8608799222202</v>
      </c>
      <c r="DR9">
        <v>9937.6272282434893</v>
      </c>
      <c r="DS9">
        <v>10274.519307306</v>
      </c>
      <c r="DT9">
        <v>10598.269752464599</v>
      </c>
      <c r="DU9">
        <v>10930.125242505799</v>
      </c>
      <c r="DV9">
        <v>11270.466000910401</v>
      </c>
      <c r="DW9">
        <v>11619.650717795001</v>
      </c>
      <c r="DX9">
        <v>11978.0498735499</v>
      </c>
      <c r="DY9">
        <v>12346.0346239506</v>
      </c>
      <c r="DZ9">
        <v>12723.979274519599</v>
      </c>
      <c r="EA9">
        <v>13112.2638008171</v>
      </c>
      <c r="EB9">
        <v>13511.2978399536</v>
      </c>
      <c r="EC9">
        <v>13921.498016125901</v>
      </c>
      <c r="ED9">
        <v>14339.9853813645</v>
      </c>
      <c r="EE9">
        <v>14769.4474187211</v>
      </c>
      <c r="EF9">
        <v>15210.343001576201</v>
      </c>
      <c r="EG9">
        <v>15663.179179791299</v>
      </c>
      <c r="EH9">
        <v>16128.420674614699</v>
      </c>
      <c r="EI9">
        <v>16606.5424121332</v>
      </c>
      <c r="EJ9">
        <v>17098.026000859601</v>
      </c>
      <c r="EK9">
        <v>17603.365775991399</v>
      </c>
      <c r="EL9">
        <v>18123.070047411798</v>
      </c>
      <c r="EM9">
        <v>18657.661149242998</v>
      </c>
      <c r="EN9">
        <v>19223.747800622801</v>
      </c>
      <c r="EO9">
        <v>19806.453740824199</v>
      </c>
      <c r="EP9">
        <v>20406.393407978099</v>
      </c>
      <c r="EQ9">
        <v>21024.197283318299</v>
      </c>
      <c r="ER9">
        <v>21660.5131938921</v>
      </c>
      <c r="ES9">
        <v>22316.025217345701</v>
      </c>
      <c r="ET9">
        <v>22991.4245661684</v>
      </c>
      <c r="EU9">
        <v>23687.418006330699</v>
      </c>
      <c r="EV9">
        <v>24404.735278300901</v>
      </c>
      <c r="EW9">
        <v>25143.483738127201</v>
      </c>
      <c r="EX9">
        <v>25902.441615162101</v>
      </c>
      <c r="EY9">
        <v>26680.144123273101</v>
      </c>
      <c r="EZ9">
        <v>27477.0416351188</v>
      </c>
      <c r="FA9">
        <v>28293.570917936198</v>
      </c>
      <c r="FB9">
        <v>29130.156846633501</v>
      </c>
      <c r="FC9">
        <v>29987.442494872601</v>
      </c>
      <c r="FD9">
        <v>30866.142706622701</v>
      </c>
      <c r="FE9">
        <v>31766.7606414726</v>
      </c>
      <c r="FF9">
        <v>32689.807481714801</v>
      </c>
      <c r="FG9">
        <v>33635.810155129802</v>
      </c>
      <c r="FH9">
        <v>34609.722351199402</v>
      </c>
      <c r="FI9">
        <v>35607.041361145602</v>
      </c>
      <c r="FJ9">
        <v>36628.349725935397</v>
      </c>
      <c r="FK9">
        <v>37674.231972151603</v>
      </c>
      <c r="FL9">
        <v>38745.281053754901</v>
      </c>
      <c r="FM9">
        <v>39842.108003046902</v>
      </c>
      <c r="FN9">
        <v>40965.318200286201</v>
      </c>
      <c r="FO9">
        <v>42115.527159248799</v>
      </c>
      <c r="FP9">
        <v>43293.368218355601</v>
      </c>
      <c r="FQ9">
        <v>44499.4761362278</v>
      </c>
      <c r="FR9">
        <v>45732.548415232101</v>
      </c>
      <c r="FS9">
        <v>46994.129922794004</v>
      </c>
      <c r="FT9">
        <v>48284.901813335302</v>
      </c>
      <c r="FU9">
        <v>49605.562809847303</v>
      </c>
      <c r="FV9">
        <v>50956.813681104701</v>
      </c>
      <c r="FW9">
        <v>52339.436137663703</v>
      </c>
      <c r="FX9">
        <v>53754.232268633197</v>
      </c>
      <c r="FY9">
        <v>55201.946719981199</v>
      </c>
      <c r="FZ9">
        <v>56683.332128251801</v>
      </c>
      <c r="GA9">
        <v>58199.201840211201</v>
      </c>
    </row>
    <row r="10" spans="1:183" x14ac:dyDescent="0.3">
      <c r="A10" t="s">
        <v>12</v>
      </c>
      <c r="B10" s="2">
        <f>Sheet1!D11</f>
        <v>8.3581171362062903E-2</v>
      </c>
      <c r="C10">
        <f>Sheet1!AY11</f>
        <v>0.10435709177918399</v>
      </c>
      <c r="D10">
        <f>Sheet1!AZ11</f>
        <v>8.6997608680319305E-2</v>
      </c>
      <c r="E10">
        <f t="shared" si="2"/>
        <v>0.80091510732129045</v>
      </c>
      <c r="F10">
        <f t="shared" si="3"/>
        <v>1.0408756812399389</v>
      </c>
      <c r="G10">
        <f t="shared" si="0"/>
        <v>1.1244382227648275</v>
      </c>
      <c r="H10">
        <f t="shared" si="1"/>
        <v>3.6768769790988198E-2</v>
      </c>
      <c r="I10">
        <f t="shared" si="4"/>
        <v>2.0511478783772627E-9</v>
      </c>
      <c r="J10">
        <f>Sheet1!AO11/K10</f>
        <v>8.5803584551707181E-10</v>
      </c>
      <c r="K10">
        <v>40748486.368611798</v>
      </c>
      <c r="L10">
        <v>41399156.296774901</v>
      </c>
      <c r="M10">
        <v>42052786.847303502</v>
      </c>
      <c r="N10">
        <v>42709378.283831902</v>
      </c>
      <c r="O10">
        <v>43368933.799208701</v>
      </c>
      <c r="P10">
        <v>44031459.525960699</v>
      </c>
      <c r="Q10">
        <v>44604407.550250903</v>
      </c>
      <c r="R10">
        <v>45177772.834022999</v>
      </c>
      <c r="S10">
        <v>45751559.927496098</v>
      </c>
      <c r="T10">
        <v>46325776.2488783</v>
      </c>
      <c r="U10">
        <v>46900432.053195603</v>
      </c>
      <c r="V10">
        <v>47475540.397989802</v>
      </c>
      <c r="W10">
        <v>48051117.105674103</v>
      </c>
      <c r="X10">
        <v>48627180.722388104</v>
      </c>
      <c r="Y10">
        <v>49203752.473241799</v>
      </c>
      <c r="Z10">
        <v>49780856.213895202</v>
      </c>
      <c r="AA10">
        <v>50255263.197597101</v>
      </c>
      <c r="AB10">
        <v>50728100.420285098</v>
      </c>
      <c r="AC10">
        <v>51199402.352917597</v>
      </c>
      <c r="AD10">
        <v>51669205.587496303</v>
      </c>
      <c r="AE10">
        <v>52137548.748968199</v>
      </c>
      <c r="AF10">
        <v>52604472.405240498</v>
      </c>
      <c r="AG10">
        <v>53070018.975640997</v>
      </c>
      <c r="AH10">
        <v>53534232.638199203</v>
      </c>
      <c r="AI10">
        <v>53997159.236142799</v>
      </c>
      <c r="AJ10">
        <v>54458846.184042297</v>
      </c>
      <c r="AK10">
        <v>54814237.567451701</v>
      </c>
      <c r="AL10">
        <v>55166933.069093101</v>
      </c>
      <c r="AM10">
        <v>55516995.153551497</v>
      </c>
      <c r="AN10">
        <v>55864487.0480868</v>
      </c>
      <c r="AO10">
        <v>56209472.6453299</v>
      </c>
      <c r="AP10">
        <v>56552016.409451097</v>
      </c>
      <c r="AQ10">
        <v>56892183.286208898</v>
      </c>
      <c r="AR10">
        <v>57230038.617266797</v>
      </c>
      <c r="AS10">
        <v>57565648.059135899</v>
      </c>
      <c r="AT10">
        <v>57899077.507073298</v>
      </c>
      <c r="AU10">
        <v>58117899.943269201</v>
      </c>
      <c r="AV10">
        <v>58333620.964684598</v>
      </c>
      <c r="AW10">
        <v>58546321.504112497</v>
      </c>
      <c r="AX10">
        <v>58756081.920665003</v>
      </c>
      <c r="AY10">
        <v>58962981.955366902</v>
      </c>
      <c r="AZ10">
        <v>59167100.693394899</v>
      </c>
      <c r="BA10">
        <v>59368516.532941803</v>
      </c>
      <c r="BB10">
        <v>59567307.1606455</v>
      </c>
      <c r="BC10">
        <v>59763549.5334865</v>
      </c>
      <c r="BD10">
        <v>59957319.867018104</v>
      </c>
      <c r="BE10">
        <v>60054155.903099097</v>
      </c>
      <c r="BF10">
        <v>60148224.866884999</v>
      </c>
      <c r="BG10">
        <v>60239612.488221899</v>
      </c>
      <c r="BH10">
        <v>60328403.272707298</v>
      </c>
      <c r="BI10">
        <v>60414680.525948003</v>
      </c>
      <c r="BJ10">
        <v>60498526.382485703</v>
      </c>
      <c r="BK10">
        <v>60580021.839020699</v>
      </c>
      <c r="BL10">
        <v>60659246.791556999</v>
      </c>
      <c r="BM10">
        <v>60736280.076085098</v>
      </c>
      <c r="BN10">
        <v>60811199.512411997</v>
      </c>
      <c r="BO10">
        <v>60805501.693175599</v>
      </c>
      <c r="BP10">
        <v>60797761.273705602</v>
      </c>
      <c r="BQ10">
        <v>60788060.830207497</v>
      </c>
      <c r="BR10">
        <v>60776481.719913296</v>
      </c>
      <c r="BS10">
        <v>60763104.141036399</v>
      </c>
      <c r="BT10">
        <v>60748007.193151802</v>
      </c>
      <c r="BU10">
        <v>60731268.937647998</v>
      </c>
      <c r="BV10">
        <v>60712966.457915902</v>
      </c>
      <c r="BW10">
        <v>60693175.918956399</v>
      </c>
      <c r="BX10">
        <v>60671972.626108699</v>
      </c>
      <c r="BY10">
        <v>60582225.284405299</v>
      </c>
      <c r="BZ10">
        <v>60491340.650131799</v>
      </c>
      <c r="CA10">
        <v>60399395.575286001</v>
      </c>
      <c r="CB10">
        <v>60306465.9440028</v>
      </c>
      <c r="CC10">
        <v>60212626.727254897</v>
      </c>
      <c r="CD10">
        <v>60117952.034965903</v>
      </c>
      <c r="CE10">
        <v>60022515.165398501</v>
      </c>
      <c r="CF10">
        <v>59926388.651695304</v>
      </c>
      <c r="CG10">
        <v>59829644.305473901</v>
      </c>
      <c r="CH10">
        <v>59732353.257390998</v>
      </c>
      <c r="CI10">
        <v>59588424.340092599</v>
      </c>
      <c r="CJ10">
        <v>59444276.7473616</v>
      </c>
      <c r="CK10">
        <v>59299980.357193701</v>
      </c>
      <c r="CL10">
        <v>59155604.283862397</v>
      </c>
      <c r="CM10">
        <v>59011216.905083597</v>
      </c>
      <c r="CN10">
        <v>58866885.8858575</v>
      </c>
      <c r="CO10">
        <v>58722678.199017301</v>
      </c>
      <c r="CP10">
        <v>58578660.142518103</v>
      </c>
      <c r="CQ10">
        <v>58434897.353504598</v>
      </c>
      <c r="CR10">
        <v>58291454.819205701</v>
      </c>
      <c r="CT10" s="3">
        <v>3627.0070544599698</v>
      </c>
      <c r="CU10">
        <v>3778.5270096424401</v>
      </c>
      <c r="CV10">
        <v>3938.45434507253</v>
      </c>
      <c r="CW10">
        <v>4107.1196103191996</v>
      </c>
      <c r="CX10">
        <v>4284.8655965622302</v>
      </c>
      <c r="CY10">
        <v>4472.0488602102296</v>
      </c>
      <c r="CZ10">
        <v>4654.0822979992899</v>
      </c>
      <c r="DA10">
        <v>4844.2475048350198</v>
      </c>
      <c r="DB10">
        <v>5042.8352517892199</v>
      </c>
      <c r="DC10">
        <v>5250.1600184501103</v>
      </c>
      <c r="DD10">
        <v>5466.5450011886296</v>
      </c>
      <c r="DE10">
        <v>5692.3328630824199</v>
      </c>
      <c r="DF10">
        <v>5927.8802676446503</v>
      </c>
      <c r="DG10">
        <v>6173.5610230736702</v>
      </c>
      <c r="DH10">
        <v>6429.7677844065001</v>
      </c>
      <c r="DI10">
        <v>6696.9128482448496</v>
      </c>
      <c r="DJ10">
        <v>6934.7089200003502</v>
      </c>
      <c r="DK10">
        <v>7179.4071106657302</v>
      </c>
      <c r="DL10">
        <v>7431.3081924673897</v>
      </c>
      <c r="DM10">
        <v>7690.7162711695701</v>
      </c>
      <c r="DN10">
        <v>7957.94632438188</v>
      </c>
      <c r="DO10">
        <v>8233.3132944546705</v>
      </c>
      <c r="DP10">
        <v>8517.1369708875209</v>
      </c>
      <c r="DQ10">
        <v>8809.7445509387398</v>
      </c>
      <c r="DR10">
        <v>9111.4727779455206</v>
      </c>
      <c r="DS10">
        <v>9422.6704242811993</v>
      </c>
      <c r="DT10">
        <v>9721.9981343112304</v>
      </c>
      <c r="DU10">
        <v>10028.896844631299</v>
      </c>
      <c r="DV10">
        <v>10343.725231148999</v>
      </c>
      <c r="DW10">
        <v>10666.8213288282</v>
      </c>
      <c r="DX10">
        <v>10998.533220941999</v>
      </c>
      <c r="DY10">
        <v>11339.208971279801</v>
      </c>
      <c r="DZ10">
        <v>11689.198992833301</v>
      </c>
      <c r="EA10">
        <v>12048.8584481055</v>
      </c>
      <c r="EB10">
        <v>12418.569375556301</v>
      </c>
      <c r="EC10">
        <v>12798.7199518538</v>
      </c>
      <c r="ED10">
        <v>13186.6675952925</v>
      </c>
      <c r="EE10">
        <v>13584.864365440601</v>
      </c>
      <c r="EF10">
        <v>13993.7401556061</v>
      </c>
      <c r="EG10">
        <v>14413.7685204016</v>
      </c>
      <c r="EH10">
        <v>14845.3835423826</v>
      </c>
      <c r="EI10">
        <v>15289.028188070801</v>
      </c>
      <c r="EJ10">
        <v>15745.151142893799</v>
      </c>
      <c r="EK10">
        <v>16214.212437997399</v>
      </c>
      <c r="EL10">
        <v>16696.684658866699</v>
      </c>
      <c r="EM10">
        <v>17193.053041424399</v>
      </c>
      <c r="EN10">
        <v>17718.629492847202</v>
      </c>
      <c r="EO10">
        <v>18259.705296495398</v>
      </c>
      <c r="EP10">
        <v>18816.8516813229</v>
      </c>
      <c r="EQ10">
        <v>19390.654334515501</v>
      </c>
      <c r="ER10">
        <v>19981.714644139101</v>
      </c>
      <c r="ES10">
        <v>20590.667176583302</v>
      </c>
      <c r="ET10">
        <v>21218.152858618501</v>
      </c>
      <c r="EU10">
        <v>21864.8267513469</v>
      </c>
      <c r="EV10">
        <v>22531.364912321598</v>
      </c>
      <c r="EW10">
        <v>23218.470926384001</v>
      </c>
      <c r="EX10">
        <v>23927.873036519399</v>
      </c>
      <c r="EY10">
        <v>24658.598490195101</v>
      </c>
      <c r="EZ10">
        <v>25409.549215104598</v>
      </c>
      <c r="FA10">
        <v>26179.544102947599</v>
      </c>
      <c r="FB10">
        <v>26968.984996794799</v>
      </c>
      <c r="FC10">
        <v>27778.4766015717</v>
      </c>
      <c r="FD10">
        <v>28608.691332569</v>
      </c>
      <c r="FE10">
        <v>29460.106560483098</v>
      </c>
      <c r="FF10">
        <v>30333.207774415401</v>
      </c>
      <c r="FG10">
        <v>31228.4957100012</v>
      </c>
      <c r="FH10">
        <v>32150.5839295441</v>
      </c>
      <c r="FI10">
        <v>33095.298114181001</v>
      </c>
      <c r="FJ10">
        <v>34063.193022639702</v>
      </c>
      <c r="FK10">
        <v>35054.825594198199</v>
      </c>
      <c r="FL10">
        <v>36070.760916191699</v>
      </c>
      <c r="FM10">
        <v>37111.581200489098</v>
      </c>
      <c r="FN10">
        <v>38177.863678547001</v>
      </c>
      <c r="FO10">
        <v>39270.195266182498</v>
      </c>
      <c r="FP10">
        <v>40389.179725991598</v>
      </c>
      <c r="FQ10">
        <v>41535.422360613302</v>
      </c>
      <c r="FR10">
        <v>42707.7195249008</v>
      </c>
      <c r="FS10">
        <v>43907.518716160397</v>
      </c>
      <c r="FT10">
        <v>45135.468884782997</v>
      </c>
      <c r="FU10">
        <v>46392.235395299103</v>
      </c>
      <c r="FV10">
        <v>47678.4855216133</v>
      </c>
      <c r="FW10">
        <v>48994.9622798735</v>
      </c>
      <c r="FX10">
        <v>50342.427864266501</v>
      </c>
      <c r="FY10">
        <v>51721.590737888102</v>
      </c>
      <c r="FZ10">
        <v>53133.166799940598</v>
      </c>
      <c r="GA10">
        <v>54577.928805725598</v>
      </c>
    </row>
    <row r="11" spans="1:183" x14ac:dyDescent="0.3">
      <c r="A11" t="s">
        <v>13</v>
      </c>
      <c r="B11" s="2">
        <f>Sheet1!D12</f>
        <v>4.6236538017694899E-5</v>
      </c>
      <c r="C11">
        <f>Sheet1!AY12</f>
        <v>5.6977218932582797E-5</v>
      </c>
      <c r="D11">
        <f>Sheet1!AZ12</f>
        <v>4.6507423698432602E-5</v>
      </c>
      <c r="E11">
        <f t="shared" si="2"/>
        <v>0.81149166077065638</v>
      </c>
      <c r="F11">
        <f t="shared" si="3"/>
        <v>1.0058586929807338</v>
      </c>
      <c r="G11">
        <f t="shared" si="0"/>
        <v>0.80540500587332253</v>
      </c>
      <c r="H11">
        <f t="shared" si="1"/>
        <v>3.0866668859098167E-2</v>
      </c>
      <c r="I11">
        <f t="shared" si="4"/>
        <v>5.1424658678843918E-10</v>
      </c>
      <c r="J11">
        <f>Sheet1!AO12/K11</f>
        <v>1.4035370931087736E-9</v>
      </c>
      <c r="K11">
        <v>89911.220036384198</v>
      </c>
      <c r="L11">
        <v>92177.104324506305</v>
      </c>
      <c r="M11">
        <v>94463.364501038697</v>
      </c>
      <c r="N11">
        <v>96769.365212928897</v>
      </c>
      <c r="O11">
        <v>99094.470823250798</v>
      </c>
      <c r="P11">
        <v>101438.046634707</v>
      </c>
      <c r="Q11">
        <v>103584.515614615</v>
      </c>
      <c r="R11">
        <v>105738.797208595</v>
      </c>
      <c r="S11">
        <v>107900.193570585</v>
      </c>
      <c r="T11">
        <v>110068.017992703</v>
      </c>
      <c r="U11">
        <v>112241.59594016999</v>
      </c>
      <c r="V11">
        <v>114420.266046021</v>
      </c>
      <c r="W11">
        <v>116603.38106352001</v>
      </c>
      <c r="X11">
        <v>118790.30877446401</v>
      </c>
      <c r="Y11">
        <v>120980.432851797</v>
      </c>
      <c r="Z11">
        <v>123173.153675269</v>
      </c>
      <c r="AA11">
        <v>125110.83459314</v>
      </c>
      <c r="AB11">
        <v>127041.49633092601</v>
      </c>
      <c r="AC11">
        <v>128964.61482192601</v>
      </c>
      <c r="AD11">
        <v>130879.689730912</v>
      </c>
      <c r="AE11">
        <v>132786.244799451</v>
      </c>
      <c r="AF11">
        <v>134683.82813776299</v>
      </c>
      <c r="AG11">
        <v>136572.012464609</v>
      </c>
      <c r="AH11">
        <v>138450.395296973</v>
      </c>
      <c r="AI11">
        <v>140318.59909150301</v>
      </c>
      <c r="AJ11">
        <v>142176.271339923</v>
      </c>
      <c r="AK11">
        <v>143747.45279781401</v>
      </c>
      <c r="AL11">
        <v>145300.98103958901</v>
      </c>
      <c r="AM11">
        <v>146836.66349326499</v>
      </c>
      <c r="AN11">
        <v>148354.33421815</v>
      </c>
      <c r="AO11">
        <v>149853.85356273799</v>
      </c>
      <c r="AP11">
        <v>151335.10779551399</v>
      </c>
      <c r="AQ11">
        <v>152798.00871198101</v>
      </c>
      <c r="AR11">
        <v>154242.493221137</v>
      </c>
      <c r="AS11">
        <v>155668.522914606</v>
      </c>
      <c r="AT11">
        <v>157076.08362149601</v>
      </c>
      <c r="AU11">
        <v>158159.05208983601</v>
      </c>
      <c r="AV11">
        <v>159218.89472083401</v>
      </c>
      <c r="AW11">
        <v>160255.78773417999</v>
      </c>
      <c r="AX11">
        <v>161269.92867208199</v>
      </c>
      <c r="AY11">
        <v>162261.53571862899</v>
      </c>
      <c r="AZ11">
        <v>163230.84702736899</v>
      </c>
      <c r="BA11">
        <v>164178.12005911701</v>
      </c>
      <c r="BB11">
        <v>165103.63093173801</v>
      </c>
      <c r="BC11">
        <v>166007.67378348799</v>
      </c>
      <c r="BD11">
        <v>166890.560151285</v>
      </c>
      <c r="BE11">
        <v>167488.95592745399</v>
      </c>
      <c r="BF11">
        <v>168064.63910790699</v>
      </c>
      <c r="BG11">
        <v>168618.070177007</v>
      </c>
      <c r="BH11">
        <v>169149.722037495</v>
      </c>
      <c r="BI11">
        <v>169660.07937341099</v>
      </c>
      <c r="BJ11">
        <v>170149.63803768001</v>
      </c>
      <c r="BK11">
        <v>170618.90446430101</v>
      </c>
      <c r="BL11">
        <v>171068.395104986</v>
      </c>
      <c r="BM11">
        <v>171498.635889948</v>
      </c>
      <c r="BN11">
        <v>171910.16171250201</v>
      </c>
      <c r="BO11">
        <v>172081.13178946299</v>
      </c>
      <c r="BP11">
        <v>172233.79939646699</v>
      </c>
      <c r="BQ11">
        <v>172368.79093563801</v>
      </c>
      <c r="BR11">
        <v>172486.73684904</v>
      </c>
      <c r="BS11">
        <v>172588.27118091701</v>
      </c>
      <c r="BT11">
        <v>172674.03116343101</v>
      </c>
      <c r="BU11">
        <v>172744.656825054</v>
      </c>
      <c r="BV11">
        <v>172800.79062078201</v>
      </c>
      <c r="BW11">
        <v>172843.077083349</v>
      </c>
      <c r="BX11">
        <v>172872.16249465401</v>
      </c>
      <c r="BY11">
        <v>172697.11614772299</v>
      </c>
      <c r="BZ11">
        <v>172510.367381555</v>
      </c>
      <c r="CA11">
        <v>172312.60309951199</v>
      </c>
      <c r="CB11">
        <v>172104.50786681601</v>
      </c>
      <c r="CC11">
        <v>171886.763678394</v>
      </c>
      <c r="CD11">
        <v>171660.049744438</v>
      </c>
      <c r="CE11">
        <v>171425.042293045</v>
      </c>
      <c r="CF11">
        <v>171182.41438934699</v>
      </c>
      <c r="CG11">
        <v>170932.83577062201</v>
      </c>
      <c r="CH11">
        <v>170676.972696882</v>
      </c>
      <c r="CI11">
        <v>170283.573412445</v>
      </c>
      <c r="CJ11">
        <v>169885.72569168301</v>
      </c>
      <c r="CK11">
        <v>169484.09405313499</v>
      </c>
      <c r="CL11">
        <v>169079.337058467</v>
      </c>
      <c r="CM11">
        <v>168672.10725416301</v>
      </c>
      <c r="CN11">
        <v>168263.05112692999</v>
      </c>
      <c r="CO11">
        <v>167852.80907252</v>
      </c>
      <c r="CP11">
        <v>167442.015377698</v>
      </c>
      <c r="CQ11">
        <v>167031.298215091</v>
      </c>
      <c r="CR11">
        <v>166621.27965069999</v>
      </c>
      <c r="CT11" s="3">
        <v>40968.545483427602</v>
      </c>
      <c r="CU11">
        <v>42517.0494173806</v>
      </c>
      <c r="CV11">
        <v>44145.172880354403</v>
      </c>
      <c r="CW11">
        <v>45854.523965386703</v>
      </c>
      <c r="CX11">
        <v>47646.643792462201</v>
      </c>
      <c r="CY11">
        <v>49523.029785268896</v>
      </c>
      <c r="CZ11">
        <v>51320.206740326699</v>
      </c>
      <c r="DA11">
        <v>53183.993738008103</v>
      </c>
      <c r="DB11">
        <v>55115.161188670099</v>
      </c>
      <c r="DC11">
        <v>57114.619903893603</v>
      </c>
      <c r="DD11">
        <v>59183.254023855799</v>
      </c>
      <c r="DE11">
        <v>61322.035120851899</v>
      </c>
      <c r="DF11">
        <v>63531.957443589701</v>
      </c>
      <c r="DG11">
        <v>65814.066036977296</v>
      </c>
      <c r="DH11">
        <v>68169.467670253594</v>
      </c>
      <c r="DI11">
        <v>70599.330962804306</v>
      </c>
      <c r="DJ11">
        <v>72678.125914932607</v>
      </c>
      <c r="DK11">
        <v>74789.678452350097</v>
      </c>
      <c r="DL11">
        <v>76935.096093296102</v>
      </c>
      <c r="DM11">
        <v>79115.425173120297</v>
      </c>
      <c r="DN11">
        <v>81331.725863708998</v>
      </c>
      <c r="DO11">
        <v>83584.956665251302</v>
      </c>
      <c r="DP11">
        <v>85876.023192666995</v>
      </c>
      <c r="DQ11">
        <v>88205.801673132199</v>
      </c>
      <c r="DR11">
        <v>90575.157174207096</v>
      </c>
      <c r="DS11">
        <v>92984.964302985594</v>
      </c>
      <c r="DT11">
        <v>95223.557025660702</v>
      </c>
      <c r="DU11">
        <v>97483.130589570603</v>
      </c>
      <c r="DV11">
        <v>99765.147454943799</v>
      </c>
      <c r="DW11">
        <v>102070.759623695</v>
      </c>
      <c r="DX11">
        <v>104401.10979336601</v>
      </c>
      <c r="DY11">
        <v>106757.23330434501</v>
      </c>
      <c r="DZ11">
        <v>109140.081374114</v>
      </c>
      <c r="EA11">
        <v>111550.543477042</v>
      </c>
      <c r="EB11">
        <v>113989.64960530101</v>
      </c>
      <c r="EC11">
        <v>116458.370861352</v>
      </c>
      <c r="ED11">
        <v>118930.22832342501</v>
      </c>
      <c r="EE11">
        <v>121425.456494378</v>
      </c>
      <c r="EF11">
        <v>123945.333726528</v>
      </c>
      <c r="EG11">
        <v>126491.396034178</v>
      </c>
      <c r="EH11">
        <v>129064.69584408699</v>
      </c>
      <c r="EI11">
        <v>131666.23820808501</v>
      </c>
      <c r="EJ11">
        <v>134296.95157859201</v>
      </c>
      <c r="EK11">
        <v>136957.734693804</v>
      </c>
      <c r="EL11">
        <v>139649.463566038</v>
      </c>
      <c r="EM11">
        <v>142372.98872092701</v>
      </c>
      <c r="EN11">
        <v>145250.57142558301</v>
      </c>
      <c r="EO11">
        <v>148163.442582088</v>
      </c>
      <c r="EP11">
        <v>151112.541563153</v>
      </c>
      <c r="EQ11">
        <v>154098.76919686899</v>
      </c>
      <c r="ER11">
        <v>157122.99381224299</v>
      </c>
      <c r="ES11">
        <v>160186.183105326</v>
      </c>
      <c r="ET11">
        <v>163289.185690429</v>
      </c>
      <c r="EU11">
        <v>166432.79099242299</v>
      </c>
      <c r="EV11">
        <v>169617.778195905</v>
      </c>
      <c r="EW11">
        <v>172844.95916740099</v>
      </c>
      <c r="EX11">
        <v>176122.50939323599</v>
      </c>
      <c r="EY11">
        <v>179438.733702625</v>
      </c>
      <c r="EZ11">
        <v>182794.88314887299</v>
      </c>
      <c r="FA11">
        <v>186192.03570155299</v>
      </c>
      <c r="FB11">
        <v>189631.11757724301</v>
      </c>
      <c r="FC11">
        <v>193114.39394711499</v>
      </c>
      <c r="FD11">
        <v>196644.463018387</v>
      </c>
      <c r="FE11">
        <v>200222.45071528701</v>
      </c>
      <c r="FF11">
        <v>203849.46048133599</v>
      </c>
      <c r="FG11">
        <v>207526.622309748</v>
      </c>
      <c r="FH11">
        <v>211282.01933262599</v>
      </c>
      <c r="FI11">
        <v>215085.725291718</v>
      </c>
      <c r="FJ11">
        <v>218939.08999934801</v>
      </c>
      <c r="FK11">
        <v>222843.40042229</v>
      </c>
      <c r="FL11">
        <v>226799.92139055399</v>
      </c>
      <c r="FM11">
        <v>230809.95232210401</v>
      </c>
      <c r="FN11">
        <v>234874.68894846999</v>
      </c>
      <c r="FO11">
        <v>238995.31796915201</v>
      </c>
      <c r="FP11">
        <v>243173.06034551299</v>
      </c>
      <c r="FQ11">
        <v>247409.07790901599</v>
      </c>
      <c r="FR11">
        <v>251693.806340262</v>
      </c>
      <c r="FS11">
        <v>256033.91000243701</v>
      </c>
      <c r="FT11">
        <v>260430.73277737899</v>
      </c>
      <c r="FU11">
        <v>264885.64639931999</v>
      </c>
      <c r="FV11">
        <v>269399.96617494599</v>
      </c>
      <c r="FW11">
        <v>273975.36610312801</v>
      </c>
      <c r="FX11">
        <v>278613.54598989402</v>
      </c>
      <c r="FY11">
        <v>283315.82996017998</v>
      </c>
      <c r="FZ11">
        <v>288083.51723001199</v>
      </c>
      <c r="GA11">
        <v>292918.148055928</v>
      </c>
    </row>
    <row r="12" spans="1:183" x14ac:dyDescent="0.3">
      <c r="A12" t="s">
        <v>14</v>
      </c>
      <c r="B12" s="2">
        <f>Sheet1!D13</f>
        <v>5.1275953805021597E-2</v>
      </c>
      <c r="C12">
        <f>Sheet1!AY13</f>
        <v>6.6493604775234E-2</v>
      </c>
      <c r="D12">
        <f>Sheet1!AZ13</f>
        <v>5.5318498942143898E-2</v>
      </c>
      <c r="E12">
        <f t="shared" si="2"/>
        <v>0.77114113422407926</v>
      </c>
      <c r="F12">
        <f t="shared" si="3"/>
        <v>1.0788390041947187</v>
      </c>
      <c r="G12">
        <f t="shared" si="0"/>
        <v>1.1566459105192914</v>
      </c>
      <c r="H12">
        <f t="shared" si="1"/>
        <v>3.7933064771903169E-2</v>
      </c>
      <c r="I12">
        <f t="shared" si="4"/>
        <v>2.3557284869970533E-9</v>
      </c>
      <c r="J12">
        <f>Sheet1!AO13/K12</f>
        <v>8.3542145264875562E-10</v>
      </c>
      <c r="K12">
        <v>21766495.624623202</v>
      </c>
      <c r="L12">
        <v>22166237.878350601</v>
      </c>
      <c r="M12">
        <v>22568083.396348</v>
      </c>
      <c r="N12">
        <v>22971997.165673099</v>
      </c>
      <c r="O12">
        <v>23377945.9938167</v>
      </c>
      <c r="P12">
        <v>23785898.554816999</v>
      </c>
      <c r="Q12">
        <v>24145721.518682599</v>
      </c>
      <c r="R12">
        <v>24505891.0673813</v>
      </c>
      <c r="S12">
        <v>24866374.8935844</v>
      </c>
      <c r="T12">
        <v>25227142.946098302</v>
      </c>
      <c r="U12">
        <v>25588167.440714601</v>
      </c>
      <c r="V12">
        <v>25949422.867660299</v>
      </c>
      <c r="W12">
        <v>26310885.9955488</v>
      </c>
      <c r="X12">
        <v>26672535.871765699</v>
      </c>
      <c r="Y12">
        <v>27034353.8192496</v>
      </c>
      <c r="Z12">
        <v>27396323.4296652</v>
      </c>
      <c r="AA12">
        <v>27701514.6257619</v>
      </c>
      <c r="AB12">
        <v>28005464.2074675</v>
      </c>
      <c r="AC12">
        <v>28308166.1076601</v>
      </c>
      <c r="AD12">
        <v>28609616.517634898</v>
      </c>
      <c r="AE12">
        <v>28909813.8407377</v>
      </c>
      <c r="AF12">
        <v>29208758.643516202</v>
      </c>
      <c r="AG12">
        <v>29506453.604639899</v>
      </c>
      <c r="AH12">
        <v>29802903.461868498</v>
      </c>
      <c r="AI12">
        <v>30098114.957360201</v>
      </c>
      <c r="AJ12">
        <v>30392096.7816354</v>
      </c>
      <c r="AK12">
        <v>30626134.737861399</v>
      </c>
      <c r="AL12">
        <v>30857963.5138252</v>
      </c>
      <c r="AM12">
        <v>31087607.118224699</v>
      </c>
      <c r="AN12">
        <v>31315091.121794701</v>
      </c>
      <c r="AO12">
        <v>31540442.584403701</v>
      </c>
      <c r="AP12">
        <v>31763689.9835677</v>
      </c>
      <c r="AQ12">
        <v>31984863.144691098</v>
      </c>
      <c r="AR12">
        <v>32203993.1733342</v>
      </c>
      <c r="AS12">
        <v>32421112.3897877</v>
      </c>
      <c r="AT12">
        <v>32636254.266214401</v>
      </c>
      <c r="AU12">
        <v>32785992.757366098</v>
      </c>
      <c r="AV12">
        <v>32933131.0832997</v>
      </c>
      <c r="AW12">
        <v>33077718.7698556</v>
      </c>
      <c r="AX12">
        <v>33219805.937006202</v>
      </c>
      <c r="AY12">
        <v>33359443.244991802</v>
      </c>
      <c r="AZ12">
        <v>33496681.844635502</v>
      </c>
      <c r="BA12">
        <v>33631573.331871301</v>
      </c>
      <c r="BB12">
        <v>33764169.706491299</v>
      </c>
      <c r="BC12">
        <v>33894523.335092999</v>
      </c>
      <c r="BD12">
        <v>34022686.918181397</v>
      </c>
      <c r="BE12">
        <v>34095040.7788065</v>
      </c>
      <c r="BF12">
        <v>34165005.940642297</v>
      </c>
      <c r="BG12">
        <v>34232646.291729301</v>
      </c>
      <c r="BH12">
        <v>34298025.5931907</v>
      </c>
      <c r="BI12">
        <v>34361207.465288803</v>
      </c>
      <c r="BJ12">
        <v>34422255.377031498</v>
      </c>
      <c r="BK12">
        <v>34481232.639116198</v>
      </c>
      <c r="BL12">
        <v>34538202.399993896</v>
      </c>
      <c r="BM12">
        <v>34593227.644827597</v>
      </c>
      <c r="BN12">
        <v>34646371.197116502</v>
      </c>
      <c r="BO12">
        <v>34652913.0179841</v>
      </c>
      <c r="BP12">
        <v>34657628.257998601</v>
      </c>
      <c r="BQ12">
        <v>34660586.012655899</v>
      </c>
      <c r="BR12">
        <v>34661854.9063695</v>
      </c>
      <c r="BS12">
        <v>34661503.105805501</v>
      </c>
      <c r="BT12">
        <v>34659598.334410697</v>
      </c>
      <c r="BU12">
        <v>34656207.887910999</v>
      </c>
      <c r="BV12">
        <v>34651398.650568999</v>
      </c>
      <c r="BW12">
        <v>34645237.1119994</v>
      </c>
      <c r="BX12">
        <v>34637789.384352699</v>
      </c>
      <c r="BY12">
        <v>34590748.5970373</v>
      </c>
      <c r="BZ12">
        <v>34542617.061035901</v>
      </c>
      <c r="CA12">
        <v>34493463.396324001</v>
      </c>
      <c r="CB12">
        <v>34443355.619917497</v>
      </c>
      <c r="CC12">
        <v>34392361.164902799</v>
      </c>
      <c r="CD12">
        <v>34340546.898840301</v>
      </c>
      <c r="CE12">
        <v>34287979.141444497</v>
      </c>
      <c r="CF12">
        <v>34234723.6814529</v>
      </c>
      <c r="CG12">
        <v>34180845.792611897</v>
      </c>
      <c r="CH12">
        <v>34126410.248714902</v>
      </c>
      <c r="CI12">
        <v>34045107.448661499</v>
      </c>
      <c r="CJ12">
        <v>33963481.181831501</v>
      </c>
      <c r="CK12">
        <v>33881595.536678702</v>
      </c>
      <c r="CL12">
        <v>33799513.955752403</v>
      </c>
      <c r="CM12">
        <v>33717299.247491501</v>
      </c>
      <c r="CN12">
        <v>33635013.596846104</v>
      </c>
      <c r="CO12">
        <v>33552718.574733</v>
      </c>
      <c r="CP12">
        <v>33470475.1463301</v>
      </c>
      <c r="CQ12">
        <v>33388343.678219002</v>
      </c>
      <c r="CR12">
        <v>33306383.944393001</v>
      </c>
      <c r="CT12" s="3">
        <v>2954.2026359645401</v>
      </c>
      <c r="CU12">
        <v>3076.78619854918</v>
      </c>
      <c r="CV12">
        <v>3206.2891352992901</v>
      </c>
      <c r="CW12">
        <v>3342.9807219549898</v>
      </c>
      <c r="CX12">
        <v>3487.1392057427302</v>
      </c>
      <c r="CY12">
        <v>3639.0532598975701</v>
      </c>
      <c r="CZ12">
        <v>3786.8519024417101</v>
      </c>
      <c r="DA12">
        <v>3941.3349017452401</v>
      </c>
      <c r="DB12">
        <v>4102.73596837688</v>
      </c>
      <c r="DC12">
        <v>4271.3081846589703</v>
      </c>
      <c r="DD12">
        <v>4447.31189270511</v>
      </c>
      <c r="DE12">
        <v>4631.0234985931702</v>
      </c>
      <c r="DF12">
        <v>4822.73106720752</v>
      </c>
      <c r="DG12">
        <v>5022.73690482238</v>
      </c>
      <c r="DH12">
        <v>5231.3589571476396</v>
      </c>
      <c r="DI12">
        <v>5448.9314603177399</v>
      </c>
      <c r="DJ12">
        <v>5642.6722881486003</v>
      </c>
      <c r="DK12">
        <v>5842.0600789556502</v>
      </c>
      <c r="DL12">
        <v>6047.34049105752</v>
      </c>
      <c r="DM12">
        <v>6258.7618975319701</v>
      </c>
      <c r="DN12">
        <v>6476.5815251064296</v>
      </c>
      <c r="DO12">
        <v>6701.0565835471998</v>
      </c>
      <c r="DP12">
        <v>6932.4482401823998</v>
      </c>
      <c r="DQ12">
        <v>7171.0237067650096</v>
      </c>
      <c r="DR12">
        <v>7417.0579833454603</v>
      </c>
      <c r="DS12">
        <v>7670.8358831517899</v>
      </c>
      <c r="DT12">
        <v>7914.9852544257001</v>
      </c>
      <c r="DU12">
        <v>8165.3239327457904</v>
      </c>
      <c r="DV12">
        <v>8422.1459940834102</v>
      </c>
      <c r="DW12">
        <v>8685.7285195747008</v>
      </c>
      <c r="DX12">
        <v>8956.3566077418509</v>
      </c>
      <c r="DY12">
        <v>9234.3152059468102</v>
      </c>
      <c r="DZ12">
        <v>9519.89106043008</v>
      </c>
      <c r="EA12">
        <v>9813.3746895764107</v>
      </c>
      <c r="EB12">
        <v>10115.0784223057</v>
      </c>
      <c r="EC12">
        <v>10425.3195281479</v>
      </c>
      <c r="ED12">
        <v>10741.946351623001</v>
      </c>
      <c r="EE12">
        <v>11066.952597911</v>
      </c>
      <c r="EF12">
        <v>11400.690099163799</v>
      </c>
      <c r="EG12">
        <v>11743.546120790401</v>
      </c>
      <c r="EH12">
        <v>12095.8756604604</v>
      </c>
      <c r="EI12">
        <v>12458.0408497711</v>
      </c>
      <c r="EJ12">
        <v>12830.4083915217</v>
      </c>
      <c r="EK12">
        <v>13213.3541575783</v>
      </c>
      <c r="EL12">
        <v>13607.2641859655</v>
      </c>
      <c r="EM12">
        <v>14012.5347694841</v>
      </c>
      <c r="EN12">
        <v>14441.646696747501</v>
      </c>
      <c r="EO12">
        <v>14883.4271918618</v>
      </c>
      <c r="EP12">
        <v>15338.342854504701</v>
      </c>
      <c r="EQ12">
        <v>15806.8720013031</v>
      </c>
      <c r="ER12">
        <v>16289.505687201499</v>
      </c>
      <c r="ES12">
        <v>16786.7619610605</v>
      </c>
      <c r="ET12">
        <v>17299.1640113215</v>
      </c>
      <c r="EU12">
        <v>17827.246505063202</v>
      </c>
      <c r="EV12">
        <v>18371.5611853142</v>
      </c>
      <c r="EW12">
        <v>18932.682199348601</v>
      </c>
      <c r="EX12">
        <v>19512.019213989599</v>
      </c>
      <c r="EY12">
        <v>20108.7772525297</v>
      </c>
      <c r="EZ12">
        <v>20723.622592778102</v>
      </c>
      <c r="FA12">
        <v>21357.224936002902</v>
      </c>
      <c r="FB12">
        <v>22010.259549837101</v>
      </c>
      <c r="FC12">
        <v>22683.582145889301</v>
      </c>
      <c r="FD12">
        <v>23378.1208140005</v>
      </c>
      <c r="FE12">
        <v>24094.662894733701</v>
      </c>
      <c r="FF12">
        <v>24834.021061413201</v>
      </c>
      <c r="FG12">
        <v>25594.246062863702</v>
      </c>
      <c r="FH12">
        <v>26378.331409711798</v>
      </c>
      <c r="FI12">
        <v>27182.891235995601</v>
      </c>
      <c r="FJ12">
        <v>28008.417892625101</v>
      </c>
      <c r="FK12">
        <v>28855.408263495799</v>
      </c>
      <c r="FL12">
        <v>29724.368561349798</v>
      </c>
      <c r="FM12">
        <v>30615.821649400001</v>
      </c>
      <c r="FN12">
        <v>31530.288752959299</v>
      </c>
      <c r="FO12">
        <v>32468.3014553473</v>
      </c>
      <c r="FP12">
        <v>33430.407573502598</v>
      </c>
      <c r="FQ12">
        <v>34417.158461626401</v>
      </c>
      <c r="FR12">
        <v>35427.607065402102</v>
      </c>
      <c r="FS12">
        <v>36462.9979456496</v>
      </c>
      <c r="FT12">
        <v>37523.923005700897</v>
      </c>
      <c r="FU12">
        <v>38610.989893684702</v>
      </c>
      <c r="FV12">
        <v>39724.809923283603</v>
      </c>
      <c r="FW12">
        <v>40866.059597617001</v>
      </c>
      <c r="FX12">
        <v>42035.433668647398</v>
      </c>
      <c r="FY12">
        <v>43233.584216587398</v>
      </c>
      <c r="FZ12">
        <v>44461.171519498501</v>
      </c>
      <c r="GA12">
        <v>45718.905427644102</v>
      </c>
    </row>
    <row r="13" spans="1:183" x14ac:dyDescent="0.3">
      <c r="A13" t="s">
        <v>15</v>
      </c>
      <c r="B13" s="2">
        <f>Sheet1!D14</f>
        <v>7.9153040944605405E-5</v>
      </c>
      <c r="C13">
        <f>Sheet1!AY14</f>
        <v>7.8087234720478202E-5</v>
      </c>
      <c r="D13">
        <f>Sheet1!AZ14</f>
        <v>6.5631680916432094E-5</v>
      </c>
      <c r="E13">
        <f t="shared" si="2"/>
        <v>1.0136489174951882</v>
      </c>
      <c r="F13">
        <f t="shared" si="3"/>
        <v>0.8291744717977908</v>
      </c>
      <c r="G13">
        <f t="shared" si="0"/>
        <v>0.93847492797067356</v>
      </c>
      <c r="H13">
        <f t="shared" si="1"/>
        <v>2.8161639711450803E-2</v>
      </c>
      <c r="I13">
        <f t="shared" si="4"/>
        <v>8.852752272280999E-10</v>
      </c>
      <c r="J13">
        <f>Sheet1!AO14/K13</f>
        <v>1.0634645560525138E-9</v>
      </c>
      <c r="K13">
        <v>89410.658414607198</v>
      </c>
      <c r="L13">
        <v>89658.477355316805</v>
      </c>
      <c r="M13">
        <v>89918.954776028506</v>
      </c>
      <c r="N13">
        <v>90192.254028103707</v>
      </c>
      <c r="O13">
        <v>90478.5359706413</v>
      </c>
      <c r="P13">
        <v>90777.959284389406</v>
      </c>
      <c r="Q13">
        <v>90902.053196043606</v>
      </c>
      <c r="R13">
        <v>91038.6415870856</v>
      </c>
      <c r="S13">
        <v>91187.797287192705</v>
      </c>
      <c r="T13">
        <v>91349.591058761303</v>
      </c>
      <c r="U13">
        <v>91524.091815244799</v>
      </c>
      <c r="V13">
        <v>91711.366815785004</v>
      </c>
      <c r="W13">
        <v>91911.481836806794</v>
      </c>
      <c r="X13">
        <v>92124.501321286501</v>
      </c>
      <c r="Y13">
        <v>92350.4885064236</v>
      </c>
      <c r="Z13">
        <v>92589.505530482798</v>
      </c>
      <c r="AA13">
        <v>92651.250937342702</v>
      </c>
      <c r="AB13">
        <v>92725.451150263805</v>
      </c>
      <c r="AC13">
        <v>92812.086902487106</v>
      </c>
      <c r="AD13">
        <v>92911.137910565405</v>
      </c>
      <c r="AE13">
        <v>93022.582899234694</v>
      </c>
      <c r="AF13">
        <v>93146.399610384906</v>
      </c>
      <c r="AG13">
        <v>93282.564797205501</v>
      </c>
      <c r="AH13">
        <v>93431.054204571599</v>
      </c>
      <c r="AI13">
        <v>93591.842536707205</v>
      </c>
      <c r="AJ13">
        <v>93764.9034131519</v>
      </c>
      <c r="AK13">
        <v>93770.407114055502</v>
      </c>
      <c r="AL13">
        <v>93787.715907843405</v>
      </c>
      <c r="AM13">
        <v>93816.731469830804</v>
      </c>
      <c r="AN13">
        <v>93857.354619139005</v>
      </c>
      <c r="AO13">
        <v>93909.485242232899</v>
      </c>
      <c r="AP13">
        <v>93973.022211228701</v>
      </c>
      <c r="AQ13">
        <v>94047.863297818505</v>
      </c>
      <c r="AR13">
        <v>94133.905083598394</v>
      </c>
      <c r="AS13">
        <v>94231.042867537893</v>
      </c>
      <c r="AT13">
        <v>94339.1705712681</v>
      </c>
      <c r="AU13">
        <v>94275.700477202496</v>
      </c>
      <c r="AV13">
        <v>94222.855192083895</v>
      </c>
      <c r="AW13">
        <v>94180.463018852897</v>
      </c>
      <c r="AX13">
        <v>94148.351597172805</v>
      </c>
      <c r="AY13">
        <v>94126.347819131101</v>
      </c>
      <c r="AZ13">
        <v>94114.277746758002</v>
      </c>
      <c r="BA13">
        <v>94111.966531661397</v>
      </c>
      <c r="BB13">
        <v>94119.238337029397</v>
      </c>
      <c r="BC13">
        <v>94135.916262203405</v>
      </c>
      <c r="BD13">
        <v>94161.822269986296</v>
      </c>
      <c r="BE13">
        <v>94048.724871107595</v>
      </c>
      <c r="BF13">
        <v>93944.590844677601</v>
      </c>
      <c r="BG13">
        <v>93849.197401269994</v>
      </c>
      <c r="BH13">
        <v>93762.321631151499</v>
      </c>
      <c r="BI13">
        <v>93683.740452956496</v>
      </c>
      <c r="BJ13">
        <v>93613.230565816193</v>
      </c>
      <c r="BK13">
        <v>93550.568404854595</v>
      </c>
      <c r="BL13">
        <v>93495.530099945594</v>
      </c>
      <c r="BM13">
        <v>93447.891437612794</v>
      </c>
      <c r="BN13">
        <v>93407.427825939594</v>
      </c>
      <c r="BO13">
        <v>93253.400886797594</v>
      </c>
      <c r="BP13">
        <v>93106.323199921098</v>
      </c>
      <c r="BQ13">
        <v>92965.943390736997</v>
      </c>
      <c r="BR13">
        <v>92832.010824948302</v>
      </c>
      <c r="BS13">
        <v>92704.275585671494</v>
      </c>
      <c r="BT13">
        <v>92582.488452822596</v>
      </c>
      <c r="BU13">
        <v>92466.400884581206</v>
      </c>
      <c r="BV13">
        <v>92355.765000761894</v>
      </c>
      <c r="BW13">
        <v>92250.333567933805</v>
      </c>
      <c r="BX13">
        <v>92149.8599861314</v>
      </c>
      <c r="BY13">
        <v>91952.092882348399</v>
      </c>
      <c r="BZ13">
        <v>91759.107533267699</v>
      </c>
      <c r="CA13">
        <v>91570.644693237497</v>
      </c>
      <c r="CB13">
        <v>91386.446822196405</v>
      </c>
      <c r="CC13">
        <v>91206.258072027602</v>
      </c>
      <c r="CD13">
        <v>91029.824273815801</v>
      </c>
      <c r="CE13">
        <v>90856.892925910302</v>
      </c>
      <c r="CF13">
        <v>90687.213182704203</v>
      </c>
      <c r="CG13">
        <v>90520.535844052603</v>
      </c>
      <c r="CH13">
        <v>90356.613345256497</v>
      </c>
      <c r="CI13">
        <v>90125.381879609005</v>
      </c>
      <c r="CJ13">
        <v>89896.7153287213</v>
      </c>
      <c r="CK13">
        <v>89670.365959595103</v>
      </c>
      <c r="CL13">
        <v>89446.088392480597</v>
      </c>
      <c r="CM13">
        <v>89223.6395853391</v>
      </c>
      <c r="CN13">
        <v>89002.778818669598</v>
      </c>
      <c r="CO13">
        <v>88783.267680679899</v>
      </c>
      <c r="CP13">
        <v>88564.870052784507</v>
      </c>
      <c r="CQ13">
        <v>88347.352095414506</v>
      </c>
      <c r="CR13">
        <v>88130.482234131196</v>
      </c>
      <c r="CT13" s="3">
        <v>13488.740278262099</v>
      </c>
      <c r="CU13">
        <v>14073.598052424401</v>
      </c>
      <c r="CV13">
        <v>14688.046898852899</v>
      </c>
      <c r="CW13">
        <v>15333.302891847799</v>
      </c>
      <c r="CX13">
        <v>16010.6498402253</v>
      </c>
      <c r="CY13">
        <v>16721.440583932301</v>
      </c>
      <c r="CZ13">
        <v>17411.136166084099</v>
      </c>
      <c r="DA13">
        <v>18129.574763031302</v>
      </c>
      <c r="DB13">
        <v>18877.900024703202</v>
      </c>
      <c r="DC13">
        <v>19657.343489359901</v>
      </c>
      <c r="DD13">
        <v>20469.166562354101</v>
      </c>
      <c r="DE13">
        <v>21314.699412351401</v>
      </c>
      <c r="DF13">
        <v>22195.31947911</v>
      </c>
      <c r="DG13">
        <v>23112.462590455401</v>
      </c>
      <c r="DH13">
        <v>24067.628917948601</v>
      </c>
      <c r="DI13">
        <v>25062.3857258606</v>
      </c>
      <c r="DJ13">
        <v>25942.051682138499</v>
      </c>
      <c r="DK13">
        <v>26841.878176813701</v>
      </c>
      <c r="DL13">
        <v>27762.430465998499</v>
      </c>
      <c r="DM13">
        <v>28704.264848816601</v>
      </c>
      <c r="DN13">
        <v>29667.955015306401</v>
      </c>
      <c r="DO13">
        <v>30654.049400668599</v>
      </c>
      <c r="DP13">
        <v>31663.087887331902</v>
      </c>
      <c r="DQ13">
        <v>32695.6096985851</v>
      </c>
      <c r="DR13">
        <v>33752.159623657302</v>
      </c>
      <c r="DS13">
        <v>34833.295407037796</v>
      </c>
      <c r="DT13">
        <v>35859.544887399097</v>
      </c>
      <c r="DU13">
        <v>36902.858152144297</v>
      </c>
      <c r="DV13">
        <v>37963.869439698603</v>
      </c>
      <c r="DW13">
        <v>39043.114675980803</v>
      </c>
      <c r="DX13">
        <v>40141.143128057804</v>
      </c>
      <c r="DY13">
        <v>41258.478357986503</v>
      </c>
      <c r="DZ13">
        <v>42395.625339684098</v>
      </c>
      <c r="EA13">
        <v>43553.077631082502</v>
      </c>
      <c r="EB13">
        <v>44731.395497554899</v>
      </c>
      <c r="EC13">
        <v>45931.128045188299</v>
      </c>
      <c r="ED13">
        <v>47141.954812779499</v>
      </c>
      <c r="EE13">
        <v>48372.038698976699</v>
      </c>
      <c r="EF13">
        <v>49622.013574889803</v>
      </c>
      <c r="EG13">
        <v>50892.6328615971</v>
      </c>
      <c r="EH13">
        <v>52184.471581774596</v>
      </c>
      <c r="EI13">
        <v>53498.098318535798</v>
      </c>
      <c r="EJ13">
        <v>54834.062261385603</v>
      </c>
      <c r="EK13">
        <v>56192.911216402397</v>
      </c>
      <c r="EL13">
        <v>57575.193782085</v>
      </c>
      <c r="EM13">
        <v>58981.457628333701</v>
      </c>
      <c r="EN13">
        <v>60462.798652898899</v>
      </c>
      <c r="EO13">
        <v>61970.491065634</v>
      </c>
      <c r="EP13">
        <v>63505.151987120204</v>
      </c>
      <c r="EQ13">
        <v>65067.392387923901</v>
      </c>
      <c r="ER13">
        <v>66657.818985659207</v>
      </c>
      <c r="ES13">
        <v>68277.089883278197</v>
      </c>
      <c r="ET13">
        <v>69925.821801463404</v>
      </c>
      <c r="EU13">
        <v>71604.614490263397</v>
      </c>
      <c r="EV13">
        <v>73314.071143469599</v>
      </c>
      <c r="EW13">
        <v>75054.816803130001</v>
      </c>
      <c r="EX13">
        <v>76830.696585387399</v>
      </c>
      <c r="EY13">
        <v>78636.905599749094</v>
      </c>
      <c r="EZ13">
        <v>80474.249104352595</v>
      </c>
      <c r="FA13">
        <v>82343.468038966603</v>
      </c>
      <c r="FB13">
        <v>84245.246546899405</v>
      </c>
      <c r="FC13">
        <v>86180.875511912993</v>
      </c>
      <c r="FD13">
        <v>88151.815100792199</v>
      </c>
      <c r="FE13">
        <v>90158.885175109797</v>
      </c>
      <c r="FF13">
        <v>92202.905954892005</v>
      </c>
      <c r="FG13">
        <v>94284.719967514393</v>
      </c>
      <c r="FH13">
        <v>96417.480054904794</v>
      </c>
      <c r="FI13">
        <v>98587.940532446693</v>
      </c>
      <c r="FJ13">
        <v>100797.051631493</v>
      </c>
      <c r="FK13">
        <v>103045.74693318301</v>
      </c>
      <c r="FL13">
        <v>105334.961525298</v>
      </c>
      <c r="FM13">
        <v>107665.65815390499</v>
      </c>
      <c r="FN13">
        <v>110038.76274085201</v>
      </c>
      <c r="FO13">
        <v>112455.20779678901</v>
      </c>
      <c r="FP13">
        <v>114915.952753921</v>
      </c>
      <c r="FQ13">
        <v>117421.939979798</v>
      </c>
      <c r="FR13">
        <v>119969.00974727899</v>
      </c>
      <c r="FS13">
        <v>122560.63467052201</v>
      </c>
      <c r="FT13">
        <v>125197.84878022999</v>
      </c>
      <c r="FU13">
        <v>127881.711345084</v>
      </c>
      <c r="FV13">
        <v>130613.26631310199</v>
      </c>
      <c r="FW13">
        <v>133393.74384545101</v>
      </c>
      <c r="FX13">
        <v>136224.40138468199</v>
      </c>
      <c r="FY13">
        <v>139106.32682583699</v>
      </c>
      <c r="FZ13">
        <v>142040.60749732601</v>
      </c>
      <c r="GA13">
        <v>145028.461611637</v>
      </c>
    </row>
    <row r="14" spans="1:183" x14ac:dyDescent="0.3">
      <c r="A14" t="s">
        <v>16</v>
      </c>
      <c r="B14" s="2">
        <f>Sheet1!D15</f>
        <v>4.9581708090147399E-2</v>
      </c>
      <c r="C14">
        <f>Sheet1!AY15</f>
        <v>5.2763207223051903E-2</v>
      </c>
      <c r="D14">
        <f>Sheet1!AZ15</f>
        <v>4.4304343223284699E-2</v>
      </c>
      <c r="E14">
        <f t="shared" si="2"/>
        <v>0.93970231719510544</v>
      </c>
      <c r="F14">
        <f t="shared" si="3"/>
        <v>0.89356226176662545</v>
      </c>
      <c r="G14">
        <f t="shared" si="0"/>
        <v>1.0010570282196116</v>
      </c>
      <c r="H14">
        <f t="shared" si="1"/>
        <v>3.1156975938610776E-2</v>
      </c>
      <c r="I14">
        <f t="shared" si="4"/>
        <v>1.1759460869164587E-9</v>
      </c>
      <c r="J14">
        <f>Sheet1!AO15/K14</f>
        <v>9.7239510850405958E-10</v>
      </c>
      <c r="K14">
        <v>42163249.354534201</v>
      </c>
      <c r="L14">
        <v>42427677.245380297</v>
      </c>
      <c r="M14">
        <v>42695906.873473898</v>
      </c>
      <c r="N14">
        <v>42968060.1747915</v>
      </c>
      <c r="O14">
        <v>43244257.647399701</v>
      </c>
      <c r="P14">
        <v>43524618.443095297</v>
      </c>
      <c r="Q14">
        <v>43718541.687730603</v>
      </c>
      <c r="R14">
        <v>43915854.891558804</v>
      </c>
      <c r="S14">
        <v>44116649.012233503</v>
      </c>
      <c r="T14">
        <v>44321013.138413303</v>
      </c>
      <c r="U14">
        <v>44529034.569628902</v>
      </c>
      <c r="V14">
        <v>44740798.889344402</v>
      </c>
      <c r="W14">
        <v>44956390.031157203</v>
      </c>
      <c r="X14">
        <v>45175890.338126101</v>
      </c>
      <c r="Y14">
        <v>45399380.615256898</v>
      </c>
      <c r="Z14">
        <v>45626940.175216697</v>
      </c>
      <c r="AA14">
        <v>45764618.239716597</v>
      </c>
      <c r="AB14">
        <v>45905746.1697786</v>
      </c>
      <c r="AC14">
        <v>46050375.1981778</v>
      </c>
      <c r="AD14">
        <v>46198554.681623399</v>
      </c>
      <c r="AE14">
        <v>46350332.131518297</v>
      </c>
      <c r="AF14">
        <v>46505753.238867201</v>
      </c>
      <c r="AG14">
        <v>46664861.893692501</v>
      </c>
      <c r="AH14">
        <v>46827700.199326202</v>
      </c>
      <c r="AI14">
        <v>46994308.481957503</v>
      </c>
      <c r="AJ14">
        <v>47164725.295821503</v>
      </c>
      <c r="AK14">
        <v>47248389.924474999</v>
      </c>
      <c r="AL14">
        <v>47335427.057353802</v>
      </c>
      <c r="AM14">
        <v>47425849.122934297</v>
      </c>
      <c r="AN14">
        <v>47519666.604063697</v>
      </c>
      <c r="AO14">
        <v>47616888.045160599</v>
      </c>
      <c r="AP14">
        <v>47717520.057376698</v>
      </c>
      <c r="AQ14">
        <v>47821567.3220907</v>
      </c>
      <c r="AR14">
        <v>47929032.593082003</v>
      </c>
      <c r="AS14">
        <v>48039916.697716601</v>
      </c>
      <c r="AT14">
        <v>48154218.537447497</v>
      </c>
      <c r="AU14">
        <v>48178680.372976199</v>
      </c>
      <c r="AV14">
        <v>48206264.577689603</v>
      </c>
      <c r="AW14">
        <v>48236945.598306298</v>
      </c>
      <c r="AX14">
        <v>48270696.097082697</v>
      </c>
      <c r="AY14">
        <v>48307486.970595598</v>
      </c>
      <c r="AZ14">
        <v>48347287.369044296</v>
      </c>
      <c r="BA14">
        <v>48390064.716198802</v>
      </c>
      <c r="BB14">
        <v>48435784.730094299</v>
      </c>
      <c r="BC14">
        <v>48484411.444548003</v>
      </c>
      <c r="BD14">
        <v>48535907.231551699</v>
      </c>
      <c r="BE14">
        <v>48513861.919869803</v>
      </c>
      <c r="BF14">
        <v>48494546.171567701</v>
      </c>
      <c r="BG14">
        <v>48477904.821078502</v>
      </c>
      <c r="BH14">
        <v>48463881.455918796</v>
      </c>
      <c r="BI14">
        <v>48452418.4544186</v>
      </c>
      <c r="BJ14">
        <v>48443457.023941301</v>
      </c>
      <c r="BK14">
        <v>48436937.239521801</v>
      </c>
      <c r="BL14">
        <v>48432798.082842402</v>
      </c>
      <c r="BM14">
        <v>48430977.481458597</v>
      </c>
      <c r="BN14">
        <v>48431412.348178796</v>
      </c>
      <c r="BO14">
        <v>48371527.0557651</v>
      </c>
      <c r="BP14">
        <v>48313836.591077901</v>
      </c>
      <c r="BQ14">
        <v>48258267.010643303</v>
      </c>
      <c r="BR14">
        <v>48204743.877843603</v>
      </c>
      <c r="BS14">
        <v>48153192.305620402</v>
      </c>
      <c r="BT14">
        <v>48103536.998381898</v>
      </c>
      <c r="BU14">
        <v>48055702.293017402</v>
      </c>
      <c r="BV14">
        <v>48009612.198919304</v>
      </c>
      <c r="BW14">
        <v>47965190.4369229</v>
      </c>
      <c r="BX14">
        <v>47922360.477073602</v>
      </c>
      <c r="BY14">
        <v>47827988.459355503</v>
      </c>
      <c r="BZ14">
        <v>47735201.695103697</v>
      </c>
      <c r="CA14">
        <v>47643918.384149998</v>
      </c>
      <c r="CB14">
        <v>47554056.965147302</v>
      </c>
      <c r="CC14">
        <v>47465536.145834602</v>
      </c>
      <c r="CD14">
        <v>47378274.931522101</v>
      </c>
      <c r="CE14">
        <v>47292192.651762597</v>
      </c>
      <c r="CF14">
        <v>47207208.985178798</v>
      </c>
      <c r="CG14">
        <v>47123243.982423201</v>
      </c>
      <c r="CH14">
        <v>47040218.087252401</v>
      </c>
      <c r="CI14">
        <v>46921703.091744602</v>
      </c>
      <c r="CJ14">
        <v>46804123.429323196</v>
      </c>
      <c r="CK14">
        <v>46687399.031278402</v>
      </c>
      <c r="CL14">
        <v>46571450.530609302</v>
      </c>
      <c r="CM14">
        <v>46456199.2712918</v>
      </c>
      <c r="CN14">
        <v>46341567.315612502</v>
      </c>
      <c r="CO14">
        <v>46227477.449591003</v>
      </c>
      <c r="CP14">
        <v>46113853.186514802</v>
      </c>
      <c r="CQ14">
        <v>46000618.768612899</v>
      </c>
      <c r="CR14">
        <v>45887699.166896798</v>
      </c>
      <c r="CT14" s="3">
        <v>8438.7730736346402</v>
      </c>
      <c r="CU14">
        <v>8801.0730892644096</v>
      </c>
      <c r="CV14">
        <v>9182.1508916561106</v>
      </c>
      <c r="CW14">
        <v>9582.7706696901696</v>
      </c>
      <c r="CX14">
        <v>10003.735604188099</v>
      </c>
      <c r="CY14">
        <v>10445.8893070225</v>
      </c>
      <c r="CZ14">
        <v>10875.1627853358</v>
      </c>
      <c r="DA14">
        <v>11322.662993697901</v>
      </c>
      <c r="DB14">
        <v>11789.096758465101</v>
      </c>
      <c r="DC14">
        <v>12275.225823238299</v>
      </c>
      <c r="DD14">
        <v>12781.8309023562</v>
      </c>
      <c r="DE14">
        <v>13309.7361788054</v>
      </c>
      <c r="DF14">
        <v>13859.7960466972</v>
      </c>
      <c r="DG14">
        <v>14432.902162722799</v>
      </c>
      <c r="DH14">
        <v>15029.9872401671</v>
      </c>
      <c r="DI14">
        <v>15652.0268123936</v>
      </c>
      <c r="DJ14">
        <v>16204.8873321969</v>
      </c>
      <c r="DK14">
        <v>16773.491742526399</v>
      </c>
      <c r="DL14">
        <v>17358.532589456699</v>
      </c>
      <c r="DM14">
        <v>17960.710163372099</v>
      </c>
      <c r="DN14">
        <v>18580.7500631273</v>
      </c>
      <c r="DO14">
        <v>19219.3776637995</v>
      </c>
      <c r="DP14">
        <v>19877.329509834599</v>
      </c>
      <c r="DQ14">
        <v>20555.3592633929</v>
      </c>
      <c r="DR14">
        <v>21254.242657520899</v>
      </c>
      <c r="DS14">
        <v>21974.7832468175</v>
      </c>
      <c r="DT14">
        <v>22667.2175995814</v>
      </c>
      <c r="DU14">
        <v>23376.987221929001</v>
      </c>
      <c r="DV14">
        <v>24104.9053545569</v>
      </c>
      <c r="DW14">
        <v>24851.739180546399</v>
      </c>
      <c r="DX14">
        <v>25615.397337628099</v>
      </c>
      <c r="DY14">
        <v>26395.489055502199</v>
      </c>
      <c r="DZ14">
        <v>27192.393480503499</v>
      </c>
      <c r="EA14">
        <v>28006.4872143213</v>
      </c>
      <c r="EB14">
        <v>28838.194331426599</v>
      </c>
      <c r="EC14">
        <v>29687.936414018099</v>
      </c>
      <c r="ED14">
        <v>30549.095757585001</v>
      </c>
      <c r="EE14">
        <v>31426.951777705701</v>
      </c>
      <c r="EF14">
        <v>32321.983150023701</v>
      </c>
      <c r="EG14">
        <v>33234.750760107599</v>
      </c>
      <c r="EH14">
        <v>34165.703586825803</v>
      </c>
      <c r="EI14">
        <v>35115.289905352402</v>
      </c>
      <c r="EJ14">
        <v>36083.948632461601</v>
      </c>
      <c r="EK14">
        <v>37072.1209713309</v>
      </c>
      <c r="EL14">
        <v>38080.251778779901</v>
      </c>
      <c r="EM14">
        <v>39108.7883751064</v>
      </c>
      <c r="EN14">
        <v>40191.782312807503</v>
      </c>
      <c r="EO14">
        <v>41297.085443672499</v>
      </c>
      <c r="EP14">
        <v>42425.2089244706</v>
      </c>
      <c r="EQ14">
        <v>43576.662743490197</v>
      </c>
      <c r="ER14">
        <v>44751.956921633398</v>
      </c>
      <c r="ES14">
        <v>45951.6389000993</v>
      </c>
      <c r="ET14">
        <v>47176.231373658702</v>
      </c>
      <c r="EU14">
        <v>48426.248412044501</v>
      </c>
      <c r="EV14">
        <v>49702.209125877896</v>
      </c>
      <c r="EW14">
        <v>51004.650175328898</v>
      </c>
      <c r="EX14">
        <v>52336.304525341096</v>
      </c>
      <c r="EY14">
        <v>53693.986550351197</v>
      </c>
      <c r="EZ14">
        <v>55078.359390543497</v>
      </c>
      <c r="FA14">
        <v>56490.045398962997</v>
      </c>
      <c r="FB14">
        <v>57929.630791338997</v>
      </c>
      <c r="FC14">
        <v>59398.122516741198</v>
      </c>
      <c r="FD14">
        <v>60896.651112689899</v>
      </c>
      <c r="FE14">
        <v>62425.911467296399</v>
      </c>
      <c r="FF14">
        <v>63986.602045740103</v>
      </c>
      <c r="FG14">
        <v>65579.440152493597</v>
      </c>
      <c r="FH14">
        <v>67213.728210786096</v>
      </c>
      <c r="FI14">
        <v>68880.373388620399</v>
      </c>
      <c r="FJ14">
        <v>70580.175080410307</v>
      </c>
      <c r="FK14">
        <v>72313.9245254774</v>
      </c>
      <c r="FL14">
        <v>74082.417472175701</v>
      </c>
      <c r="FM14">
        <v>75886.472641534798</v>
      </c>
      <c r="FN14">
        <v>77726.886408060702</v>
      </c>
      <c r="FO14">
        <v>79604.463235832503</v>
      </c>
      <c r="FP14">
        <v>81520.030148457896</v>
      </c>
      <c r="FQ14">
        <v>83474.405657085299</v>
      </c>
      <c r="FR14">
        <v>85464.777077433697</v>
      </c>
      <c r="FS14">
        <v>87493.723903571503</v>
      </c>
      <c r="FT14">
        <v>89562.133724592597</v>
      </c>
      <c r="FU14">
        <v>91670.915725477797</v>
      </c>
      <c r="FV14">
        <v>93820.971765739901</v>
      </c>
      <c r="FW14">
        <v>96013.341326847498</v>
      </c>
      <c r="FX14">
        <v>98249.088293887893</v>
      </c>
      <c r="FY14">
        <v>100529.158881914</v>
      </c>
      <c r="FZ14">
        <v>102854.50268365401</v>
      </c>
      <c r="GA14">
        <v>105226.16801477299</v>
      </c>
    </row>
    <row r="15" spans="1:183" x14ac:dyDescent="0.3">
      <c r="A15" t="s">
        <v>17</v>
      </c>
      <c r="B15" s="2">
        <f>Sheet1!D16</f>
        <v>8.4349058017706598E-3</v>
      </c>
      <c r="C15">
        <f>Sheet1!AY16</f>
        <v>8.6092819228666892E-3</v>
      </c>
      <c r="D15">
        <f>Sheet1!AZ16</f>
        <v>7.26335570046319E-3</v>
      </c>
      <c r="E15">
        <f t="shared" si="2"/>
        <v>0.9797455673239277</v>
      </c>
      <c r="F15">
        <f t="shared" si="3"/>
        <v>0.86110691348070101</v>
      </c>
      <c r="G15">
        <f t="shared" si="0"/>
        <v>1.1956391264207866</v>
      </c>
      <c r="H15">
        <f t="shared" si="1"/>
        <v>3.2654680850067619E-2</v>
      </c>
      <c r="I15">
        <f t="shared" si="4"/>
        <v>2.7783909282821987E-9</v>
      </c>
      <c r="J15">
        <f>Sheet1!AO16/K15</f>
        <v>8.1571295762001415E-10</v>
      </c>
      <c r="K15">
        <v>3035895.9626267301</v>
      </c>
      <c r="L15">
        <v>3044015.5026174099</v>
      </c>
      <c r="M15">
        <v>3052570.22508913</v>
      </c>
      <c r="N15">
        <v>3061565.5252512</v>
      </c>
      <c r="O15">
        <v>3071006.7167505398</v>
      </c>
      <c r="P15">
        <v>3080899.0423606802</v>
      </c>
      <c r="Q15">
        <v>3084846.4304959602</v>
      </c>
      <c r="R15">
        <v>3089223.7960763602</v>
      </c>
      <c r="S15">
        <v>3094033.4448583801</v>
      </c>
      <c r="T15">
        <v>3099277.6167408898</v>
      </c>
      <c r="U15">
        <v>3104958.4931266801</v>
      </c>
      <c r="V15">
        <v>3111078.20347335</v>
      </c>
      <c r="W15">
        <v>3117638.83105683</v>
      </c>
      <c r="X15">
        <v>3124642.4179725</v>
      </c>
      <c r="Y15">
        <v>3132090.9693992501</v>
      </c>
      <c r="Z15">
        <v>3139986.4571530898</v>
      </c>
      <c r="AA15">
        <v>3141875.4803630002</v>
      </c>
      <c r="AB15">
        <v>3144192.50008647</v>
      </c>
      <c r="AC15">
        <v>3146936.70751388</v>
      </c>
      <c r="AD15">
        <v>3150107.2640630901</v>
      </c>
      <c r="AE15">
        <v>3153703.30209867</v>
      </c>
      <c r="AF15">
        <v>3157723.9251113101</v>
      </c>
      <c r="AG15">
        <v>3162168.2073944998</v>
      </c>
      <c r="AH15">
        <v>3167035.1932545998</v>
      </c>
      <c r="AI15">
        <v>3172323.8957897299</v>
      </c>
      <c r="AJ15">
        <v>3178033.2952723601</v>
      </c>
      <c r="AK15">
        <v>3178068.4774807398</v>
      </c>
      <c r="AL15">
        <v>3178508.8352772901</v>
      </c>
      <c r="AM15">
        <v>3179350.89483028</v>
      </c>
      <c r="AN15">
        <v>3180591.1576785799</v>
      </c>
      <c r="AO15">
        <v>3182226.0979810501</v>
      </c>
      <c r="AP15">
        <v>3184252.15959094</v>
      </c>
      <c r="AQ15">
        <v>3186665.7529836898</v>
      </c>
      <c r="AR15">
        <v>3189463.2520649401</v>
      </c>
      <c r="AS15">
        <v>3192640.99088364</v>
      </c>
      <c r="AT15">
        <v>3196195.2602731199</v>
      </c>
      <c r="AU15">
        <v>3193940.10990714</v>
      </c>
      <c r="AV15">
        <v>3192049.2890331</v>
      </c>
      <c r="AW15">
        <v>3190516.8512981301</v>
      </c>
      <c r="AX15">
        <v>3189336.8316264399</v>
      </c>
      <c r="AY15">
        <v>3188503.2431918299</v>
      </c>
      <c r="AZ15">
        <v>3188010.07445519</v>
      </c>
      <c r="BA15">
        <v>3187851.2862771102</v>
      </c>
      <c r="BB15">
        <v>3188020.8091138499</v>
      </c>
      <c r="BC15">
        <v>3188512.5403037998</v>
      </c>
      <c r="BD15">
        <v>3189320.34144961</v>
      </c>
      <c r="BE15">
        <v>3185423.51703418</v>
      </c>
      <c r="BF15">
        <v>3181833.78557151</v>
      </c>
      <c r="BG15">
        <v>3178543.4847253198</v>
      </c>
      <c r="BH15">
        <v>3175544.9509192398</v>
      </c>
      <c r="BI15">
        <v>3172830.5174395498</v>
      </c>
      <c r="BJ15">
        <v>3170392.5126593802</v>
      </c>
      <c r="BK15">
        <v>3168223.2583812899</v>
      </c>
      <c r="BL15">
        <v>3166315.06829448</v>
      </c>
      <c r="BM15">
        <v>3164660.2465428002</v>
      </c>
      <c r="BN15">
        <v>3163251.08639888</v>
      </c>
      <c r="BO15">
        <v>3157998.7193759698</v>
      </c>
      <c r="BP15">
        <v>3152984.2579004802</v>
      </c>
      <c r="BQ15">
        <v>3148199.0839050598</v>
      </c>
      <c r="BR15">
        <v>3143634.60633867</v>
      </c>
      <c r="BS15">
        <v>3139282.2602654202</v>
      </c>
      <c r="BT15">
        <v>3135133.50604465</v>
      </c>
      <c r="BU15">
        <v>3131179.8285863302</v>
      </c>
      <c r="BV15">
        <v>3127412.7366760601</v>
      </c>
      <c r="BW15">
        <v>3123823.7623640602</v>
      </c>
      <c r="BX15">
        <v>3120404.4604130699</v>
      </c>
      <c r="BY15">
        <v>3113692.28945535</v>
      </c>
      <c r="BZ15">
        <v>3107143.6720532002</v>
      </c>
      <c r="CA15">
        <v>3100749.7329122499</v>
      </c>
      <c r="CB15">
        <v>3094501.6558070802</v>
      </c>
      <c r="CC15">
        <v>3088390.6830351101</v>
      </c>
      <c r="CD15">
        <v>3082408.1149063599</v>
      </c>
      <c r="CE15">
        <v>3076545.3092656201</v>
      </c>
      <c r="CF15">
        <v>3070793.6810439499</v>
      </c>
      <c r="CG15">
        <v>3065144.7018368202</v>
      </c>
      <c r="CH15">
        <v>3059589.8995063901</v>
      </c>
      <c r="CI15">
        <v>3051756.7385696</v>
      </c>
      <c r="CJ15">
        <v>3044011.1513996101</v>
      </c>
      <c r="CK15">
        <v>3036344.6610521302</v>
      </c>
      <c r="CL15">
        <v>3028748.8712383299</v>
      </c>
      <c r="CM15">
        <v>3021215.4657608899</v>
      </c>
      <c r="CN15">
        <v>3013736.2079673102</v>
      </c>
      <c r="CO15">
        <v>3006302.94021942</v>
      </c>
      <c r="CP15">
        <v>2998907.5833787001</v>
      </c>
      <c r="CQ15">
        <v>2991542.1363065499</v>
      </c>
      <c r="CR15">
        <v>2984198.67537947</v>
      </c>
      <c r="CT15" s="3">
        <v>2321.78308631869</v>
      </c>
      <c r="CU15">
        <v>2422.48081614693</v>
      </c>
      <c r="CV15">
        <v>2528.26999491167</v>
      </c>
      <c r="CW15">
        <v>2639.3599132962599</v>
      </c>
      <c r="CX15">
        <v>2755.9715459551298</v>
      </c>
      <c r="CY15">
        <v>2878.3377701572899</v>
      </c>
      <c r="CZ15">
        <v>2997.07052926395</v>
      </c>
      <c r="DA15">
        <v>3120.7488954426899</v>
      </c>
      <c r="DB15">
        <v>3249.56978371075</v>
      </c>
      <c r="DC15">
        <v>3383.74523787217</v>
      </c>
      <c r="DD15">
        <v>3523.49244084478</v>
      </c>
      <c r="DE15">
        <v>3669.0404085682599</v>
      </c>
      <c r="DF15">
        <v>3820.6262891832498</v>
      </c>
      <c r="DG15">
        <v>3978.4972758365502</v>
      </c>
      <c r="DH15">
        <v>4142.9116312865099</v>
      </c>
      <c r="DI15">
        <v>4314.1391607239502</v>
      </c>
      <c r="DJ15">
        <v>4466.2363464967002</v>
      </c>
      <c r="DK15">
        <v>4622.6303173195001</v>
      </c>
      <c r="DL15">
        <v>4783.5109183366003</v>
      </c>
      <c r="DM15">
        <v>4949.0701257539404</v>
      </c>
      <c r="DN15">
        <v>5119.5068830693399</v>
      </c>
      <c r="DO15">
        <v>5295.0200599256004</v>
      </c>
      <c r="DP15">
        <v>5475.8115908464297</v>
      </c>
      <c r="DQ15">
        <v>5662.0881112441402</v>
      </c>
      <c r="DR15">
        <v>5854.0623181752899</v>
      </c>
      <c r="DS15">
        <v>6051.9545499829301</v>
      </c>
      <c r="DT15">
        <v>6242.0600687977903</v>
      </c>
      <c r="DU15">
        <v>6436.90442279118</v>
      </c>
      <c r="DV15">
        <v>6636.7093128485603</v>
      </c>
      <c r="DW15">
        <v>6841.6839533427201</v>
      </c>
      <c r="DX15">
        <v>7052.0446735936202</v>
      </c>
      <c r="DY15">
        <v>7268.0083438870697</v>
      </c>
      <c r="DZ15">
        <v>7489.7938114896997</v>
      </c>
      <c r="EA15">
        <v>7717.6233657022703</v>
      </c>
      <c r="EB15">
        <v>7951.7368408884504</v>
      </c>
      <c r="EC15">
        <v>8192.3782482772403</v>
      </c>
      <c r="ED15">
        <v>8437.8524920221098</v>
      </c>
      <c r="EE15">
        <v>8689.7456403977103</v>
      </c>
      <c r="EF15">
        <v>8948.3258939902207</v>
      </c>
      <c r="EG15">
        <v>9213.8899461319907</v>
      </c>
      <c r="EH15">
        <v>9486.7097082344408</v>
      </c>
      <c r="EI15">
        <v>9767.0632111658306</v>
      </c>
      <c r="EJ15">
        <v>10055.232515961099</v>
      </c>
      <c r="EK15">
        <v>10351.5072546504</v>
      </c>
      <c r="EL15">
        <v>10656.185350535399</v>
      </c>
      <c r="EM15">
        <v>10969.5730356228</v>
      </c>
      <c r="EN15">
        <v>11301.4336081981</v>
      </c>
      <c r="EO15">
        <v>11643.0208278183</v>
      </c>
      <c r="EP15">
        <v>11994.694808997199</v>
      </c>
      <c r="EQ15">
        <v>12356.825173441001</v>
      </c>
      <c r="ER15">
        <v>12729.791806150301</v>
      </c>
      <c r="ES15">
        <v>13113.9959567734</v>
      </c>
      <c r="ET15">
        <v>13509.843118589401</v>
      </c>
      <c r="EU15">
        <v>13917.7479742709</v>
      </c>
      <c r="EV15">
        <v>14338.1387532196</v>
      </c>
      <c r="EW15">
        <v>14771.4613728476</v>
      </c>
      <c r="EX15">
        <v>15218.8136262179</v>
      </c>
      <c r="EY15">
        <v>15679.5847047478</v>
      </c>
      <c r="EZ15">
        <v>16154.2910100053</v>
      </c>
      <c r="FA15">
        <v>16643.4520852317</v>
      </c>
      <c r="FB15">
        <v>17147.592276553401</v>
      </c>
      <c r="FC15">
        <v>17667.376932083</v>
      </c>
      <c r="FD15">
        <v>18203.528014113301</v>
      </c>
      <c r="FE15">
        <v>18756.658138135201</v>
      </c>
      <c r="FF15">
        <v>19327.400065633599</v>
      </c>
      <c r="FG15">
        <v>19916.412136825002</v>
      </c>
      <c r="FH15">
        <v>20526.995384450202</v>
      </c>
      <c r="FI15">
        <v>21156.8805176237</v>
      </c>
      <c r="FJ15">
        <v>21806.810414725202</v>
      </c>
      <c r="FK15">
        <v>22477.549007380399</v>
      </c>
      <c r="FL15">
        <v>23169.886107672199</v>
      </c>
      <c r="FM15">
        <v>23884.644257947999</v>
      </c>
      <c r="FN15">
        <v>24622.665673084899</v>
      </c>
      <c r="FO15">
        <v>25383.087092740501</v>
      </c>
      <c r="FP15">
        <v>26164.601548299499</v>
      </c>
      <c r="FQ15">
        <v>26967.701535530399</v>
      </c>
      <c r="FR15">
        <v>27791.708024989501</v>
      </c>
      <c r="FS15">
        <v>28637.6617621232</v>
      </c>
      <c r="FT15">
        <v>29506.095255332999</v>
      </c>
      <c r="FU15">
        <v>30397.557527249999</v>
      </c>
      <c r="FV15">
        <v>31312.604573504399</v>
      </c>
      <c r="FW15">
        <v>32251.847852197701</v>
      </c>
      <c r="FX15">
        <v>33215.917441949801</v>
      </c>
      <c r="FY15">
        <v>34205.413875719503</v>
      </c>
      <c r="FZ15">
        <v>35220.948169336101</v>
      </c>
      <c r="GA15">
        <v>36263.1746292393</v>
      </c>
    </row>
    <row r="16" spans="1:183" x14ac:dyDescent="0.3">
      <c r="A16" t="s">
        <v>18</v>
      </c>
      <c r="B16" s="2">
        <f>Sheet1!D17</f>
        <v>7.00321712166814E-5</v>
      </c>
      <c r="C16">
        <f>Sheet1!AY17</f>
        <v>6.8379121549541201E-5</v>
      </c>
      <c r="D16">
        <f>Sheet1!AZ17</f>
        <v>5.7115343564678E-5</v>
      </c>
      <c r="E16">
        <f t="shared" si="2"/>
        <v>1.0241747719140053</v>
      </c>
      <c r="F16">
        <f t="shared" si="3"/>
        <v>0.81555865786256443</v>
      </c>
      <c r="G16">
        <f t="shared" si="0"/>
        <v>0.87059139548772269</v>
      </c>
      <c r="H16">
        <f t="shared" si="1"/>
        <v>2.673317015385579E-2</v>
      </c>
      <c r="I16">
        <f t="shared" si="4"/>
        <v>6.627005879875849E-10</v>
      </c>
      <c r="J16">
        <f>Sheet1!AO17/K16</f>
        <v>1.2067570238248069E-9</v>
      </c>
      <c r="K16">
        <v>105676.941421385</v>
      </c>
      <c r="L16">
        <v>106260.77177464199</v>
      </c>
      <c r="M16">
        <v>106855.077933365</v>
      </c>
      <c r="N16">
        <v>107460.153518671</v>
      </c>
      <c r="O16">
        <v>108076.288241014</v>
      </c>
      <c r="P16">
        <v>108703.768171499</v>
      </c>
      <c r="Q16">
        <v>109116.452389499</v>
      </c>
      <c r="R16">
        <v>109538.819511144</v>
      </c>
      <c r="S16">
        <v>109971.078024584</v>
      </c>
      <c r="T16">
        <v>110413.43173968499</v>
      </c>
      <c r="U16">
        <v>110866.08001616799</v>
      </c>
      <c r="V16">
        <v>111329.217972035</v>
      </c>
      <c r="W16">
        <v>111803.036672341</v>
      </c>
      <c r="X16">
        <v>112287.723298449</v>
      </c>
      <c r="Y16">
        <v>112783.46129799201</v>
      </c>
      <c r="Z16">
        <v>113290.43051587199</v>
      </c>
      <c r="AA16">
        <v>113575.45355915499</v>
      </c>
      <c r="AB16">
        <v>113870.36458034199</v>
      </c>
      <c r="AC16">
        <v>114175.26678318399</v>
      </c>
      <c r="AD16">
        <v>114490.259031137</v>
      </c>
      <c r="AE16">
        <v>114815.435929839</v>
      </c>
      <c r="AF16">
        <v>115150.88789349901</v>
      </c>
      <c r="AG16">
        <v>115496.70119618</v>
      </c>
      <c r="AH16">
        <v>115852.95800898</v>
      </c>
      <c r="AI16">
        <v>116219.736424138</v>
      </c>
      <c r="AJ16">
        <v>116597.110467085</v>
      </c>
      <c r="AK16">
        <v>116761.263556889</v>
      </c>
      <c r="AL16">
        <v>116935.051715608</v>
      </c>
      <c r="AM16">
        <v>117118.478441445</v>
      </c>
      <c r="AN16">
        <v>117311.54290065001</v>
      </c>
      <c r="AO16">
        <v>117514.23993543501</v>
      </c>
      <c r="AP16">
        <v>117726.56006598999</v>
      </c>
      <c r="AQ16">
        <v>117948.48948755101</v>
      </c>
      <c r="AR16">
        <v>118180.01006343499</v>
      </c>
      <c r="AS16">
        <v>118421.09931489</v>
      </c>
      <c r="AT16">
        <v>118671.730408549</v>
      </c>
      <c r="AU16">
        <v>118702.112183084</v>
      </c>
      <c r="AV16">
        <v>118741.372157383</v>
      </c>
      <c r="AW16">
        <v>118789.417926829</v>
      </c>
      <c r="AX16">
        <v>118846.15321855299</v>
      </c>
      <c r="AY16">
        <v>118911.477916983</v>
      </c>
      <c r="AZ16">
        <v>118985.28809038601</v>
      </c>
      <c r="BA16">
        <v>119067.47601874699</v>
      </c>
      <c r="BB16">
        <v>119157.930223267</v>
      </c>
      <c r="BC16">
        <v>119256.5354977</v>
      </c>
      <c r="BD16">
        <v>119363.17294169401</v>
      </c>
      <c r="BE16">
        <v>119289.932841564</v>
      </c>
      <c r="BF16">
        <v>119224.387083739</v>
      </c>
      <c r="BG16">
        <v>119166.37031695701</v>
      </c>
      <c r="BH16">
        <v>119115.714598978</v>
      </c>
      <c r="BI16">
        <v>119072.24946453801</v>
      </c>
      <c r="BJ16">
        <v>119035.80199479101</v>
      </c>
      <c r="BK16">
        <v>119006.19688808201</v>
      </c>
      <c r="BL16">
        <v>118983.256531878</v>
      </c>
      <c r="BM16">
        <v>118966.80107569099</v>
      </c>
      <c r="BN16">
        <v>118956.648504763</v>
      </c>
      <c r="BO16">
        <v>118799.088097771</v>
      </c>
      <c r="BP16">
        <v>118647.65360229299</v>
      </c>
      <c r="BQ16">
        <v>118502.134496878</v>
      </c>
      <c r="BR16">
        <v>118362.31943005099</v>
      </c>
      <c r="BS16">
        <v>118227.9963027</v>
      </c>
      <c r="BT16">
        <v>118098.95234921201</v>
      </c>
      <c r="BU16">
        <v>117974.974217162</v>
      </c>
      <c r="BV16">
        <v>117855.848045306</v>
      </c>
      <c r="BW16">
        <v>117741.35953968301</v>
      </c>
      <c r="BX16">
        <v>117631.29404761799</v>
      </c>
      <c r="BY16">
        <v>117395.20637602601</v>
      </c>
      <c r="BZ16">
        <v>117163.481556967</v>
      </c>
      <c r="CA16">
        <v>116935.891202978</v>
      </c>
      <c r="CB16">
        <v>116712.207820925</v>
      </c>
      <c r="CC16">
        <v>116492.204870349</v>
      </c>
      <c r="CD16">
        <v>116275.656818363</v>
      </c>
      <c r="CE16">
        <v>116062.33919104</v>
      </c>
      <c r="CF16">
        <v>115852.02862118901</v>
      </c>
      <c r="CG16">
        <v>115644.502892474</v>
      </c>
      <c r="CH16">
        <v>115439.54097982599</v>
      </c>
      <c r="CI16">
        <v>115147.721040975</v>
      </c>
      <c r="CJ16">
        <v>114858.405906114</v>
      </c>
      <c r="CK16">
        <v>114571.373487283</v>
      </c>
      <c r="CL16">
        <v>114286.403686864</v>
      </c>
      <c r="CM16">
        <v>114003.278412655</v>
      </c>
      <c r="CN16">
        <v>113721.781589103</v>
      </c>
      <c r="CO16">
        <v>113441.699164741</v>
      </c>
      <c r="CP16">
        <v>113162.81911587001</v>
      </c>
      <c r="CQ16">
        <v>112884.931446541</v>
      </c>
      <c r="CR16">
        <v>112607.828184891</v>
      </c>
      <c r="CT16" s="3">
        <v>23274.575310254499</v>
      </c>
      <c r="CU16">
        <v>24279.129274411502</v>
      </c>
      <c r="CV16">
        <v>25335.332619730299</v>
      </c>
      <c r="CW16">
        <v>26439.937403933101</v>
      </c>
      <c r="CX16">
        <v>27594.2912065686</v>
      </c>
      <c r="CY16">
        <v>28799.7743476379</v>
      </c>
      <c r="CZ16">
        <v>29961.499600029001</v>
      </c>
      <c r="DA16">
        <v>31164.7432683242</v>
      </c>
      <c r="DB16">
        <v>32410.470450774799</v>
      </c>
      <c r="DC16">
        <v>33699.732951441802</v>
      </c>
      <c r="DD16">
        <v>35033.566688735002</v>
      </c>
      <c r="DE16">
        <v>36413.055643273103</v>
      </c>
      <c r="DF16">
        <v>37839.291525373599</v>
      </c>
      <c r="DG16">
        <v>39313.389213511</v>
      </c>
      <c r="DH16">
        <v>40836.492879247802</v>
      </c>
      <c r="DI16">
        <v>42409.776271764298</v>
      </c>
      <c r="DJ16">
        <v>43777.385832001601</v>
      </c>
      <c r="DK16">
        <v>45170.233717424497</v>
      </c>
      <c r="DL16">
        <v>46589.129830767699</v>
      </c>
      <c r="DM16">
        <v>48034.855148966599</v>
      </c>
      <c r="DN16">
        <v>49508.2067391409</v>
      </c>
      <c r="DO16">
        <v>51009.927135698003</v>
      </c>
      <c r="DP16">
        <v>52540.733324572102</v>
      </c>
      <c r="DQ16">
        <v>54101.3306175287</v>
      </c>
      <c r="DR16">
        <v>55692.423492644099</v>
      </c>
      <c r="DS16">
        <v>57314.728124805399</v>
      </c>
      <c r="DT16">
        <v>58837.639781555801</v>
      </c>
      <c r="DU16">
        <v>60379.811014616796</v>
      </c>
      <c r="DV16">
        <v>61942.170341176199</v>
      </c>
      <c r="DW16">
        <v>63525.473825261797</v>
      </c>
      <c r="DX16">
        <v>65130.489122867402</v>
      </c>
      <c r="DY16">
        <v>66757.932524218006</v>
      </c>
      <c r="DZ16">
        <v>68408.481486111705</v>
      </c>
      <c r="EA16">
        <v>70082.786998204698</v>
      </c>
      <c r="EB16">
        <v>71781.599562616</v>
      </c>
      <c r="EC16">
        <v>73505.643408899094</v>
      </c>
      <c r="ED16">
        <v>75238.287094345695</v>
      </c>
      <c r="EE16">
        <v>76992.5415654565</v>
      </c>
      <c r="EF16">
        <v>78769.280077730102</v>
      </c>
      <c r="EG16">
        <v>80569.556123555303</v>
      </c>
      <c r="EH16">
        <v>82394.130684594202</v>
      </c>
      <c r="EI16">
        <v>84243.747134456396</v>
      </c>
      <c r="EJ16">
        <v>86119.111240470593</v>
      </c>
      <c r="EK16">
        <v>88020.919979429003</v>
      </c>
      <c r="EL16">
        <v>89949.865141837698</v>
      </c>
      <c r="EM16">
        <v>91906.630799575607</v>
      </c>
      <c r="EN16">
        <v>93970.456292130606</v>
      </c>
      <c r="EO16">
        <v>96065.044123418804</v>
      </c>
      <c r="EP16">
        <v>98191.154788187996</v>
      </c>
      <c r="EQ16">
        <v>100349.532942657</v>
      </c>
      <c r="ER16">
        <v>102540.910577897</v>
      </c>
      <c r="ES16">
        <v>104766.092603468</v>
      </c>
      <c r="ET16">
        <v>107025.81396184499</v>
      </c>
      <c r="EU16">
        <v>109320.777852574</v>
      </c>
      <c r="EV16">
        <v>111651.68727336</v>
      </c>
      <c r="EW16">
        <v>114019.27302270599</v>
      </c>
      <c r="EX16">
        <v>116429.13997527699</v>
      </c>
      <c r="EY16">
        <v>118873.81579204601</v>
      </c>
      <c r="EZ16">
        <v>121354.30485245099</v>
      </c>
      <c r="FA16">
        <v>123871.507059433</v>
      </c>
      <c r="FB16">
        <v>126426.23044339599</v>
      </c>
      <c r="FC16">
        <v>129020.18567957</v>
      </c>
      <c r="FD16">
        <v>131655.32160798801</v>
      </c>
      <c r="FE16">
        <v>134332.61618277401</v>
      </c>
      <c r="FF16">
        <v>137053.04078553501</v>
      </c>
      <c r="FG16">
        <v>139817.59287556401</v>
      </c>
      <c r="FH16">
        <v>142645.475272307</v>
      </c>
      <c r="FI16">
        <v>145516.80267400801</v>
      </c>
      <c r="FJ16">
        <v>148432.722103576</v>
      </c>
      <c r="FK16">
        <v>151394.34822185201</v>
      </c>
      <c r="FL16">
        <v>154402.79030847401</v>
      </c>
      <c r="FM16">
        <v>157459.190559446</v>
      </c>
      <c r="FN16">
        <v>160564.629605903</v>
      </c>
      <c r="FO16">
        <v>163720.19044512001</v>
      </c>
      <c r="FP16">
        <v>166926.98795432199</v>
      </c>
      <c r="FQ16">
        <v>170186.10478256899</v>
      </c>
      <c r="FR16">
        <v>173491.238110034</v>
      </c>
      <c r="FS16">
        <v>176847.211593516</v>
      </c>
      <c r="FT16">
        <v>180255.23526465401</v>
      </c>
      <c r="FU16">
        <v>183716.54785361001</v>
      </c>
      <c r="FV16">
        <v>187232.358289314</v>
      </c>
      <c r="FW16">
        <v>190804.13428432899</v>
      </c>
      <c r="FX16">
        <v>194433.372587013</v>
      </c>
      <c r="FY16">
        <v>198121.318357198</v>
      </c>
      <c r="FZ16">
        <v>201869.20814413999</v>
      </c>
      <c r="GA16">
        <v>205678.456412634</v>
      </c>
    </row>
    <row r="17" spans="1:183" x14ac:dyDescent="0.3">
      <c r="A17" t="s">
        <v>19</v>
      </c>
      <c r="B17" s="2">
        <f>Sheet1!D18</f>
        <v>1.1961441915959801E-2</v>
      </c>
      <c r="C17">
        <f>Sheet1!AY18</f>
        <v>1.10750313325983E-2</v>
      </c>
      <c r="D17">
        <f>Sheet1!AZ18</f>
        <v>9.1902945077065104E-3</v>
      </c>
      <c r="E17">
        <f t="shared" si="2"/>
        <v>1.0800368465552268</v>
      </c>
      <c r="F17">
        <f t="shared" si="3"/>
        <v>0.76832664258011985</v>
      </c>
      <c r="G17">
        <f t="shared" si="0"/>
        <v>0.80435743775097257</v>
      </c>
      <c r="H17">
        <f t="shared" si="1"/>
        <v>2.4779427383727626E-2</v>
      </c>
      <c r="I17">
        <f t="shared" si="4"/>
        <v>5.1471188293213108E-10</v>
      </c>
      <c r="J17">
        <f>Sheet1!AO18/K17</f>
        <v>1.4195006163958347E-9</v>
      </c>
      <c r="K17">
        <v>23239101.937611599</v>
      </c>
      <c r="L17">
        <v>23421797.0070736</v>
      </c>
      <c r="M17">
        <v>23606228.317076601</v>
      </c>
      <c r="N17">
        <v>23792464.322875999</v>
      </c>
      <c r="O17">
        <v>23980572.9593447</v>
      </c>
      <c r="P17">
        <v>24170621.670867998</v>
      </c>
      <c r="Q17">
        <v>24312228.013818402</v>
      </c>
      <c r="R17">
        <v>24455209.270305801</v>
      </c>
      <c r="S17">
        <v>24599620.5912279</v>
      </c>
      <c r="T17">
        <v>24745516.2471755</v>
      </c>
      <c r="U17">
        <v>24892949.656142399</v>
      </c>
      <c r="V17">
        <v>25041973.408666</v>
      </c>
      <c r="W17">
        <v>25192639.290300801</v>
      </c>
      <c r="X17">
        <v>25344998.3013543</v>
      </c>
      <c r="Y17">
        <v>25499100.673840299</v>
      </c>
      <c r="Z17">
        <v>25654995.885632802</v>
      </c>
      <c r="AA17">
        <v>25759806.2064205</v>
      </c>
      <c r="AB17">
        <v>25865960.697865199</v>
      </c>
      <c r="AC17">
        <v>25973496.5310716</v>
      </c>
      <c r="AD17">
        <v>26082449.815196801</v>
      </c>
      <c r="AE17">
        <v>26192855.6073508</v>
      </c>
      <c r="AF17">
        <v>26304747.9200298</v>
      </c>
      <c r="AG17">
        <v>26418159.726242598</v>
      </c>
      <c r="AH17">
        <v>26533122.962499801</v>
      </c>
      <c r="AI17">
        <v>26649668.529843502</v>
      </c>
      <c r="AJ17">
        <v>26767826.293104202</v>
      </c>
      <c r="AK17">
        <v>26836167.458882999</v>
      </c>
      <c r="AL17">
        <v>26905811.4254543</v>
      </c>
      <c r="AM17">
        <v>26976776.358012501</v>
      </c>
      <c r="AN17">
        <v>27049079.2067541</v>
      </c>
      <c r="AO17">
        <v>27122735.711084802</v>
      </c>
      <c r="AP17">
        <v>27197760.403226402</v>
      </c>
      <c r="AQ17">
        <v>27274166.611408498</v>
      </c>
      <c r="AR17">
        <v>27351966.462822299</v>
      </c>
      <c r="AS17">
        <v>27431170.886503</v>
      </c>
      <c r="AT17">
        <v>27511789.616293199</v>
      </c>
      <c r="AU17">
        <v>27540523.7213271</v>
      </c>
      <c r="AV17">
        <v>27570468.809973799</v>
      </c>
      <c r="AW17">
        <v>27601623.477030601</v>
      </c>
      <c r="AX17">
        <v>27633985.129029799</v>
      </c>
      <c r="AY17">
        <v>27667550.000858799</v>
      </c>
      <c r="AZ17">
        <v>27702313.172974098</v>
      </c>
      <c r="BA17">
        <v>27738268.589259699</v>
      </c>
      <c r="BB17">
        <v>27775409.075566702</v>
      </c>
      <c r="BC17">
        <v>27813726.358955301</v>
      </c>
      <c r="BD17">
        <v>27853211.0876492</v>
      </c>
      <c r="BE17">
        <v>27850011.144136399</v>
      </c>
      <c r="BF17">
        <v>27847894.442762401</v>
      </c>
      <c r="BG17">
        <v>27846843.388522401</v>
      </c>
      <c r="BH17">
        <v>27846839.494971801</v>
      </c>
      <c r="BI17">
        <v>27847863.4147093</v>
      </c>
      <c r="BJ17">
        <v>27849894.970148299</v>
      </c>
      <c r="BK17">
        <v>27852913.184514601</v>
      </c>
      <c r="BL17">
        <v>27856896.3130043</v>
      </c>
      <c r="BM17">
        <v>27861821.874031499</v>
      </c>
      <c r="BN17">
        <v>27867666.680492502</v>
      </c>
      <c r="BO17">
        <v>27838430.668300401</v>
      </c>
      <c r="BP17">
        <v>27810092.3344419</v>
      </c>
      <c r="BQ17">
        <v>27782623.269391801</v>
      </c>
      <c r="BR17">
        <v>27755994.622647099</v>
      </c>
      <c r="BS17">
        <v>27730177.136011399</v>
      </c>
      <c r="BT17">
        <v>27705141.176187102</v>
      </c>
      <c r="BU17">
        <v>27680856.766603101</v>
      </c>
      <c r="BV17">
        <v>27657293.618411999</v>
      </c>
      <c r="BW17">
        <v>27634421.1605919</v>
      </c>
      <c r="BX17">
        <v>27612208.5690929</v>
      </c>
      <c r="BY17">
        <v>27560051.5491958</v>
      </c>
      <c r="BZ17">
        <v>27508572.462170199</v>
      </c>
      <c r="CA17">
        <v>27457737.894603599</v>
      </c>
      <c r="CB17">
        <v>27407514.430003501</v>
      </c>
      <c r="CC17">
        <v>27357868.672678199</v>
      </c>
      <c r="CD17">
        <v>27308767.2702296</v>
      </c>
      <c r="CE17">
        <v>27260176.934637301</v>
      </c>
      <c r="CF17">
        <v>27212064.461915001</v>
      </c>
      <c r="CG17">
        <v>27164396.750325501</v>
      </c>
      <c r="CH17">
        <v>27117140.8171435</v>
      </c>
      <c r="CI17">
        <v>27049309.393886302</v>
      </c>
      <c r="CJ17">
        <v>26981912.429434001</v>
      </c>
      <c r="CK17">
        <v>26914916.560031701</v>
      </c>
      <c r="CL17">
        <v>26848288.694718599</v>
      </c>
      <c r="CM17">
        <v>26781996.023904201</v>
      </c>
      <c r="CN17">
        <v>26716006.026463199</v>
      </c>
      <c r="CO17">
        <v>26650286.475368001</v>
      </c>
      <c r="CP17">
        <v>26584805.441877399</v>
      </c>
      <c r="CQ17">
        <v>26519531.298301999</v>
      </c>
      <c r="CR17">
        <v>26454432.719368398</v>
      </c>
      <c r="CT17" s="3">
        <v>41357.780501999798</v>
      </c>
      <c r="CU17">
        <v>43007.094376427602</v>
      </c>
      <c r="CV17">
        <v>44728.701757987903</v>
      </c>
      <c r="CW17">
        <v>46524.230860374802</v>
      </c>
      <c r="CX17">
        <v>48395.3501730399</v>
      </c>
      <c r="CY17">
        <v>50343.769434866997</v>
      </c>
      <c r="CZ17">
        <v>52203.449796996101</v>
      </c>
      <c r="DA17">
        <v>54123.4562673201</v>
      </c>
      <c r="DB17">
        <v>56104.923824343903</v>
      </c>
      <c r="DC17">
        <v>58149.125710863802</v>
      </c>
      <c r="DD17">
        <v>60257.294671944997</v>
      </c>
      <c r="DE17">
        <v>62430.733228992402</v>
      </c>
      <c r="DF17">
        <v>64670.743637359599</v>
      </c>
      <c r="DG17">
        <v>66978.654235436799</v>
      </c>
      <c r="DH17">
        <v>69355.829497098093</v>
      </c>
      <c r="DI17">
        <v>71803.6700271148</v>
      </c>
      <c r="DJ17">
        <v>73889.738175774401</v>
      </c>
      <c r="DK17">
        <v>76006.128836712494</v>
      </c>
      <c r="DL17">
        <v>78153.963661542599</v>
      </c>
      <c r="DM17">
        <v>80334.304545683801</v>
      </c>
      <c r="DN17">
        <v>82548.2296200688</v>
      </c>
      <c r="DO17">
        <v>84796.715621685304</v>
      </c>
      <c r="DP17">
        <v>87080.687503891997</v>
      </c>
      <c r="DQ17">
        <v>89401.042172507499</v>
      </c>
      <c r="DR17">
        <v>91758.666795392099</v>
      </c>
      <c r="DS17">
        <v>94154.459562552205</v>
      </c>
      <c r="DT17">
        <v>96374.2108644291</v>
      </c>
      <c r="DU17">
        <v>98613.405504317794</v>
      </c>
      <c r="DV17">
        <v>100873.42315052501</v>
      </c>
      <c r="DW17">
        <v>103155.35021094</v>
      </c>
      <c r="DX17">
        <v>105460.282014592</v>
      </c>
      <c r="DY17">
        <v>107789.220930336</v>
      </c>
      <c r="DZ17">
        <v>110143.097814219</v>
      </c>
      <c r="EA17">
        <v>112522.79283096999</v>
      </c>
      <c r="EB17">
        <v>114929.337834791</v>
      </c>
      <c r="EC17">
        <v>117363.713346424</v>
      </c>
      <c r="ED17">
        <v>119799.256284242</v>
      </c>
      <c r="EE17">
        <v>122256.750036012</v>
      </c>
      <c r="EF17">
        <v>124737.438896273</v>
      </c>
      <c r="EG17">
        <v>127242.84092258901</v>
      </c>
      <c r="EH17">
        <v>129773.999476545</v>
      </c>
      <c r="EI17">
        <v>132331.92154135901</v>
      </c>
      <c r="EJ17">
        <v>134917.54682260001</v>
      </c>
      <c r="EK17">
        <v>137531.79363514099</v>
      </c>
      <c r="EL17">
        <v>140175.56476508299</v>
      </c>
      <c r="EM17">
        <v>142849.743710009</v>
      </c>
      <c r="EN17">
        <v>145676.9865877</v>
      </c>
      <c r="EO17">
        <v>148538.221683001</v>
      </c>
      <c r="EP17">
        <v>151434.41330204601</v>
      </c>
      <c r="EQ17">
        <v>154366.49405800499</v>
      </c>
      <c r="ER17">
        <v>157335.37011872799</v>
      </c>
      <c r="ES17">
        <v>160342.05250681</v>
      </c>
      <c r="ET17">
        <v>163387.43758536599</v>
      </c>
      <c r="EU17">
        <v>166472.366748695</v>
      </c>
      <c r="EV17">
        <v>169597.675033857</v>
      </c>
      <c r="EW17">
        <v>172764.23362666101</v>
      </c>
      <c r="EX17">
        <v>175980.27444869801</v>
      </c>
      <c r="EY17">
        <v>179234.315926068</v>
      </c>
      <c r="EZ17">
        <v>182527.64824955701</v>
      </c>
      <c r="FA17">
        <v>185861.39531763399</v>
      </c>
      <c r="FB17">
        <v>189236.53562645201</v>
      </c>
      <c r="FC17">
        <v>192655.38904940701</v>
      </c>
      <c r="FD17">
        <v>196120.61038470399</v>
      </c>
      <c r="FE17">
        <v>199633.388598647</v>
      </c>
      <c r="FF17">
        <v>203194.894603594</v>
      </c>
      <c r="FG17">
        <v>206806.32975136599</v>
      </c>
      <c r="FH17">
        <v>210495.75183424601</v>
      </c>
      <c r="FI17">
        <v>214233.493970121</v>
      </c>
      <c r="FJ17">
        <v>218020.970028485</v>
      </c>
      <c r="FK17">
        <v>221859.537090531</v>
      </c>
      <c r="FL17">
        <v>225750.53548984701</v>
      </c>
      <c r="FM17">
        <v>229695.34480851301</v>
      </c>
      <c r="FN17">
        <v>233695.24585081899</v>
      </c>
      <c r="FO17">
        <v>237751.51460267699</v>
      </c>
      <c r="FP17">
        <v>241865.46501845101</v>
      </c>
      <c r="FQ17">
        <v>246038.355880827</v>
      </c>
      <c r="FR17">
        <v>250260.78439382199</v>
      </c>
      <c r="FS17">
        <v>254539.52854071301</v>
      </c>
      <c r="FT17">
        <v>258876.02876579901</v>
      </c>
      <c r="FU17">
        <v>263271.75800965301</v>
      </c>
      <c r="FV17">
        <v>267728.13760076702</v>
      </c>
      <c r="FW17">
        <v>272246.94952972198</v>
      </c>
      <c r="FX17">
        <v>276830.00526884501</v>
      </c>
      <c r="FY17">
        <v>281478.746761958</v>
      </c>
      <c r="FZ17">
        <v>286194.59499352699</v>
      </c>
      <c r="GA17">
        <v>290979.21408245101</v>
      </c>
    </row>
    <row r="18" spans="1:183" x14ac:dyDescent="0.3">
      <c r="A18" t="s">
        <v>20</v>
      </c>
      <c r="B18" s="2">
        <f>Sheet1!D19</f>
        <v>4.1759480789273998E-3</v>
      </c>
      <c r="C18">
        <f>Sheet1!AY19</f>
        <v>3.2529488906278101E-3</v>
      </c>
      <c r="D18">
        <f>Sheet1!AZ19</f>
        <v>2.7236811670021E-3</v>
      </c>
      <c r="E18">
        <f t="shared" si="2"/>
        <v>1.2837422964003142</v>
      </c>
      <c r="F18">
        <f t="shared" si="3"/>
        <v>0.65223061099497259</v>
      </c>
      <c r="G18">
        <f t="shared" si="0"/>
        <v>0.7955264539364445</v>
      </c>
      <c r="H18">
        <f t="shared" si="1"/>
        <v>2.085942909361016E-2</v>
      </c>
      <c r="I18">
        <f t="shared" si="4"/>
        <v>4.9883578787280442E-10</v>
      </c>
      <c r="J18">
        <f>Sheet1!AO19/K18</f>
        <v>1.460233624223917E-9</v>
      </c>
      <c r="K18">
        <v>8371388.3014187496</v>
      </c>
      <c r="L18">
        <v>8352714.43665417</v>
      </c>
      <c r="M18">
        <v>8336188.5042739697</v>
      </c>
      <c r="N18">
        <v>8321790.7881770805</v>
      </c>
      <c r="O18">
        <v>8309502.4792017499</v>
      </c>
      <c r="P18">
        <v>8299305.6749918796</v>
      </c>
      <c r="Q18">
        <v>8274014.26951792</v>
      </c>
      <c r="R18">
        <v>8250841.9141267901</v>
      </c>
      <c r="S18">
        <v>8229760.5864382898</v>
      </c>
      <c r="T18">
        <v>8210743.3205704698</v>
      </c>
      <c r="U18">
        <v>8193764.1873432901</v>
      </c>
      <c r="V18">
        <v>8178798.2730279798</v>
      </c>
      <c r="W18">
        <v>8165821.65675331</v>
      </c>
      <c r="X18">
        <v>8154811.3866735604</v>
      </c>
      <c r="Y18">
        <v>8145745.4549966101</v>
      </c>
      <c r="Z18">
        <v>8138602.7719652504</v>
      </c>
      <c r="AA18">
        <v>8116686.4790195199</v>
      </c>
      <c r="AB18">
        <v>8096701.84222183</v>
      </c>
      <c r="AC18">
        <v>8078618.7984436201</v>
      </c>
      <c r="AD18">
        <v>8062408.2815966699</v>
      </c>
      <c r="AE18">
        <v>8048042.1837839196</v>
      </c>
      <c r="AF18">
        <v>8035493.3162872102</v>
      </c>
      <c r="AG18">
        <v>8024735.3704580804</v>
      </c>
      <c r="AH18">
        <v>8015742.8785732798</v>
      </c>
      <c r="AI18">
        <v>8008491.1747115199</v>
      </c>
      <c r="AJ18">
        <v>8002956.3557045404</v>
      </c>
      <c r="AK18">
        <v>7983806.5108215697</v>
      </c>
      <c r="AL18">
        <v>7966365.4726565499</v>
      </c>
      <c r="AM18">
        <v>7950601.8620051797</v>
      </c>
      <c r="AN18">
        <v>7936485.1063162303</v>
      </c>
      <c r="AO18">
        <v>7923985.3953330396</v>
      </c>
      <c r="AP18">
        <v>7913073.6375065399</v>
      </c>
      <c r="AQ18">
        <v>7903721.4171982901</v>
      </c>
      <c r="AR18">
        <v>7895900.9526884304</v>
      </c>
      <c r="AS18">
        <v>7889585.0549999699</v>
      </c>
      <c r="AT18">
        <v>7884747.0875477502</v>
      </c>
      <c r="AU18">
        <v>7866135.2252820097</v>
      </c>
      <c r="AV18">
        <v>7848986.4995585801</v>
      </c>
      <c r="AW18">
        <v>7833267.5148165002</v>
      </c>
      <c r="AX18">
        <v>7818945.4974436201</v>
      </c>
      <c r="AY18">
        <v>7805988.2550576003</v>
      </c>
      <c r="AZ18">
        <v>7794364.1370372297</v>
      </c>
      <c r="BA18">
        <v>7784041.9962816499</v>
      </c>
      <c r="BB18">
        <v>7774991.1521737399</v>
      </c>
      <c r="BC18">
        <v>7767181.3547227904</v>
      </c>
      <c r="BD18">
        <v>7760582.74986054</v>
      </c>
      <c r="BE18">
        <v>7742976.7906291196</v>
      </c>
      <c r="BF18">
        <v>7726555.9227149198</v>
      </c>
      <c r="BG18">
        <v>7711285.9310120102</v>
      </c>
      <c r="BH18">
        <v>7697133.0646050703</v>
      </c>
      <c r="BI18">
        <v>7684064.0048084296</v>
      </c>
      <c r="BJ18">
        <v>7672045.8344729301</v>
      </c>
      <c r="BK18">
        <v>7661046.0085213296</v>
      </c>
      <c r="BL18">
        <v>7651032.3256743997</v>
      </c>
      <c r="BM18">
        <v>7641972.9013306098</v>
      </c>
      <c r="BN18">
        <v>7633836.14156387</v>
      </c>
      <c r="BO18">
        <v>7616747.4316862598</v>
      </c>
      <c r="BP18">
        <v>7600548.1476629302</v>
      </c>
      <c r="BQ18">
        <v>7585204.1667744303</v>
      </c>
      <c r="BR18">
        <v>7570681.7298578201</v>
      </c>
      <c r="BS18">
        <v>7556947.4187412104</v>
      </c>
      <c r="BT18">
        <v>7543968.1347701903</v>
      </c>
      <c r="BU18">
        <v>7531711.0783920903</v>
      </c>
      <c r="BV18">
        <v>7520143.7297652001</v>
      </c>
      <c r="BW18">
        <v>7509233.83036274</v>
      </c>
      <c r="BX18">
        <v>7498949.3655426502</v>
      </c>
      <c r="BY18">
        <v>7480959.6804535799</v>
      </c>
      <c r="BZ18">
        <v>7463561.4832315799</v>
      </c>
      <c r="CA18">
        <v>7446721.5895502102</v>
      </c>
      <c r="CB18">
        <v>7430407.1404036302</v>
      </c>
      <c r="CC18">
        <v>7414585.5878099501</v>
      </c>
      <c r="CD18">
        <v>7399224.6814311901</v>
      </c>
      <c r="CE18">
        <v>7384292.4560867399</v>
      </c>
      <c r="CF18">
        <v>7369757.2201387603</v>
      </c>
      <c r="CG18">
        <v>7355587.5447299704</v>
      </c>
      <c r="CH18">
        <v>7341752.2538550301</v>
      </c>
      <c r="CI18">
        <v>7322547.8215114102</v>
      </c>
      <c r="CJ18">
        <v>7303641.0547257597</v>
      </c>
      <c r="CK18">
        <v>7285000.8951387499</v>
      </c>
      <c r="CL18">
        <v>7266596.5999903604</v>
      </c>
      <c r="CM18">
        <v>7248397.7351158299</v>
      </c>
      <c r="CN18">
        <v>7230374.1687170798</v>
      </c>
      <c r="CO18">
        <v>7212496.0658947499</v>
      </c>
      <c r="CP18">
        <v>7194733.8839269001</v>
      </c>
      <c r="CQ18">
        <v>7177058.3682805896</v>
      </c>
      <c r="CR18">
        <v>7159440.5493439296</v>
      </c>
      <c r="CT18" s="3">
        <v>44811.612387219102</v>
      </c>
      <c r="CU18">
        <v>46634.6190532611</v>
      </c>
      <c r="CV18">
        <v>48529.690828605198</v>
      </c>
      <c r="CW18">
        <v>50498.4593601296</v>
      </c>
      <c r="CX18">
        <v>52542.653663454497</v>
      </c>
      <c r="CY18">
        <v>54664.090904033903</v>
      </c>
      <c r="CZ18">
        <v>56682.480073616098</v>
      </c>
      <c r="DA18">
        <v>58760.139725747802</v>
      </c>
      <c r="DB18">
        <v>60898.388167309102</v>
      </c>
      <c r="DC18">
        <v>63098.6944332602</v>
      </c>
      <c r="DD18">
        <v>65362.479794030602</v>
      </c>
      <c r="DE18">
        <v>67691.2343660404</v>
      </c>
      <c r="DF18">
        <v>70086.438725608605</v>
      </c>
      <c r="DG18">
        <v>72549.590991577803</v>
      </c>
      <c r="DH18">
        <v>75082.216732127199</v>
      </c>
      <c r="DI18">
        <v>77685.868403040295</v>
      </c>
      <c r="DJ18">
        <v>79893.000111106696</v>
      </c>
      <c r="DK18">
        <v>82129.107060706607</v>
      </c>
      <c r="DL18">
        <v>84395.378481019405</v>
      </c>
      <c r="DM18">
        <v>86692.939962271106</v>
      </c>
      <c r="DN18">
        <v>89022.935426237702</v>
      </c>
      <c r="DO18">
        <v>91386.400004700801</v>
      </c>
      <c r="DP18">
        <v>93784.313750728106</v>
      </c>
      <c r="DQ18">
        <v>96217.627209071303</v>
      </c>
      <c r="DR18">
        <v>98687.281025430595</v>
      </c>
      <c r="DS18">
        <v>101194.228103965</v>
      </c>
      <c r="DT18">
        <v>103508.390206318</v>
      </c>
      <c r="DU18">
        <v>105840.546494788</v>
      </c>
      <c r="DV18">
        <v>108192.11731784701</v>
      </c>
      <c r="DW18">
        <v>110564.21874082201</v>
      </c>
      <c r="DX18">
        <v>112957.985840152</v>
      </c>
      <c r="DY18">
        <v>115374.461998753</v>
      </c>
      <c r="DZ18">
        <v>117814.620927657</v>
      </c>
      <c r="EA18">
        <v>120279.388071079</v>
      </c>
      <c r="EB18">
        <v>122769.855994378</v>
      </c>
      <c r="EC18">
        <v>125287.066065483</v>
      </c>
      <c r="ED18">
        <v>127802.57237613499</v>
      </c>
      <c r="EE18">
        <v>130338.839568333</v>
      </c>
      <c r="EF18">
        <v>132897.16457666201</v>
      </c>
      <c r="EG18">
        <v>135479.14301249801</v>
      </c>
      <c r="EH18">
        <v>138085.870304779</v>
      </c>
      <c r="EI18">
        <v>140718.40879602201</v>
      </c>
      <c r="EJ18">
        <v>143377.75404626699</v>
      </c>
      <c r="EK18">
        <v>146064.882972914</v>
      </c>
      <c r="EL18">
        <v>148780.75939758401</v>
      </c>
      <c r="EM18">
        <v>151526.32946569199</v>
      </c>
      <c r="EN18">
        <v>154431.63231135599</v>
      </c>
      <c r="EO18">
        <v>157370.37229033699</v>
      </c>
      <c r="EP18">
        <v>160343.57047045199</v>
      </c>
      <c r="EQ18">
        <v>163352.21752228099</v>
      </c>
      <c r="ER18">
        <v>166397.27882109501</v>
      </c>
      <c r="ES18">
        <v>169479.832837141</v>
      </c>
      <c r="ET18">
        <v>172600.83844654501</v>
      </c>
      <c r="EU18">
        <v>175761.198028807</v>
      </c>
      <c r="EV18">
        <v>178961.80864667601</v>
      </c>
      <c r="EW18">
        <v>182203.60662538101</v>
      </c>
      <c r="EX18">
        <v>185495.28782198101</v>
      </c>
      <c r="EY18">
        <v>188824.868177064</v>
      </c>
      <c r="EZ18">
        <v>192193.71260485001</v>
      </c>
      <c r="FA18">
        <v>195603.01347878599</v>
      </c>
      <c r="FB18">
        <v>199053.81266121901</v>
      </c>
      <c r="FC18">
        <v>202548.56464728</v>
      </c>
      <c r="FD18">
        <v>206090.07457257801</v>
      </c>
      <c r="FE18">
        <v>209679.60583622399</v>
      </c>
      <c r="FF18">
        <v>213318.40425832701</v>
      </c>
      <c r="FG18">
        <v>217007.74876660801</v>
      </c>
      <c r="FH18">
        <v>220777.087380785</v>
      </c>
      <c r="FI18">
        <v>224595.36262608101</v>
      </c>
      <c r="FJ18">
        <v>228464.07012976901</v>
      </c>
      <c r="FK18">
        <v>232384.64819783799</v>
      </c>
      <c r="FL18">
        <v>236358.519528214</v>
      </c>
      <c r="FM18">
        <v>240387.14955460801</v>
      </c>
      <c r="FN18">
        <v>244471.90171316499</v>
      </c>
      <c r="FO18">
        <v>248614.135732911</v>
      </c>
      <c r="FP18">
        <v>252815.25220045901</v>
      </c>
      <c r="FQ18">
        <v>257076.59502219499</v>
      </c>
      <c r="FR18">
        <v>261388.373438779</v>
      </c>
      <c r="FS18">
        <v>265757.74340427399</v>
      </c>
      <c r="FT18">
        <v>270186.23796591902</v>
      </c>
      <c r="FU18">
        <v>274675.42584687099</v>
      </c>
      <c r="FV18">
        <v>279226.82345778699</v>
      </c>
      <c r="FW18">
        <v>283842.324674487</v>
      </c>
      <c r="FX18">
        <v>288523.85486573598</v>
      </c>
      <c r="FY18">
        <v>293272.95506647002</v>
      </c>
      <c r="FZ18">
        <v>298091.145676616</v>
      </c>
      <c r="GA18">
        <v>302980.20143783803</v>
      </c>
    </row>
    <row r="19" spans="1:183" x14ac:dyDescent="0.3">
      <c r="A19" t="s">
        <v>21</v>
      </c>
      <c r="B19" s="2">
        <f>Sheet1!D20</f>
        <v>1.97657796576345E-2</v>
      </c>
      <c r="C19">
        <f>Sheet1!AY20</f>
        <v>2.2249832696082501E-2</v>
      </c>
      <c r="D19">
        <f>Sheet1!AZ20</f>
        <v>1.8660608693013201E-2</v>
      </c>
      <c r="E19">
        <f t="shared" si="2"/>
        <v>0.88835632733160441</v>
      </c>
      <c r="F19">
        <f t="shared" si="3"/>
        <v>0.94408664956484889</v>
      </c>
      <c r="G19">
        <f t="shared" si="0"/>
        <v>1.1249972530405605</v>
      </c>
      <c r="H19">
        <f t="shared" si="1"/>
        <v>3.4402602770497559E-2</v>
      </c>
      <c r="I19">
        <f t="shared" si="4"/>
        <v>2.0577062346396493E-9</v>
      </c>
      <c r="J19">
        <f>Sheet1!AO20/K19</f>
        <v>8.597447259171083E-10</v>
      </c>
      <c r="K19">
        <v>9605734.4459064305</v>
      </c>
      <c r="L19">
        <v>9694406.7689226996</v>
      </c>
      <c r="M19">
        <v>9783706.8889654204</v>
      </c>
      <c r="N19">
        <v>9873661.7102006506</v>
      </c>
      <c r="O19">
        <v>9964298.0612327605</v>
      </c>
      <c r="P19">
        <v>10055642.700570101</v>
      </c>
      <c r="Q19">
        <v>10126708.754368899</v>
      </c>
      <c r="R19">
        <v>10198195.8312835</v>
      </c>
      <c r="S19">
        <v>10270126.726249499</v>
      </c>
      <c r="T19">
        <v>10342523.981196901</v>
      </c>
      <c r="U19">
        <v>10415409.8901345</v>
      </c>
      <c r="V19">
        <v>10488806.5035243</v>
      </c>
      <c r="W19">
        <v>10562735.6318908</v>
      </c>
      <c r="X19">
        <v>10637218.848618699</v>
      </c>
      <c r="Y19">
        <v>10712277.4919082</v>
      </c>
      <c r="Z19">
        <v>10787932.6658639</v>
      </c>
      <c r="AA19">
        <v>10841929.258148599</v>
      </c>
      <c r="AB19">
        <v>10896294.489793699</v>
      </c>
      <c r="AC19">
        <v>10951045.593593899</v>
      </c>
      <c r="AD19">
        <v>11006199.413173599</v>
      </c>
      <c r="AE19">
        <v>11061772.403067499</v>
      </c>
      <c r="AF19">
        <v>11117780.628055001</v>
      </c>
      <c r="AG19">
        <v>11174239.7618034</v>
      </c>
      <c r="AH19">
        <v>11231165.084882401</v>
      </c>
      <c r="AI19">
        <v>11288571.482214401</v>
      </c>
      <c r="AJ19">
        <v>11346473.4400317</v>
      </c>
      <c r="AK19">
        <v>11383058.338289401</v>
      </c>
      <c r="AL19">
        <v>11419982.9674112</v>
      </c>
      <c r="AM19">
        <v>11457258.0873708</v>
      </c>
      <c r="AN19">
        <v>11494893.955968101</v>
      </c>
      <c r="AO19">
        <v>11532900.328860199</v>
      </c>
      <c r="AP19">
        <v>11571286.4595741</v>
      </c>
      <c r="AQ19">
        <v>11610061.0995715</v>
      </c>
      <c r="AR19">
        <v>11649232.498433501</v>
      </c>
      <c r="AS19">
        <v>11688808.40423</v>
      </c>
      <c r="AT19">
        <v>11728796.0641298</v>
      </c>
      <c r="AU19">
        <v>11746465.751276501</v>
      </c>
      <c r="AV19">
        <v>11764446.5048803</v>
      </c>
      <c r="AW19">
        <v>11782741.9577883</v>
      </c>
      <c r="AX19">
        <v>11801355.2159044</v>
      </c>
      <c r="AY19">
        <v>11820288.8656098</v>
      </c>
      <c r="AZ19">
        <v>11839544.9815988</v>
      </c>
      <c r="BA19">
        <v>11859125.135143301</v>
      </c>
      <c r="BB19">
        <v>11879030.402793299</v>
      </c>
      <c r="BC19">
        <v>11899261.375512199</v>
      </c>
      <c r="BD19">
        <v>11919818.168245301</v>
      </c>
      <c r="BE19">
        <v>11921932.829063401</v>
      </c>
      <c r="BF19">
        <v>11924335.0388825</v>
      </c>
      <c r="BG19">
        <v>11927022.1342282</v>
      </c>
      <c r="BH19">
        <v>11929991.0330282</v>
      </c>
      <c r="BI19">
        <v>11933238.2493566</v>
      </c>
      <c r="BJ19">
        <v>11936759.9083598</v>
      </c>
      <c r="BK19">
        <v>11940551.761330999</v>
      </c>
      <c r="BL19">
        <v>11944609.2008943</v>
      </c>
      <c r="BM19">
        <v>11948927.2762607</v>
      </c>
      <c r="BN19">
        <v>11953500.708515501</v>
      </c>
      <c r="BO19">
        <v>11942889.852486899</v>
      </c>
      <c r="BP19">
        <v>11932529.720988899</v>
      </c>
      <c r="BQ19">
        <v>11922413.2225559</v>
      </c>
      <c r="BR19">
        <v>11912533.033784</v>
      </c>
      <c r="BS19">
        <v>11902881.615676699</v>
      </c>
      <c r="BT19">
        <v>11893451.2296564</v>
      </c>
      <c r="BU19">
        <v>11884233.953209899</v>
      </c>
      <c r="BV19">
        <v>11875221.6951306</v>
      </c>
      <c r="BW19">
        <v>11866406.2103249</v>
      </c>
      <c r="BX19">
        <v>11857779.114153599</v>
      </c>
      <c r="BY19">
        <v>11836201.619633799</v>
      </c>
      <c r="BZ19">
        <v>11814828.261459799</v>
      </c>
      <c r="CA19">
        <v>11793649.73102</v>
      </c>
      <c r="CB19">
        <v>11772656.672554201</v>
      </c>
      <c r="CC19">
        <v>11751839.695080301</v>
      </c>
      <c r="CD19">
        <v>11731189.3836387</v>
      </c>
      <c r="CE19">
        <v>11710696.309842801</v>
      </c>
      <c r="CF19">
        <v>11690351.0417268</v>
      </c>
      <c r="CG19">
        <v>11670144.152884001</v>
      </c>
      <c r="CH19">
        <v>11650066.230888899</v>
      </c>
      <c r="CI19">
        <v>11621105.306829801</v>
      </c>
      <c r="CJ19">
        <v>11592292.281484099</v>
      </c>
      <c r="CK19">
        <v>11563617.552563099</v>
      </c>
      <c r="CL19">
        <v>11535071.587383401</v>
      </c>
      <c r="CM19">
        <v>11506644.9274654</v>
      </c>
      <c r="CN19">
        <v>11478328.1924014</v>
      </c>
      <c r="CO19">
        <v>11450112.083001699</v>
      </c>
      <c r="CP19">
        <v>11421987.383728201</v>
      </c>
      <c r="CQ19">
        <v>11393944.964426</v>
      </c>
      <c r="CR19">
        <v>11365975.7813628</v>
      </c>
      <c r="CT19" s="3">
        <v>3613.93294437949</v>
      </c>
      <c r="CU19">
        <v>3767.7993903913698</v>
      </c>
      <c r="CV19">
        <v>3929.8066537200398</v>
      </c>
      <c r="CW19">
        <v>4100.2829483147298</v>
      </c>
      <c r="CX19">
        <v>4279.5718884101498</v>
      </c>
      <c r="CY19">
        <v>4468.0333548913404</v>
      </c>
      <c r="CZ19">
        <v>4651.0950156080999</v>
      </c>
      <c r="DA19">
        <v>4842.0519684088003</v>
      </c>
      <c r="DB19">
        <v>5041.2033742035701</v>
      </c>
      <c r="DC19">
        <v>5248.8719135622896</v>
      </c>
      <c r="DD19">
        <v>5465.3885260410398</v>
      </c>
      <c r="DE19">
        <v>5691.1029648918402</v>
      </c>
      <c r="DF19">
        <v>5926.3781891382696</v>
      </c>
      <c r="DG19">
        <v>6171.5934184670195</v>
      </c>
      <c r="DH19">
        <v>6427.1457815885296</v>
      </c>
      <c r="DI19">
        <v>6693.4510853232096</v>
      </c>
      <c r="DJ19">
        <v>6930.2507558590496</v>
      </c>
      <c r="DK19">
        <v>7173.8357300759699</v>
      </c>
      <c r="DL19">
        <v>7424.5035057003897</v>
      </c>
      <c r="DM19">
        <v>7682.5548984115903</v>
      </c>
      <c r="DN19">
        <v>7948.3015596363903</v>
      </c>
      <c r="DO19">
        <v>8222.0550628511392</v>
      </c>
      <c r="DP19">
        <v>8504.1317778590001</v>
      </c>
      <c r="DQ19">
        <v>8794.8554191146504</v>
      </c>
      <c r="DR19">
        <v>9094.5591696198007</v>
      </c>
      <c r="DS19">
        <v>9403.5881469768392</v>
      </c>
      <c r="DT19">
        <v>9700.6468901789995</v>
      </c>
      <c r="DU19">
        <v>10005.1674166912</v>
      </c>
      <c r="DV19">
        <v>10317.500700991901</v>
      </c>
      <c r="DW19">
        <v>10637.9777463724</v>
      </c>
      <c r="DX19">
        <v>10966.9401208123</v>
      </c>
      <c r="DY19">
        <v>11304.7298207983</v>
      </c>
      <c r="DZ19">
        <v>11651.6915649159</v>
      </c>
      <c r="EA19">
        <v>12008.1751266028</v>
      </c>
      <c r="EB19">
        <v>12374.557329342701</v>
      </c>
      <c r="EC19">
        <v>12751.221310843701</v>
      </c>
      <c r="ED19">
        <v>13135.5313690434</v>
      </c>
      <c r="EE19">
        <v>13529.943274020099</v>
      </c>
      <c r="EF19">
        <v>13934.879734549901</v>
      </c>
      <c r="EG19">
        <v>14350.807398090599</v>
      </c>
      <c r="EH19">
        <v>14778.1539746041</v>
      </c>
      <c r="EI19">
        <v>15217.3563713286</v>
      </c>
      <c r="EJ19">
        <v>15668.857488260401</v>
      </c>
      <c r="EK19">
        <v>16133.111775342</v>
      </c>
      <c r="EL19">
        <v>16610.586394018701</v>
      </c>
      <c r="EM19">
        <v>17101.7612779013</v>
      </c>
      <c r="EN19">
        <v>17621.862220769901</v>
      </c>
      <c r="EO19">
        <v>18157.253425940999</v>
      </c>
      <c r="EP19">
        <v>18708.499594552199</v>
      </c>
      <c r="EQ19">
        <v>19276.1800349398</v>
      </c>
      <c r="ER19">
        <v>19860.8898694827</v>
      </c>
      <c r="ES19">
        <v>20463.257380246199</v>
      </c>
      <c r="ET19">
        <v>21083.9173248712</v>
      </c>
      <c r="EU19">
        <v>21723.518658139201</v>
      </c>
      <c r="EV19">
        <v>22382.731341468199</v>
      </c>
      <c r="EW19">
        <v>23062.2528193242</v>
      </c>
      <c r="EX19">
        <v>23763.798300269402</v>
      </c>
      <c r="EY19">
        <v>24486.407826603001</v>
      </c>
      <c r="EZ19">
        <v>25229.832865904398</v>
      </c>
      <c r="FA19">
        <v>25992.140920337399</v>
      </c>
      <c r="FB19">
        <v>26773.7340949272</v>
      </c>
      <c r="FC19">
        <v>27575.216236443299</v>
      </c>
      <c r="FD19">
        <v>28397.258675038</v>
      </c>
      <c r="FE19">
        <v>29240.339425316201</v>
      </c>
      <c r="FF19">
        <v>30104.944951843601</v>
      </c>
      <c r="FG19">
        <v>30991.577248489601</v>
      </c>
      <c r="FH19">
        <v>31904.8200994613</v>
      </c>
      <c r="FI19">
        <v>32840.540863489899</v>
      </c>
      <c r="FJ19">
        <v>33799.2954145041</v>
      </c>
      <c r="FK19">
        <v>34781.642372217197</v>
      </c>
      <c r="FL19">
        <v>35788.149014868803</v>
      </c>
      <c r="FM19">
        <v>36819.400178192598</v>
      </c>
      <c r="FN19">
        <v>37875.976319307403</v>
      </c>
      <c r="FO19">
        <v>38958.468068265604</v>
      </c>
      <c r="FP19">
        <v>40067.483334471697</v>
      </c>
      <c r="FQ19">
        <v>41203.632124386102</v>
      </c>
      <c r="FR19">
        <v>42365.730559043302</v>
      </c>
      <c r="FS19">
        <v>43555.227403700199</v>
      </c>
      <c r="FT19">
        <v>44772.777082622997</v>
      </c>
      <c r="FU19">
        <v>46019.051003388697</v>
      </c>
      <c r="FV19">
        <v>47294.723165145602</v>
      </c>
      <c r="FW19">
        <v>48600.543398130198</v>
      </c>
      <c r="FX19">
        <v>49937.281256440401</v>
      </c>
      <c r="FY19">
        <v>51305.6537050306</v>
      </c>
      <c r="FZ19">
        <v>52706.385806407699</v>
      </c>
      <c r="GA19">
        <v>54140.259754587998</v>
      </c>
    </row>
    <row r="20" spans="1:183" x14ac:dyDescent="0.3">
      <c r="A20" t="s">
        <v>22</v>
      </c>
      <c r="B20" s="2">
        <f>Sheet1!D21</f>
        <v>2.5696344839456998E-4</v>
      </c>
      <c r="C20">
        <f>Sheet1!AY21</f>
        <v>2.9081619771971902E-4</v>
      </c>
      <c r="D20">
        <f>Sheet1!AZ21</f>
        <v>2.4063554898742399E-4</v>
      </c>
      <c r="E20">
        <f t="shared" si="2"/>
        <v>0.883594003392564</v>
      </c>
      <c r="F20">
        <f t="shared" si="3"/>
        <v>0.93645828031512746</v>
      </c>
      <c r="G20">
        <f t="shared" si="0"/>
        <v>0.86613213583687554</v>
      </c>
      <c r="H20">
        <f t="shared" si="1"/>
        <v>2.995018414883166E-2</v>
      </c>
      <c r="I20">
        <f t="shared" si="4"/>
        <v>6.5081527636327789E-10</v>
      </c>
      <c r="J20">
        <f>Sheet1!AO21/K20</f>
        <v>1.2147294420648339E-9</v>
      </c>
      <c r="K20">
        <v>394833.15424073703</v>
      </c>
      <c r="L20">
        <v>400851.64428081998</v>
      </c>
      <c r="M20">
        <v>406896.83149422699</v>
      </c>
      <c r="N20">
        <v>412968.89092152601</v>
      </c>
      <c r="O20">
        <v>419068.02347283298</v>
      </c>
      <c r="P20">
        <v>425194.45589739899</v>
      </c>
      <c r="Q20">
        <v>430455.21866845101</v>
      </c>
      <c r="R20">
        <v>435720.08612324001</v>
      </c>
      <c r="S20">
        <v>440989.26340169198</v>
      </c>
      <c r="T20">
        <v>446262.97902150702</v>
      </c>
      <c r="U20">
        <v>451541.48451372399</v>
      </c>
      <c r="V20">
        <v>456825.05403457</v>
      </c>
      <c r="W20">
        <v>462113.98395137797</v>
      </c>
      <c r="X20">
        <v>467408.59240087401</v>
      </c>
      <c r="Y20">
        <v>472709.21881859598</v>
      </c>
      <c r="Z20">
        <v>478016.22343873302</v>
      </c>
      <c r="AA20">
        <v>482338.96624149301</v>
      </c>
      <c r="AB20">
        <v>486649.10226799001</v>
      </c>
      <c r="AC20">
        <v>490947.06718366599</v>
      </c>
      <c r="AD20">
        <v>495233.31159609102</v>
      </c>
      <c r="AE20">
        <v>499508.30024994601</v>
      </c>
      <c r="AF20">
        <v>503772.51120796899</v>
      </c>
      <c r="AG20">
        <v>508026.43502075301</v>
      </c>
      <c r="AH20">
        <v>512270.57388866099</v>
      </c>
      <c r="AI20">
        <v>516505.440819351</v>
      </c>
      <c r="AJ20">
        <v>520731.558784694</v>
      </c>
      <c r="AK20">
        <v>523944.809987802</v>
      </c>
      <c r="AL20">
        <v>527136.207751301</v>
      </c>
      <c r="AM20">
        <v>530306.383308055</v>
      </c>
      <c r="AN20">
        <v>533455.97005745303</v>
      </c>
      <c r="AO20">
        <v>536585.60274540598</v>
      </c>
      <c r="AP20">
        <v>539695.91667741805</v>
      </c>
      <c r="AQ20">
        <v>542787.54696831095</v>
      </c>
      <c r="AR20">
        <v>545861.127832019</v>
      </c>
      <c r="AS20">
        <v>548917.29191459296</v>
      </c>
      <c r="AT20">
        <v>551956.66967329395</v>
      </c>
      <c r="AU20">
        <v>553907.74427086301</v>
      </c>
      <c r="AV20">
        <v>555833.74625086098</v>
      </c>
      <c r="AW20">
        <v>557735.41217267502</v>
      </c>
      <c r="AX20">
        <v>559613.46926898998</v>
      </c>
      <c r="AY20">
        <v>561468.63515528396</v>
      </c>
      <c r="AZ20">
        <v>563301.61759901303</v>
      </c>
      <c r="BA20">
        <v>565113.11434820003</v>
      </c>
      <c r="BB20">
        <v>566903.81301878497</v>
      </c>
      <c r="BC20">
        <v>568674.39103973901</v>
      </c>
      <c r="BD20">
        <v>570425.51565463399</v>
      </c>
      <c r="BE20">
        <v>571258.56423316104</v>
      </c>
      <c r="BF20">
        <v>572069.49281189102</v>
      </c>
      <c r="BG20">
        <v>572859.03153784096</v>
      </c>
      <c r="BH20">
        <v>573627.89668843499</v>
      </c>
      <c r="BI20">
        <v>574376.79101543303</v>
      </c>
      <c r="BJ20">
        <v>575106.40412857302</v>
      </c>
      <c r="BK20">
        <v>575817.41291553795</v>
      </c>
      <c r="BL20">
        <v>576510.481994765</v>
      </c>
      <c r="BM20">
        <v>577186.26419754396</v>
      </c>
      <c r="BN20">
        <v>577845.40107583394</v>
      </c>
      <c r="BO20">
        <v>577741.89515567804</v>
      </c>
      <c r="BP20">
        <v>577622.33963939396</v>
      </c>
      <c r="BQ20">
        <v>577487.40454679995</v>
      </c>
      <c r="BR20">
        <v>577337.74758246797</v>
      </c>
      <c r="BS20">
        <v>577174.01478364097</v>
      </c>
      <c r="BT20">
        <v>576996.84116813401</v>
      </c>
      <c r="BU20">
        <v>576806.85137901898</v>
      </c>
      <c r="BV20">
        <v>576604.66032305395</v>
      </c>
      <c r="BW20">
        <v>576390.87379995</v>
      </c>
      <c r="BX20">
        <v>576166.08911979396</v>
      </c>
      <c r="BY20">
        <v>575292.70512667298</v>
      </c>
      <c r="BZ20">
        <v>574410.74441771104</v>
      </c>
      <c r="CA20">
        <v>573520.81141746102</v>
      </c>
      <c r="CB20">
        <v>572623.50177942996</v>
      </c>
      <c r="CC20">
        <v>571719.40294828999</v>
      </c>
      <c r="CD20">
        <v>570809.09469435003</v>
      </c>
      <c r="CE20">
        <v>569893.14961907198</v>
      </c>
      <c r="CF20">
        <v>568972.13363056595</v>
      </c>
      <c r="CG20">
        <v>568046.60638820101</v>
      </c>
      <c r="CH20">
        <v>567117.121715619</v>
      </c>
      <c r="CI20">
        <v>565745.95880790695</v>
      </c>
      <c r="CJ20">
        <v>564373.71749002195</v>
      </c>
      <c r="CK20">
        <v>563000.93968951202</v>
      </c>
      <c r="CL20">
        <v>561628.16116732999</v>
      </c>
      <c r="CM20">
        <v>560255.91178681504</v>
      </c>
      <c r="CN20">
        <v>558884.71574858297</v>
      </c>
      <c r="CO20">
        <v>557515.09179163503</v>
      </c>
      <c r="CP20">
        <v>556147.55336105998</v>
      </c>
      <c r="CQ20">
        <v>554782.60874274198</v>
      </c>
      <c r="CR20">
        <v>553420.76116557303</v>
      </c>
      <c r="CT20" s="3">
        <v>24159.339392498099</v>
      </c>
      <c r="CU20">
        <v>25170.6688636457</v>
      </c>
      <c r="CV20">
        <v>26233.274786136801</v>
      </c>
      <c r="CW20">
        <v>27348.001206045101</v>
      </c>
      <c r="CX20">
        <v>28516.215823688501</v>
      </c>
      <c r="CY20">
        <v>29739.290699851899</v>
      </c>
      <c r="CZ20">
        <v>30919.230026171801</v>
      </c>
      <c r="DA20">
        <v>32143.866066929699</v>
      </c>
      <c r="DB20">
        <v>33414.084922013499</v>
      </c>
      <c r="DC20">
        <v>34730.8600150774</v>
      </c>
      <c r="DD20">
        <v>36095.149159993198</v>
      </c>
      <c r="DE20">
        <v>37507.962541348301</v>
      </c>
      <c r="DF20">
        <v>38970.322683917002</v>
      </c>
      <c r="DG20">
        <v>40483.281346129203</v>
      </c>
      <c r="DH20">
        <v>42047.9264261301</v>
      </c>
      <c r="DI20">
        <v>43665.382544272201</v>
      </c>
      <c r="DJ20">
        <v>45072.151458083601</v>
      </c>
      <c r="DK20">
        <v>46505.466886504</v>
      </c>
      <c r="DL20">
        <v>47966.1546450147</v>
      </c>
      <c r="DM20">
        <v>49455.009607069798</v>
      </c>
      <c r="DN20">
        <v>50972.842097667897</v>
      </c>
      <c r="DO20">
        <v>52520.405280417101</v>
      </c>
      <c r="DP20">
        <v>54098.424992640597</v>
      </c>
      <c r="DQ20">
        <v>55707.614067129201</v>
      </c>
      <c r="DR20">
        <v>57348.6835450894</v>
      </c>
      <c r="DS20">
        <v>59022.355636743101</v>
      </c>
      <c r="DT20">
        <v>60594.110529002501</v>
      </c>
      <c r="DU20">
        <v>62185.8589376319</v>
      </c>
      <c r="DV20">
        <v>63798.584429559502</v>
      </c>
      <c r="DW20">
        <v>65433.0857523616</v>
      </c>
      <c r="DX20">
        <v>67090.167168530097</v>
      </c>
      <c r="DY20">
        <v>68770.574475999398</v>
      </c>
      <c r="DZ20">
        <v>70475.008579380607</v>
      </c>
      <c r="EA20">
        <v>72204.138809275595</v>
      </c>
      <c r="EB20">
        <v>73958.733231704406</v>
      </c>
      <c r="EC20">
        <v>75739.529615905194</v>
      </c>
      <c r="ED20">
        <v>77529.3786732398</v>
      </c>
      <c r="EE20">
        <v>79341.546815703201</v>
      </c>
      <c r="EF20">
        <v>81176.942160973893</v>
      </c>
      <c r="EG20">
        <v>83036.653024095896</v>
      </c>
      <c r="EH20">
        <v>84921.461542205594</v>
      </c>
      <c r="EI20">
        <v>86832.127301765999</v>
      </c>
      <c r="EJ20">
        <v>88769.367248561393</v>
      </c>
      <c r="EK20">
        <v>90733.8858211365</v>
      </c>
      <c r="EL20">
        <v>92726.379060187493</v>
      </c>
      <c r="EM20">
        <v>94747.532336658798</v>
      </c>
      <c r="EN20">
        <v>96879.015293936405</v>
      </c>
      <c r="EO20">
        <v>99042.113532052201</v>
      </c>
      <c r="EP20">
        <v>101237.59208962601</v>
      </c>
      <c r="EQ20">
        <v>103466.196691704</v>
      </c>
      <c r="ER20">
        <v>105728.65731172101</v>
      </c>
      <c r="ES20">
        <v>108025.77666831401</v>
      </c>
      <c r="ET20">
        <v>110358.28315159801</v>
      </c>
      <c r="EU20">
        <v>112726.87037510501</v>
      </c>
      <c r="EV20">
        <v>115132.229844147</v>
      </c>
      <c r="EW20">
        <v>117575.07997125199</v>
      </c>
      <c r="EX20">
        <v>120061.16365964799</v>
      </c>
      <c r="EY20">
        <v>122582.68776303199</v>
      </c>
      <c r="EZ20">
        <v>125140.659864189</v>
      </c>
      <c r="FA20">
        <v>127735.976760862</v>
      </c>
      <c r="FB20">
        <v>130369.437691602</v>
      </c>
      <c r="FC20">
        <v>133042.770073611</v>
      </c>
      <c r="FD20">
        <v>135757.94468542901</v>
      </c>
      <c r="FE20">
        <v>138515.92903609501</v>
      </c>
      <c r="FF20">
        <v>141317.681582333</v>
      </c>
      <c r="FG20">
        <v>144164.18552962999</v>
      </c>
      <c r="FH20">
        <v>147075.19276884201</v>
      </c>
      <c r="FI20">
        <v>150030.12422244999</v>
      </c>
      <c r="FJ20">
        <v>153030.11866346799</v>
      </c>
      <c r="FK20">
        <v>156076.278579281</v>
      </c>
      <c r="FL20">
        <v>159169.69818278699</v>
      </c>
      <c r="FM20">
        <v>162311.50305555901</v>
      </c>
      <c r="FN20">
        <v>165502.75289111401</v>
      </c>
      <c r="FO20">
        <v>168744.507509127</v>
      </c>
      <c r="FP20">
        <v>172037.85736588601</v>
      </c>
      <c r="FQ20">
        <v>175383.85755333601</v>
      </c>
      <c r="FR20">
        <v>178775.95063645099</v>
      </c>
      <c r="FS20">
        <v>182219.03371134901</v>
      </c>
      <c r="FT20">
        <v>185714.29183233599</v>
      </c>
      <c r="FU20">
        <v>189262.93695439</v>
      </c>
      <c r="FV20">
        <v>192866.14776987099</v>
      </c>
      <c r="FW20">
        <v>196525.367045803</v>
      </c>
      <c r="FX20">
        <v>200242.06494755999</v>
      </c>
      <c r="FY20">
        <v>204017.450078447</v>
      </c>
      <c r="FZ20">
        <v>207852.71982188401</v>
      </c>
      <c r="GA20">
        <v>211749.25240456901</v>
      </c>
    </row>
    <row r="21" spans="1:183" x14ac:dyDescent="0.3">
      <c r="A21" t="s">
        <v>23</v>
      </c>
      <c r="B21" s="2">
        <f>Sheet1!D22</f>
        <v>1.0820059916667199E-3</v>
      </c>
      <c r="C21">
        <f>Sheet1!AY22</f>
        <v>1.6062747547517899E-3</v>
      </c>
      <c r="D21">
        <f>Sheet1!AZ22</f>
        <v>1.3129951114058799E-3</v>
      </c>
      <c r="E21">
        <f t="shared" si="2"/>
        <v>0.67361202587904534</v>
      </c>
      <c r="F21">
        <f t="shared" si="3"/>
        <v>1.2134822926288467</v>
      </c>
      <c r="G21">
        <f t="shared" si="0"/>
        <v>0.89540439097658986</v>
      </c>
      <c r="H21">
        <f t="shared" si="1"/>
        <v>3.6292085585238443E-2</v>
      </c>
      <c r="I21">
        <f t="shared" si="4"/>
        <v>7.2988757358433436E-10</v>
      </c>
      <c r="J21">
        <f>Sheet1!AO22/K21</f>
        <v>1.1345729648857684E-9</v>
      </c>
      <c r="K21">
        <v>1482428.29557051</v>
      </c>
      <c r="L21">
        <v>1527185.9110481499</v>
      </c>
      <c r="M21">
        <v>1572505.5862258701</v>
      </c>
      <c r="N21">
        <v>1618370.9159200899</v>
      </c>
      <c r="O21">
        <v>1664765.1627963099</v>
      </c>
      <c r="P21">
        <v>1711671.29586762</v>
      </c>
      <c r="Q21">
        <v>1755429.4013203401</v>
      </c>
      <c r="R21">
        <v>1799474.0669272</v>
      </c>
      <c r="S21">
        <v>1843785.3670705999</v>
      </c>
      <c r="T21">
        <v>1888343.39710366</v>
      </c>
      <c r="U21">
        <v>1933128.3131194699</v>
      </c>
      <c r="V21">
        <v>1978120.37106894</v>
      </c>
      <c r="W21">
        <v>2023299.96511675</v>
      </c>
      <c r="X21">
        <v>2068647.66513148</v>
      </c>
      <c r="Y21">
        <v>2114144.25321296</v>
      </c>
      <c r="Z21">
        <v>2159770.7591676698</v>
      </c>
      <c r="AA21">
        <v>2200986.3169578202</v>
      </c>
      <c r="AB21">
        <v>2242116.2542479699</v>
      </c>
      <c r="AC21">
        <v>2283142.6440113601</v>
      </c>
      <c r="AD21">
        <v>2324048.0814640201</v>
      </c>
      <c r="AE21">
        <v>2364815.7083463902</v>
      </c>
      <c r="AF21">
        <v>2405429.2354889698</v>
      </c>
      <c r="AG21">
        <v>2445872.9636577899</v>
      </c>
      <c r="AH21">
        <v>2486131.8026851602</v>
      </c>
      <c r="AI21">
        <v>2526191.2888990901</v>
      </c>
      <c r="AJ21">
        <v>2566037.6008740799</v>
      </c>
      <c r="AK21">
        <v>2600670.8580429899</v>
      </c>
      <c r="AL21">
        <v>2634924.2320046802</v>
      </c>
      <c r="AM21">
        <v>2668787.7565255901</v>
      </c>
      <c r="AN21">
        <v>2702252.23291378</v>
      </c>
      <c r="AO21">
        <v>2735309.2309298199</v>
      </c>
      <c r="AP21">
        <v>2767951.0882595601</v>
      </c>
      <c r="AQ21">
        <v>2800170.9086305602</v>
      </c>
      <c r="AR21">
        <v>2831962.5586562702</v>
      </c>
      <c r="AS21">
        <v>2863320.6634930498</v>
      </c>
      <c r="AT21">
        <v>2894240.6013960098</v>
      </c>
      <c r="AU21">
        <v>2919068.3448629598</v>
      </c>
      <c r="AV21">
        <v>2943345.89970463</v>
      </c>
      <c r="AW21">
        <v>2967073.7648130702</v>
      </c>
      <c r="AX21">
        <v>2990253.16324504</v>
      </c>
      <c r="AY21">
        <v>3012886.0256606201</v>
      </c>
      <c r="AZ21">
        <v>3034974.9733166401</v>
      </c>
      <c r="BA21">
        <v>3056523.3006966901</v>
      </c>
      <c r="BB21">
        <v>3077534.95785503</v>
      </c>
      <c r="BC21">
        <v>3098014.5325478502</v>
      </c>
      <c r="BD21">
        <v>3117967.2322203498</v>
      </c>
      <c r="BE21">
        <v>3132467.71049716</v>
      </c>
      <c r="BF21">
        <v>3146401.8476690198</v>
      </c>
      <c r="BG21">
        <v>3159779.1197548299</v>
      </c>
      <c r="BH21">
        <v>3172609.4953324902</v>
      </c>
      <c r="BI21">
        <v>3184903.4137394801</v>
      </c>
      <c r="BJ21">
        <v>3196671.7636353602</v>
      </c>
      <c r="BK21">
        <v>3207925.8619621899</v>
      </c>
      <c r="BL21">
        <v>3218677.4333347199</v>
      </c>
      <c r="BM21">
        <v>3228938.5898885401</v>
      </c>
      <c r="BN21">
        <v>3238721.8116108198</v>
      </c>
      <c r="BO21">
        <v>3243847.83285587</v>
      </c>
      <c r="BP21">
        <v>3248504.4456682601</v>
      </c>
      <c r="BQ21">
        <v>3252706.85356683</v>
      </c>
      <c r="BR21">
        <v>3256470.47909152</v>
      </c>
      <c r="BS21">
        <v>3259810.9452688801</v>
      </c>
      <c r="BT21">
        <v>3262744.0577845802</v>
      </c>
      <c r="BU21">
        <v>3265285.78786529</v>
      </c>
      <c r="BV21">
        <v>3267452.2558707902</v>
      </c>
      <c r="BW21">
        <v>3269259.7155964398</v>
      </c>
      <c r="BX21">
        <v>3270724.5392847299</v>
      </c>
      <c r="BY21">
        <v>3268237.6429010499</v>
      </c>
      <c r="BZ21">
        <v>3265443.3350056801</v>
      </c>
      <c r="CA21">
        <v>3262359.2316828901</v>
      </c>
      <c r="CB21">
        <v>3259002.9384584902</v>
      </c>
      <c r="CC21">
        <v>3255392.03872925</v>
      </c>
      <c r="CD21">
        <v>3251544.0829558298</v>
      </c>
      <c r="CE21">
        <v>3247476.5786100798</v>
      </c>
      <c r="CF21">
        <v>3243206.98086731</v>
      </c>
      <c r="CG21">
        <v>3238752.68403451</v>
      </c>
      <c r="CH21">
        <v>3234131.01370535</v>
      </c>
      <c r="CI21">
        <v>3226859.4527256698</v>
      </c>
      <c r="CJ21">
        <v>3219464.4608584899</v>
      </c>
      <c r="CK21">
        <v>3211963.3761982401</v>
      </c>
      <c r="CL21">
        <v>3204373.3908998901</v>
      </c>
      <c r="CM21">
        <v>3196711.5473171598</v>
      </c>
      <c r="CN21">
        <v>3188994.7348328899</v>
      </c>
      <c r="CO21">
        <v>3181239.6873702002</v>
      </c>
      <c r="CP21">
        <v>3173462.9815729698</v>
      </c>
      <c r="CQ21">
        <v>3165681.0356445401</v>
      </c>
      <c r="CR21">
        <v>3157910.1088336799</v>
      </c>
      <c r="CT21" s="3">
        <v>18976.206673223402</v>
      </c>
      <c r="CU21">
        <v>19737.892681440899</v>
      </c>
      <c r="CV21">
        <v>20546.427833267098</v>
      </c>
      <c r="CW21">
        <v>21403.527770033201</v>
      </c>
      <c r="CX21">
        <v>22310.9307794003</v>
      </c>
      <c r="CY21">
        <v>23270.415207347</v>
      </c>
      <c r="CZ21">
        <v>24206.014824923801</v>
      </c>
      <c r="DA21">
        <v>25186.514516424599</v>
      </c>
      <c r="DB21">
        <v>26208.6733757732</v>
      </c>
      <c r="DC21">
        <v>27272.927474762299</v>
      </c>
      <c r="DD21">
        <v>28380.015523616199</v>
      </c>
      <c r="DE21">
        <v>29530.728387986099</v>
      </c>
      <c r="DF21">
        <v>30725.880276860498</v>
      </c>
      <c r="DG21">
        <v>31966.323604938701</v>
      </c>
      <c r="DH21">
        <v>33252.955364712798</v>
      </c>
      <c r="DI21">
        <v>34586.717989709199</v>
      </c>
      <c r="DJ21">
        <v>35758.6279251374</v>
      </c>
      <c r="DK21">
        <v>36955.6434726718</v>
      </c>
      <c r="DL21">
        <v>38178.496735459899</v>
      </c>
      <c r="DM21">
        <v>39427.897521845502</v>
      </c>
      <c r="DN21">
        <v>40704.570189781298</v>
      </c>
      <c r="DO21">
        <v>42009.1957368773</v>
      </c>
      <c r="DP21">
        <v>43342.435256892502</v>
      </c>
      <c r="DQ21">
        <v>44704.941240861903</v>
      </c>
      <c r="DR21">
        <v>46097.366510272601</v>
      </c>
      <c r="DS21">
        <v>47520.374652200502</v>
      </c>
      <c r="DT21">
        <v>48865.566409021703</v>
      </c>
      <c r="DU21">
        <v>50230.607852512097</v>
      </c>
      <c r="DV21">
        <v>51616.395160924003</v>
      </c>
      <c r="DW21">
        <v>53023.668252519798</v>
      </c>
      <c r="DX21">
        <v>54453.165322899396</v>
      </c>
      <c r="DY21">
        <v>55905.572193107902</v>
      </c>
      <c r="DZ21">
        <v>57381.533992823999</v>
      </c>
      <c r="EA21">
        <v>58881.666600947101</v>
      </c>
      <c r="EB21">
        <v>60406.663620951498</v>
      </c>
      <c r="EC21">
        <v>61957.192234187998</v>
      </c>
      <c r="ED21">
        <v>63519.263564798202</v>
      </c>
      <c r="EE21">
        <v>65103.567156337704</v>
      </c>
      <c r="EF21">
        <v>66710.924861489999</v>
      </c>
      <c r="EG21">
        <v>68342.302230367903</v>
      </c>
      <c r="EH21">
        <v>69998.409941313905</v>
      </c>
      <c r="EI21">
        <v>71679.936535178203</v>
      </c>
      <c r="EJ21">
        <v>73387.532422799995</v>
      </c>
      <c r="EK21">
        <v>75121.835187804201</v>
      </c>
      <c r="EL21">
        <v>76883.473466396201</v>
      </c>
      <c r="EM21">
        <v>78673.065472365299</v>
      </c>
      <c r="EN21">
        <v>80558.569677668202</v>
      </c>
      <c r="EO21">
        <v>82474.7118850728</v>
      </c>
      <c r="EP21">
        <v>84422.189841914107</v>
      </c>
      <c r="EQ21">
        <v>86401.683248772795</v>
      </c>
      <c r="ER21">
        <v>88413.857022886397</v>
      </c>
      <c r="ES21">
        <v>90459.435649048493</v>
      </c>
      <c r="ET21">
        <v>92539.080615068495</v>
      </c>
      <c r="EU21">
        <v>94653.423362544403</v>
      </c>
      <c r="EV21">
        <v>96803.0927323176</v>
      </c>
      <c r="EW21">
        <v>98988.739550330298</v>
      </c>
      <c r="EX21">
        <v>101215.250047389</v>
      </c>
      <c r="EY21">
        <v>103476.013792224</v>
      </c>
      <c r="EZ21">
        <v>105771.932820881</v>
      </c>
      <c r="FA21">
        <v>108103.813974558</v>
      </c>
      <c r="FB21">
        <v>110472.37981037</v>
      </c>
      <c r="FC21">
        <v>112879.138638538</v>
      </c>
      <c r="FD21">
        <v>115325.808437713</v>
      </c>
      <c r="FE21">
        <v>117813.25792534099</v>
      </c>
      <c r="FF21">
        <v>120342.34745267899</v>
      </c>
      <c r="FG21">
        <v>122913.957948621</v>
      </c>
      <c r="FH21">
        <v>125544.991225925</v>
      </c>
      <c r="FI21">
        <v>128217.896096814</v>
      </c>
      <c r="FJ21">
        <v>130933.69026375801</v>
      </c>
      <c r="FK21">
        <v>133693.35912505799</v>
      </c>
      <c r="FL21">
        <v>136497.87988632801</v>
      </c>
      <c r="FM21">
        <v>139348.25578767099</v>
      </c>
      <c r="FN21">
        <v>142245.43286466299</v>
      </c>
      <c r="FO21">
        <v>145190.35655972699</v>
      </c>
      <c r="FP21">
        <v>148183.99812764299</v>
      </c>
      <c r="FQ21">
        <v>151227.297970018</v>
      </c>
      <c r="FR21">
        <v>154314.625121922</v>
      </c>
      <c r="FS21">
        <v>157450.17778622801</v>
      </c>
      <c r="FT21">
        <v>160635.006597556</v>
      </c>
      <c r="FU21">
        <v>163870.18444178699</v>
      </c>
      <c r="FV21">
        <v>167156.75460855599</v>
      </c>
      <c r="FW21">
        <v>170495.98872672999</v>
      </c>
      <c r="FX21">
        <v>173889.18251400301</v>
      </c>
      <c r="FY21">
        <v>177337.40475206001</v>
      </c>
      <c r="FZ21">
        <v>180841.71397052001</v>
      </c>
      <c r="GA21">
        <v>184403.32569393399</v>
      </c>
    </row>
    <row r="22" spans="1:183" x14ac:dyDescent="0.3">
      <c r="A22" t="s">
        <v>24</v>
      </c>
      <c r="B22" s="2">
        <f>Sheet1!D23</f>
        <v>1.11776447588704</v>
      </c>
      <c r="C22">
        <f>Sheet1!AY23</f>
        <v>1.34910053618518</v>
      </c>
      <c r="D22">
        <f>Sheet1!AZ23</f>
        <v>1.1270908391013701</v>
      </c>
      <c r="E22">
        <f t="shared" si="2"/>
        <v>0.8285257072447072</v>
      </c>
      <c r="F22">
        <f t="shared" si="3"/>
        <v>1.0083437641967723</v>
      </c>
      <c r="G22">
        <f t="shared" si="0"/>
        <v>1.4337284762863112</v>
      </c>
      <c r="H22">
        <f t="shared" si="1"/>
        <v>3.6727414144814396E-2</v>
      </c>
      <c r="I22">
        <f t="shared" si="4"/>
        <v>6.8073134836395239E-9</v>
      </c>
      <c r="J22">
        <f>Sheet1!AO23/K22</f>
        <v>6.9345734786140733E-10</v>
      </c>
      <c r="K22">
        <v>164200529.11819601</v>
      </c>
      <c r="L22">
        <v>166455023.71324101</v>
      </c>
      <c r="M22">
        <v>168719436.379401</v>
      </c>
      <c r="N22">
        <v>170993974.59340501</v>
      </c>
      <c r="O22">
        <v>173278853.91504601</v>
      </c>
      <c r="P22">
        <v>175574297.91332901</v>
      </c>
      <c r="Q22">
        <v>177512188.96148899</v>
      </c>
      <c r="R22">
        <v>179452291.18227801</v>
      </c>
      <c r="S22">
        <v>181394809.96591499</v>
      </c>
      <c r="T22">
        <v>183339956.507541</v>
      </c>
      <c r="U22">
        <v>185287947.64894301</v>
      </c>
      <c r="V22">
        <v>187239005.7141</v>
      </c>
      <c r="W22">
        <v>189193358.33748499</v>
      </c>
      <c r="X22">
        <v>191151238.28428099</v>
      </c>
      <c r="Y22">
        <v>193112883.26184601</v>
      </c>
      <c r="Z22">
        <v>195078535.72200999</v>
      </c>
      <c r="AA22">
        <v>196644414.234478</v>
      </c>
      <c r="AB22">
        <v>198207538.57237899</v>
      </c>
      <c r="AC22">
        <v>199768158.08320901</v>
      </c>
      <c r="AD22">
        <v>201326523.910236</v>
      </c>
      <c r="AE22">
        <v>202882888.72321901</v>
      </c>
      <c r="AF22">
        <v>204437506.44482699</v>
      </c>
      <c r="AG22">
        <v>205990631.973728</v>
      </c>
      <c r="AH22">
        <v>207542520.905458</v>
      </c>
      <c r="AI22">
        <v>209093429.252303</v>
      </c>
      <c r="AJ22">
        <v>210643613.16349301</v>
      </c>
      <c r="AK22">
        <v>211787232.401164</v>
      </c>
      <c r="AL22">
        <v>212925490.78089899</v>
      </c>
      <c r="AM22">
        <v>214058658.48394001</v>
      </c>
      <c r="AN22">
        <v>215187002.76284301</v>
      </c>
      <c r="AO22">
        <v>216310787.705791</v>
      </c>
      <c r="AP22">
        <v>217430274.01271799</v>
      </c>
      <c r="AQ22">
        <v>218545718.78453699</v>
      </c>
      <c r="AR22">
        <v>219657375.326646</v>
      </c>
      <c r="AS22">
        <v>220765492.96785399</v>
      </c>
      <c r="AT22">
        <v>221870316.89572501</v>
      </c>
      <c r="AU22">
        <v>222541336.71518099</v>
      </c>
      <c r="AV22">
        <v>223206130.39709401</v>
      </c>
      <c r="AW22">
        <v>223864955.52434301</v>
      </c>
      <c r="AX22">
        <v>224518063.22267801</v>
      </c>
      <c r="AY22">
        <v>225165698.143231</v>
      </c>
      <c r="AZ22">
        <v>225808098.46535701</v>
      </c>
      <c r="BA22">
        <v>226445495.91966701</v>
      </c>
      <c r="BB22">
        <v>227078115.83099499</v>
      </c>
      <c r="BC22">
        <v>227706177.18092</v>
      </c>
      <c r="BD22">
        <v>228329892.68934199</v>
      </c>
      <c r="BE22">
        <v>228589621.326704</v>
      </c>
      <c r="BF22">
        <v>228844043.06431401</v>
      </c>
      <c r="BG22">
        <v>229093373.80278301</v>
      </c>
      <c r="BH22">
        <v>229337822.43614599</v>
      </c>
      <c r="BI22">
        <v>229577591.06620499</v>
      </c>
      <c r="BJ22">
        <v>229812875.228957</v>
      </c>
      <c r="BK22">
        <v>230043864.13189</v>
      </c>
      <c r="BL22">
        <v>230270740.90086001</v>
      </c>
      <c r="BM22">
        <v>230493682.83527401</v>
      </c>
      <c r="BN22">
        <v>230712861.67027101</v>
      </c>
      <c r="BO22">
        <v>230630395.224722</v>
      </c>
      <c r="BP22">
        <v>230544330.94765499</v>
      </c>
      <c r="BQ22">
        <v>230454838.74587601</v>
      </c>
      <c r="BR22">
        <v>230362083.236559</v>
      </c>
      <c r="BS22">
        <v>230266224.05463299</v>
      </c>
      <c r="BT22">
        <v>230167416.15733001</v>
      </c>
      <c r="BU22">
        <v>230065810.12470999</v>
      </c>
      <c r="BV22">
        <v>229961552.45510799</v>
      </c>
      <c r="BW22">
        <v>229854785.85445899</v>
      </c>
      <c r="BX22">
        <v>229745649.51854801</v>
      </c>
      <c r="BY22">
        <v>229379821.04270399</v>
      </c>
      <c r="BZ22">
        <v>229012425.08243901</v>
      </c>
      <c r="CA22">
        <v>228643597.72583801</v>
      </c>
      <c r="CB22">
        <v>228273472.012909</v>
      </c>
      <c r="CC22">
        <v>227902178.184174</v>
      </c>
      <c r="CD22">
        <v>227529843.916244</v>
      </c>
      <c r="CE22">
        <v>227156594.54395899</v>
      </c>
      <c r="CF22">
        <v>226782553.26875401</v>
      </c>
      <c r="CG22">
        <v>226407841.35297</v>
      </c>
      <c r="CH22">
        <v>226032578.29986501</v>
      </c>
      <c r="CI22">
        <v>225482206.621452</v>
      </c>
      <c r="CJ22">
        <v>224932235.29404399</v>
      </c>
      <c r="CK22">
        <v>224382779.16628101</v>
      </c>
      <c r="CL22">
        <v>223833951.54987299</v>
      </c>
      <c r="CM22">
        <v>223285864.33145899</v>
      </c>
      <c r="CN22">
        <v>222738628.06940901</v>
      </c>
      <c r="CO22">
        <v>222192352.07572401</v>
      </c>
      <c r="CP22">
        <v>221647144.48321101</v>
      </c>
      <c r="CQ22">
        <v>221103112.29812899</v>
      </c>
      <c r="CR22">
        <v>220560361.43852699</v>
      </c>
      <c r="CT22" s="3">
        <v>620.622742610307</v>
      </c>
      <c r="CU22">
        <v>646.713434214411</v>
      </c>
      <c r="CV22">
        <v>674.22897256412205</v>
      </c>
      <c r="CW22">
        <v>703.22588079825198</v>
      </c>
      <c r="CX22">
        <v>733.76296599582997</v>
      </c>
      <c r="CY22">
        <v>765.90154044020096</v>
      </c>
      <c r="CZ22">
        <v>797.14349913455101</v>
      </c>
      <c r="DA22">
        <v>829.765002256245</v>
      </c>
      <c r="DB22">
        <v>863.81637900671103</v>
      </c>
      <c r="DC22">
        <v>899.35200661743602</v>
      </c>
      <c r="DD22">
        <v>936.42772618183096</v>
      </c>
      <c r="DE22">
        <v>975.10267287242095</v>
      </c>
      <c r="DF22">
        <v>1015.43833135318</v>
      </c>
      <c r="DG22">
        <v>1057.49906943001</v>
      </c>
      <c r="DH22">
        <v>1101.3524267830001</v>
      </c>
      <c r="DI22">
        <v>1147.0692499184199</v>
      </c>
      <c r="DJ22">
        <v>1187.74946345183</v>
      </c>
      <c r="DK22">
        <v>1229.6056165125201</v>
      </c>
      <c r="DL22">
        <v>1272.6890460974801</v>
      </c>
      <c r="DM22">
        <v>1317.0516594894</v>
      </c>
      <c r="DN22">
        <v>1362.7472244492899</v>
      </c>
      <c r="DO22">
        <v>1409.82950028252</v>
      </c>
      <c r="DP22">
        <v>1458.35307376642</v>
      </c>
      <c r="DQ22">
        <v>1508.37379709536</v>
      </c>
      <c r="DR22">
        <v>1559.9491533677101</v>
      </c>
      <c r="DS22">
        <v>1613.1386809790899</v>
      </c>
      <c r="DT22">
        <v>1664.2891669212099</v>
      </c>
      <c r="DU22">
        <v>1716.73057503359</v>
      </c>
      <c r="DV22">
        <v>1770.5239065191199</v>
      </c>
      <c r="DW22">
        <v>1825.7266655512999</v>
      </c>
      <c r="DX22">
        <v>1882.3981077987401</v>
      </c>
      <c r="DY22">
        <v>1940.5975116218201</v>
      </c>
      <c r="DZ22">
        <v>2000.3845794538499</v>
      </c>
      <c r="EA22">
        <v>2061.8198450588302</v>
      </c>
      <c r="EB22">
        <v>2124.96845654969</v>
      </c>
      <c r="EC22">
        <v>2189.8966237859199</v>
      </c>
      <c r="ED22">
        <v>2256.1520233720798</v>
      </c>
      <c r="EE22">
        <v>2324.1549321294901</v>
      </c>
      <c r="EF22">
        <v>2393.9785838970602</v>
      </c>
      <c r="EG22">
        <v>2465.7037085072202</v>
      </c>
      <c r="EH22">
        <v>2539.4043043971401</v>
      </c>
      <c r="EI22">
        <v>2615.1559100125501</v>
      </c>
      <c r="EJ22">
        <v>2693.03505928699</v>
      </c>
      <c r="EK22">
        <v>2773.12024159464</v>
      </c>
      <c r="EL22">
        <v>2855.4921060995198</v>
      </c>
      <c r="EM22">
        <v>2940.2334761841298</v>
      </c>
      <c r="EN22">
        <v>3029.9626097219102</v>
      </c>
      <c r="EO22">
        <v>3122.33514475529</v>
      </c>
      <c r="EP22">
        <v>3217.44856693676</v>
      </c>
      <c r="EQ22">
        <v>3315.4028474424699</v>
      </c>
      <c r="ER22">
        <v>3416.3006538055502</v>
      </c>
      <c r="ES22">
        <v>3520.2503365654502</v>
      </c>
      <c r="ET22">
        <v>3627.3613425558001</v>
      </c>
      <c r="EU22">
        <v>3737.74554371978</v>
      </c>
      <c r="EV22">
        <v>3851.5184097074798</v>
      </c>
      <c r="EW22">
        <v>3968.8001236217501</v>
      </c>
      <c r="EX22">
        <v>4089.8860165104402</v>
      </c>
      <c r="EY22">
        <v>4214.6101657746904</v>
      </c>
      <c r="EZ22">
        <v>4343.1119592622099</v>
      </c>
      <c r="FA22">
        <v>4475.5315406596501</v>
      </c>
      <c r="FB22">
        <v>4612.0102577989401</v>
      </c>
      <c r="FC22">
        <v>4752.7273029635498</v>
      </c>
      <c r="FD22">
        <v>4897.8770535744397</v>
      </c>
      <c r="FE22">
        <v>5047.6244198944896</v>
      </c>
      <c r="FF22">
        <v>5202.1396537635301</v>
      </c>
      <c r="FG22">
        <v>5361.5998121009197</v>
      </c>
      <c r="FH22">
        <v>5526.8934160298604</v>
      </c>
      <c r="FI22">
        <v>5697.40802904676</v>
      </c>
      <c r="FJ22">
        <v>5873.3434730135596</v>
      </c>
      <c r="FK22">
        <v>6054.90511093635</v>
      </c>
      <c r="FL22">
        <v>6242.30514840875</v>
      </c>
      <c r="FM22">
        <v>6435.7644797205403</v>
      </c>
      <c r="FN22">
        <v>6635.5091691917296</v>
      </c>
      <c r="FO22">
        <v>6841.7732772318705</v>
      </c>
      <c r="FP22">
        <v>7054.8004315001799</v>
      </c>
      <c r="FQ22">
        <v>7274.8415008244701</v>
      </c>
      <c r="FR22">
        <v>7501.8368910374702</v>
      </c>
      <c r="FS22">
        <v>7736.1943244102404</v>
      </c>
      <c r="FT22">
        <v>7978.1923416057198</v>
      </c>
      <c r="FU22">
        <v>8228.1205891527406</v>
      </c>
      <c r="FV22">
        <v>8486.2776603430193</v>
      </c>
      <c r="FW22">
        <v>8752.9846647793802</v>
      </c>
      <c r="FX22">
        <v>9028.5758013337199</v>
      </c>
      <c r="FY22">
        <v>9313.3857398843702</v>
      </c>
      <c r="FZ22">
        <v>9607.7608672924598</v>
      </c>
      <c r="GA22">
        <v>9912.0687324540795</v>
      </c>
    </row>
    <row r="23" spans="1:183" x14ac:dyDescent="0.3">
      <c r="A23" t="s">
        <v>25</v>
      </c>
      <c r="B23" s="2">
        <f>Sheet1!D24</f>
        <v>2.19833968121849E-4</v>
      </c>
      <c r="C23">
        <f>Sheet1!AY24</f>
        <v>1.9858435019964001E-4</v>
      </c>
      <c r="D23">
        <f>Sheet1!AZ24</f>
        <v>1.6739243644687499E-4</v>
      </c>
      <c r="E23">
        <f t="shared" si="2"/>
        <v>1.1070055011930517</v>
      </c>
      <c r="F23">
        <f t="shared" si="3"/>
        <v>0.76144936961740661</v>
      </c>
      <c r="G23">
        <f t="shared" si="0"/>
        <v>0.91060631550940352</v>
      </c>
      <c r="H23">
        <f t="shared" si="1"/>
        <v>2.5597263135342718E-2</v>
      </c>
      <c r="I23">
        <f t="shared" si="4"/>
        <v>7.8427893513531219E-10</v>
      </c>
      <c r="J23">
        <f>Sheet1!AO24/K23</f>
        <v>1.1179750837534006E-9</v>
      </c>
      <c r="K23">
        <v>280300.74285231298</v>
      </c>
      <c r="L23">
        <v>279772.04268030799</v>
      </c>
      <c r="M23">
        <v>279312.60312770098</v>
      </c>
      <c r="N23">
        <v>278921.87630603998</v>
      </c>
      <c r="O23">
        <v>278599.34025255003</v>
      </c>
      <c r="P23">
        <v>278344.49909210001</v>
      </c>
      <c r="Q23">
        <v>277580.88505265099</v>
      </c>
      <c r="R23">
        <v>276885.74535791099</v>
      </c>
      <c r="S23">
        <v>276258.24715992803</v>
      </c>
      <c r="T23">
        <v>275697.58854603203</v>
      </c>
      <c r="U23">
        <v>275202.99805853202</v>
      </c>
      <c r="V23">
        <v>274773.734158976</v>
      </c>
      <c r="W23">
        <v>274409.08464083902</v>
      </c>
      <c r="X23">
        <v>274108.36599428102</v>
      </c>
      <c r="Y23">
        <v>273870.92272645002</v>
      </c>
      <c r="Z23">
        <v>273696.126640592</v>
      </c>
      <c r="AA23">
        <v>273022.42031645199</v>
      </c>
      <c r="AB23">
        <v>272411.54386013898</v>
      </c>
      <c r="AC23">
        <v>271862.569312518</v>
      </c>
      <c r="AD23">
        <v>271374.59862258902</v>
      </c>
      <c r="AE23">
        <v>270946.76250034198</v>
      </c>
      <c r="AF23">
        <v>270578.21925752697</v>
      </c>
      <c r="AG23">
        <v>270268.15363885602</v>
      </c>
      <c r="AH23">
        <v>270015.77564596198</v>
      </c>
      <c r="AI23">
        <v>269820.31935629301</v>
      </c>
      <c r="AJ23">
        <v>269681.04173897998</v>
      </c>
      <c r="AK23">
        <v>269081.26547671098</v>
      </c>
      <c r="AL23">
        <v>268537.34433576098</v>
      </c>
      <c r="AM23">
        <v>268048.28477048199</v>
      </c>
      <c r="AN23">
        <v>267613.11764850997</v>
      </c>
      <c r="AO23">
        <v>267230.89688702498</v>
      </c>
      <c r="AP23">
        <v>266900.698109594</v>
      </c>
      <c r="AQ23">
        <v>266621.61732451699</v>
      </c>
      <c r="AR23">
        <v>266392.76962541498</v>
      </c>
      <c r="AS23">
        <v>266213.28791473497</v>
      </c>
      <c r="AT23">
        <v>266082.32165066601</v>
      </c>
      <c r="AU23">
        <v>265485.16220066202</v>
      </c>
      <c r="AV23">
        <v>264935.995228065</v>
      </c>
      <c r="AW23">
        <v>264433.74387728202</v>
      </c>
      <c r="AX23">
        <v>263977.350246432</v>
      </c>
      <c r="AY23">
        <v>263565.77412010002</v>
      </c>
      <c r="AZ23">
        <v>263197.99174001499</v>
      </c>
      <c r="BA23">
        <v>262872.99461310997</v>
      </c>
      <c r="BB23">
        <v>262589.78835637501</v>
      </c>
      <c r="BC23">
        <v>262347.39157784102</v>
      </c>
      <c r="BD23">
        <v>262144.83479302202</v>
      </c>
      <c r="BE23">
        <v>261569.394768367</v>
      </c>
      <c r="BF23">
        <v>261032.929471632</v>
      </c>
      <c r="BG23">
        <v>260534.322880833</v>
      </c>
      <c r="BH23">
        <v>260072.473283131</v>
      </c>
      <c r="BI23">
        <v>259646.29227794</v>
      </c>
      <c r="BJ23">
        <v>259254.703819488</v>
      </c>
      <c r="BK23">
        <v>258896.643297673</v>
      </c>
      <c r="BL23">
        <v>258571.056656036</v>
      </c>
      <c r="BM23">
        <v>258276.89954574301</v>
      </c>
      <c r="BN23">
        <v>258013.13651447999</v>
      </c>
      <c r="BO23">
        <v>257446.03717848699</v>
      </c>
      <c r="BP23">
        <v>256908.245568371</v>
      </c>
      <c r="BQ23">
        <v>256398.64110734599</v>
      </c>
      <c r="BR23">
        <v>255916.11466461199</v>
      </c>
      <c r="BS23">
        <v>255459.56785199701</v>
      </c>
      <c r="BT23">
        <v>255027.912354728</v>
      </c>
      <c r="BU23">
        <v>254620.069295258</v>
      </c>
      <c r="BV23">
        <v>254234.968629112</v>
      </c>
      <c r="BW23">
        <v>253871.548571819</v>
      </c>
      <c r="BX23">
        <v>253528.75505600299</v>
      </c>
      <c r="BY23">
        <v>252924.96347443</v>
      </c>
      <c r="BZ23">
        <v>252340.69718078399</v>
      </c>
      <c r="CA23">
        <v>251774.862695221</v>
      </c>
      <c r="CB23">
        <v>251226.37704905801</v>
      </c>
      <c r="CC23">
        <v>250694.16733835399</v>
      </c>
      <c r="CD23">
        <v>250177.170306068</v>
      </c>
      <c r="CE23">
        <v>249674.33195205699</v>
      </c>
      <c r="CF23">
        <v>249184.60717024899</v>
      </c>
      <c r="CG23">
        <v>248706.959412369</v>
      </c>
      <c r="CH23">
        <v>248240.36037761701</v>
      </c>
      <c r="CI23">
        <v>247591.98643937599</v>
      </c>
      <c r="CJ23">
        <v>246953.46933481301</v>
      </c>
      <c r="CK23">
        <v>246323.784388553</v>
      </c>
      <c r="CL23">
        <v>245701.91729693199</v>
      </c>
      <c r="CM23">
        <v>245086.863906935</v>
      </c>
      <c r="CN23">
        <v>244477.63001926299</v>
      </c>
      <c r="CO23">
        <v>243873.23121507699</v>
      </c>
      <c r="CP23">
        <v>243272.69270597</v>
      </c>
      <c r="CQ23">
        <v>242675.04920675899</v>
      </c>
      <c r="CR23">
        <v>242079.34483067799</v>
      </c>
      <c r="CT23" s="3">
        <v>16791.493543192901</v>
      </c>
      <c r="CU23">
        <v>17529.1975708221</v>
      </c>
      <c r="CV23">
        <v>18303.065545757301</v>
      </c>
      <c r="CW23">
        <v>19114.599834428001</v>
      </c>
      <c r="CX23">
        <v>19965.395413489499</v>
      </c>
      <c r="CY23">
        <v>20857.140018897098</v>
      </c>
      <c r="CZ23">
        <v>21721.797009310201</v>
      </c>
      <c r="DA23">
        <v>22621.5974804937</v>
      </c>
      <c r="DB23">
        <v>23557.984321160799</v>
      </c>
      <c r="DC23">
        <v>24532.510209968699</v>
      </c>
      <c r="DD23">
        <v>25545.465001399902</v>
      </c>
      <c r="DE23">
        <v>26594.543674882501</v>
      </c>
      <c r="DF23">
        <v>27680.726447564</v>
      </c>
      <c r="DG23">
        <v>28805.011921115401</v>
      </c>
      <c r="DH23">
        <v>29968.421801627599</v>
      </c>
      <c r="DI23">
        <v>31172.001410523</v>
      </c>
      <c r="DJ23">
        <v>32227.582540629399</v>
      </c>
      <c r="DK23">
        <v>33304.918947417602</v>
      </c>
      <c r="DL23">
        <v>34404.6648644835</v>
      </c>
      <c r="DM23">
        <v>35527.459056993197</v>
      </c>
      <c r="DN23">
        <v>36673.957730569797</v>
      </c>
      <c r="DO23">
        <v>37844.781962502202</v>
      </c>
      <c r="DP23">
        <v>39040.538727917999</v>
      </c>
      <c r="DQ23">
        <v>40261.830882536597</v>
      </c>
      <c r="DR23">
        <v>41509.264992219898</v>
      </c>
      <c r="DS23">
        <v>42783.460512344303</v>
      </c>
      <c r="DT23">
        <v>43986.865785664399</v>
      </c>
      <c r="DU23">
        <v>45208.0603452543</v>
      </c>
      <c r="DV23">
        <v>46447.769457333197</v>
      </c>
      <c r="DW23">
        <v>47706.596753802602</v>
      </c>
      <c r="DX23">
        <v>48985.161205819801</v>
      </c>
      <c r="DY23">
        <v>50284.049286475201</v>
      </c>
      <c r="DZ23">
        <v>51603.823746554699</v>
      </c>
      <c r="EA23">
        <v>52945.032396858398</v>
      </c>
      <c r="EB23">
        <v>54308.302971717399</v>
      </c>
      <c r="EC23">
        <v>55694.248078661702</v>
      </c>
      <c r="ED23">
        <v>57090.315397861297</v>
      </c>
      <c r="EE23">
        <v>58506.444135689802</v>
      </c>
      <c r="EF23">
        <v>59943.346774527199</v>
      </c>
      <c r="EG23">
        <v>61401.879218975097</v>
      </c>
      <c r="EH23">
        <v>62882.680607806898</v>
      </c>
      <c r="EI23">
        <v>64386.381586347998</v>
      </c>
      <c r="EJ23">
        <v>65913.588638557907</v>
      </c>
      <c r="EK23">
        <v>67464.905739978407</v>
      </c>
      <c r="EL23">
        <v>69040.936871088794</v>
      </c>
      <c r="EM23">
        <v>70642.283862505006</v>
      </c>
      <c r="EN23">
        <v>72330.0169258026</v>
      </c>
      <c r="EO23">
        <v>74045.670286883498</v>
      </c>
      <c r="EP23">
        <v>75789.917042584901</v>
      </c>
      <c r="EQ23">
        <v>77563.421993275406</v>
      </c>
      <c r="ER23">
        <v>79366.843864161594</v>
      </c>
      <c r="ES23">
        <v>81200.901438333894</v>
      </c>
      <c r="ET23">
        <v>83066.262925466304</v>
      </c>
      <c r="EU23">
        <v>84963.575199362196</v>
      </c>
      <c r="EV23">
        <v>86893.488085976307</v>
      </c>
      <c r="EW23">
        <v>88856.676103525795</v>
      </c>
      <c r="EX23">
        <v>90857.620417220503</v>
      </c>
      <c r="EY23">
        <v>92890.607520448</v>
      </c>
      <c r="EZ23">
        <v>94956.521745408303</v>
      </c>
      <c r="FA23">
        <v>97056.170195960294</v>
      </c>
      <c r="FB23">
        <v>99190.291965719007</v>
      </c>
      <c r="FC23">
        <v>101360.33885595</v>
      </c>
      <c r="FD23">
        <v>103567.957312484</v>
      </c>
      <c r="FE23">
        <v>105814.037230121</v>
      </c>
      <c r="FF23">
        <v>108099.46736515401</v>
      </c>
      <c r="FG23">
        <v>110425.161015051</v>
      </c>
      <c r="FH23">
        <v>112806.43257358301</v>
      </c>
      <c r="FI23">
        <v>115227.71270482001</v>
      </c>
      <c r="FJ23">
        <v>117690.03631870099</v>
      </c>
      <c r="FK23">
        <v>120194.41736360799</v>
      </c>
      <c r="FL23">
        <v>122741.870024248</v>
      </c>
      <c r="FM23">
        <v>125333.439107686</v>
      </c>
      <c r="FN23">
        <v>127970.12485421701</v>
      </c>
      <c r="FO23">
        <v>130652.93358018799</v>
      </c>
      <c r="FP23">
        <v>133382.90122858001</v>
      </c>
      <c r="FQ23">
        <v>136161.042206446</v>
      </c>
      <c r="FR23">
        <v>138982.45855917901</v>
      </c>
      <c r="FS23">
        <v>141851.13143776599</v>
      </c>
      <c r="FT23">
        <v>144768.18005230199</v>
      </c>
      <c r="FU23">
        <v>147734.75125380201</v>
      </c>
      <c r="FV23">
        <v>150751.972550062</v>
      </c>
      <c r="FW23">
        <v>153821.18457145401</v>
      </c>
      <c r="FX23">
        <v>156943.756950535</v>
      </c>
      <c r="FY23">
        <v>160120.86164745499</v>
      </c>
      <c r="FZ23">
        <v>163353.668233317</v>
      </c>
      <c r="GA23">
        <v>166643.49495913601</v>
      </c>
    </row>
    <row r="24" spans="1:183" x14ac:dyDescent="0.3">
      <c r="A24" t="s">
        <v>26</v>
      </c>
      <c r="B24" s="2">
        <f>Sheet1!D25</f>
        <v>1.5066304721666399E-2</v>
      </c>
      <c r="C24">
        <f>Sheet1!AY25</f>
        <v>1.4157738980057901E-2</v>
      </c>
      <c r="D24">
        <f>Sheet1!AZ25</f>
        <v>1.19960937284233E-2</v>
      </c>
      <c r="E24">
        <f t="shared" si="2"/>
        <v>1.0641744944505809</v>
      </c>
      <c r="F24">
        <f t="shared" si="3"/>
        <v>0.79622003869151003</v>
      </c>
      <c r="G24">
        <f t="shared" si="0"/>
        <v>1.0675738679082203</v>
      </c>
      <c r="H24">
        <f t="shared" si="1"/>
        <v>2.9378244295471978E-2</v>
      </c>
      <c r="I24">
        <f t="shared" si="4"/>
        <v>1.5951563306403988E-9</v>
      </c>
      <c r="J24">
        <f>Sheet1!AO25/K24</f>
        <v>9.0802188236255328E-10</v>
      </c>
      <c r="K24">
        <v>9445033.3376527503</v>
      </c>
      <c r="L24">
        <v>9419479.93835661</v>
      </c>
      <c r="M24">
        <v>9396477.0271926504</v>
      </c>
      <c r="N24">
        <v>9375996.8688853607</v>
      </c>
      <c r="O24">
        <v>9358012.9752111807</v>
      </c>
      <c r="P24">
        <v>9342500.0960536804</v>
      </c>
      <c r="Q24">
        <v>9310115.1246546693</v>
      </c>
      <c r="R24">
        <v>9280238.3679033797</v>
      </c>
      <c r="S24">
        <v>9252833.1008804496</v>
      </c>
      <c r="T24">
        <v>9227864.0112294406</v>
      </c>
      <c r="U24">
        <v>9205297.1674266309</v>
      </c>
      <c r="V24">
        <v>9185099.9857797902</v>
      </c>
      <c r="W24">
        <v>9167241.1962721292</v>
      </c>
      <c r="X24">
        <v>9151690.8073595408</v>
      </c>
      <c r="Y24">
        <v>9138420.0698220395</v>
      </c>
      <c r="Z24">
        <v>9127401.4397635907</v>
      </c>
      <c r="AA24">
        <v>9099911.7323532607</v>
      </c>
      <c r="AB24">
        <v>9074687.8513090909</v>
      </c>
      <c r="AC24">
        <v>9051692.1182386205</v>
      </c>
      <c r="AD24">
        <v>9030888.1492985506</v>
      </c>
      <c r="AE24">
        <v>9012240.8036751095</v>
      </c>
      <c r="AF24">
        <v>8995716.1322242692</v>
      </c>
      <c r="AG24">
        <v>8981281.3263310995</v>
      </c>
      <c r="AH24">
        <v>8968904.6670426391</v>
      </c>
      <c r="AI24">
        <v>8958555.4745234903</v>
      </c>
      <c r="AJ24">
        <v>8950204.0578793101</v>
      </c>
      <c r="AK24">
        <v>8926704.9519371595</v>
      </c>
      <c r="AL24">
        <v>8905196.7493077908</v>
      </c>
      <c r="AM24">
        <v>8885641.3488401007</v>
      </c>
      <c r="AN24">
        <v>8868001.6844520997</v>
      </c>
      <c r="AO24">
        <v>8852241.6691277307</v>
      </c>
      <c r="AP24">
        <v>8838326.1400497295</v>
      </c>
      <c r="AQ24">
        <v>8826220.8048748001</v>
      </c>
      <c r="AR24">
        <v>8815892.1891541705</v>
      </c>
      <c r="AS24">
        <v>8807307.5848993007</v>
      </c>
      <c r="AT24">
        <v>8800435.0002892707</v>
      </c>
      <c r="AU24">
        <v>8778251.9149554297</v>
      </c>
      <c r="AV24">
        <v>8757765.3149808403</v>
      </c>
      <c r="AW24">
        <v>8738935.5937029906</v>
      </c>
      <c r="AX24">
        <v>8721723.9352506194</v>
      </c>
      <c r="AY24">
        <v>8706092.26397123</v>
      </c>
      <c r="AZ24">
        <v>8692003.1954650395</v>
      </c>
      <c r="BA24">
        <v>8679419.9891894404</v>
      </c>
      <c r="BB24">
        <v>8668306.5025970694</v>
      </c>
      <c r="BC24">
        <v>8658627.1467699893</v>
      </c>
      <c r="BD24">
        <v>8650346.8435121607</v>
      </c>
      <c r="BE24">
        <v>8629845.8124062903</v>
      </c>
      <c r="BF24">
        <v>8610713.9416861795</v>
      </c>
      <c r="BG24">
        <v>8592911.2634404507</v>
      </c>
      <c r="BH24">
        <v>8576398.3917033803</v>
      </c>
      <c r="BI24">
        <v>8561136.4829135202</v>
      </c>
      <c r="BJ24">
        <v>8547087.1979479399</v>
      </c>
      <c r="BK24">
        <v>8534212.6656814907</v>
      </c>
      <c r="BL24">
        <v>8522475.4480220005</v>
      </c>
      <c r="BM24">
        <v>8511838.5063743591</v>
      </c>
      <c r="BN24">
        <v>8502265.1694876906</v>
      </c>
      <c r="BO24">
        <v>8482756.6537810005</v>
      </c>
      <c r="BP24">
        <v>8464273.0178713202</v>
      </c>
      <c r="BQ24">
        <v>8446774.7619672809</v>
      </c>
      <c r="BR24">
        <v>8430222.8305217903</v>
      </c>
      <c r="BS24">
        <v>8414578.5843134895</v>
      </c>
      <c r="BT24">
        <v>8399803.7738763895</v>
      </c>
      <c r="BU24">
        <v>8385860.5142354602</v>
      </c>
      <c r="BV24">
        <v>8372711.2609076798</v>
      </c>
      <c r="BW24">
        <v>8360318.7871313896</v>
      </c>
      <c r="BX24">
        <v>8348646.1622884003</v>
      </c>
      <c r="BY24">
        <v>8328417.7515670899</v>
      </c>
      <c r="BZ24">
        <v>8308869.2828750303</v>
      </c>
      <c r="CA24">
        <v>8289962.5189017002</v>
      </c>
      <c r="CB24">
        <v>8271659.6070690304</v>
      </c>
      <c r="CC24">
        <v>8253923.0618886799</v>
      </c>
      <c r="CD24">
        <v>8236715.7484528804</v>
      </c>
      <c r="CE24">
        <v>8220000.8670307696</v>
      </c>
      <c r="CF24">
        <v>8203741.9387438297</v>
      </c>
      <c r="CG24">
        <v>8187902.7922962196</v>
      </c>
      <c r="CH24">
        <v>8172447.5517373402</v>
      </c>
      <c r="CI24">
        <v>8151026.2301000403</v>
      </c>
      <c r="CJ24">
        <v>8129945.6867566202</v>
      </c>
      <c r="CK24">
        <v>8109170.1930785999</v>
      </c>
      <c r="CL24">
        <v>8088664.3854079098</v>
      </c>
      <c r="CM24">
        <v>8068393.2565264003</v>
      </c>
      <c r="CN24">
        <v>8048322.1480858196</v>
      </c>
      <c r="CO24">
        <v>8028416.7439802196</v>
      </c>
      <c r="CP24">
        <v>8008643.0646431996</v>
      </c>
      <c r="CQ24">
        <v>7988967.4622533098</v>
      </c>
      <c r="CR24">
        <v>7969356.6168318903</v>
      </c>
      <c r="CT24" s="3">
        <v>5288.0088405026499</v>
      </c>
      <c r="CU24">
        <v>5520.8665248978696</v>
      </c>
      <c r="CV24">
        <v>5765.0768860759399</v>
      </c>
      <c r="CW24">
        <v>6021.1123282111203</v>
      </c>
      <c r="CX24">
        <v>6289.4748548212701</v>
      </c>
      <c r="CY24">
        <v>6570.6960415889798</v>
      </c>
      <c r="CZ24">
        <v>6843.34142785925</v>
      </c>
      <c r="DA24">
        <v>7127.0193810536302</v>
      </c>
      <c r="DB24">
        <v>7422.1852248301202</v>
      </c>
      <c r="DC24">
        <v>7729.3288859309096</v>
      </c>
      <c r="DD24">
        <v>8048.9518252049702</v>
      </c>
      <c r="DE24">
        <v>8381.5821423090892</v>
      </c>
      <c r="DF24">
        <v>8727.7659726625407</v>
      </c>
      <c r="DG24">
        <v>9088.0717536464199</v>
      </c>
      <c r="DH24">
        <v>9463.09249076571</v>
      </c>
      <c r="DI24">
        <v>9853.4467872272598</v>
      </c>
      <c r="DJ24">
        <v>10199.887073763501</v>
      </c>
      <c r="DK24">
        <v>10555.9883944827</v>
      </c>
      <c r="DL24">
        <v>10922.1807837498</v>
      </c>
      <c r="DM24">
        <v>11298.899143082201</v>
      </c>
      <c r="DN24">
        <v>11686.5942710254</v>
      </c>
      <c r="DO24">
        <v>12085.716768788199</v>
      </c>
      <c r="DP24">
        <v>12496.7242040741</v>
      </c>
      <c r="DQ24">
        <v>12920.084835670699</v>
      </c>
      <c r="DR24">
        <v>13356.280705863801</v>
      </c>
      <c r="DS24">
        <v>13805.8112293869</v>
      </c>
      <c r="DT24">
        <v>14237.4142652876</v>
      </c>
      <c r="DU24">
        <v>14679.7005005882</v>
      </c>
      <c r="DV24">
        <v>15133.1681812683</v>
      </c>
      <c r="DW24">
        <v>15598.2877144253</v>
      </c>
      <c r="DX24">
        <v>16075.546298194</v>
      </c>
      <c r="DY24">
        <v>16565.432838337099</v>
      </c>
      <c r="DZ24">
        <v>17068.441155170702</v>
      </c>
      <c r="EA24">
        <v>17585.0732624419</v>
      </c>
      <c r="EB24">
        <v>18115.871443058699</v>
      </c>
      <c r="EC24">
        <v>18661.387713329099</v>
      </c>
      <c r="ED24">
        <v>19217.757831632902</v>
      </c>
      <c r="EE24">
        <v>19788.610699929301</v>
      </c>
      <c r="EF24">
        <v>20374.551151781099</v>
      </c>
      <c r="EG24">
        <v>20976.2493962433</v>
      </c>
      <c r="EH24">
        <v>21594.319616211698</v>
      </c>
      <c r="EI24">
        <v>22229.390316608999</v>
      </c>
      <c r="EJ24">
        <v>22882.099510785101</v>
      </c>
      <c r="EK24">
        <v>23553.1027324061</v>
      </c>
      <c r="EL24">
        <v>24243.074628529099</v>
      </c>
      <c r="EM24">
        <v>24952.708959622702</v>
      </c>
      <c r="EN24">
        <v>25700.818204929299</v>
      </c>
      <c r="EO24">
        <v>26466.875427986201</v>
      </c>
      <c r="EP24">
        <v>27251.280421984</v>
      </c>
      <c r="EQ24">
        <v>28054.4373403258</v>
      </c>
      <c r="ER24">
        <v>28876.755245215802</v>
      </c>
      <c r="ES24">
        <v>29718.672093381101</v>
      </c>
      <c r="ET24">
        <v>30580.614540230599</v>
      </c>
      <c r="EU24">
        <v>31463.008078728701</v>
      </c>
      <c r="EV24">
        <v>32366.2857331659</v>
      </c>
      <c r="EW24">
        <v>33290.896132376198</v>
      </c>
      <c r="EX24">
        <v>34238.728880217299</v>
      </c>
      <c r="EY24">
        <v>35207.807204636803</v>
      </c>
      <c r="EZ24">
        <v>36198.666642051103</v>
      </c>
      <c r="FA24">
        <v>37211.820814318897</v>
      </c>
      <c r="FB24">
        <v>38247.764053077502</v>
      </c>
      <c r="FC24">
        <v>39307.273339414904</v>
      </c>
      <c r="FD24">
        <v>40391.214339802602</v>
      </c>
      <c r="FE24">
        <v>41500.170495216698</v>
      </c>
      <c r="FF24">
        <v>42634.732238427503</v>
      </c>
      <c r="FG24">
        <v>43795.507127738303</v>
      </c>
      <c r="FH24">
        <v>44988.853670045501</v>
      </c>
      <c r="FI24">
        <v>46208.836183150401</v>
      </c>
      <c r="FJ24">
        <v>47456.125597505401</v>
      </c>
      <c r="FK24">
        <v>48731.392336820798</v>
      </c>
      <c r="FL24">
        <v>50035.314732036997</v>
      </c>
      <c r="FM24">
        <v>51368.591486335703</v>
      </c>
      <c r="FN24">
        <v>52731.911046112</v>
      </c>
      <c r="FO24">
        <v>54125.9720658726</v>
      </c>
      <c r="FP24">
        <v>55551.493280892297</v>
      </c>
      <c r="FQ24">
        <v>57009.192415224403</v>
      </c>
      <c r="FR24">
        <v>58497.306487370101</v>
      </c>
      <c r="FS24">
        <v>60017.738541356201</v>
      </c>
      <c r="FT24">
        <v>61571.260735030301</v>
      </c>
      <c r="FU24">
        <v>63158.665087975001</v>
      </c>
      <c r="FV24">
        <v>64780.743646183</v>
      </c>
      <c r="FW24">
        <v>66438.388693617497</v>
      </c>
      <c r="FX24">
        <v>68132.515275504004</v>
      </c>
      <c r="FY24">
        <v>69863.962618310397</v>
      </c>
      <c r="FZ24">
        <v>71633.577493518897</v>
      </c>
      <c r="GA24">
        <v>73442.280766767697</v>
      </c>
    </row>
    <row r="25" spans="1:183" x14ac:dyDescent="0.3">
      <c r="A25" t="s">
        <v>27</v>
      </c>
      <c r="B25" s="2">
        <f>Sheet1!D26</f>
        <v>5.5548514781397001E-3</v>
      </c>
      <c r="C25">
        <f>Sheet1!AY26</f>
        <v>4.3726717139352996E-3</v>
      </c>
      <c r="D25">
        <f>Sheet1!AZ26</f>
        <v>3.66250974612154E-3</v>
      </c>
      <c r="E25">
        <f t="shared" si="2"/>
        <v>1.2703563957104083</v>
      </c>
      <c r="F25">
        <f t="shared" si="3"/>
        <v>0.65933531446066695</v>
      </c>
      <c r="G25">
        <f t="shared" si="0"/>
        <v>0.80161979221460389</v>
      </c>
      <c r="H25">
        <f t="shared" si="1"/>
        <v>2.1147716398723482E-2</v>
      </c>
      <c r="I25">
        <f t="shared" si="4"/>
        <v>5.1077100844337878E-10</v>
      </c>
      <c r="J25">
        <f>Sheet1!AO26/K25</f>
        <v>1.4369378794942792E-9</v>
      </c>
      <c r="K25">
        <v>10875424.3806214</v>
      </c>
      <c r="L25">
        <v>10851854.5745949</v>
      </c>
      <c r="M25">
        <v>10831056.003831699</v>
      </c>
      <c r="N25">
        <v>10813003.871238099</v>
      </c>
      <c r="O25">
        <v>10797674.5253048</v>
      </c>
      <c r="P25">
        <v>10785045.461177601</v>
      </c>
      <c r="Q25">
        <v>10752782.608042199</v>
      </c>
      <c r="R25">
        <v>10723254.8278447</v>
      </c>
      <c r="S25">
        <v>10696426.480468201</v>
      </c>
      <c r="T25">
        <v>10672263.265848599</v>
      </c>
      <c r="U25">
        <v>10650732.199608199</v>
      </c>
      <c r="V25">
        <v>10631801.586749</v>
      </c>
      <c r="W25">
        <v>10615440.9935512</v>
      </c>
      <c r="X25">
        <v>10601621.2178137</v>
      </c>
      <c r="Y25">
        <v>10590314.2575673</v>
      </c>
      <c r="Z25">
        <v>10581493.2783814</v>
      </c>
      <c r="AA25">
        <v>10553449.3118324</v>
      </c>
      <c r="AB25">
        <v>10527901.561620699</v>
      </c>
      <c r="AC25">
        <v>10504811.539656799</v>
      </c>
      <c r="AD25">
        <v>10484142.027864199</v>
      </c>
      <c r="AE25">
        <v>10465857.028836099</v>
      </c>
      <c r="AF25">
        <v>10449921.7162304</v>
      </c>
      <c r="AG25">
        <v>10436302.384993</v>
      </c>
      <c r="AH25">
        <v>10424966.401489399</v>
      </c>
      <c r="AI25">
        <v>10415882.153621599</v>
      </c>
      <c r="AJ25">
        <v>10409019.0009997</v>
      </c>
      <c r="AK25">
        <v>10384435.353468999</v>
      </c>
      <c r="AL25">
        <v>10362061.9394916</v>
      </c>
      <c r="AM25">
        <v>10341858.4042178</v>
      </c>
      <c r="AN25">
        <v>10323785.421958899</v>
      </c>
      <c r="AO25">
        <v>10307804.639445299</v>
      </c>
      <c r="AP25">
        <v>10293878.6200472</v>
      </c>
      <c r="AQ25">
        <v>10281970.788985699</v>
      </c>
      <c r="AR25">
        <v>10272045.379554899</v>
      </c>
      <c r="AS25">
        <v>10264067.380372301</v>
      </c>
      <c r="AT25">
        <v>10258002.4836687</v>
      </c>
      <c r="AU25">
        <v>10234008.075595999</v>
      </c>
      <c r="AV25">
        <v>10211907.360618001</v>
      </c>
      <c r="AW25">
        <v>10191657.2496647</v>
      </c>
      <c r="AX25">
        <v>10173215.4481693</v>
      </c>
      <c r="AY25">
        <v>10156540.4038653</v>
      </c>
      <c r="AZ25">
        <v>10141591.256178601</v>
      </c>
      <c r="BA25">
        <v>10128327.787187699</v>
      </c>
      <c r="BB25">
        <v>10116710.374122599</v>
      </c>
      <c r="BC25">
        <v>10106699.9433711</v>
      </c>
      <c r="BD25">
        <v>10098257.9259603</v>
      </c>
      <c r="BE25">
        <v>10075485.305913299</v>
      </c>
      <c r="BF25">
        <v>10054247.254760601</v>
      </c>
      <c r="BG25">
        <v>10034499.5339834</v>
      </c>
      <c r="BH25">
        <v>10016198.499240199</v>
      </c>
      <c r="BI25">
        <v>9999301.0593734607</v>
      </c>
      <c r="BJ25">
        <v>9983764.6370414197</v>
      </c>
      <c r="BK25">
        <v>9969547.1309251506</v>
      </c>
      <c r="BL25">
        <v>9956606.8794626705</v>
      </c>
      <c r="BM25">
        <v>9944902.6260627303</v>
      </c>
      <c r="BN25">
        <v>9934393.4857527204</v>
      </c>
      <c r="BO25">
        <v>9912229.1263354905</v>
      </c>
      <c r="BP25">
        <v>9891216.8882795293</v>
      </c>
      <c r="BQ25">
        <v>9871312.5979879498</v>
      </c>
      <c r="BR25">
        <v>9852472.5489573609</v>
      </c>
      <c r="BS25">
        <v>9834653.4728373401</v>
      </c>
      <c r="BT25">
        <v>9817812.5118910391</v>
      </c>
      <c r="BU25">
        <v>9801907.1928128097</v>
      </c>
      <c r="BV25">
        <v>9786895.4018610697</v>
      </c>
      <c r="BW25">
        <v>9772735.3612671793</v>
      </c>
      <c r="BX25">
        <v>9759385.6068836302</v>
      </c>
      <c r="BY25">
        <v>9736004.5061562099</v>
      </c>
      <c r="BZ25">
        <v>9713389.8416662794</v>
      </c>
      <c r="CA25">
        <v>9691498.6278579403</v>
      </c>
      <c r="CB25">
        <v>9670288.2990809605</v>
      </c>
      <c r="CC25">
        <v>9649716.6912491098</v>
      </c>
      <c r="CD25">
        <v>9629742.0246739704</v>
      </c>
      <c r="CE25">
        <v>9610322.8880447</v>
      </c>
      <c r="CF25">
        <v>9591418.2235261202</v>
      </c>
      <c r="CG25">
        <v>9572987.3129496593</v>
      </c>
      <c r="CH25">
        <v>9554989.7650735006</v>
      </c>
      <c r="CI25">
        <v>9530002.8502285592</v>
      </c>
      <c r="CJ25">
        <v>9505401.8617800493</v>
      </c>
      <c r="CK25">
        <v>9481146.5590800997</v>
      </c>
      <c r="CL25">
        <v>9457197.1100946609</v>
      </c>
      <c r="CM25">
        <v>9433514.0824008007</v>
      </c>
      <c r="CN25">
        <v>9410058.4351781607</v>
      </c>
      <c r="CO25">
        <v>9386791.5121757593</v>
      </c>
      <c r="CP25">
        <v>9363675.0356361102</v>
      </c>
      <c r="CQ25">
        <v>9340671.1011590809</v>
      </c>
      <c r="CR25">
        <v>9317742.1734894309</v>
      </c>
      <c r="CT25" s="3">
        <v>42395.001145534297</v>
      </c>
      <c r="CU25">
        <v>44132.185524054898</v>
      </c>
      <c r="CV25">
        <v>45938.756374668701</v>
      </c>
      <c r="CW25">
        <v>47816.319056310902</v>
      </c>
      <c r="CX25">
        <v>49766.570843551097</v>
      </c>
      <c r="CY25">
        <v>51791.292569785197</v>
      </c>
      <c r="CZ25">
        <v>53719.676108188702</v>
      </c>
      <c r="DA25">
        <v>55705.490810309799</v>
      </c>
      <c r="DB25">
        <v>57750.026948068502</v>
      </c>
      <c r="DC25">
        <v>59854.7186483634</v>
      </c>
      <c r="DD25">
        <v>62020.955877388304</v>
      </c>
      <c r="DE25">
        <v>64250.195129569001</v>
      </c>
      <c r="DF25">
        <v>66543.885161317405</v>
      </c>
      <c r="DG25">
        <v>68903.492732911196</v>
      </c>
      <c r="DH25">
        <v>71330.512065177303</v>
      </c>
      <c r="DI25">
        <v>73826.464352214098</v>
      </c>
      <c r="DJ25">
        <v>75946.943485190801</v>
      </c>
      <c r="DK25">
        <v>78096.157890192597</v>
      </c>
      <c r="DL25">
        <v>80275.254348962597</v>
      </c>
      <c r="DM25">
        <v>82485.320141919598</v>
      </c>
      <c r="DN25">
        <v>84727.460962105804</v>
      </c>
      <c r="DO25">
        <v>87002.679911875501</v>
      </c>
      <c r="DP25">
        <v>89311.928485937504</v>
      </c>
      <c r="DQ25">
        <v>91656.130843693201</v>
      </c>
      <c r="DR25">
        <v>94036.202446686104</v>
      </c>
      <c r="DS25">
        <v>96453.071158966195</v>
      </c>
      <c r="DT25">
        <v>98687.394910474293</v>
      </c>
      <c r="DU25">
        <v>100939.999483935</v>
      </c>
      <c r="DV25">
        <v>103212.247867037</v>
      </c>
      <c r="DW25">
        <v>105505.213676388</v>
      </c>
      <c r="DX25">
        <v>107819.98935580099</v>
      </c>
      <c r="DY25">
        <v>110157.58054138201</v>
      </c>
      <c r="DZ25">
        <v>112518.926995078</v>
      </c>
      <c r="EA25">
        <v>114904.922982526</v>
      </c>
      <c r="EB25">
        <v>117316.623049641</v>
      </c>
      <c r="EC25">
        <v>119755.033592105</v>
      </c>
      <c r="ED25">
        <v>122192.968747498</v>
      </c>
      <c r="EE25">
        <v>124651.887369428</v>
      </c>
      <c r="EF25">
        <v>127133.038603294</v>
      </c>
      <c r="EG25">
        <v>129637.95822572301</v>
      </c>
      <c r="EH25">
        <v>132167.704452998</v>
      </c>
      <c r="EI25">
        <v>134723.304490512</v>
      </c>
      <c r="EJ25">
        <v>137305.72224509201</v>
      </c>
      <c r="EK25">
        <v>139915.90437145499</v>
      </c>
      <c r="EL25">
        <v>142554.78558085</v>
      </c>
      <c r="EM25">
        <v>145223.284249077</v>
      </c>
      <c r="EN25">
        <v>148046.07450359099</v>
      </c>
      <c r="EO25">
        <v>150902.15418399501</v>
      </c>
      <c r="EP25">
        <v>153792.517029034</v>
      </c>
      <c r="EQ25">
        <v>156718.12819621799</v>
      </c>
      <c r="ER25">
        <v>159679.92913320701</v>
      </c>
      <c r="ES25">
        <v>162678.970394495</v>
      </c>
      <c r="ET25">
        <v>165716.18838445601</v>
      </c>
      <c r="EU25">
        <v>168792.46580890799</v>
      </c>
      <c r="EV25">
        <v>171908.680773503</v>
      </c>
      <c r="EW25">
        <v>175065.749614934</v>
      </c>
      <c r="EX25">
        <v>178272.04659205</v>
      </c>
      <c r="EY25">
        <v>181516.06367663201</v>
      </c>
      <c r="EZ25">
        <v>184799.12894496301</v>
      </c>
      <c r="FA25">
        <v>188122.40533634101</v>
      </c>
      <c r="FB25">
        <v>191486.91165080501</v>
      </c>
      <c r="FC25">
        <v>194895.02646152899</v>
      </c>
      <c r="FD25">
        <v>198349.467689015</v>
      </c>
      <c r="FE25">
        <v>201851.471262465</v>
      </c>
      <c r="FF25">
        <v>205402.256888818</v>
      </c>
      <c r="FG25">
        <v>209003.07685425901</v>
      </c>
      <c r="FH25">
        <v>212682.320447301</v>
      </c>
      <c r="FI25">
        <v>216410.092892368</v>
      </c>
      <c r="FJ25">
        <v>220187.856066098</v>
      </c>
      <c r="FK25">
        <v>224017.017367427</v>
      </c>
      <c r="FL25">
        <v>227898.96988605001</v>
      </c>
      <c r="FM25">
        <v>231835.148663787</v>
      </c>
      <c r="FN25">
        <v>235826.891134815</v>
      </c>
      <c r="FO25">
        <v>239875.531853027</v>
      </c>
      <c r="FP25">
        <v>243982.44550017</v>
      </c>
      <c r="FQ25">
        <v>248148.95278245499</v>
      </c>
      <c r="FR25">
        <v>252365.62477942099</v>
      </c>
      <c r="FS25">
        <v>256639.38075339401</v>
      </c>
      <c r="FT25">
        <v>260971.724192136</v>
      </c>
      <c r="FU25">
        <v>265364.193771758</v>
      </c>
      <c r="FV25">
        <v>269818.27838179801</v>
      </c>
      <c r="FW25">
        <v>274335.83246076002</v>
      </c>
      <c r="FX25">
        <v>278918.74194253399</v>
      </c>
      <c r="FY25">
        <v>283568.52221785602</v>
      </c>
      <c r="FZ25">
        <v>288286.669466605</v>
      </c>
      <c r="GA25">
        <v>293074.92662369402</v>
      </c>
    </row>
    <row r="26" spans="1:183" x14ac:dyDescent="0.3">
      <c r="A26" t="s">
        <v>28</v>
      </c>
      <c r="B26" s="2">
        <f>Sheet1!D27</f>
        <v>5.7936256802182601E-4</v>
      </c>
      <c r="C26">
        <f>Sheet1!AY27</f>
        <v>7.1996525563670704E-4</v>
      </c>
      <c r="D26">
        <f>Sheet1!AZ27</f>
        <v>6.0017731364579599E-4</v>
      </c>
      <c r="E26">
        <f t="shared" si="2"/>
        <v>0.80470906545269616</v>
      </c>
      <c r="F26">
        <f t="shared" si="3"/>
        <v>1.0359269769447477</v>
      </c>
      <c r="G26">
        <f t="shared" si="0"/>
        <v>1.0832572716901554</v>
      </c>
      <c r="H26">
        <f t="shared" si="1"/>
        <v>3.6136731972529201E-2</v>
      </c>
      <c r="I26">
        <f t="shared" si="4"/>
        <v>1.7095521154323675E-9</v>
      </c>
      <c r="J26">
        <f>Sheet1!AO27/K26</f>
        <v>8.8923297570818071E-10</v>
      </c>
      <c r="K26">
        <v>338897.28355856403</v>
      </c>
      <c r="L26">
        <v>344235.78540383198</v>
      </c>
      <c r="M26">
        <v>349598.36634851003</v>
      </c>
      <c r="N26">
        <v>354985.07351572497</v>
      </c>
      <c r="O26">
        <v>360395.977788274</v>
      </c>
      <c r="P26">
        <v>365831.17385835602</v>
      </c>
      <c r="Q26">
        <v>370521.92360595497</v>
      </c>
      <c r="R26">
        <v>375216.12891193602</v>
      </c>
      <c r="S26">
        <v>379913.86997656402</v>
      </c>
      <c r="T26">
        <v>384615.24973872001</v>
      </c>
      <c r="U26">
        <v>389320.393597327</v>
      </c>
      <c r="V26">
        <v>394029.44910855999</v>
      </c>
      <c r="W26">
        <v>398742.58565702999</v>
      </c>
      <c r="X26">
        <v>403459.99409960001</v>
      </c>
      <c r="Y26">
        <v>408181.88638086198</v>
      </c>
      <c r="Z26">
        <v>412908.49511978199</v>
      </c>
      <c r="AA26">
        <v>416783.743341166</v>
      </c>
      <c r="AB26">
        <v>420646.584452682</v>
      </c>
      <c r="AC26">
        <v>424497.332421228</v>
      </c>
      <c r="AD26">
        <v>428336.31739587901</v>
      </c>
      <c r="AE26">
        <v>432163.884985768</v>
      </c>
      <c r="AF26">
        <v>435980.39552349201</v>
      </c>
      <c r="AG26">
        <v>439786.223316747</v>
      </c>
      <c r="AH26">
        <v>443581.755891193</v>
      </c>
      <c r="AI26">
        <v>447367.39322776499</v>
      </c>
      <c r="AJ26">
        <v>451143.54699790099</v>
      </c>
      <c r="AK26">
        <v>454040.03041663801</v>
      </c>
      <c r="AL26">
        <v>456915.17965404899</v>
      </c>
      <c r="AM26">
        <v>459769.52186392399</v>
      </c>
      <c r="AN26">
        <v>462603.58916403499</v>
      </c>
      <c r="AO26">
        <v>465417.917858103</v>
      </c>
      <c r="AP26">
        <v>468213.04768662399</v>
      </c>
      <c r="AQ26">
        <v>470989.52110982098</v>
      </c>
      <c r="AR26">
        <v>473747.88262585498</v>
      </c>
      <c r="AS26">
        <v>476488.67812719301</v>
      </c>
      <c r="AT26">
        <v>479212.45429778303</v>
      </c>
      <c r="AU26">
        <v>480988.755607019</v>
      </c>
      <c r="AV26">
        <v>482740.54100592103</v>
      </c>
      <c r="AW26">
        <v>484468.47196163598</v>
      </c>
      <c r="AX26">
        <v>486173.204161676</v>
      </c>
      <c r="AY26">
        <v>487855.38718139101</v>
      </c>
      <c r="AZ26">
        <v>489515.66420556302</v>
      </c>
      <c r="BA26">
        <v>491154.671803898</v>
      </c>
      <c r="BB26">
        <v>492773.039759912</v>
      </c>
      <c r="BC26">
        <v>494371.39095238398</v>
      </c>
      <c r="BD26">
        <v>495950.34128824202</v>
      </c>
      <c r="BE26">
        <v>496728.545684613</v>
      </c>
      <c r="BF26">
        <v>497484.94580806198</v>
      </c>
      <c r="BG26">
        <v>498220.229056251</v>
      </c>
      <c r="BH26">
        <v>498935.072098042</v>
      </c>
      <c r="BI26">
        <v>499630.141104587</v>
      </c>
      <c r="BJ26">
        <v>500306.09201782203</v>
      </c>
      <c r="BK26">
        <v>500963.57085333002</v>
      </c>
      <c r="BL26">
        <v>501603.21403447102</v>
      </c>
      <c r="BM26">
        <v>502225.64875464299</v>
      </c>
      <c r="BN26">
        <v>502831.49336446502</v>
      </c>
      <c r="BO26">
        <v>502771.61520932498</v>
      </c>
      <c r="BP26">
        <v>502695.71539527498</v>
      </c>
      <c r="BQ26">
        <v>502604.44722408598</v>
      </c>
      <c r="BR26">
        <v>502498.45371210098</v>
      </c>
      <c r="BS26">
        <v>502378.36810736498</v>
      </c>
      <c r="BT26">
        <v>502244.81440917699</v>
      </c>
      <c r="BU26">
        <v>502098.40788719902</v>
      </c>
      <c r="BV26">
        <v>501939.755597379</v>
      </c>
      <c r="BW26">
        <v>501769.45689208602</v>
      </c>
      <c r="BX26">
        <v>501588.103922037</v>
      </c>
      <c r="BY26">
        <v>500840.68355473498</v>
      </c>
      <c r="BZ26">
        <v>500084.43601878802</v>
      </c>
      <c r="CA26">
        <v>499319.96426698001</v>
      </c>
      <c r="CB26">
        <v>498547.863352218</v>
      </c>
      <c r="CC26">
        <v>497768.72089160501</v>
      </c>
      <c r="CD26">
        <v>496983.11750825099</v>
      </c>
      <c r="CE26">
        <v>496191.62724971003</v>
      </c>
      <c r="CF26">
        <v>495394.81798206398</v>
      </c>
      <c r="CG26">
        <v>494593.25175884698</v>
      </c>
      <c r="CH26">
        <v>493787.48516414798</v>
      </c>
      <c r="CI26">
        <v>492596.46752787801</v>
      </c>
      <c r="CJ26">
        <v>491403.90032198402</v>
      </c>
      <c r="CK26">
        <v>490210.32976814598</v>
      </c>
      <c r="CL26">
        <v>489016.29605385597</v>
      </c>
      <c r="CM26">
        <v>487822.33356016898</v>
      </c>
      <c r="CN26">
        <v>486628.97106127901</v>
      </c>
      <c r="CO26">
        <v>485436.73189617501</v>
      </c>
      <c r="CP26">
        <v>484246.13411266601</v>
      </c>
      <c r="CQ26">
        <v>483057.69058411499</v>
      </c>
      <c r="CR26">
        <v>481871.909099282</v>
      </c>
      <c r="CT26" s="3">
        <v>4756.3724344514503</v>
      </c>
      <c r="CU26">
        <v>4955.1926777832796</v>
      </c>
      <c r="CV26">
        <v>5165.0279282865804</v>
      </c>
      <c r="CW26">
        <v>5386.3116424998598</v>
      </c>
      <c r="CX26">
        <v>5619.4934720982501</v>
      </c>
      <c r="CY26">
        <v>5865.0412320607302</v>
      </c>
      <c r="CZ26">
        <v>6103.8242231429103</v>
      </c>
      <c r="DA26">
        <v>6353.2622283008304</v>
      </c>
      <c r="DB26">
        <v>6613.7369941120296</v>
      </c>
      <c r="DC26">
        <v>6885.6613504677998</v>
      </c>
      <c r="DD26">
        <v>7169.4595366600497</v>
      </c>
      <c r="DE26">
        <v>7465.5812916923696</v>
      </c>
      <c r="DF26">
        <v>7774.4946791162502</v>
      </c>
      <c r="DG26">
        <v>8096.69020714406</v>
      </c>
      <c r="DH26">
        <v>8432.6830590243007</v>
      </c>
      <c r="DI26">
        <v>8783.0141345604407</v>
      </c>
      <c r="DJ26">
        <v>9094.8469164810194</v>
      </c>
      <c r="DK26">
        <v>9415.7272696018808</v>
      </c>
      <c r="DL26">
        <v>9746.0495233501206</v>
      </c>
      <c r="DM26">
        <v>10086.212378641299</v>
      </c>
      <c r="DN26">
        <v>10436.6287936343</v>
      </c>
      <c r="DO26">
        <v>10797.7116784914</v>
      </c>
      <c r="DP26">
        <v>11169.880298399899</v>
      </c>
      <c r="DQ26">
        <v>11553.563631331899</v>
      </c>
      <c r="DR26">
        <v>11949.2031718815</v>
      </c>
      <c r="DS26">
        <v>12357.256187003601</v>
      </c>
      <c r="DT26">
        <v>12749.737439593</v>
      </c>
      <c r="DU26">
        <v>13152.143794564699</v>
      </c>
      <c r="DV26">
        <v>13564.9453342206</v>
      </c>
      <c r="DW26">
        <v>13988.585098844</v>
      </c>
      <c r="DX26">
        <v>14423.5193297268</v>
      </c>
      <c r="DY26">
        <v>14870.2042619695</v>
      </c>
      <c r="DZ26">
        <v>15329.099227779099</v>
      </c>
      <c r="EA26">
        <v>15800.669801589</v>
      </c>
      <c r="EB26">
        <v>16285.4168138531</v>
      </c>
      <c r="EC26">
        <v>16783.849153002</v>
      </c>
      <c r="ED26">
        <v>17292.501291690402</v>
      </c>
      <c r="EE26">
        <v>17814.589316088299</v>
      </c>
      <c r="EF26">
        <v>18350.6767364759</v>
      </c>
      <c r="EG26">
        <v>18901.384338099699</v>
      </c>
      <c r="EH26">
        <v>19467.2811603519</v>
      </c>
      <c r="EI26">
        <v>20048.947907551599</v>
      </c>
      <c r="EJ26">
        <v>20646.972796174799</v>
      </c>
      <c r="EK26">
        <v>21261.9589316001</v>
      </c>
      <c r="EL26">
        <v>21894.525891244</v>
      </c>
      <c r="EM26">
        <v>22545.3098490913</v>
      </c>
      <c r="EN26">
        <v>23234.389158432801</v>
      </c>
      <c r="EO26">
        <v>23943.787534850799</v>
      </c>
      <c r="EP26">
        <v>24674.253883158199</v>
      </c>
      <c r="EQ26">
        <v>25424.563608726701</v>
      </c>
      <c r="ER26">
        <v>26193.577948510701</v>
      </c>
      <c r="ES26">
        <v>26981.7046905426</v>
      </c>
      <c r="ET26">
        <v>27789.342225454198</v>
      </c>
      <c r="EU26">
        <v>28616.8886131785</v>
      </c>
      <c r="EV26">
        <v>29464.7494002934</v>
      </c>
      <c r="EW26">
        <v>30333.344924998699</v>
      </c>
      <c r="EX26">
        <v>31224.410188357699</v>
      </c>
      <c r="EY26">
        <v>32136.1268278713</v>
      </c>
      <c r="EZ26">
        <v>33068.999570123102</v>
      </c>
      <c r="FA26">
        <v>34023.512978690502</v>
      </c>
      <c r="FB26">
        <v>35000.133750846297</v>
      </c>
      <c r="FC26">
        <v>35999.587158971699</v>
      </c>
      <c r="FD26">
        <v>37022.680477418297</v>
      </c>
      <c r="FE26">
        <v>38069.963008960302</v>
      </c>
      <c r="FF26">
        <v>39141.9903134251</v>
      </c>
      <c r="FG26">
        <v>40239.333520815897</v>
      </c>
      <c r="FH26">
        <v>41367.851694764802</v>
      </c>
      <c r="FI26">
        <v>42522.087229306402</v>
      </c>
      <c r="FJ26">
        <v>43702.671574691303</v>
      </c>
      <c r="FK26">
        <v>44910.235046943002</v>
      </c>
      <c r="FL26">
        <v>46145.414606347003</v>
      </c>
      <c r="FM26">
        <v>47408.865400157498</v>
      </c>
      <c r="FN26">
        <v>48701.232545619998</v>
      </c>
      <c r="FO26">
        <v>50023.169992381998</v>
      </c>
      <c r="FP26">
        <v>51375.349668533003</v>
      </c>
      <c r="FQ26">
        <v>52758.442000557297</v>
      </c>
      <c r="FR26">
        <v>54170.819577000097</v>
      </c>
      <c r="FS26">
        <v>55614.233469186198</v>
      </c>
      <c r="FT26">
        <v>57089.403365722297</v>
      </c>
      <c r="FU26">
        <v>58597.066383511301</v>
      </c>
      <c r="FV26">
        <v>60137.958714638997</v>
      </c>
      <c r="FW26">
        <v>61712.908697259598</v>
      </c>
      <c r="FX26">
        <v>63322.765072011003</v>
      </c>
      <c r="FY26">
        <v>64968.3053242198</v>
      </c>
      <c r="FZ26">
        <v>66650.312985380006</v>
      </c>
      <c r="GA26">
        <v>68369.639558663694</v>
      </c>
    </row>
    <row r="27" spans="1:183" x14ac:dyDescent="0.3">
      <c r="A27" t="s">
        <v>29</v>
      </c>
      <c r="B27" s="2">
        <f>Sheet1!D28</f>
        <v>7.1238383553256804E-2</v>
      </c>
      <c r="C27">
        <f>Sheet1!AY28</f>
        <v>9.2351398010300706E-2</v>
      </c>
      <c r="D27">
        <f>Sheet1!AZ28</f>
        <v>7.68376116206438E-2</v>
      </c>
      <c r="E27">
        <f t="shared" si="2"/>
        <v>0.77138392150069024</v>
      </c>
      <c r="F27">
        <f t="shared" si="3"/>
        <v>1.0785984716118817</v>
      </c>
      <c r="G27">
        <f t="shared" si="0"/>
        <v>1.4305646920371193</v>
      </c>
      <c r="H27">
        <f t="shared" si="1"/>
        <v>3.8351562963968133E-2</v>
      </c>
      <c r="I27">
        <f t="shared" si="4"/>
        <v>6.7292911818588559E-9</v>
      </c>
      <c r="J27">
        <f>Sheet1!AO28/K27</f>
        <v>6.9358719458398853E-10</v>
      </c>
      <c r="K27">
        <v>10586313.1239297</v>
      </c>
      <c r="L27">
        <v>10780324.7076755</v>
      </c>
      <c r="M27">
        <v>10975354.231919</v>
      </c>
      <c r="N27">
        <v>11171384.9606598</v>
      </c>
      <c r="O27">
        <v>11368401.042693799</v>
      </c>
      <c r="P27">
        <v>11566387.5336268</v>
      </c>
      <c r="Q27">
        <v>11740967.160002001</v>
      </c>
      <c r="R27">
        <v>11915713.582002601</v>
      </c>
      <c r="S27">
        <v>12090611.3872359</v>
      </c>
      <c r="T27">
        <v>12265646.2556412</v>
      </c>
      <c r="U27">
        <v>12440804.9644507</v>
      </c>
      <c r="V27">
        <v>12616075.3915121</v>
      </c>
      <c r="W27">
        <v>12791446.516926199</v>
      </c>
      <c r="X27">
        <v>12966908.422966501</v>
      </c>
      <c r="Y27">
        <v>13142452.292261099</v>
      </c>
      <c r="Z27">
        <v>13318070.4042364</v>
      </c>
      <c r="AA27">
        <v>13466088.5122249</v>
      </c>
      <c r="AB27">
        <v>13613505.4508308</v>
      </c>
      <c r="AC27">
        <v>13760318.4951148</v>
      </c>
      <c r="AD27">
        <v>13906526.009289199</v>
      </c>
      <c r="AE27">
        <v>14052127.424094699</v>
      </c>
      <c r="AF27">
        <v>14197123.2129857</v>
      </c>
      <c r="AG27">
        <v>14341514.867246799</v>
      </c>
      <c r="AH27">
        <v>14485304.870173</v>
      </c>
      <c r="AI27">
        <v>14628496.6704576</v>
      </c>
      <c r="AJ27">
        <v>14771094.6549387</v>
      </c>
      <c r="AK27">
        <v>14884563.376259601</v>
      </c>
      <c r="AL27">
        <v>14996963.5706286</v>
      </c>
      <c r="AM27">
        <v>15108307.015976699</v>
      </c>
      <c r="AN27">
        <v>15218606.2397813</v>
      </c>
      <c r="AO27">
        <v>15327874.4837559</v>
      </c>
      <c r="AP27">
        <v>15436125.6692356</v>
      </c>
      <c r="AQ27">
        <v>15543374.36341</v>
      </c>
      <c r="AR27">
        <v>15649635.7465457</v>
      </c>
      <c r="AS27">
        <v>15754925.580336399</v>
      </c>
      <c r="AT27">
        <v>15859260.177504299</v>
      </c>
      <c r="AU27">
        <v>15931818.724207999</v>
      </c>
      <c r="AV27">
        <v>16003120.219119901</v>
      </c>
      <c r="AW27">
        <v>16073188.7155296</v>
      </c>
      <c r="AX27">
        <v>16142048.5473752</v>
      </c>
      <c r="AY27">
        <v>16209724.303305499</v>
      </c>
      <c r="AZ27">
        <v>16276240.802771499</v>
      </c>
      <c r="BA27">
        <v>16341623.0741637</v>
      </c>
      <c r="BB27">
        <v>16405896.3349969</v>
      </c>
      <c r="BC27">
        <v>16469085.974133</v>
      </c>
      <c r="BD27">
        <v>16531217.536020201</v>
      </c>
      <c r="BE27">
        <v>16566238.0041715</v>
      </c>
      <c r="BF27">
        <v>16600104.1356658</v>
      </c>
      <c r="BG27">
        <v>16632846.8638421</v>
      </c>
      <c r="BH27">
        <v>16664497.055204799</v>
      </c>
      <c r="BI27">
        <v>16695085.5028942</v>
      </c>
      <c r="BJ27">
        <v>16724642.921875101</v>
      </c>
      <c r="BK27">
        <v>16753199.945740201</v>
      </c>
      <c r="BL27">
        <v>16780787.125022799</v>
      </c>
      <c r="BM27">
        <v>16807434.926909201</v>
      </c>
      <c r="BN27">
        <v>16833173.736238301</v>
      </c>
      <c r="BO27">
        <v>16836275.976138599</v>
      </c>
      <c r="BP27">
        <v>16838495.896294899</v>
      </c>
      <c r="BQ27">
        <v>16839866.899698298</v>
      </c>
      <c r="BR27">
        <v>16840422.158265699</v>
      </c>
      <c r="BS27">
        <v>16840194.619511999</v>
      </c>
      <c r="BT27">
        <v>16839217.0137926</v>
      </c>
      <c r="BU27">
        <v>16837521.8620102</v>
      </c>
      <c r="BV27">
        <v>16835141.4836821</v>
      </c>
      <c r="BW27">
        <v>16832108.005270399</v>
      </c>
      <c r="BX27">
        <v>16828453.368684102</v>
      </c>
      <c r="BY27">
        <v>16805566.388104402</v>
      </c>
      <c r="BZ27">
        <v>16782152.908095099</v>
      </c>
      <c r="CA27">
        <v>16758246.075629801</v>
      </c>
      <c r="CB27">
        <v>16733878.744937601</v>
      </c>
      <c r="CC27">
        <v>16709083.4868649</v>
      </c>
      <c r="CD27">
        <v>16683892.597925199</v>
      </c>
      <c r="CE27">
        <v>16658338.108989799</v>
      </c>
      <c r="CF27">
        <v>16632451.793577</v>
      </c>
      <c r="CG27">
        <v>16606265.175703799</v>
      </c>
      <c r="CH27">
        <v>16579809.537271</v>
      </c>
      <c r="CI27">
        <v>16540302.568313699</v>
      </c>
      <c r="CJ27">
        <v>16500639.9921251</v>
      </c>
      <c r="CK27">
        <v>16460852.757232999</v>
      </c>
      <c r="CL27">
        <v>16420971.4999563</v>
      </c>
      <c r="CM27">
        <v>16381026.5501718</v>
      </c>
      <c r="CN27">
        <v>16341047.936506599</v>
      </c>
      <c r="CO27">
        <v>16301065.390955601</v>
      </c>
      <c r="CP27">
        <v>16261108.352928599</v>
      </c>
      <c r="CQ27">
        <v>16221205.9727314</v>
      </c>
      <c r="CR27">
        <v>16181387.1144893</v>
      </c>
      <c r="CT27" s="3">
        <v>630.664113106233</v>
      </c>
      <c r="CU27">
        <v>656.83611659712597</v>
      </c>
      <c r="CV27">
        <v>684.48502322838794</v>
      </c>
      <c r="CW27">
        <v>713.66831818899198</v>
      </c>
      <c r="CX27">
        <v>744.44540537924695</v>
      </c>
      <c r="CY27">
        <v>776.87791717070104</v>
      </c>
      <c r="CZ27">
        <v>808.43159826344095</v>
      </c>
      <c r="DA27">
        <v>841.41204876213305</v>
      </c>
      <c r="DB27">
        <v>875.86917228064499</v>
      </c>
      <c r="DC27">
        <v>911.85700768226195</v>
      </c>
      <c r="DD27">
        <v>949.43114307224596</v>
      </c>
      <c r="DE27">
        <v>988.65059514807103</v>
      </c>
      <c r="DF27">
        <v>1029.5768686240899</v>
      </c>
      <c r="DG27">
        <v>1072.2745074898501</v>
      </c>
      <c r="DH27">
        <v>1116.8113934279099</v>
      </c>
      <c r="DI27">
        <v>1163.2588847775201</v>
      </c>
      <c r="DJ27">
        <v>1204.61853538009</v>
      </c>
      <c r="DK27">
        <v>1247.18361672794</v>
      </c>
      <c r="DL27">
        <v>1291.00656967227</v>
      </c>
      <c r="DM27">
        <v>1336.1404146156499</v>
      </c>
      <c r="DN27">
        <v>1382.64006204713</v>
      </c>
      <c r="DO27">
        <v>1430.5604187961301</v>
      </c>
      <c r="DP27">
        <v>1479.9572365219001</v>
      </c>
      <c r="DQ27">
        <v>1530.88755721301</v>
      </c>
      <c r="DR27">
        <v>1583.4100854620399</v>
      </c>
      <c r="DS27">
        <v>1637.58562072879</v>
      </c>
      <c r="DT27">
        <v>1689.70552122817</v>
      </c>
      <c r="DU27">
        <v>1743.1466402385199</v>
      </c>
      <c r="DV27">
        <v>1797.9717505198</v>
      </c>
      <c r="DW27">
        <v>1854.23999740259</v>
      </c>
      <c r="DX27">
        <v>1912.0122383481</v>
      </c>
      <c r="DY27">
        <v>1971.34929901485</v>
      </c>
      <c r="DZ27">
        <v>2032.31238948143</v>
      </c>
      <c r="EA27">
        <v>2094.9635254366499</v>
      </c>
      <c r="EB27">
        <v>2159.36937896374</v>
      </c>
      <c r="EC27">
        <v>2225.5976770717898</v>
      </c>
      <c r="ED27">
        <v>2293.18908120179</v>
      </c>
      <c r="EE27">
        <v>2362.5692200076601</v>
      </c>
      <c r="EF27">
        <v>2433.8131969371302</v>
      </c>
      <c r="EG27">
        <v>2507.00368018371</v>
      </c>
      <c r="EH27">
        <v>2582.2164498191801</v>
      </c>
      <c r="EI27">
        <v>2659.5288092187402</v>
      </c>
      <c r="EJ27">
        <v>2739.0190379171099</v>
      </c>
      <c r="EK27">
        <v>2820.76737311123</v>
      </c>
      <c r="EL27">
        <v>2904.8562224760299</v>
      </c>
      <c r="EM27">
        <v>2991.37018304716</v>
      </c>
      <c r="EN27">
        <v>3082.9736258299199</v>
      </c>
      <c r="EO27">
        <v>3177.2814071828702</v>
      </c>
      <c r="EP27">
        <v>3274.39313236921</v>
      </c>
      <c r="EQ27">
        <v>3374.4109081935499</v>
      </c>
      <c r="ER27">
        <v>3477.4395610122201</v>
      </c>
      <c r="ES27">
        <v>3583.58967995389</v>
      </c>
      <c r="ET27">
        <v>3692.9729514871201</v>
      </c>
      <c r="EU27">
        <v>3805.7035126597202</v>
      </c>
      <c r="EV27">
        <v>3921.8991459869799</v>
      </c>
      <c r="EW27">
        <v>4041.6824169076499</v>
      </c>
      <c r="EX27">
        <v>4165.3542546429298</v>
      </c>
      <c r="EY27">
        <v>4292.7449564066701</v>
      </c>
      <c r="EZ27">
        <v>4423.9967544347001</v>
      </c>
      <c r="FA27">
        <v>4559.2526121154797</v>
      </c>
      <c r="FB27">
        <v>4698.6566814423404</v>
      </c>
      <c r="FC27">
        <v>4842.3916351141797</v>
      </c>
      <c r="FD27">
        <v>4990.6555969917599</v>
      </c>
      <c r="FE27">
        <v>5143.61664459449</v>
      </c>
      <c r="FF27">
        <v>5301.4482636561897</v>
      </c>
      <c r="FG27">
        <v>5464.3308400229898</v>
      </c>
      <c r="FH27">
        <v>5633.1698690902604</v>
      </c>
      <c r="FI27">
        <v>5807.3405469172103</v>
      </c>
      <c r="FJ27">
        <v>5987.0464582693003</v>
      </c>
      <c r="FK27">
        <v>6172.4967803180698</v>
      </c>
      <c r="FL27">
        <v>6363.9076097974003</v>
      </c>
      <c r="FM27">
        <v>6561.5038453075904</v>
      </c>
      <c r="FN27">
        <v>6765.5155997454704</v>
      </c>
      <c r="FO27">
        <v>6976.1810799769301</v>
      </c>
      <c r="FP27">
        <v>7193.7481874592104</v>
      </c>
      <c r="FQ27">
        <v>7418.4721445944197</v>
      </c>
      <c r="FR27">
        <v>7650.29150052157</v>
      </c>
      <c r="FS27">
        <v>7889.6209783903096</v>
      </c>
      <c r="FT27">
        <v>8136.74387112562</v>
      </c>
      <c r="FU27">
        <v>8391.9547095158796</v>
      </c>
      <c r="FV27">
        <v>8655.5570578175393</v>
      </c>
      <c r="FW27">
        <v>8927.8773509362909</v>
      </c>
      <c r="FX27">
        <v>9209.2552770877901</v>
      </c>
      <c r="FY27">
        <v>9500.0309020534205</v>
      </c>
      <c r="FZ27">
        <v>9800.5561335562397</v>
      </c>
      <c r="GA27">
        <v>10111.2043503642</v>
      </c>
    </row>
    <row r="28" spans="1:183" x14ac:dyDescent="0.3">
      <c r="A28" t="s">
        <v>30</v>
      </c>
      <c r="B28" s="2">
        <f>Sheet1!D29</f>
        <v>2.5109802862940999E-5</v>
      </c>
      <c r="C28">
        <f>Sheet1!AY29</f>
        <v>1.8394606267593098E-5</v>
      </c>
      <c r="D28">
        <f>Sheet1!AZ29</f>
        <v>1.5272686961837E-5</v>
      </c>
      <c r="E28">
        <f t="shared" si="2"/>
        <v>1.3650633505093541</v>
      </c>
      <c r="F28">
        <f t="shared" si="3"/>
        <v>0.60823603614895838</v>
      </c>
      <c r="G28">
        <f t="shared" si="0"/>
        <v>0.72682708500178284</v>
      </c>
      <c r="H28">
        <f t="shared" si="1"/>
        <v>1.8956543354494482E-2</v>
      </c>
      <c r="I28">
        <f t="shared" si="4"/>
        <v>3.790989520066318E-10</v>
      </c>
      <c r="J28">
        <f>Sheet1!AO29/K28</f>
        <v>1.7658586817831812E-9</v>
      </c>
      <c r="K28">
        <v>66235.484772592405</v>
      </c>
      <c r="L28">
        <v>66323.449848725999</v>
      </c>
      <c r="M28">
        <v>66422.658389730102</v>
      </c>
      <c r="N28">
        <v>66533.174311623705</v>
      </c>
      <c r="O28">
        <v>66655.061060298205</v>
      </c>
      <c r="P28">
        <v>66788.381837815003</v>
      </c>
      <c r="Q28">
        <v>66794.596754045298</v>
      </c>
      <c r="R28">
        <v>66812.012217763797</v>
      </c>
      <c r="S28">
        <v>66840.621214756102</v>
      </c>
      <c r="T28">
        <v>66880.416965042707</v>
      </c>
      <c r="U28">
        <v>66931.393051033898</v>
      </c>
      <c r="V28">
        <v>66993.543526920999</v>
      </c>
      <c r="W28">
        <v>67066.8630100351</v>
      </c>
      <c r="X28">
        <v>67151.346754905695</v>
      </c>
      <c r="Y28">
        <v>67246.990710748301</v>
      </c>
      <c r="Z28">
        <v>67353.791563111605</v>
      </c>
      <c r="AA28">
        <v>67333.4025906428</v>
      </c>
      <c r="AB28">
        <v>67323.920944900601</v>
      </c>
      <c r="AC28">
        <v>67325.278212295801</v>
      </c>
      <c r="AD28">
        <v>67337.407017496895</v>
      </c>
      <c r="AE28">
        <v>67360.240988249905</v>
      </c>
      <c r="AF28">
        <v>67393.7147091566</v>
      </c>
      <c r="AG28">
        <v>67437.763665249498</v>
      </c>
      <c r="AH28">
        <v>67492.324176176597</v>
      </c>
      <c r="AI28">
        <v>67557.333321779806</v>
      </c>
      <c r="AJ28">
        <v>67632.728859829396</v>
      </c>
      <c r="AK28">
        <v>67588.849360104898</v>
      </c>
      <c r="AL28">
        <v>67555.114429828798</v>
      </c>
      <c r="AM28">
        <v>67531.405411469299</v>
      </c>
      <c r="AN28">
        <v>67517.604615636301</v>
      </c>
      <c r="AO28">
        <v>67513.595205375605</v>
      </c>
      <c r="AP28">
        <v>67519.261077876698</v>
      </c>
      <c r="AQ28">
        <v>67534.486744169</v>
      </c>
      <c r="AR28">
        <v>67559.157207342098</v>
      </c>
      <c r="AS28">
        <v>67593.157839784602</v>
      </c>
      <c r="AT28">
        <v>67636.374259892997</v>
      </c>
      <c r="AU28">
        <v>67557.926999339601</v>
      </c>
      <c r="AV28">
        <v>67488.482990604301</v>
      </c>
      <c r="AW28">
        <v>67427.876724239395</v>
      </c>
      <c r="AX28">
        <v>67375.943526627103</v>
      </c>
      <c r="AY28">
        <v>67332.519438115996</v>
      </c>
      <c r="AZ28">
        <v>67297.441093927497</v>
      </c>
      <c r="BA28">
        <v>67270.545608005195</v>
      </c>
      <c r="BB28">
        <v>67251.670459944202</v>
      </c>
      <c r="BC28">
        <v>67240.653385109996</v>
      </c>
      <c r="BD28">
        <v>67237.332268025595</v>
      </c>
      <c r="BE28">
        <v>67135.859239082201</v>
      </c>
      <c r="BF28">
        <v>67041.887697552302</v>
      </c>
      <c r="BG28">
        <v>66955.221253029595</v>
      </c>
      <c r="BH28">
        <v>66875.664397473898</v>
      </c>
      <c r="BI28">
        <v>66803.022413667597</v>
      </c>
      <c r="BJ28">
        <v>66737.101287780402</v>
      </c>
      <c r="BK28">
        <v>66677.707625947107</v>
      </c>
      <c r="BL28">
        <v>66624.648574756793</v>
      </c>
      <c r="BM28">
        <v>66577.731745543206</v>
      </c>
      <c r="BN28">
        <v>66536.765142360106</v>
      </c>
      <c r="BO28">
        <v>66415.726621614507</v>
      </c>
      <c r="BP28">
        <v>66300.442483073799</v>
      </c>
      <c r="BQ28">
        <v>66190.700432319107</v>
      </c>
      <c r="BR28">
        <v>66086.289352566295</v>
      </c>
      <c r="BS28">
        <v>65986.999245387196</v>
      </c>
      <c r="BT28">
        <v>65892.621174789601</v>
      </c>
      <c r="BU28">
        <v>65802.947214513202</v>
      </c>
      <c r="BV28">
        <v>65717.770398396198</v>
      </c>
      <c r="BW28">
        <v>65636.884673682507</v>
      </c>
      <c r="BX28">
        <v>65560.084857136695</v>
      </c>
      <c r="BY28">
        <v>65414.6000878614</v>
      </c>
      <c r="BZ28">
        <v>65273.027083430999</v>
      </c>
      <c r="CA28">
        <v>65135.151148452198</v>
      </c>
      <c r="CB28">
        <v>65000.7592275969</v>
      </c>
      <c r="CC28">
        <v>64869.639867760103</v>
      </c>
      <c r="CD28">
        <v>64741.583182618502</v>
      </c>
      <c r="CE28">
        <v>64616.3808194995</v>
      </c>
      <c r="CF28">
        <v>64493.825928469603</v>
      </c>
      <c r="CG28">
        <v>64373.713133567297</v>
      </c>
      <c r="CH28">
        <v>64255.838506105203</v>
      </c>
      <c r="CI28">
        <v>64090.350356536503</v>
      </c>
      <c r="CJ28">
        <v>63926.911621910898</v>
      </c>
      <c r="CK28">
        <v>63765.318546884402</v>
      </c>
      <c r="CL28">
        <v>63605.3693557066</v>
      </c>
      <c r="CM28">
        <v>63446.864228647202</v>
      </c>
      <c r="CN28">
        <v>63289.605280276803</v>
      </c>
      <c r="CO28">
        <v>63133.3965395618</v>
      </c>
      <c r="CP28">
        <v>62978.043931734202</v>
      </c>
      <c r="CQ28">
        <v>62823.355261899298</v>
      </c>
      <c r="CR28">
        <v>62669.140200351401</v>
      </c>
      <c r="CT28" s="3">
        <v>86369.966272199599</v>
      </c>
      <c r="CU28">
        <v>89536.287045441801</v>
      </c>
      <c r="CV28">
        <v>92817.3866341338</v>
      </c>
      <c r="CW28">
        <v>96215.113601882302</v>
      </c>
      <c r="CX28">
        <v>99731.478640098707</v>
      </c>
      <c r="CY28">
        <v>103368.63499767199</v>
      </c>
      <c r="CZ28">
        <v>106785.632079608</v>
      </c>
      <c r="DA28">
        <v>110289.67475509401</v>
      </c>
      <c r="DB28">
        <v>113882.32638610101</v>
      </c>
      <c r="DC28">
        <v>117565.414001912</v>
      </c>
      <c r="DD28">
        <v>121340.655141102</v>
      </c>
      <c r="DE28">
        <v>125209.875655529</v>
      </c>
      <c r="DF28">
        <v>129174.863360808</v>
      </c>
      <c r="DG28">
        <v>133237.418522942</v>
      </c>
      <c r="DH28">
        <v>137399.37181746899</v>
      </c>
      <c r="DI28">
        <v>141662.582813366</v>
      </c>
      <c r="DJ28">
        <v>145176.474991169</v>
      </c>
      <c r="DK28">
        <v>148719.63186250901</v>
      </c>
      <c r="DL28">
        <v>152293.96380189501</v>
      </c>
      <c r="DM28">
        <v>155901.241890562</v>
      </c>
      <c r="DN28">
        <v>159543.24740934401</v>
      </c>
      <c r="DO28">
        <v>163221.544784267</v>
      </c>
      <c r="DP28">
        <v>166937.58107199499</v>
      </c>
      <c r="DQ28">
        <v>170692.73346847901</v>
      </c>
      <c r="DR28">
        <v>174488.34529951401</v>
      </c>
      <c r="DS28">
        <v>178325.765766244</v>
      </c>
      <c r="DT28">
        <v>181800.548884711</v>
      </c>
      <c r="DU28">
        <v>185285.51115572499</v>
      </c>
      <c r="DV28">
        <v>188783.08753605001</v>
      </c>
      <c r="DW28">
        <v>192295.15364991699</v>
      </c>
      <c r="DX28">
        <v>195823.59555512399</v>
      </c>
      <c r="DY28">
        <v>199370.11835378699</v>
      </c>
      <c r="DZ28">
        <v>202936.28715627399</v>
      </c>
      <c r="EA28">
        <v>206523.566178368</v>
      </c>
      <c r="EB28">
        <v>210133.689096477</v>
      </c>
      <c r="EC28">
        <v>213768.28230219299</v>
      </c>
      <c r="ED28">
        <v>217378.799019244</v>
      </c>
      <c r="EE28">
        <v>221003.75959192999</v>
      </c>
      <c r="EF28">
        <v>224645.27731164201</v>
      </c>
      <c r="EG28">
        <v>228305.94531285201</v>
      </c>
      <c r="EH28">
        <v>231987.48700001001</v>
      </c>
      <c r="EI28">
        <v>235691.551983012</v>
      </c>
      <c r="EJ28">
        <v>239419.66095311099</v>
      </c>
      <c r="EK28">
        <v>243173.28781811599</v>
      </c>
      <c r="EL28">
        <v>246953.86963070201</v>
      </c>
      <c r="EM28">
        <v>250762.79957960299</v>
      </c>
      <c r="EN28">
        <v>254814.46216286701</v>
      </c>
      <c r="EO28">
        <v>258899.072015885</v>
      </c>
      <c r="EP28">
        <v>263018.08499909501</v>
      </c>
      <c r="EQ28">
        <v>267172.89341207902</v>
      </c>
      <c r="ER28">
        <v>271364.83523720299</v>
      </c>
      <c r="ES28">
        <v>275595.41996576398</v>
      </c>
      <c r="ET28">
        <v>279865.94876318198</v>
      </c>
      <c r="EU28">
        <v>284177.61955586198</v>
      </c>
      <c r="EV28">
        <v>288531.61104996601</v>
      </c>
      <c r="EW28">
        <v>292929.15467399202</v>
      </c>
      <c r="EX28">
        <v>297383.91086261999</v>
      </c>
      <c r="EY28">
        <v>301876.47632229101</v>
      </c>
      <c r="EZ28">
        <v>306408.78427217301</v>
      </c>
      <c r="FA28">
        <v>310982.47617074498</v>
      </c>
      <c r="FB28">
        <v>315598.94070771598</v>
      </c>
      <c r="FC28">
        <v>320261.78886189801</v>
      </c>
      <c r="FD28">
        <v>324975.14802374103</v>
      </c>
      <c r="FE28">
        <v>329740.67906179099</v>
      </c>
      <c r="FF28">
        <v>334560.00128963997</v>
      </c>
      <c r="FG28">
        <v>339434.77227267798</v>
      </c>
      <c r="FH28">
        <v>344410.57918382098</v>
      </c>
      <c r="FI28">
        <v>349438.53534710198</v>
      </c>
      <c r="FJ28">
        <v>354520.62783660099</v>
      </c>
      <c r="FK28">
        <v>359658.73921964102</v>
      </c>
      <c r="FL28">
        <v>364854.71320360899</v>
      </c>
      <c r="FM28">
        <v>370110.44484820601</v>
      </c>
      <c r="FN28">
        <v>375427.657500792</v>
      </c>
      <c r="FO28">
        <v>380808.05554702098</v>
      </c>
      <c r="FP28">
        <v>386253.39265906898</v>
      </c>
      <c r="FQ28">
        <v>391765.322434742</v>
      </c>
      <c r="FR28">
        <v>397328.56035011797</v>
      </c>
      <c r="FS28">
        <v>402953.81836854003</v>
      </c>
      <c r="FT28">
        <v>408643.03789164103</v>
      </c>
      <c r="FU28">
        <v>414398.20029496</v>
      </c>
      <c r="FV28">
        <v>420221.193800195</v>
      </c>
      <c r="FW28">
        <v>426114.45970583998</v>
      </c>
      <c r="FX28">
        <v>432080.46710246499</v>
      </c>
      <c r="FY28">
        <v>438121.09128249501</v>
      </c>
      <c r="FZ28">
        <v>444238.16321299702</v>
      </c>
      <c r="GA28">
        <v>450433.878808201</v>
      </c>
    </row>
    <row r="29" spans="1:183" x14ac:dyDescent="0.3">
      <c r="A29" t="s">
        <v>31</v>
      </c>
      <c r="B29" s="2">
        <f>Sheet1!D30</f>
        <v>2.3505419464538301E-3</v>
      </c>
      <c r="C29">
        <f>Sheet1!AY30</f>
        <v>2.8755510711817199E-3</v>
      </c>
      <c r="D29">
        <f>Sheet1!AZ30</f>
        <v>2.4004628267362501E-3</v>
      </c>
      <c r="E29">
        <f t="shared" si="2"/>
        <v>0.8174231263045747</v>
      </c>
      <c r="F29">
        <f t="shared" si="3"/>
        <v>1.0212380299605943</v>
      </c>
      <c r="G29">
        <f t="shared" si="0"/>
        <v>1.214925928883261</v>
      </c>
      <c r="H29">
        <f t="shared" si="1"/>
        <v>3.6952771931712425E-2</v>
      </c>
      <c r="I29">
        <f t="shared" si="4"/>
        <v>3.0035937057755309E-9</v>
      </c>
      <c r="J29">
        <f>Sheet1!AO30/K29</f>
        <v>8.0094219188374664E-10</v>
      </c>
      <c r="K29">
        <v>782576.532216736</v>
      </c>
      <c r="L29">
        <v>794005.49393895804</v>
      </c>
      <c r="M29">
        <v>805484.56014131696</v>
      </c>
      <c r="N29">
        <v>817014.36118060094</v>
      </c>
      <c r="O29">
        <v>828595.57364485494</v>
      </c>
      <c r="P29">
        <v>840228.920129137</v>
      </c>
      <c r="Q29">
        <v>850151.05126454297</v>
      </c>
      <c r="R29">
        <v>860081.98063975305</v>
      </c>
      <c r="S29">
        <v>870022.37231486803</v>
      </c>
      <c r="T29">
        <v>879972.92882799194</v>
      </c>
      <c r="U29">
        <v>889934.39042405901</v>
      </c>
      <c r="V29">
        <v>899907.53424571594</v>
      </c>
      <c r="W29">
        <v>909893.17348160897</v>
      </c>
      <c r="X29">
        <v>919892.15646837605</v>
      </c>
      <c r="Y29">
        <v>929905.365743606</v>
      </c>
      <c r="Z29">
        <v>939933.71704805095</v>
      </c>
      <c r="AA29">
        <v>948030.32164975698</v>
      </c>
      <c r="AB29">
        <v>956106.77100026305</v>
      </c>
      <c r="AC29">
        <v>964164.08151691698</v>
      </c>
      <c r="AD29">
        <v>972203.28996421595</v>
      </c>
      <c r="AE29">
        <v>980225.45197390195</v>
      </c>
      <c r="AF29">
        <v>988231.64054195303</v>
      </c>
      <c r="AG29">
        <v>996222.94450767699</v>
      </c>
      <c r="AH29">
        <v>1004200.46702083</v>
      </c>
      <c r="AI29">
        <v>1012165.32400316</v>
      </c>
      <c r="AJ29">
        <v>1020118.6426113</v>
      </c>
      <c r="AK29">
        <v>1026094.05232871</v>
      </c>
      <c r="AL29">
        <v>1032033.63314336</v>
      </c>
      <c r="AM29">
        <v>1037938.66311792</v>
      </c>
      <c r="AN29">
        <v>1043810.41634569</v>
      </c>
      <c r="AO29">
        <v>1049650.1615397001</v>
      </c>
      <c r="AP29">
        <v>1055459.1606844901</v>
      </c>
      <c r="AQ29">
        <v>1061238.6677571801</v>
      </c>
      <c r="AR29">
        <v>1066989.92752407</v>
      </c>
      <c r="AS29">
        <v>1072714.17441854</v>
      </c>
      <c r="AT29">
        <v>1078412.6315055301</v>
      </c>
      <c r="AU29">
        <v>1081992.2040526001</v>
      </c>
      <c r="AV29">
        <v>1085530.6301740401</v>
      </c>
      <c r="AW29">
        <v>1089029.27731736</v>
      </c>
      <c r="AX29">
        <v>1092489.48871935</v>
      </c>
      <c r="AY29">
        <v>1095912.5830528301</v>
      </c>
      <c r="AZ29">
        <v>1099299.8541828799</v>
      </c>
      <c r="BA29">
        <v>1102652.57103197</v>
      </c>
      <c r="BB29">
        <v>1105971.9775526</v>
      </c>
      <c r="BC29">
        <v>1109259.29280563</v>
      </c>
      <c r="BD29">
        <v>1112515.71114158</v>
      </c>
      <c r="BE29">
        <v>1113988.75258685</v>
      </c>
      <c r="BF29">
        <v>1115425.9239224801</v>
      </c>
      <c r="BG29">
        <v>1116828.49605142</v>
      </c>
      <c r="BH29">
        <v>1118197.7095081599</v>
      </c>
      <c r="BI29">
        <v>1119534.77530194</v>
      </c>
      <c r="BJ29">
        <v>1120840.8758295099</v>
      </c>
      <c r="BK29">
        <v>1122117.1658509199</v>
      </c>
      <c r="BL29">
        <v>1123364.77352193</v>
      </c>
      <c r="BM29">
        <v>1124584.80147632</v>
      </c>
      <c r="BN29">
        <v>1125778.3279512699</v>
      </c>
      <c r="BO29">
        <v>1125491.9105474299</v>
      </c>
      <c r="BP29">
        <v>1125180.0066285699</v>
      </c>
      <c r="BQ29">
        <v>1124843.7221047599</v>
      </c>
      <c r="BR29">
        <v>1124484.1379336501</v>
      </c>
      <c r="BS29">
        <v>1124102.31149653</v>
      </c>
      <c r="BT29">
        <v>1123699.2779679699</v>
      </c>
      <c r="BU29">
        <v>1123276.0516731499</v>
      </c>
      <c r="BV29">
        <v>1122833.6274272799</v>
      </c>
      <c r="BW29">
        <v>1122372.98185153</v>
      </c>
      <c r="BX29">
        <v>1121895.0746607</v>
      </c>
      <c r="BY29">
        <v>1120158.2226102999</v>
      </c>
      <c r="BZ29">
        <v>1118408.48837486</v>
      </c>
      <c r="CA29">
        <v>1116646.8329757899</v>
      </c>
      <c r="CB29">
        <v>1114874.20120199</v>
      </c>
      <c r="CC29">
        <v>1113091.5227639601</v>
      </c>
      <c r="CD29">
        <v>1111299.71338923</v>
      </c>
      <c r="CE29">
        <v>1109499.6758570401</v>
      </c>
      <c r="CF29">
        <v>1107692.30097024</v>
      </c>
      <c r="CG29">
        <v>1105878.4684629701</v>
      </c>
      <c r="CH29">
        <v>1104059.0478427501</v>
      </c>
      <c r="CI29">
        <v>1101381.6864579199</v>
      </c>
      <c r="CJ29">
        <v>1098703.93774421</v>
      </c>
      <c r="CK29">
        <v>1096026.64815692</v>
      </c>
      <c r="CL29">
        <v>1093350.65403048</v>
      </c>
      <c r="CM29">
        <v>1090676.7821152899</v>
      </c>
      <c r="CN29">
        <v>1088005.8500448</v>
      </c>
      <c r="CO29">
        <v>1085338.66673319</v>
      </c>
      <c r="CP29">
        <v>1082676.03270467</v>
      </c>
      <c r="CQ29">
        <v>1080018.7403551899</v>
      </c>
      <c r="CR29">
        <v>1077367.57414762</v>
      </c>
      <c r="CT29" s="3">
        <v>2066.94941337705</v>
      </c>
      <c r="CU29">
        <v>2153.6293617637102</v>
      </c>
      <c r="CV29">
        <v>2245.0724668765301</v>
      </c>
      <c r="CW29">
        <v>2341.4670360105602</v>
      </c>
      <c r="CX29">
        <v>2443.00873936065</v>
      </c>
      <c r="CY29">
        <v>2549.9013973286701</v>
      </c>
      <c r="CZ29">
        <v>2653.8279500235299</v>
      </c>
      <c r="DA29">
        <v>2762.3644444778101</v>
      </c>
      <c r="DB29">
        <v>2875.6777657428502</v>
      </c>
      <c r="DC29">
        <v>2993.9482908270902</v>
      </c>
      <c r="DD29">
        <v>3117.3613066831799</v>
      </c>
      <c r="DE29">
        <v>3246.1131175303699</v>
      </c>
      <c r="DF29">
        <v>3380.4079109798399</v>
      </c>
      <c r="DG29">
        <v>3520.4595410524498</v>
      </c>
      <c r="DH29">
        <v>3666.4924931573901</v>
      </c>
      <c r="DI29">
        <v>3818.7423350017498</v>
      </c>
      <c r="DJ29">
        <v>3954.2372217386301</v>
      </c>
      <c r="DK29">
        <v>4093.6551942248502</v>
      </c>
      <c r="DL29">
        <v>4237.1673931462601</v>
      </c>
      <c r="DM29">
        <v>4384.9468587095598</v>
      </c>
      <c r="DN29">
        <v>4537.1728271319598</v>
      </c>
      <c r="DO29">
        <v>4694.0245096504896</v>
      </c>
      <c r="DP29">
        <v>4855.6838758722097</v>
      </c>
      <c r="DQ29">
        <v>5022.3371125785598</v>
      </c>
      <c r="DR29">
        <v>5194.1758414754004</v>
      </c>
      <c r="DS29">
        <v>5371.3985332140501</v>
      </c>
      <c r="DT29">
        <v>5541.8407426516796</v>
      </c>
      <c r="DU29">
        <v>5716.5882751855597</v>
      </c>
      <c r="DV29">
        <v>5895.8447737058896</v>
      </c>
      <c r="DW29">
        <v>6079.8021894386102</v>
      </c>
      <c r="DX29">
        <v>6268.65826532759</v>
      </c>
      <c r="DY29">
        <v>6462.6107862239196</v>
      </c>
      <c r="DZ29">
        <v>6661.8589207213199</v>
      </c>
      <c r="EA29">
        <v>6866.6045819691899</v>
      </c>
      <c r="EB29">
        <v>7077.0650307469796</v>
      </c>
      <c r="EC29">
        <v>7293.4610491055</v>
      </c>
      <c r="ED29">
        <v>7514.2863921532098</v>
      </c>
      <c r="EE29">
        <v>7740.9398505791596</v>
      </c>
      <c r="EF29">
        <v>7973.6657478461202</v>
      </c>
      <c r="EG29">
        <v>8212.7333399231393</v>
      </c>
      <c r="EH29">
        <v>8458.3894348103695</v>
      </c>
      <c r="EI29">
        <v>8710.8859436464209</v>
      </c>
      <c r="EJ29">
        <v>8970.4780710242103</v>
      </c>
      <c r="EK29">
        <v>9237.4275157627198</v>
      </c>
      <c r="EL29">
        <v>9512.0031546711998</v>
      </c>
      <c r="EM29">
        <v>9794.4810932191194</v>
      </c>
      <c r="EN29">
        <v>10093.5836082231</v>
      </c>
      <c r="EO29">
        <v>10401.5011732737</v>
      </c>
      <c r="EP29">
        <v>10718.558793562301</v>
      </c>
      <c r="EQ29">
        <v>11045.089737178499</v>
      </c>
      <c r="ER29">
        <v>11381.4362396135</v>
      </c>
      <c r="ES29">
        <v>11727.959455751499</v>
      </c>
      <c r="ET29">
        <v>12085.0241812978</v>
      </c>
      <c r="EU29">
        <v>12453.003280139201</v>
      </c>
      <c r="EV29">
        <v>12832.2815916831</v>
      </c>
      <c r="EW29">
        <v>13223.259649073399</v>
      </c>
      <c r="EX29">
        <v>13626.9215437163</v>
      </c>
      <c r="EY29">
        <v>14042.7139933379</v>
      </c>
      <c r="EZ29">
        <v>14471.101586049899</v>
      </c>
      <c r="FA29">
        <v>14912.5514044352</v>
      </c>
      <c r="FB29">
        <v>15367.5345197734</v>
      </c>
      <c r="FC29">
        <v>15836.648082196099</v>
      </c>
      <c r="FD29">
        <v>16320.539827987401</v>
      </c>
      <c r="FE29">
        <v>16819.759291107999</v>
      </c>
      <c r="FF29">
        <v>17334.873783204701</v>
      </c>
      <c r="FG29">
        <v>17866.473270673399</v>
      </c>
      <c r="FH29">
        <v>18417.518542628401</v>
      </c>
      <c r="FI29">
        <v>18985.968379452399</v>
      </c>
      <c r="FJ29">
        <v>19572.488606552699</v>
      </c>
      <c r="FK29">
        <v>20177.763480145299</v>
      </c>
      <c r="FL29">
        <v>20802.500024548401</v>
      </c>
      <c r="FM29">
        <v>21447.4341844968</v>
      </c>
      <c r="FN29">
        <v>22113.319098962798</v>
      </c>
      <c r="FO29">
        <v>22800.934518119</v>
      </c>
      <c r="FP29">
        <v>23511.092038531198</v>
      </c>
      <c r="FQ29">
        <v>24244.627350092502</v>
      </c>
      <c r="FR29">
        <v>25001.341422805599</v>
      </c>
      <c r="FS29">
        <v>25778.9516869699</v>
      </c>
      <c r="FT29">
        <v>26577.818973617599</v>
      </c>
      <c r="FU29">
        <v>27398.449398499</v>
      </c>
      <c r="FV29">
        <v>28241.356333810902</v>
      </c>
      <c r="FW29">
        <v>29107.104099571701</v>
      </c>
      <c r="FX29">
        <v>29996.274770742701</v>
      </c>
      <c r="FY29">
        <v>30909.424618782999</v>
      </c>
      <c r="FZ29">
        <v>31847.120130503601</v>
      </c>
      <c r="GA29">
        <v>32809.967639224502</v>
      </c>
    </row>
    <row r="30" spans="1:183" x14ac:dyDescent="0.3">
      <c r="A30" t="s">
        <v>32</v>
      </c>
      <c r="B30" s="2">
        <f>Sheet1!D31</f>
        <v>4.4190929829644197E-2</v>
      </c>
      <c r="C30">
        <f>Sheet1!AY31</f>
        <v>5.3388946898998299E-2</v>
      </c>
      <c r="D30">
        <f>Sheet1!AZ31</f>
        <v>4.4600675764182203E-2</v>
      </c>
      <c r="E30">
        <f t="shared" si="2"/>
        <v>0.82771682897669818</v>
      </c>
      <c r="F30">
        <f t="shared" si="3"/>
        <v>1.0092721727313179</v>
      </c>
      <c r="G30">
        <f t="shared" si="0"/>
        <v>1.2876472161841896</v>
      </c>
      <c r="H30">
        <f t="shared" si="1"/>
        <v>3.6749787402142742E-2</v>
      </c>
      <c r="I30">
        <f t="shared" si="4"/>
        <v>4.0031556217066986E-9</v>
      </c>
      <c r="J30">
        <f>Sheet1!AO31/K30</f>
        <v>7.6154991327145665E-10</v>
      </c>
      <c r="K30">
        <v>11039023.7116997</v>
      </c>
      <c r="L30">
        <v>11191289.4749984</v>
      </c>
      <c r="M30">
        <v>11344224.3615229</v>
      </c>
      <c r="N30">
        <v>11497841.970479799</v>
      </c>
      <c r="O30">
        <v>11652156.4527358</v>
      </c>
      <c r="P30">
        <v>11807182.505932501</v>
      </c>
      <c r="Q30">
        <v>11938162.918955101</v>
      </c>
      <c r="R30">
        <v>12069289.7567543</v>
      </c>
      <c r="S30">
        <v>12200576.5269442</v>
      </c>
      <c r="T30">
        <v>12332037.1384099</v>
      </c>
      <c r="U30">
        <v>12463685.890607299</v>
      </c>
      <c r="V30">
        <v>12595537.462440001</v>
      </c>
      <c r="W30">
        <v>12727606.900643799</v>
      </c>
      <c r="X30">
        <v>12859909.607621299</v>
      </c>
      <c r="Y30">
        <v>12992461.328683499</v>
      </c>
      <c r="Z30">
        <v>13125278.1386691</v>
      </c>
      <c r="AA30">
        <v>13231191.4332071</v>
      </c>
      <c r="AB30">
        <v>13336912.166591899</v>
      </c>
      <c r="AC30">
        <v>13442456.946898701</v>
      </c>
      <c r="AD30">
        <v>13547842.5144483</v>
      </c>
      <c r="AE30">
        <v>13653085.723484799</v>
      </c>
      <c r="AF30">
        <v>13758203.523564201</v>
      </c>
      <c r="AG30">
        <v>13863212.940718001</v>
      </c>
      <c r="AH30">
        <v>13968131.0584691</v>
      </c>
      <c r="AI30">
        <v>14072974.9987814</v>
      </c>
      <c r="AJ30">
        <v>14177761.903032299</v>
      </c>
      <c r="AK30">
        <v>14255175.003552601</v>
      </c>
      <c r="AL30">
        <v>14332217.185723601</v>
      </c>
      <c r="AM30">
        <v>14408906.6183482</v>
      </c>
      <c r="AN30">
        <v>14485261.282811601</v>
      </c>
      <c r="AO30">
        <v>14561298.9569481</v>
      </c>
      <c r="AP30">
        <v>14637037.1997086</v>
      </c>
      <c r="AQ30">
        <v>14712493.3367183</v>
      </c>
      <c r="AR30">
        <v>14787684.446801901</v>
      </c>
      <c r="AS30">
        <v>14862627.349555399</v>
      </c>
      <c r="AT30">
        <v>14937338.59403</v>
      </c>
      <c r="AU30">
        <v>14982833.656731199</v>
      </c>
      <c r="AV30">
        <v>15027898.550151</v>
      </c>
      <c r="AW30">
        <v>15072550.7411255</v>
      </c>
      <c r="AX30">
        <v>15116807.268403901</v>
      </c>
      <c r="AY30">
        <v>15160684.7412176</v>
      </c>
      <c r="AZ30">
        <v>15204199.339227101</v>
      </c>
      <c r="BA30">
        <v>15247366.8138412</v>
      </c>
      <c r="BB30">
        <v>15290202.4908884</v>
      </c>
      <c r="BC30">
        <v>15332721.274615699</v>
      </c>
      <c r="BD30">
        <v>15374937.6529817</v>
      </c>
      <c r="BE30">
        <v>15392634.4973699</v>
      </c>
      <c r="BF30">
        <v>15409963.9426286</v>
      </c>
      <c r="BG30">
        <v>15426940.7508555</v>
      </c>
      <c r="BH30">
        <v>15443579.215706101</v>
      </c>
      <c r="BI30">
        <v>15459893.1766448</v>
      </c>
      <c r="BJ30">
        <v>15475896.034020299</v>
      </c>
      <c r="BK30">
        <v>15491600.764882701</v>
      </c>
      <c r="BL30">
        <v>15507019.9394543</v>
      </c>
      <c r="BM30">
        <v>15522165.738170899</v>
      </c>
      <c r="BN30">
        <v>15537049.9692009</v>
      </c>
      <c r="BO30">
        <v>15531612.2498117</v>
      </c>
      <c r="BP30">
        <v>15525924.305761401</v>
      </c>
      <c r="BQ30">
        <v>15519997.857883001</v>
      </c>
      <c r="BR30">
        <v>15513844.271400601</v>
      </c>
      <c r="BS30">
        <v>15507474.5765232</v>
      </c>
      <c r="BT30">
        <v>15500899.488854</v>
      </c>
      <c r="BU30">
        <v>15494129.4295361</v>
      </c>
      <c r="BV30">
        <v>15487174.5450623</v>
      </c>
      <c r="BW30">
        <v>15480044.7266779</v>
      </c>
      <c r="BX30">
        <v>15472749.6293131</v>
      </c>
      <c r="BY30">
        <v>15448161.550779101</v>
      </c>
      <c r="BZ30">
        <v>15423462.685290501</v>
      </c>
      <c r="CA30">
        <v>15398662.4945706</v>
      </c>
      <c r="CB30">
        <v>15373770.233615199</v>
      </c>
      <c r="CC30">
        <v>15348794.9673861</v>
      </c>
      <c r="CD30">
        <v>15323745.5866326</v>
      </c>
      <c r="CE30">
        <v>15298630.8228122</v>
      </c>
      <c r="CF30">
        <v>15273459.262086799</v>
      </c>
      <c r="CG30">
        <v>15248239.358377</v>
      </c>
      <c r="CH30">
        <v>15222979.4454563</v>
      </c>
      <c r="CI30">
        <v>15185923.594781701</v>
      </c>
      <c r="CJ30">
        <v>15148892.3686746</v>
      </c>
      <c r="CK30">
        <v>15111893.787019299</v>
      </c>
      <c r="CL30">
        <v>15074935.763562201</v>
      </c>
      <c r="CM30">
        <v>15038026.113440299</v>
      </c>
      <c r="CN30">
        <v>15001172.559699301</v>
      </c>
      <c r="CO30">
        <v>14964382.738809999</v>
      </c>
      <c r="CP30">
        <v>14927664.2051965</v>
      </c>
      <c r="CQ30">
        <v>14891024.434788501</v>
      </c>
      <c r="CR30">
        <v>14854470.827612501</v>
      </c>
      <c r="CT30" s="3">
        <v>1354.88105852783</v>
      </c>
      <c r="CU30">
        <v>1411.8294781954601</v>
      </c>
      <c r="CV30">
        <v>1471.88932058314</v>
      </c>
      <c r="CW30">
        <v>1535.1839844778799</v>
      </c>
      <c r="CX30">
        <v>1601.8418432470301</v>
      </c>
      <c r="CY30">
        <v>1671.9967302457001</v>
      </c>
      <c r="CZ30">
        <v>1740.1951650767701</v>
      </c>
      <c r="DA30">
        <v>1811.4060144428099</v>
      </c>
      <c r="DB30">
        <v>1885.7391175856401</v>
      </c>
      <c r="DC30">
        <v>1963.3131514505001</v>
      </c>
      <c r="DD30">
        <v>2044.2499903437099</v>
      </c>
      <c r="DE30">
        <v>2128.6787020393599</v>
      </c>
      <c r="DF30">
        <v>2216.7334862207999</v>
      </c>
      <c r="DG30">
        <v>2308.5548397654402</v>
      </c>
      <c r="DH30">
        <v>2404.2901872381499</v>
      </c>
      <c r="DI30">
        <v>2504.0941755772701</v>
      </c>
      <c r="DJ30">
        <v>2592.9036592965499</v>
      </c>
      <c r="DK30">
        <v>2684.2806546266102</v>
      </c>
      <c r="DL30">
        <v>2778.3372431464099</v>
      </c>
      <c r="DM30">
        <v>2875.18675143673</v>
      </c>
      <c r="DN30">
        <v>2974.94656767784</v>
      </c>
      <c r="DO30">
        <v>3077.73406174199</v>
      </c>
      <c r="DP30">
        <v>3183.6684100744801</v>
      </c>
      <c r="DQ30">
        <v>3292.8715517829</v>
      </c>
      <c r="DR30">
        <v>3405.4689865557002</v>
      </c>
      <c r="DS30">
        <v>3521.59070118313</v>
      </c>
      <c r="DT30">
        <v>3633.26148267605</v>
      </c>
      <c r="DU30">
        <v>3747.7507603283698</v>
      </c>
      <c r="DV30">
        <v>3865.1917286077701</v>
      </c>
      <c r="DW30">
        <v>3985.70994549439</v>
      </c>
      <c r="DX30">
        <v>4109.4347906917601</v>
      </c>
      <c r="DY30">
        <v>4236.49569184962</v>
      </c>
      <c r="DZ30">
        <v>4367.0230010573396</v>
      </c>
      <c r="EA30">
        <v>4501.14888413883</v>
      </c>
      <c r="EB30">
        <v>4639.0155795423598</v>
      </c>
      <c r="EC30">
        <v>4780.7676429127596</v>
      </c>
      <c r="ED30">
        <v>4925.4176165705203</v>
      </c>
      <c r="EE30">
        <v>5073.8829628263602</v>
      </c>
      <c r="EF30">
        <v>5226.3235784088001</v>
      </c>
      <c r="EG30">
        <v>5382.9157230056799</v>
      </c>
      <c r="EH30">
        <v>5543.8209596080696</v>
      </c>
      <c r="EI30">
        <v>5709.2042119772896</v>
      </c>
      <c r="EJ30">
        <v>5879.2325760825997</v>
      </c>
      <c r="EK30">
        <v>6054.07741594867</v>
      </c>
      <c r="EL30">
        <v>6233.9148099211898</v>
      </c>
      <c r="EM30">
        <v>6418.9255822902396</v>
      </c>
      <c r="EN30">
        <v>6614.8257595266396</v>
      </c>
      <c r="EO30">
        <v>6816.4972834263299</v>
      </c>
      <c r="EP30">
        <v>7024.1529906907699</v>
      </c>
      <c r="EQ30">
        <v>7238.0111434555402</v>
      </c>
      <c r="ER30">
        <v>7458.2958896709197</v>
      </c>
      <c r="ES30">
        <v>7685.2437834968996</v>
      </c>
      <c r="ET30">
        <v>7919.0937719233398</v>
      </c>
      <c r="EU30">
        <v>8160.0900957919603</v>
      </c>
      <c r="EV30">
        <v>8408.4848497909206</v>
      </c>
      <c r="EW30">
        <v>8664.5404183474202</v>
      </c>
      <c r="EX30">
        <v>8928.9015625208704</v>
      </c>
      <c r="EY30">
        <v>9201.2060242038006</v>
      </c>
      <c r="EZ30">
        <v>9481.7581181819896</v>
      </c>
      <c r="FA30">
        <v>9770.8638082325106</v>
      </c>
      <c r="FB30">
        <v>10068.831685876199</v>
      </c>
      <c r="FC30">
        <v>10376.052962729</v>
      </c>
      <c r="FD30">
        <v>10692.9520016842</v>
      </c>
      <c r="FE30">
        <v>11019.8888328881</v>
      </c>
      <c r="FF30">
        <v>11357.235147106099</v>
      </c>
      <c r="FG30">
        <v>11705.377490834</v>
      </c>
      <c r="FH30">
        <v>12066.2556707123</v>
      </c>
      <c r="FI30">
        <v>12438.532604247601</v>
      </c>
      <c r="FJ30">
        <v>12822.6445380485</v>
      </c>
      <c r="FK30">
        <v>13219.0398144715</v>
      </c>
      <c r="FL30">
        <v>13628.181712939</v>
      </c>
      <c r="FM30">
        <v>14050.552480365401</v>
      </c>
      <c r="FN30">
        <v>14486.645649206201</v>
      </c>
      <c r="FO30">
        <v>14936.9722072601</v>
      </c>
      <c r="FP30">
        <v>15402.064027787699</v>
      </c>
      <c r="FQ30">
        <v>15882.4687911523</v>
      </c>
      <c r="FR30">
        <v>16378.0563710518</v>
      </c>
      <c r="FS30">
        <v>16889.716877758699</v>
      </c>
      <c r="FT30">
        <v>17418.058400611299</v>
      </c>
      <c r="FU30">
        <v>17963.713272766101</v>
      </c>
      <c r="FV30">
        <v>18527.333357355499</v>
      </c>
      <c r="FW30">
        <v>19109.619672582601</v>
      </c>
      <c r="FX30">
        <v>19711.301810434201</v>
      </c>
      <c r="FY30">
        <v>20333.1103881829</v>
      </c>
      <c r="FZ30">
        <v>20975.801600548799</v>
      </c>
      <c r="GA30">
        <v>21640.177840110799</v>
      </c>
    </row>
    <row r="31" spans="1:183" x14ac:dyDescent="0.3">
      <c r="A31" t="s">
        <v>33</v>
      </c>
      <c r="B31" s="2">
        <f>Sheet1!D32</f>
        <v>7.5342207343143102E-3</v>
      </c>
      <c r="C31">
        <f>Sheet1!AY32</f>
        <v>7.1738061955249699E-3</v>
      </c>
      <c r="D31">
        <f>Sheet1!AZ32</f>
        <v>6.0761627629408498E-3</v>
      </c>
      <c r="E31">
        <f t="shared" si="2"/>
        <v>1.0502403506543245</v>
      </c>
      <c r="F31">
        <f t="shared" si="3"/>
        <v>0.8064752782284712</v>
      </c>
      <c r="G31">
        <f t="shared" si="0"/>
        <v>1.1137933051820634</v>
      </c>
      <c r="H31">
        <f t="shared" si="1"/>
        <v>3.0318951499630042E-2</v>
      </c>
      <c r="I31">
        <f t="shared" si="4"/>
        <v>1.9604653230998988E-9</v>
      </c>
      <c r="J31">
        <f>Sheet1!AO32/K31</f>
        <v>8.7105702954084806E-10</v>
      </c>
      <c r="K31">
        <v>3843077.7864518198</v>
      </c>
      <c r="L31">
        <v>3835541.97569235</v>
      </c>
      <c r="M31">
        <v>3828963.5948854</v>
      </c>
      <c r="N31">
        <v>3823334.8042125599</v>
      </c>
      <c r="O31">
        <v>3818648.1321527199</v>
      </c>
      <c r="P31">
        <v>3814896.4772295002</v>
      </c>
      <c r="Q31">
        <v>3804179.1938618398</v>
      </c>
      <c r="R31">
        <v>3794408.04974247</v>
      </c>
      <c r="S31">
        <v>3785571.3171089101</v>
      </c>
      <c r="T31">
        <v>3777657.70523777</v>
      </c>
      <c r="U31">
        <v>3770656.3533355999</v>
      </c>
      <c r="V31">
        <v>3764556.8226887202</v>
      </c>
      <c r="W31">
        <v>3759349.0881243399</v>
      </c>
      <c r="X31">
        <v>3755023.5288329399</v>
      </c>
      <c r="Y31">
        <v>3751570.9185986798</v>
      </c>
      <c r="Z31">
        <v>3748982.4154824899</v>
      </c>
      <c r="AA31">
        <v>3739566.18495525</v>
      </c>
      <c r="AB31">
        <v>3731016.8675807598</v>
      </c>
      <c r="AC31">
        <v>3723321.5089899902</v>
      </c>
      <c r="AD31">
        <v>3716467.5750318598</v>
      </c>
      <c r="AE31">
        <v>3710442.9355998901</v>
      </c>
      <c r="AF31">
        <v>3705235.8483122401</v>
      </c>
      <c r="AG31">
        <v>3700834.94207848</v>
      </c>
      <c r="AH31">
        <v>3697229.2005845401</v>
      </c>
      <c r="AI31">
        <v>3694407.9457247299</v>
      </c>
      <c r="AJ31">
        <v>3692360.8210080401</v>
      </c>
      <c r="AK31">
        <v>3684013.7789490502</v>
      </c>
      <c r="AL31">
        <v>3676436.59347245</v>
      </c>
      <c r="AM31">
        <v>3669615.4736369401</v>
      </c>
      <c r="AN31">
        <v>3663536.9708449999</v>
      </c>
      <c r="AO31">
        <v>3658187.9597904598</v>
      </c>
      <c r="AP31">
        <v>3653555.6197035401</v>
      </c>
      <c r="AQ31">
        <v>3649627.4159049201</v>
      </c>
      <c r="AR31">
        <v>3646391.0816784399</v>
      </c>
      <c r="AS31">
        <v>3643834.6004706598</v>
      </c>
      <c r="AT31">
        <v>3641946.1884236201</v>
      </c>
      <c r="AU31">
        <v>3633680.9198410502</v>
      </c>
      <c r="AV31">
        <v>3626076.63505645</v>
      </c>
      <c r="AW31">
        <v>3619118.4470984498</v>
      </c>
      <c r="AX31">
        <v>3612791.73437721</v>
      </c>
      <c r="AY31">
        <v>3607082.1230274402</v>
      </c>
      <c r="AZ31">
        <v>3601975.4697828102</v>
      </c>
      <c r="BA31">
        <v>3597457.84537374</v>
      </c>
      <c r="BB31">
        <v>3593515.5184399099</v>
      </c>
      <c r="BC31">
        <v>3590134.9399479101</v>
      </c>
      <c r="BD31">
        <v>3587302.72810419</v>
      </c>
      <c r="BE31">
        <v>3579370.9796787198</v>
      </c>
      <c r="BF31">
        <v>3571975.7096617902</v>
      </c>
      <c r="BG31">
        <v>3565101.5285414299</v>
      </c>
      <c r="BH31">
        <v>3558733.2466382398</v>
      </c>
      <c r="BI31">
        <v>3552855.8602213701</v>
      </c>
      <c r="BJ31">
        <v>3547454.5381742199</v>
      </c>
      <c r="BK31">
        <v>3542514.6091933702</v>
      </c>
      <c r="BL31">
        <v>3538021.5495046498</v>
      </c>
      <c r="BM31">
        <v>3533960.9710804299</v>
      </c>
      <c r="BN31">
        <v>3530318.6103430502</v>
      </c>
      <c r="BO31">
        <v>3522528.0785449301</v>
      </c>
      <c r="BP31">
        <v>3515140.7906661802</v>
      </c>
      <c r="BQ31">
        <v>3508141.31729403</v>
      </c>
      <c r="BR31">
        <v>3501514.3881012201</v>
      </c>
      <c r="BS31">
        <v>3495244.8820481701</v>
      </c>
      <c r="BT31">
        <v>3489317.8180602202</v>
      </c>
      <c r="BU31">
        <v>3483718.3461649502</v>
      </c>
      <c r="BV31">
        <v>3478431.73907544</v>
      </c>
      <c r="BW31">
        <v>3473443.3842061702</v>
      </c>
      <c r="BX31">
        <v>3468738.7761089001</v>
      </c>
      <c r="BY31">
        <v>3460464.7052515601</v>
      </c>
      <c r="BZ31">
        <v>3452459.1763778301</v>
      </c>
      <c r="CA31">
        <v>3444707.1443768302</v>
      </c>
      <c r="CB31">
        <v>3437193.7093864898</v>
      </c>
      <c r="CC31">
        <v>3429904.11057733</v>
      </c>
      <c r="CD31">
        <v>3422823.7203341001</v>
      </c>
      <c r="CE31">
        <v>3415938.03882549</v>
      </c>
      <c r="CF31">
        <v>3409232.68895227</v>
      </c>
      <c r="CG31">
        <v>3402693.4116653702</v>
      </c>
      <c r="CH31">
        <v>3396306.0616456899</v>
      </c>
      <c r="CI31">
        <v>3387432.4445700902</v>
      </c>
      <c r="CJ31">
        <v>3378694.3006127598</v>
      </c>
      <c r="CK31">
        <v>3370077.5350933298</v>
      </c>
      <c r="CL31">
        <v>3361568.1961186701</v>
      </c>
      <c r="CM31">
        <v>3353152.47151196</v>
      </c>
      <c r="CN31">
        <v>3344816.68607827</v>
      </c>
      <c r="CO31">
        <v>3336547.2991998601</v>
      </c>
      <c r="CP31">
        <v>3328330.9027554002</v>
      </c>
      <c r="CQ31">
        <v>3320154.2193569401</v>
      </c>
      <c r="CR31">
        <v>3312004.1008993601</v>
      </c>
      <c r="CT31" s="3">
        <v>3886.5252377749098</v>
      </c>
      <c r="CU31">
        <v>4057.3087676371902</v>
      </c>
      <c r="CV31">
        <v>4236.4603000114203</v>
      </c>
      <c r="CW31">
        <v>4424.3275218900098</v>
      </c>
      <c r="CX31">
        <v>4621.2795849710101</v>
      </c>
      <c r="CY31">
        <v>4827.7071351333798</v>
      </c>
      <c r="CZ31">
        <v>5027.8619994099199</v>
      </c>
      <c r="DA31">
        <v>5236.1487615808701</v>
      </c>
      <c r="DB31">
        <v>5452.9014530838804</v>
      </c>
      <c r="DC31">
        <v>5678.4795189238603</v>
      </c>
      <c r="DD31">
        <v>5913.2508937090197</v>
      </c>
      <c r="DE31">
        <v>6157.6031165841596</v>
      </c>
      <c r="DF31">
        <v>6411.9370255349904</v>
      </c>
      <c r="DG31">
        <v>6676.6699018958197</v>
      </c>
      <c r="DH31">
        <v>6952.2371427928801</v>
      </c>
      <c r="DI31">
        <v>7239.0930228624002</v>
      </c>
      <c r="DJ31">
        <v>7493.7090828622204</v>
      </c>
      <c r="DK31">
        <v>7755.43877589161</v>
      </c>
      <c r="DL31">
        <v>8024.5984036877398</v>
      </c>
      <c r="DM31">
        <v>8301.5078429807909</v>
      </c>
      <c r="DN31">
        <v>8586.4986504717999</v>
      </c>
      <c r="DO31">
        <v>8879.9022399446803</v>
      </c>
      <c r="DP31">
        <v>9182.0551458668197</v>
      </c>
      <c r="DQ31">
        <v>9493.3017609868803</v>
      </c>
      <c r="DR31">
        <v>9813.9966098571604</v>
      </c>
      <c r="DS31">
        <v>10144.506987507501</v>
      </c>
      <c r="DT31">
        <v>10461.8613375974</v>
      </c>
      <c r="DU31">
        <v>10787.0789744903</v>
      </c>
      <c r="DV31">
        <v>11120.526759506</v>
      </c>
      <c r="DW31">
        <v>11462.5510337866</v>
      </c>
      <c r="DX31">
        <v>11813.5104206505</v>
      </c>
      <c r="DY31">
        <v>12173.764750832899</v>
      </c>
      <c r="DZ31">
        <v>12543.6774257165</v>
      </c>
      <c r="EA31">
        <v>12923.617832906401</v>
      </c>
      <c r="EB31">
        <v>13313.984925188101</v>
      </c>
      <c r="EC31">
        <v>13715.184786812901</v>
      </c>
      <c r="ED31">
        <v>14124.377688746101</v>
      </c>
      <c r="EE31">
        <v>14544.229043282599</v>
      </c>
      <c r="EF31">
        <v>14975.1839839146</v>
      </c>
      <c r="EG31">
        <v>15417.7356446183</v>
      </c>
      <c r="EH31">
        <v>15872.3359403254</v>
      </c>
      <c r="EI31">
        <v>16339.4472734587</v>
      </c>
      <c r="EJ31">
        <v>16819.5390016167</v>
      </c>
      <c r="EK31">
        <v>17313.0933313229</v>
      </c>
      <c r="EL31">
        <v>17820.606493667699</v>
      </c>
      <c r="EM31">
        <v>18342.588748341001</v>
      </c>
      <c r="EN31">
        <v>18895.362154701899</v>
      </c>
      <c r="EO31">
        <v>19464.3021149653</v>
      </c>
      <c r="EP31">
        <v>20050.008396537502</v>
      </c>
      <c r="EQ31">
        <v>20653.096823063301</v>
      </c>
      <c r="ER31">
        <v>21274.200517646801</v>
      </c>
      <c r="ES31">
        <v>21913.988436285399</v>
      </c>
      <c r="ET31">
        <v>22573.136733589301</v>
      </c>
      <c r="EU31">
        <v>23252.337024228102</v>
      </c>
      <c r="EV31">
        <v>23952.3036561917</v>
      </c>
      <c r="EW31">
        <v>24673.780619754201</v>
      </c>
      <c r="EX31">
        <v>25416.6112451263</v>
      </c>
      <c r="EY31">
        <v>26177.892168067599</v>
      </c>
      <c r="EZ31">
        <v>26958.069986865299</v>
      </c>
      <c r="FA31">
        <v>27757.5785862882</v>
      </c>
      <c r="FB31">
        <v>28576.840820139802</v>
      </c>
      <c r="FC31">
        <v>29416.494220881901</v>
      </c>
      <c r="FD31">
        <v>30277.2472664423</v>
      </c>
      <c r="FE31">
        <v>31159.601344774201</v>
      </c>
      <c r="FF31">
        <v>32064.066362818001</v>
      </c>
      <c r="FG31">
        <v>32991.168319067801</v>
      </c>
      <c r="FH31">
        <v>33945.775697942503</v>
      </c>
      <c r="FI31">
        <v>34923.487963790903</v>
      </c>
      <c r="FJ31">
        <v>35924.8862569786</v>
      </c>
      <c r="FK31">
        <v>36950.5545338261</v>
      </c>
      <c r="FL31">
        <v>38001.085867130801</v>
      </c>
      <c r="FM31">
        <v>39077.091898136103</v>
      </c>
      <c r="FN31">
        <v>40179.179552152098</v>
      </c>
      <c r="FO31">
        <v>41307.966518042798</v>
      </c>
      <c r="FP31">
        <v>42464.088790564798</v>
      </c>
      <c r="FQ31">
        <v>43648.184582247202</v>
      </c>
      <c r="FR31">
        <v>44858.992683853197</v>
      </c>
      <c r="FS31">
        <v>46098.047944565697</v>
      </c>
      <c r="FT31">
        <v>47366.035636220302</v>
      </c>
      <c r="FU31">
        <v>48663.659255342704</v>
      </c>
      <c r="FV31">
        <v>49991.625291052304</v>
      </c>
      <c r="FW31">
        <v>51350.720629579097</v>
      </c>
      <c r="FX31">
        <v>52741.753153210899</v>
      </c>
      <c r="FY31">
        <v>54165.475395418303</v>
      </c>
      <c r="FZ31">
        <v>55622.648746429499</v>
      </c>
      <c r="GA31">
        <v>57114.095203558099</v>
      </c>
    </row>
    <row r="32" spans="1:183" x14ac:dyDescent="0.3">
      <c r="A32" t="s">
        <v>34</v>
      </c>
      <c r="B32" s="2">
        <f>Sheet1!D33</f>
        <v>2.87524289355518E-3</v>
      </c>
      <c r="C32">
        <f>Sheet1!AY33</f>
        <v>3.6565385088448599E-3</v>
      </c>
      <c r="D32">
        <f>Sheet1!AZ33</f>
        <v>3.04089692086077E-3</v>
      </c>
      <c r="E32">
        <f t="shared" si="2"/>
        <v>0.78632917077181297</v>
      </c>
      <c r="F32">
        <f t="shared" si="3"/>
        <v>1.0576139246103002</v>
      </c>
      <c r="G32">
        <f t="shared" si="0"/>
        <v>1.025954012432861</v>
      </c>
      <c r="H32">
        <f t="shared" si="1"/>
        <v>3.5696466674772109E-2</v>
      </c>
      <c r="I32">
        <f t="shared" si="4"/>
        <v>1.3169261138205363E-9</v>
      </c>
      <c r="J32">
        <f>Sheet1!AO33/K32</f>
        <v>9.4086199090936056E-10</v>
      </c>
      <c r="K32">
        <v>2183298.56427086</v>
      </c>
      <c r="L32">
        <v>2221611.1326500401</v>
      </c>
      <c r="M32">
        <v>2260114.0793241798</v>
      </c>
      <c r="N32">
        <v>2298805.1522283298</v>
      </c>
      <c r="O32">
        <v>2337682.2771319202</v>
      </c>
      <c r="P32">
        <v>2376743.5605891799</v>
      </c>
      <c r="Q32">
        <v>2410984.3461917001</v>
      </c>
      <c r="R32">
        <v>2445253.3071935601</v>
      </c>
      <c r="S32">
        <v>2479548.4800761398</v>
      </c>
      <c r="T32">
        <v>2513868.10471666</v>
      </c>
      <c r="U32">
        <v>2548210.6242406</v>
      </c>
      <c r="V32">
        <v>2582574.68460016</v>
      </c>
      <c r="W32">
        <v>2616959.1338688</v>
      </c>
      <c r="X32">
        <v>2651363.0212448798</v>
      </c>
      <c r="Y32">
        <v>2685785.5957602798</v>
      </c>
      <c r="Z32">
        <v>2720226.3046928202</v>
      </c>
      <c r="AA32">
        <v>2749036.5818965901</v>
      </c>
      <c r="AB32">
        <v>2777734.8213312002</v>
      </c>
      <c r="AC32">
        <v>2806321.3547452302</v>
      </c>
      <c r="AD32">
        <v>2834796.7004292202</v>
      </c>
      <c r="AE32">
        <v>2863161.5583527298</v>
      </c>
      <c r="AF32">
        <v>2891416.8051152201</v>
      </c>
      <c r="AG32">
        <v>2919563.4887335901</v>
      </c>
      <c r="AH32">
        <v>2947602.8232913199</v>
      </c>
      <c r="AI32">
        <v>2975536.1834756099</v>
      </c>
      <c r="AJ32">
        <v>3003365.0990309902</v>
      </c>
      <c r="AK32">
        <v>3025290.3373896698</v>
      </c>
      <c r="AL32">
        <v>3047020.0979216299</v>
      </c>
      <c r="AM32">
        <v>3068557.1909866198</v>
      </c>
      <c r="AN32">
        <v>3089904.5406911098</v>
      </c>
      <c r="AO32">
        <v>3111065.1782493601</v>
      </c>
      <c r="AP32">
        <v>3132042.2355118301</v>
      </c>
      <c r="AQ32">
        <v>3152838.9386888398</v>
      </c>
      <c r="AR32">
        <v>3173458.6022955002</v>
      </c>
      <c r="AS32">
        <v>3193904.6233426798</v>
      </c>
      <c r="AT32">
        <v>3214180.47579672</v>
      </c>
      <c r="AU32">
        <v>3228041.5040923199</v>
      </c>
      <c r="AV32">
        <v>3241674.6003188901</v>
      </c>
      <c r="AW32">
        <v>3255084.5604324802</v>
      </c>
      <c r="AX32">
        <v>3268276.2054063501</v>
      </c>
      <c r="AY32">
        <v>3281254.3769336599</v>
      </c>
      <c r="AZ32">
        <v>3294023.93353253</v>
      </c>
      <c r="BA32">
        <v>3306589.7470549899</v>
      </c>
      <c r="BB32">
        <v>3318956.69959865</v>
      </c>
      <c r="BC32">
        <v>3331129.6808174001</v>
      </c>
      <c r="BD32">
        <v>3343113.5856254501</v>
      </c>
      <c r="BE32">
        <v>3349640.28209168</v>
      </c>
      <c r="BF32">
        <v>3355959.4884941699</v>
      </c>
      <c r="BG32">
        <v>3362076.9994888101</v>
      </c>
      <c r="BH32">
        <v>3367998.5760753602</v>
      </c>
      <c r="BI32">
        <v>3373729.9452428301</v>
      </c>
      <c r="BJ32">
        <v>3379276.7999340198</v>
      </c>
      <c r="BK32">
        <v>3384644.79930866</v>
      </c>
      <c r="BL32">
        <v>3389839.5692831301</v>
      </c>
      <c r="BM32">
        <v>3394866.70332486</v>
      </c>
      <c r="BN32">
        <v>3399731.7634786898</v>
      </c>
      <c r="BO32">
        <v>3400046.3286079001</v>
      </c>
      <c r="BP32">
        <v>3400203.7692098799</v>
      </c>
      <c r="BQ32">
        <v>3400210.13952323</v>
      </c>
      <c r="BR32">
        <v>3400071.4387701601</v>
      </c>
      <c r="BS32">
        <v>3399793.6132501699</v>
      </c>
      <c r="BT32">
        <v>3399382.5585167399</v>
      </c>
      <c r="BU32">
        <v>3398844.1216156702</v>
      </c>
      <c r="BV32">
        <v>3398184.1033649198</v>
      </c>
      <c r="BW32">
        <v>3397408.2606566502</v>
      </c>
      <c r="BX32">
        <v>3396522.30876362</v>
      </c>
      <c r="BY32">
        <v>3391769.32554704</v>
      </c>
      <c r="BZ32">
        <v>3386924.1298322398</v>
      </c>
      <c r="CA32">
        <v>3381992.6264881599</v>
      </c>
      <c r="CB32">
        <v>3376980.66238331</v>
      </c>
      <c r="CC32">
        <v>3371894.0287218201</v>
      </c>
      <c r="CD32">
        <v>3366738.4632860399</v>
      </c>
      <c r="CE32">
        <v>3361519.65257663</v>
      </c>
      <c r="CF32">
        <v>3356243.2338422802</v>
      </c>
      <c r="CG32">
        <v>3350914.7969923001</v>
      </c>
      <c r="CH32">
        <v>3345539.88638655</v>
      </c>
      <c r="CI32">
        <v>3337538.4953181501</v>
      </c>
      <c r="CJ32">
        <v>3329512.0267808801</v>
      </c>
      <c r="CK32">
        <v>3321465.9564316999</v>
      </c>
      <c r="CL32">
        <v>3313405.7035043398</v>
      </c>
      <c r="CM32">
        <v>3305336.6321156798</v>
      </c>
      <c r="CN32">
        <v>3297264.0524293198</v>
      </c>
      <c r="CO32">
        <v>3289193.2216772698</v>
      </c>
      <c r="CP32">
        <v>3281129.34504076</v>
      </c>
      <c r="CQ32">
        <v>3273077.5763916699</v>
      </c>
      <c r="CR32">
        <v>3265043.01889644</v>
      </c>
      <c r="CT32" s="3">
        <v>7059.3524238700502</v>
      </c>
      <c r="CU32">
        <v>7352.9517689259201</v>
      </c>
      <c r="CV32">
        <v>7663.02695810155</v>
      </c>
      <c r="CW32">
        <v>7990.2214591644497</v>
      </c>
      <c r="CX32">
        <v>8335.2010015381893</v>
      </c>
      <c r="CY32">
        <v>8698.6568746025496</v>
      </c>
      <c r="CZ32">
        <v>9052.2139922485603</v>
      </c>
      <c r="DA32">
        <v>9421.6942305768807</v>
      </c>
      <c r="DB32">
        <v>9807.6586601430008</v>
      </c>
      <c r="DC32">
        <v>10210.7145876783</v>
      </c>
      <c r="DD32">
        <v>10631.4865322441</v>
      </c>
      <c r="DE32">
        <v>11070.637223932001</v>
      </c>
      <c r="DF32">
        <v>11528.8570389612</v>
      </c>
      <c r="DG32">
        <v>12006.870153645399</v>
      </c>
      <c r="DH32">
        <v>12505.4378760491</v>
      </c>
      <c r="DI32">
        <v>13025.360199054599</v>
      </c>
      <c r="DJ32">
        <v>13488.2753247849</v>
      </c>
      <c r="DK32">
        <v>13964.6641264113</v>
      </c>
      <c r="DL32">
        <v>14455.113068389899</v>
      </c>
      <c r="DM32">
        <v>14960.2151030478</v>
      </c>
      <c r="DN32">
        <v>15480.5843407922</v>
      </c>
      <c r="DO32">
        <v>16016.834842145299</v>
      </c>
      <c r="DP32">
        <v>16569.590116959</v>
      </c>
      <c r="DQ32">
        <v>17139.488110103499</v>
      </c>
      <c r="DR32">
        <v>17727.185366776001</v>
      </c>
      <c r="DS32">
        <v>18333.3618690697</v>
      </c>
      <c r="DT32">
        <v>18916.498139621701</v>
      </c>
      <c r="DU32">
        <v>19514.406005629899</v>
      </c>
      <c r="DV32">
        <v>20127.786605225599</v>
      </c>
      <c r="DW32">
        <v>20757.3006159744</v>
      </c>
      <c r="DX32">
        <v>21403.628010668399</v>
      </c>
      <c r="DY32">
        <v>22067.448511806098</v>
      </c>
      <c r="DZ32">
        <v>22749.446234306499</v>
      </c>
      <c r="EA32">
        <v>23450.3143858314</v>
      </c>
      <c r="EB32">
        <v>24170.7983577343</v>
      </c>
      <c r="EC32">
        <v>24911.655395660098</v>
      </c>
      <c r="ED32">
        <v>25664.5590234089</v>
      </c>
      <c r="EE32">
        <v>26433.423456320699</v>
      </c>
      <c r="EF32">
        <v>27218.6759352759</v>
      </c>
      <c r="EG32">
        <v>28020.814435751901</v>
      </c>
      <c r="EH32">
        <v>28840.244247360999</v>
      </c>
      <c r="EI32">
        <v>29677.3712483417</v>
      </c>
      <c r="EJ32">
        <v>30532.5945478951</v>
      </c>
      <c r="EK32">
        <v>31406.3162659927</v>
      </c>
      <c r="EL32">
        <v>32298.942676234699</v>
      </c>
      <c r="EM32">
        <v>33210.883184267397</v>
      </c>
      <c r="EN32">
        <v>34171.118586114098</v>
      </c>
      <c r="EO32">
        <v>35152.396840724403</v>
      </c>
      <c r="EP32">
        <v>36155.190933663704</v>
      </c>
      <c r="EQ32">
        <v>37179.973481732603</v>
      </c>
      <c r="ER32">
        <v>38227.2177629117</v>
      </c>
      <c r="ES32">
        <v>39297.429693756298</v>
      </c>
      <c r="ET32">
        <v>40391.0948067098</v>
      </c>
      <c r="EU32">
        <v>41508.691916545002</v>
      </c>
      <c r="EV32">
        <v>42650.704785861897</v>
      </c>
      <c r="EW32">
        <v>43817.632881273501</v>
      </c>
      <c r="EX32">
        <v>45011.865284273699</v>
      </c>
      <c r="EY32">
        <v>46230.6721925682</v>
      </c>
      <c r="EZ32">
        <v>47474.665950318202</v>
      </c>
      <c r="FA32">
        <v>48744.424024223001</v>
      </c>
      <c r="FB32">
        <v>50040.492862192797</v>
      </c>
      <c r="FC32">
        <v>51363.782830541699</v>
      </c>
      <c r="FD32">
        <v>52715.313129783601</v>
      </c>
      <c r="FE32">
        <v>54095.727729437996</v>
      </c>
      <c r="FF32">
        <v>55505.674165105796</v>
      </c>
      <c r="FG32">
        <v>56945.816817498999</v>
      </c>
      <c r="FH32">
        <v>58424.283081324298</v>
      </c>
      <c r="FI32">
        <v>59933.202646989099</v>
      </c>
      <c r="FJ32">
        <v>61473.314236283099</v>
      </c>
      <c r="FK32">
        <v>63045.349662196597</v>
      </c>
      <c r="FL32">
        <v>64650.044891897101</v>
      </c>
      <c r="FM32">
        <v>66288.156230849796</v>
      </c>
      <c r="FN32">
        <v>67960.420822090193</v>
      </c>
      <c r="FO32">
        <v>69667.583191986996</v>
      </c>
      <c r="FP32">
        <v>71410.407962916201</v>
      </c>
      <c r="FQ32">
        <v>73189.652698636593</v>
      </c>
      <c r="FR32">
        <v>75002.888625691907</v>
      </c>
      <c r="FS32">
        <v>76852.396156755203</v>
      </c>
      <c r="FT32">
        <v>78738.993606953707</v>
      </c>
      <c r="FU32">
        <v>80663.518381567497</v>
      </c>
      <c r="FV32">
        <v>82626.801613664502</v>
      </c>
      <c r="FW32">
        <v>84629.7959036838</v>
      </c>
      <c r="FX32">
        <v>86673.475976073896</v>
      </c>
      <c r="FY32">
        <v>88758.713302612407</v>
      </c>
      <c r="FZ32">
        <v>90886.382576360207</v>
      </c>
      <c r="GA32">
        <v>93057.446015710302</v>
      </c>
    </row>
    <row r="33" spans="1:183" x14ac:dyDescent="0.3">
      <c r="A33" t="s">
        <v>35</v>
      </c>
      <c r="B33" s="2">
        <f>Sheet1!D34</f>
        <v>0.29187283444777701</v>
      </c>
      <c r="C33">
        <f>Sheet1!AY34</f>
        <v>0.33948311610245702</v>
      </c>
      <c r="D33">
        <f>Sheet1!AZ34</f>
        <v>0.283880205301694</v>
      </c>
      <c r="E33">
        <f t="shared" si="2"/>
        <v>0.85975655519695693</v>
      </c>
      <c r="F33">
        <f t="shared" si="3"/>
        <v>0.9726160567111185</v>
      </c>
      <c r="G33">
        <f t="shared" si="0"/>
        <v>1.0377059283561552</v>
      </c>
      <c r="H33">
        <f t="shared" si="1"/>
        <v>3.3893448855116581E-2</v>
      </c>
      <c r="I33">
        <f t="shared" si="4"/>
        <v>1.3909654127053424E-9</v>
      </c>
      <c r="J33">
        <f>Sheet1!AO34/K33</f>
        <v>9.3105606200948673E-10</v>
      </c>
      <c r="K33">
        <v>209834717.51472399</v>
      </c>
      <c r="L33">
        <v>212290519.06497499</v>
      </c>
      <c r="M33">
        <v>214758436.95551401</v>
      </c>
      <c r="N33">
        <v>217238920.14652699</v>
      </c>
      <c r="O33">
        <v>219732422.53921399</v>
      </c>
      <c r="P33">
        <v>222239402.90687501</v>
      </c>
      <c r="Q33">
        <v>224294898.586119</v>
      </c>
      <c r="R33">
        <v>226355278.63596001</v>
      </c>
      <c r="S33">
        <v>228420954.353167</v>
      </c>
      <c r="T33">
        <v>230492337.982876</v>
      </c>
      <c r="U33">
        <v>232569842.61037999</v>
      </c>
      <c r="V33">
        <v>234653882.04545301</v>
      </c>
      <c r="W33">
        <v>236744870.69775701</v>
      </c>
      <c r="X33">
        <v>238843223.44211999</v>
      </c>
      <c r="Y33">
        <v>240949355.47274601</v>
      </c>
      <c r="Z33">
        <v>243063682.14568099</v>
      </c>
      <c r="AA33">
        <v>244683887.80177301</v>
      </c>
      <c r="AB33">
        <v>246305415.61491099</v>
      </c>
      <c r="AC33">
        <v>247928647.150462</v>
      </c>
      <c r="AD33">
        <v>249553960.16554901</v>
      </c>
      <c r="AE33">
        <v>251181728.416614</v>
      </c>
      <c r="AF33">
        <v>252812321.45907599</v>
      </c>
      <c r="AG33">
        <v>254446104.440184</v>
      </c>
      <c r="AH33">
        <v>256083437.88627499</v>
      </c>
      <c r="AI33">
        <v>257724677.48580301</v>
      </c>
      <c r="AJ33">
        <v>259370173.86961001</v>
      </c>
      <c r="AK33">
        <v>260520730.98870501</v>
      </c>
      <c r="AL33">
        <v>261670857.33999699</v>
      </c>
      <c r="AM33">
        <v>262820873.15727401</v>
      </c>
      <c r="AN33">
        <v>263971090.30958101</v>
      </c>
      <c r="AO33">
        <v>265121812.16214201</v>
      </c>
      <c r="AP33">
        <v>266273333.446282</v>
      </c>
      <c r="AQ33">
        <v>267425940.13980299</v>
      </c>
      <c r="AR33">
        <v>268579909.359231</v>
      </c>
      <c r="AS33">
        <v>269735509.26521403</v>
      </c>
      <c r="AT33">
        <v>270892998.98226899</v>
      </c>
      <c r="AU33">
        <v>271527060.410855</v>
      </c>
      <c r="AV33">
        <v>272160032.52312303</v>
      </c>
      <c r="AW33">
        <v>272792142.933191</v>
      </c>
      <c r="AX33">
        <v>273423608.37520999</v>
      </c>
      <c r="AY33">
        <v>274054634.80478001</v>
      </c>
      <c r="AZ33">
        <v>274685417.518269</v>
      </c>
      <c r="BA33">
        <v>275316141.29000598</v>
      </c>
      <c r="BB33">
        <v>275946980.52717799</v>
      </c>
      <c r="BC33">
        <v>276578099.44213301</v>
      </c>
      <c r="BD33">
        <v>277209652.24163699</v>
      </c>
      <c r="BE33">
        <v>277405090.048226</v>
      </c>
      <c r="BF33">
        <v>277599939.578327</v>
      </c>
      <c r="BG33">
        <v>277794325.97642601</v>
      </c>
      <c r="BH33">
        <v>277988364.56945503</v>
      </c>
      <c r="BI33">
        <v>278182161.20228499</v>
      </c>
      <c r="BJ33">
        <v>278375812.58235198</v>
      </c>
      <c r="BK33">
        <v>278569406.63219899</v>
      </c>
      <c r="BL33">
        <v>278763022.84867102</v>
      </c>
      <c r="BM33">
        <v>278956732.66748703</v>
      </c>
      <c r="BN33">
        <v>279150599.83188999</v>
      </c>
      <c r="BO33">
        <v>278984143.55526501</v>
      </c>
      <c r="BP33">
        <v>278817914.51069999</v>
      </c>
      <c r="BQ33">
        <v>278651954.78286499</v>
      </c>
      <c r="BR33">
        <v>278486300.06614</v>
      </c>
      <c r="BS33">
        <v>278320980.07221597</v>
      </c>
      <c r="BT33">
        <v>278156018.93110299</v>
      </c>
      <c r="BU33">
        <v>277991435.58439499</v>
      </c>
      <c r="BV33">
        <v>277827244.169716</v>
      </c>
      <c r="BW33">
        <v>277663454.39532298</v>
      </c>
      <c r="BX33">
        <v>277500071.903907</v>
      </c>
      <c r="BY33">
        <v>277029780.63744003</v>
      </c>
      <c r="BZ33">
        <v>276560597.75731802</v>
      </c>
      <c r="CA33">
        <v>276092516.45631897</v>
      </c>
      <c r="CB33">
        <v>275625527.22807801</v>
      </c>
      <c r="CC33">
        <v>275159618.17808402</v>
      </c>
      <c r="CD33">
        <v>274694775.317559</v>
      </c>
      <c r="CE33">
        <v>274230982.83983803</v>
      </c>
      <c r="CF33">
        <v>273768223.37893701</v>
      </c>
      <c r="CG33">
        <v>273306478.25007302</v>
      </c>
      <c r="CH33">
        <v>272845727.67192298</v>
      </c>
      <c r="CI33">
        <v>272175103.75903702</v>
      </c>
      <c r="CJ33">
        <v>271506305.60725999</v>
      </c>
      <c r="CK33">
        <v>270839308.18509197</v>
      </c>
      <c r="CL33">
        <v>270174086.14247698</v>
      </c>
      <c r="CM33">
        <v>269510613.941688</v>
      </c>
      <c r="CN33">
        <v>268848865.96932697</v>
      </c>
      <c r="CO33">
        <v>268188816.62966999</v>
      </c>
      <c r="CP33">
        <v>267530440.41958499</v>
      </c>
      <c r="CQ33">
        <v>266873711.985293</v>
      </c>
      <c r="CR33">
        <v>266218606.161228</v>
      </c>
      <c r="CT33" s="3">
        <v>6498.7161288451498</v>
      </c>
      <c r="CU33">
        <v>6773.4833900306403</v>
      </c>
      <c r="CV33">
        <v>7063.0426713404804</v>
      </c>
      <c r="CW33">
        <v>7367.9852349807097</v>
      </c>
      <c r="CX33">
        <v>7688.9279948206704</v>
      </c>
      <c r="CY33">
        <v>8026.5154798500398</v>
      </c>
      <c r="CZ33">
        <v>8354.5689083709894</v>
      </c>
      <c r="DA33">
        <v>8696.9558118708701</v>
      </c>
      <c r="DB33">
        <v>9054.2083254065692</v>
      </c>
      <c r="DC33">
        <v>9426.90091536215</v>
      </c>
      <c r="DD33">
        <v>9815.6231448747894</v>
      </c>
      <c r="DE33">
        <v>10220.9987536806</v>
      </c>
      <c r="DF33">
        <v>10643.6756796587</v>
      </c>
      <c r="DG33">
        <v>11084.331604561799</v>
      </c>
      <c r="DH33">
        <v>11543.6769516232</v>
      </c>
      <c r="DI33">
        <v>12022.456286393</v>
      </c>
      <c r="DJ33">
        <v>12448.354054751</v>
      </c>
      <c r="DK33">
        <v>12886.515762990601</v>
      </c>
      <c r="DL33">
        <v>13337.477790532899</v>
      </c>
      <c r="DM33">
        <v>13801.7824862578</v>
      </c>
      <c r="DN33">
        <v>14279.9916820624</v>
      </c>
      <c r="DO33">
        <v>14772.6670979221</v>
      </c>
      <c r="DP33">
        <v>15280.3791002414</v>
      </c>
      <c r="DQ33">
        <v>15803.7112860494</v>
      </c>
      <c r="DR33">
        <v>16343.2643064895</v>
      </c>
      <c r="DS33">
        <v>16899.660306464499</v>
      </c>
      <c r="DT33">
        <v>17434.627641712799</v>
      </c>
      <c r="DU33">
        <v>17983.068336152999</v>
      </c>
      <c r="DV33">
        <v>18545.617680245599</v>
      </c>
      <c r="DW33">
        <v>19122.874668510001</v>
      </c>
      <c r="DX33">
        <v>19715.456935026399</v>
      </c>
      <c r="DY33">
        <v>20323.982593979301</v>
      </c>
      <c r="DZ33">
        <v>20949.074406571799</v>
      </c>
      <c r="EA33">
        <v>21591.3640136291</v>
      </c>
      <c r="EB33">
        <v>22251.531520729401</v>
      </c>
      <c r="EC33">
        <v>22930.268258526699</v>
      </c>
      <c r="ED33">
        <v>23622.8363916534</v>
      </c>
      <c r="EE33">
        <v>24333.643537345499</v>
      </c>
      <c r="EF33">
        <v>25063.152110806499</v>
      </c>
      <c r="EG33">
        <v>25808.8411167374</v>
      </c>
      <c r="EH33">
        <v>26571.0879241318</v>
      </c>
      <c r="EI33">
        <v>27350.2724720363</v>
      </c>
      <c r="EJ33">
        <v>28146.7703299643</v>
      </c>
      <c r="EK33">
        <v>28960.961572758199</v>
      </c>
      <c r="EL33">
        <v>29793.231718700899</v>
      </c>
      <c r="EM33">
        <v>30643.970688223399</v>
      </c>
      <c r="EN33">
        <v>31539.941219288801</v>
      </c>
      <c r="EO33">
        <v>32456.027897441199</v>
      </c>
      <c r="EP33">
        <v>33392.683002870297</v>
      </c>
      <c r="EQ33">
        <v>34350.359985861003</v>
      </c>
      <c r="ER33">
        <v>35329.514335115498</v>
      </c>
      <c r="ES33">
        <v>36330.6330697339</v>
      </c>
      <c r="ET33">
        <v>37354.185684939999</v>
      </c>
      <c r="EU33">
        <v>38400.636715890003</v>
      </c>
      <c r="EV33">
        <v>39470.456476973297</v>
      </c>
      <c r="EW33">
        <v>40564.130984738302</v>
      </c>
      <c r="EX33">
        <v>41683.897307260799</v>
      </c>
      <c r="EY33">
        <v>42827.261166631099</v>
      </c>
      <c r="EZ33">
        <v>43994.813220406002</v>
      </c>
      <c r="FA33">
        <v>45187.113314348797</v>
      </c>
      <c r="FB33">
        <v>46404.693947935702</v>
      </c>
      <c r="FC33">
        <v>47648.426542450798</v>
      </c>
      <c r="FD33">
        <v>48919.285237849101</v>
      </c>
      <c r="FE33">
        <v>50217.897677595502</v>
      </c>
      <c r="FF33">
        <v>51544.896174361398</v>
      </c>
      <c r="FG33">
        <v>52900.930018678802</v>
      </c>
      <c r="FH33">
        <v>54293.585189884499</v>
      </c>
      <c r="FI33">
        <v>55715.589285239897</v>
      </c>
      <c r="FJ33">
        <v>57167.662498167301</v>
      </c>
      <c r="FK33">
        <v>58650.520149351403</v>
      </c>
      <c r="FL33">
        <v>60164.882930509397</v>
      </c>
      <c r="FM33">
        <v>61711.491943683002</v>
      </c>
      <c r="FN33">
        <v>63291.071919703303</v>
      </c>
      <c r="FO33">
        <v>64904.355893525099</v>
      </c>
      <c r="FP33">
        <v>66552.097044486305</v>
      </c>
      <c r="FQ33">
        <v>68235.043397878195</v>
      </c>
      <c r="FR33">
        <v>69950.9726660983</v>
      </c>
      <c r="FS33">
        <v>71702.052194276999</v>
      </c>
      <c r="FT33">
        <v>73489.088791419199</v>
      </c>
      <c r="FU33">
        <v>75312.908654423794</v>
      </c>
      <c r="FV33">
        <v>77174.333692485001</v>
      </c>
      <c r="FW33">
        <v>79074.300854352594</v>
      </c>
      <c r="FX33">
        <v>81013.769473714099</v>
      </c>
      <c r="FY33">
        <v>82993.604067454202</v>
      </c>
      <c r="FZ33">
        <v>85014.673741512001</v>
      </c>
      <c r="GA33">
        <v>87077.931078701498</v>
      </c>
    </row>
    <row r="34" spans="1:183" x14ac:dyDescent="0.3">
      <c r="A34" t="s">
        <v>36</v>
      </c>
      <c r="B34" s="2">
        <f>Sheet1!D35</f>
        <v>2.7669203635782001E-4</v>
      </c>
      <c r="C34">
        <f>Sheet1!AY35</f>
        <v>3.45680724065959E-4</v>
      </c>
      <c r="D34">
        <f>Sheet1!AZ35</f>
        <v>2.8372487137554503E-4</v>
      </c>
      <c r="E34">
        <f t="shared" si="2"/>
        <v>0.80042657022734265</v>
      </c>
      <c r="F34">
        <f t="shared" si="3"/>
        <v>1.0254175548754505</v>
      </c>
      <c r="G34">
        <f t="shared" si="0"/>
        <v>0.8484761483110107</v>
      </c>
      <c r="H34">
        <f t="shared" si="1"/>
        <v>3.1795853765566706E-2</v>
      </c>
      <c r="I34">
        <f t="shared" si="4"/>
        <v>6.0677135537986791E-10</v>
      </c>
      <c r="J34">
        <f>Sheet1!AO35/K34</f>
        <v>1.2612740480640164E-9</v>
      </c>
      <c r="K34">
        <v>456007.083895049</v>
      </c>
      <c r="L34">
        <v>466306.97635724099</v>
      </c>
      <c r="M34">
        <v>476682.62837538199</v>
      </c>
      <c r="N34">
        <v>487131.80626391101</v>
      </c>
      <c r="O34">
        <v>497652.30163111101</v>
      </c>
      <c r="P34">
        <v>508241.93513057602</v>
      </c>
      <c r="Q34">
        <v>517824.04216935998</v>
      </c>
      <c r="R34">
        <v>527428.89796210802</v>
      </c>
      <c r="S34">
        <v>537054.17571732495</v>
      </c>
      <c r="T34">
        <v>546697.60980440699</v>
      </c>
      <c r="U34">
        <v>556356.998453437</v>
      </c>
      <c r="V34">
        <v>566030.20629755501</v>
      </c>
      <c r="W34">
        <v>575715.16675305995</v>
      </c>
      <c r="X34">
        <v>585409.88423332304</v>
      </c>
      <c r="Y34">
        <v>595112.43619355501</v>
      </c>
      <c r="Z34">
        <v>604820.97500453703</v>
      </c>
      <c r="AA34">
        <v>613273.68878247205</v>
      </c>
      <c r="AB34">
        <v>621691.70952995005</v>
      </c>
      <c r="AC34">
        <v>630073.53537497297</v>
      </c>
      <c r="AD34">
        <v>638417.75737599295</v>
      </c>
      <c r="AE34">
        <v>646723.05965168704</v>
      </c>
      <c r="AF34">
        <v>654988.219345622</v>
      </c>
      <c r="AG34">
        <v>663212.10643358796</v>
      </c>
      <c r="AH34">
        <v>671393.68338215898</v>
      </c>
      <c r="AI34">
        <v>679532.00466777803</v>
      </c>
      <c r="AJ34">
        <v>687626.216166317</v>
      </c>
      <c r="AK34">
        <v>694344.16840476298</v>
      </c>
      <c r="AL34">
        <v>700988.51574449905</v>
      </c>
      <c r="AM34">
        <v>707559.02077173395</v>
      </c>
      <c r="AN34">
        <v>714055.53651734802</v>
      </c>
      <c r="AO34">
        <v>720478.00452175504</v>
      </c>
      <c r="AP34">
        <v>726826.452855799</v>
      </c>
      <c r="AQ34">
        <v>733100.99410984397</v>
      </c>
      <c r="AR34">
        <v>739301.82336293801</v>
      </c>
      <c r="AS34">
        <v>745429.21614346502</v>
      </c>
      <c r="AT34">
        <v>751483.52639222797</v>
      </c>
      <c r="AU34">
        <v>756001.86626555596</v>
      </c>
      <c r="AV34">
        <v>760428.07491842902</v>
      </c>
      <c r="AW34">
        <v>764763.20409299398</v>
      </c>
      <c r="AX34">
        <v>769008.36927028198</v>
      </c>
      <c r="AY34">
        <v>773164.74715743598</v>
      </c>
      <c r="AZ34">
        <v>777233.57325424696</v>
      </c>
      <c r="BA34">
        <v>781216.13950405899</v>
      </c>
      <c r="BB34">
        <v>785113.79203332902</v>
      </c>
      <c r="BC34">
        <v>788927.92898323305</v>
      </c>
      <c r="BD34">
        <v>792659.99843591999</v>
      </c>
      <c r="BE34">
        <v>795059.90685072204</v>
      </c>
      <c r="BF34">
        <v>797371.53199610999</v>
      </c>
      <c r="BG34">
        <v>799596.848245334</v>
      </c>
      <c r="BH34">
        <v>801737.86117605097</v>
      </c>
      <c r="BI34">
        <v>803796.60570476798</v>
      </c>
      <c r="BJ34">
        <v>805775.144332077</v>
      </c>
      <c r="BK34">
        <v>807675.56549568404</v>
      </c>
      <c r="BL34">
        <v>809499.98202781298</v>
      </c>
      <c r="BM34">
        <v>811250.52971329005</v>
      </c>
      <c r="BN34">
        <v>812929.36594428797</v>
      </c>
      <c r="BO34">
        <v>813487.38122922601</v>
      </c>
      <c r="BP34">
        <v>813975.43887196202</v>
      </c>
      <c r="BQ34">
        <v>814396.01168916398</v>
      </c>
      <c r="BR34">
        <v>814751.57744207396</v>
      </c>
      <c r="BS34">
        <v>815044.61784345994</v>
      </c>
      <c r="BT34">
        <v>815277.61764160194</v>
      </c>
      <c r="BU34">
        <v>815453.06377626897</v>
      </c>
      <c r="BV34">
        <v>815573.44460182998</v>
      </c>
      <c r="BW34">
        <v>815641.24917282094</v>
      </c>
      <c r="BX34">
        <v>815658.96658751799</v>
      </c>
      <c r="BY34">
        <v>814725.28459519602</v>
      </c>
      <c r="BZ34">
        <v>813747.65902411903</v>
      </c>
      <c r="CA34">
        <v>812728.71584053396</v>
      </c>
      <c r="CB34">
        <v>811671.06762557197</v>
      </c>
      <c r="CC34">
        <v>810577.31319553906</v>
      </c>
      <c r="CD34">
        <v>809450.03726128303</v>
      </c>
      <c r="CE34">
        <v>808291.81012375397</v>
      </c>
      <c r="CF34">
        <v>807105.18740316306</v>
      </c>
      <c r="CG34">
        <v>805892.70979942905</v>
      </c>
      <c r="CH34">
        <v>804656.902881869</v>
      </c>
      <c r="CI34">
        <v>802778.38467040705</v>
      </c>
      <c r="CJ34">
        <v>800883.99662861205</v>
      </c>
      <c r="CK34">
        <v>798976.25204326306</v>
      </c>
      <c r="CL34">
        <v>797057.64081632905</v>
      </c>
      <c r="CM34">
        <v>795130.62945436395</v>
      </c>
      <c r="CN34">
        <v>793197.66107971803</v>
      </c>
      <c r="CO34">
        <v>791261.15546281904</v>
      </c>
      <c r="CP34">
        <v>789323.50907489995</v>
      </c>
      <c r="CQ34">
        <v>787387.095160597</v>
      </c>
      <c r="CR34">
        <v>785454.263830018</v>
      </c>
      <c r="CT34" s="3">
        <v>28058.857212858798</v>
      </c>
      <c r="CU34">
        <v>29188.522230720399</v>
      </c>
      <c r="CV34">
        <v>30377.203572721501</v>
      </c>
      <c r="CW34">
        <v>31626.3419753122</v>
      </c>
      <c r="CX34">
        <v>32937.343405233798</v>
      </c>
      <c r="CY34">
        <v>34311.593869540797</v>
      </c>
      <c r="CZ34">
        <v>35635.9342103995</v>
      </c>
      <c r="DA34">
        <v>37011.443302309199</v>
      </c>
      <c r="DB34">
        <v>38438.9384047641</v>
      </c>
      <c r="DC34">
        <v>39919.3376962357</v>
      </c>
      <c r="DD34">
        <v>41453.543853847899</v>
      </c>
      <c r="DE34">
        <v>43042.523588008698</v>
      </c>
      <c r="DF34">
        <v>44687.262477560202</v>
      </c>
      <c r="DG34">
        <v>46388.784763278403</v>
      </c>
      <c r="DH34">
        <v>48148.1613045587</v>
      </c>
      <c r="DI34">
        <v>49966.5100286058</v>
      </c>
      <c r="DJ34">
        <v>51542.343570893303</v>
      </c>
      <c r="DK34">
        <v>53146.863638213501</v>
      </c>
      <c r="DL34">
        <v>54780.974402502397</v>
      </c>
      <c r="DM34">
        <v>56445.541056636102</v>
      </c>
      <c r="DN34">
        <v>58141.443035739198</v>
      </c>
      <c r="DO34">
        <v>59869.4913987978</v>
      </c>
      <c r="DP34">
        <v>61630.463136587998</v>
      </c>
      <c r="DQ34">
        <v>63425.117706340403</v>
      </c>
      <c r="DR34">
        <v>65254.209964918198</v>
      </c>
      <c r="DS34">
        <v>67118.505034776303</v>
      </c>
      <c r="DT34">
        <v>68865.063446575805</v>
      </c>
      <c r="DU34">
        <v>70632.385835315596</v>
      </c>
      <c r="DV34">
        <v>72421.591710078501</v>
      </c>
      <c r="DW34">
        <v>74233.582078382606</v>
      </c>
      <c r="DX34">
        <v>76069.256698782905</v>
      </c>
      <c r="DY34">
        <v>77929.442399963998</v>
      </c>
      <c r="DZ34">
        <v>79814.909302796907</v>
      </c>
      <c r="EA34">
        <v>81726.386612275994</v>
      </c>
      <c r="EB34">
        <v>83664.710623028906</v>
      </c>
      <c r="EC34">
        <v>85630.679010075095</v>
      </c>
      <c r="ED34">
        <v>87604.873889045193</v>
      </c>
      <c r="EE34">
        <v>89602.184162370701</v>
      </c>
      <c r="EF34">
        <v>91623.617629316606</v>
      </c>
      <c r="EG34">
        <v>93670.378829101101</v>
      </c>
      <c r="EH34">
        <v>95743.320825724702</v>
      </c>
      <c r="EI34">
        <v>97843.266133309895</v>
      </c>
      <c r="EJ34">
        <v>99970.984624930599</v>
      </c>
      <c r="EK34">
        <v>102127.22796937299</v>
      </c>
      <c r="EL34">
        <v>104312.73463643101</v>
      </c>
      <c r="EM34">
        <v>106528.227663044</v>
      </c>
      <c r="EN34">
        <v>108865.43102794301</v>
      </c>
      <c r="EO34">
        <v>111235.715532881</v>
      </c>
      <c r="EP34">
        <v>113639.887834008</v>
      </c>
      <c r="EQ34">
        <v>116078.729259382</v>
      </c>
      <c r="ER34">
        <v>118553.000111562</v>
      </c>
      <c r="ES34">
        <v>121063.539108438</v>
      </c>
      <c r="ET34">
        <v>123611.098634207</v>
      </c>
      <c r="EU34">
        <v>126196.389378552</v>
      </c>
      <c r="EV34">
        <v>128820.117124893</v>
      </c>
      <c r="EW34">
        <v>131483.01532527301</v>
      </c>
      <c r="EX34">
        <v>134191.43088813999</v>
      </c>
      <c r="EY34">
        <v>136936.550933377</v>
      </c>
      <c r="EZ34">
        <v>139719.43851751401</v>
      </c>
      <c r="FA34">
        <v>142541.02901573101</v>
      </c>
      <c r="FB34">
        <v>145402.145403873</v>
      </c>
      <c r="FC34">
        <v>148304.64213440899</v>
      </c>
      <c r="FD34">
        <v>151250.63967039</v>
      </c>
      <c r="FE34">
        <v>154241.13571520901</v>
      </c>
      <c r="FF34">
        <v>157277.11467985899</v>
      </c>
      <c r="FG34">
        <v>160359.585426859</v>
      </c>
      <c r="FH34">
        <v>163510.41981743599</v>
      </c>
      <c r="FI34">
        <v>166706.62201820299</v>
      </c>
      <c r="FJ34">
        <v>169949.373440867</v>
      </c>
      <c r="FK34">
        <v>173239.81132702401</v>
      </c>
      <c r="FL34">
        <v>176579.06008630001</v>
      </c>
      <c r="FM34">
        <v>179968.27541083001</v>
      </c>
      <c r="FN34">
        <v>183408.53651755501</v>
      </c>
      <c r="FO34">
        <v>186900.91955778899</v>
      </c>
      <c r="FP34">
        <v>190446.53147564299</v>
      </c>
      <c r="FQ34">
        <v>194046.436962723</v>
      </c>
      <c r="FR34">
        <v>197693.27967662501</v>
      </c>
      <c r="FS34">
        <v>201392.38403636101</v>
      </c>
      <c r="FT34">
        <v>205144.957219384</v>
      </c>
      <c r="FU34">
        <v>208952.23259584801</v>
      </c>
      <c r="FV34">
        <v>212815.40334780401</v>
      </c>
      <c r="FW34">
        <v>216735.95055881399</v>
      </c>
      <c r="FX34">
        <v>220715.38159465601</v>
      </c>
      <c r="FY34">
        <v>224754.91173668101</v>
      </c>
      <c r="FZ34">
        <v>228855.740664465</v>
      </c>
      <c r="GA34">
        <v>233019.26388296299</v>
      </c>
    </row>
    <row r="35" spans="1:183" x14ac:dyDescent="0.3">
      <c r="A35" t="s">
        <v>37</v>
      </c>
      <c r="B35" s="2">
        <f>Sheet1!D36</f>
        <v>1.1994531711459901E-2</v>
      </c>
      <c r="C35">
        <f>Sheet1!AY36</f>
        <v>1.0759862870956E-2</v>
      </c>
      <c r="D35">
        <f>Sheet1!AZ36</f>
        <v>9.1431000015416604E-3</v>
      </c>
      <c r="E35">
        <f t="shared" si="2"/>
        <v>1.1147476371503424</v>
      </c>
      <c r="F35">
        <f t="shared" si="3"/>
        <v>0.76227236056294678</v>
      </c>
      <c r="G35">
        <f t="shared" si="0"/>
        <v>1.0720225093628011</v>
      </c>
      <c r="H35">
        <f t="shared" si="1"/>
        <v>2.831642276684776E-2</v>
      </c>
      <c r="I35">
        <f t="shared" si="4"/>
        <v>1.6275690574245481E-9</v>
      </c>
      <c r="J35">
        <f>Sheet1!AO36/K35</f>
        <v>9.0509014532839427E-10</v>
      </c>
      <c r="K35">
        <v>7369599.2540187202</v>
      </c>
      <c r="L35">
        <v>7325954.9005892901</v>
      </c>
      <c r="M35">
        <v>7285057.7900816901</v>
      </c>
      <c r="N35">
        <v>7246850.3464751299</v>
      </c>
      <c r="O35">
        <v>7211277.6172436997</v>
      </c>
      <c r="P35">
        <v>7178287.1893290803</v>
      </c>
      <c r="Q35">
        <v>7133027.6188781001</v>
      </c>
      <c r="R35">
        <v>7090399.1974547403</v>
      </c>
      <c r="S35">
        <v>7050341.0971502904</v>
      </c>
      <c r="T35">
        <v>7012795.1297968002</v>
      </c>
      <c r="U35">
        <v>6977705.6471996298</v>
      </c>
      <c r="V35">
        <v>6945019.4440299403</v>
      </c>
      <c r="W35">
        <v>6914685.6633082796</v>
      </c>
      <c r="X35">
        <v>6886655.7044088598</v>
      </c>
      <c r="Y35">
        <v>6860883.1335122297</v>
      </c>
      <c r="Z35">
        <v>6837323.5964333601</v>
      </c>
      <c r="AA35">
        <v>6801959.33105068</v>
      </c>
      <c r="AB35">
        <v>6768832.8428581404</v>
      </c>
      <c r="AC35">
        <v>6737892.3753060903</v>
      </c>
      <c r="AD35">
        <v>6709088.2798782401</v>
      </c>
      <c r="AE35">
        <v>6682372.9208499296</v>
      </c>
      <c r="AF35">
        <v>6657700.58300691</v>
      </c>
      <c r="AG35">
        <v>6635027.3822201602</v>
      </c>
      <c r="AH35">
        <v>6614311.1787745496</v>
      </c>
      <c r="AI35">
        <v>6595511.4933511298</v>
      </c>
      <c r="AJ35">
        <v>6578589.4255660698</v>
      </c>
      <c r="AK35">
        <v>6550946.3139573196</v>
      </c>
      <c r="AL35">
        <v>6525182.2550061103</v>
      </c>
      <c r="AM35">
        <v>6501252.2881697202</v>
      </c>
      <c r="AN35">
        <v>6479113.0235228697</v>
      </c>
      <c r="AO35">
        <v>6458722.5588547699</v>
      </c>
      <c r="AP35">
        <v>6440040.3996358402</v>
      </c>
      <c r="AQ35">
        <v>6423027.3817415899</v>
      </c>
      <c r="AR35">
        <v>6407645.5968246404</v>
      </c>
      <c r="AS35">
        <v>6393858.3202296197</v>
      </c>
      <c r="AT35">
        <v>6381629.9413488703</v>
      </c>
      <c r="AU35">
        <v>6358618.1469572801</v>
      </c>
      <c r="AV35">
        <v>6337156.4443578999</v>
      </c>
      <c r="AW35">
        <v>6317203.5870563202</v>
      </c>
      <c r="AX35">
        <v>6298719.4645020403</v>
      </c>
      <c r="AY35">
        <v>6281665.0342604704</v>
      </c>
      <c r="AZ35">
        <v>6266002.2567904396</v>
      </c>
      <c r="BA35">
        <v>6251694.0327189798</v>
      </c>
      <c r="BB35">
        <v>6238704.1425096299</v>
      </c>
      <c r="BC35">
        <v>6226997.1884249104</v>
      </c>
      <c r="BD35">
        <v>6216538.5386880999</v>
      </c>
      <c r="BE35">
        <v>6197538.0603767596</v>
      </c>
      <c r="BF35">
        <v>6179759.3683092296</v>
      </c>
      <c r="BG35">
        <v>6163164.3236266701</v>
      </c>
      <c r="BH35">
        <v>6147715.5687110499</v>
      </c>
      <c r="BI35">
        <v>6133376.4761812501</v>
      </c>
      <c r="BJ35">
        <v>6120111.1000440503</v>
      </c>
      <c r="BK35">
        <v>6107884.1289129304</v>
      </c>
      <c r="BL35">
        <v>6096660.8412123704</v>
      </c>
      <c r="BM35">
        <v>6086407.0622898098</v>
      </c>
      <c r="BN35">
        <v>6077089.1233622096</v>
      </c>
      <c r="BO35">
        <v>6060841.2667096304</v>
      </c>
      <c r="BP35">
        <v>6045492.8482793504</v>
      </c>
      <c r="BQ35">
        <v>6031008.1986667505</v>
      </c>
      <c r="BR35">
        <v>6017352.1805849196</v>
      </c>
      <c r="BS35">
        <v>6004490.1533856997</v>
      </c>
      <c r="BT35">
        <v>5992387.9393148599</v>
      </c>
      <c r="BU35">
        <v>5981011.7914420096</v>
      </c>
      <c r="BV35">
        <v>5970328.3632102702</v>
      </c>
      <c r="BW35">
        <v>5960304.6795543199</v>
      </c>
      <c r="BX35">
        <v>5950908.1095393803</v>
      </c>
      <c r="BY35">
        <v>5935521.8764094403</v>
      </c>
      <c r="BZ35">
        <v>5920723.9707761602</v>
      </c>
      <c r="CA35">
        <v>5906480.84272331</v>
      </c>
      <c r="CB35">
        <v>5892759.3347468004</v>
      </c>
      <c r="CC35">
        <v>5879526.6597472196</v>
      </c>
      <c r="CD35">
        <v>5866750.3804590702</v>
      </c>
      <c r="CE35">
        <v>5854398.3902802104</v>
      </c>
      <c r="CF35">
        <v>5842438.8954682704</v>
      </c>
      <c r="CG35">
        <v>5830840.3986728899</v>
      </c>
      <c r="CH35">
        <v>5819571.6837752899</v>
      </c>
      <c r="CI35">
        <v>5804105.5073643802</v>
      </c>
      <c r="CJ35">
        <v>5788927.5120120002</v>
      </c>
      <c r="CK35">
        <v>5774006.6735602198</v>
      </c>
      <c r="CL35">
        <v>5759312.2953449301</v>
      </c>
      <c r="CM35">
        <v>5744813.9981657704</v>
      </c>
      <c r="CN35">
        <v>5730481.7114703404</v>
      </c>
      <c r="CO35">
        <v>5716285.6657298096</v>
      </c>
      <c r="CP35">
        <v>5702196.3859837996</v>
      </c>
      <c r="CQ35">
        <v>5688184.6865336103</v>
      </c>
      <c r="CR35">
        <v>5674221.6667637601</v>
      </c>
      <c r="CT35" s="3">
        <v>5130.6358370366797</v>
      </c>
      <c r="CU35">
        <v>5358.6275742215403</v>
      </c>
      <c r="CV35">
        <v>5597.4996202888296</v>
      </c>
      <c r="CW35">
        <v>5847.70732360477</v>
      </c>
      <c r="CX35">
        <v>6109.7363359157098</v>
      </c>
      <c r="CY35">
        <v>6384.1023224514101</v>
      </c>
      <c r="CZ35">
        <v>6649.9765902214003</v>
      </c>
      <c r="DA35">
        <v>6926.4234615558998</v>
      </c>
      <c r="DB35">
        <v>7213.8878533296102</v>
      </c>
      <c r="DC35">
        <v>7512.8483779527596</v>
      </c>
      <c r="DD35">
        <v>7823.7947898928096</v>
      </c>
      <c r="DE35">
        <v>8147.2425688753801</v>
      </c>
      <c r="DF35">
        <v>8483.7244767428801</v>
      </c>
      <c r="DG35">
        <v>8833.7946468252903</v>
      </c>
      <c r="DH35">
        <v>9198.0307436565308</v>
      </c>
      <c r="DI35">
        <v>9577.0349327400709</v>
      </c>
      <c r="DJ35">
        <v>9913.2253121908907</v>
      </c>
      <c r="DK35">
        <v>10258.7130508519</v>
      </c>
      <c r="DL35">
        <v>10613.9140064728</v>
      </c>
      <c r="DM35">
        <v>10979.248776767899</v>
      </c>
      <c r="DN35">
        <v>11355.1534109475</v>
      </c>
      <c r="DO35">
        <v>11742.063759653</v>
      </c>
      <c r="DP35">
        <v>12140.4224349462</v>
      </c>
      <c r="DQ35">
        <v>12550.6824233223</v>
      </c>
      <c r="DR35">
        <v>12973.3100821104</v>
      </c>
      <c r="DS35">
        <v>13408.788616374301</v>
      </c>
      <c r="DT35">
        <v>13826.7557594507</v>
      </c>
      <c r="DU35">
        <v>14255.021320009901</v>
      </c>
      <c r="DV35">
        <v>14694.06499223</v>
      </c>
      <c r="DW35">
        <v>15144.339791731099</v>
      </c>
      <c r="DX35">
        <v>15606.3153563825</v>
      </c>
      <c r="DY35">
        <v>16080.4632493437</v>
      </c>
      <c r="DZ35">
        <v>16567.2600361041</v>
      </c>
      <c r="EA35">
        <v>17067.190434139098</v>
      </c>
      <c r="EB35">
        <v>17580.778411058702</v>
      </c>
      <c r="EC35">
        <v>18108.557504923701</v>
      </c>
      <c r="ED35">
        <v>18646.776314061099</v>
      </c>
      <c r="EE35">
        <v>19198.965747061698</v>
      </c>
      <c r="EF35">
        <v>19765.7092817956</v>
      </c>
      <c r="EG35">
        <v>20347.6541005086</v>
      </c>
      <c r="EH35">
        <v>20945.393259468601</v>
      </c>
      <c r="EI35">
        <v>21559.5339300739</v>
      </c>
      <c r="EJ35">
        <v>22190.692697284099</v>
      </c>
      <c r="EK35">
        <v>22839.503303538499</v>
      </c>
      <c r="EL35">
        <v>23506.618167349701</v>
      </c>
      <c r="EM35">
        <v>24192.708360491299</v>
      </c>
      <c r="EN35">
        <v>24919.297763757801</v>
      </c>
      <c r="EO35">
        <v>25663.876081881099</v>
      </c>
      <c r="EP35">
        <v>26426.464503407398</v>
      </c>
      <c r="EQ35">
        <v>27207.4599851534</v>
      </c>
      <c r="ER35">
        <v>28007.264779187401</v>
      </c>
      <c r="ES35">
        <v>28826.309680990202</v>
      </c>
      <c r="ET35">
        <v>29665.015029185899</v>
      </c>
      <c r="EU35">
        <v>30523.800525666298</v>
      </c>
      <c r="EV35">
        <v>31403.093657703201</v>
      </c>
      <c r="EW35">
        <v>32303.337522826499</v>
      </c>
      <c r="EX35">
        <v>33226.374050575301</v>
      </c>
      <c r="EY35">
        <v>34170.297946136598</v>
      </c>
      <c r="EZ35">
        <v>35135.636653866801</v>
      </c>
      <c r="FA35">
        <v>36122.896970683003</v>
      </c>
      <c r="FB35">
        <v>37132.5675608081</v>
      </c>
      <c r="FC35">
        <v>38165.412093509098</v>
      </c>
      <c r="FD35">
        <v>39222.281008209196</v>
      </c>
      <c r="FE35">
        <v>40303.7513378519</v>
      </c>
      <c r="FF35">
        <v>41410.407478493602</v>
      </c>
      <c r="FG35">
        <v>42542.851023463503</v>
      </c>
      <c r="FH35">
        <v>43707.271246813303</v>
      </c>
      <c r="FI35">
        <v>44897.917074431702</v>
      </c>
      <c r="FJ35">
        <v>46115.452452673097</v>
      </c>
      <c r="FK35">
        <v>47360.541497491402</v>
      </c>
      <c r="FL35">
        <v>48633.856654516101</v>
      </c>
      <c r="FM35">
        <v>49936.090805926498</v>
      </c>
      <c r="FN35">
        <v>51267.927491490402</v>
      </c>
      <c r="FO35">
        <v>52630.0607918311</v>
      </c>
      <c r="FP35">
        <v>54023.204927484898</v>
      </c>
      <c r="FQ35">
        <v>55448.0737507136</v>
      </c>
      <c r="FR35">
        <v>56902.968629884301</v>
      </c>
      <c r="FS35">
        <v>58389.757030513902</v>
      </c>
      <c r="FT35">
        <v>59909.206792978199</v>
      </c>
      <c r="FU35">
        <v>61462.105773483097</v>
      </c>
      <c r="FV35">
        <v>63049.242543736</v>
      </c>
      <c r="FW35">
        <v>64671.503931392297</v>
      </c>
      <c r="FX35">
        <v>66329.799657674797</v>
      </c>
      <c r="FY35">
        <v>68024.966366868306</v>
      </c>
      <c r="FZ35">
        <v>69757.848754471706</v>
      </c>
      <c r="GA35">
        <v>71529.364388468995</v>
      </c>
    </row>
    <row r="36" spans="1:183" x14ac:dyDescent="0.3">
      <c r="A36" t="s">
        <v>38</v>
      </c>
      <c r="B36" s="2">
        <f>Sheet1!D37</f>
        <v>0.129256583319729</v>
      </c>
      <c r="C36">
        <f>Sheet1!AY37</f>
        <v>0.15827458583083401</v>
      </c>
      <c r="D36">
        <f>Sheet1!AZ37</f>
        <v>0.13211862707456801</v>
      </c>
      <c r="E36">
        <f t="shared" si="2"/>
        <v>0.81666037943628023</v>
      </c>
      <c r="F36">
        <f t="shared" si="3"/>
        <v>1.0221423441756885</v>
      </c>
      <c r="G36">
        <f t="shared" si="0"/>
        <v>1.4667710501432059</v>
      </c>
      <c r="H36">
        <f t="shared" si="1"/>
        <v>3.7057318079137147E-2</v>
      </c>
      <c r="I36">
        <f t="shared" si="4"/>
        <v>7.6175193432652085E-9</v>
      </c>
      <c r="J36">
        <f>Sheet1!AO37/K36</f>
        <v>6.7958150131758209E-10</v>
      </c>
      <c r="K36">
        <v>16968330.173523899</v>
      </c>
      <c r="L36">
        <v>17217142.1466389</v>
      </c>
      <c r="M36">
        <v>17467045.582261302</v>
      </c>
      <c r="N36">
        <v>17718053.5962133</v>
      </c>
      <c r="O36">
        <v>17970180.317335699</v>
      </c>
      <c r="P36">
        <v>18223440.8828994</v>
      </c>
      <c r="Q36">
        <v>18439588.1105818</v>
      </c>
      <c r="R36">
        <v>18655924.309782099</v>
      </c>
      <c r="S36">
        <v>18872463.3838972</v>
      </c>
      <c r="T36">
        <v>19089220.086448301</v>
      </c>
      <c r="U36">
        <v>19306210.004409</v>
      </c>
      <c r="V36">
        <v>19523449.540694699</v>
      </c>
      <c r="W36">
        <v>19740955.895712402</v>
      </c>
      <c r="X36">
        <v>19958747.047892999</v>
      </c>
      <c r="Y36">
        <v>20176841.733144801</v>
      </c>
      <c r="Z36">
        <v>20395259.4231943</v>
      </c>
      <c r="AA36">
        <v>20571753.2849526</v>
      </c>
      <c r="AB36">
        <v>20747800.2075129</v>
      </c>
      <c r="AC36">
        <v>20923421.944041301</v>
      </c>
      <c r="AD36">
        <v>21098640.706975698</v>
      </c>
      <c r="AE36">
        <v>21273479.135683302</v>
      </c>
      <c r="AF36">
        <v>21447960.2636078</v>
      </c>
      <c r="AG36">
        <v>21622107.4850244</v>
      </c>
      <c r="AH36">
        <v>21795944.521528099</v>
      </c>
      <c r="AI36">
        <v>21969495.3883982</v>
      </c>
      <c r="AJ36">
        <v>22142784.360988099</v>
      </c>
      <c r="AK36">
        <v>22273127.8257396</v>
      </c>
      <c r="AL36">
        <v>22402679.402579401</v>
      </c>
      <c r="AM36">
        <v>22531466.764787499</v>
      </c>
      <c r="AN36">
        <v>22659517.515399098</v>
      </c>
      <c r="AO36">
        <v>22786859.156184699</v>
      </c>
      <c r="AP36">
        <v>22913519.057996899</v>
      </c>
      <c r="AQ36">
        <v>23039524.432627499</v>
      </c>
      <c r="AR36">
        <v>23164902.306311201</v>
      </c>
      <c r="AS36">
        <v>23289679.495001901</v>
      </c>
      <c r="AT36">
        <v>23413882.581537899</v>
      </c>
      <c r="AU36">
        <v>23492066.620801099</v>
      </c>
      <c r="AV36">
        <v>23569341.492494602</v>
      </c>
      <c r="AW36">
        <v>23645737.0393808</v>
      </c>
      <c r="AX36">
        <v>23721282.590021599</v>
      </c>
      <c r="AY36">
        <v>23796006.950691499</v>
      </c>
      <c r="AZ36">
        <v>23869938.3996839</v>
      </c>
      <c r="BA36">
        <v>23943104.683995198</v>
      </c>
      <c r="BB36">
        <v>24015533.01836</v>
      </c>
      <c r="BC36">
        <v>24087250.086593602</v>
      </c>
      <c r="BD36">
        <v>24158282.045187101</v>
      </c>
      <c r="BE36">
        <v>24190573.537114199</v>
      </c>
      <c r="BF36">
        <v>24222071.481553201</v>
      </c>
      <c r="BG36">
        <v>24252803.7887551</v>
      </c>
      <c r="BH36">
        <v>24282797.715748399</v>
      </c>
      <c r="BI36">
        <v>24312079.884322502</v>
      </c>
      <c r="BJ36">
        <v>24340676.300536599</v>
      </c>
      <c r="BK36">
        <v>24368612.375613999</v>
      </c>
      <c r="BL36">
        <v>24395912.948080398</v>
      </c>
      <c r="BM36">
        <v>24422602.306998398</v>
      </c>
      <c r="BN36">
        <v>24448704.216153901</v>
      </c>
      <c r="BO36">
        <v>24442654.1713751</v>
      </c>
      <c r="BP36">
        <v>24436039.016497601</v>
      </c>
      <c r="BQ36">
        <v>24428883.171256401</v>
      </c>
      <c r="BR36">
        <v>24421210.515162401</v>
      </c>
      <c r="BS36">
        <v>24413044.4171746</v>
      </c>
      <c r="BT36">
        <v>24404407.765247099</v>
      </c>
      <c r="BU36">
        <v>24395322.995620102</v>
      </c>
      <c r="BV36">
        <v>24385812.121730998</v>
      </c>
      <c r="BW36">
        <v>24375896.762628801</v>
      </c>
      <c r="BX36">
        <v>24365598.1707821</v>
      </c>
      <c r="BY36">
        <v>24327949.4874902</v>
      </c>
      <c r="BZ36">
        <v>24290013.360040098</v>
      </c>
      <c r="CA36">
        <v>24251811.094076201</v>
      </c>
      <c r="CB36">
        <v>24213363.6408954</v>
      </c>
      <c r="CC36">
        <v>24174691.6224056</v>
      </c>
      <c r="CD36">
        <v>24135815.354817901</v>
      </c>
      <c r="CE36">
        <v>24096754.8710276</v>
      </c>
      <c r="CF36">
        <v>24057529.941639401</v>
      </c>
      <c r="CG36">
        <v>24018160.094605599</v>
      </c>
      <c r="CH36">
        <v>23978664.633446801</v>
      </c>
      <c r="CI36">
        <v>23920532.019148201</v>
      </c>
      <c r="CJ36">
        <v>23862387.5559389</v>
      </c>
      <c r="CK36">
        <v>23804250.046366598</v>
      </c>
      <c r="CL36">
        <v>23746138.069364801</v>
      </c>
      <c r="CM36">
        <v>23688069.991892099</v>
      </c>
      <c r="CN36">
        <v>23630063.979059398</v>
      </c>
      <c r="CO36">
        <v>23572138.0027593</v>
      </c>
      <c r="CP36">
        <v>23514309.848814901</v>
      </c>
      <c r="CQ36">
        <v>23456597.122666899</v>
      </c>
      <c r="CR36">
        <v>23399017.253621399</v>
      </c>
      <c r="CT36" s="3">
        <v>525.93747823696197</v>
      </c>
      <c r="CU36">
        <v>547.989616878589</v>
      </c>
      <c r="CV36">
        <v>571.25405273070305</v>
      </c>
      <c r="CW36">
        <v>595.77870168872096</v>
      </c>
      <c r="CX36">
        <v>621.61334892822094</v>
      </c>
      <c r="CY36">
        <v>648.80985011297196</v>
      </c>
      <c r="CZ36">
        <v>675.25196723971999</v>
      </c>
      <c r="DA36">
        <v>702.867354755669</v>
      </c>
      <c r="DB36">
        <v>731.69846396360401</v>
      </c>
      <c r="DC36">
        <v>761.79117939862704</v>
      </c>
      <c r="DD36">
        <v>793.19263554762904</v>
      </c>
      <c r="DE36">
        <v>825.952771069542</v>
      </c>
      <c r="DF36">
        <v>860.12353158430096</v>
      </c>
      <c r="DG36">
        <v>895.75932346151399</v>
      </c>
      <c r="DH36">
        <v>932.91725941726804</v>
      </c>
      <c r="DI36">
        <v>971.65727327233799</v>
      </c>
      <c r="DJ36">
        <v>1006.13429936706</v>
      </c>
      <c r="DK36">
        <v>1041.60967299089</v>
      </c>
      <c r="DL36">
        <v>1078.1269439395101</v>
      </c>
      <c r="DM36">
        <v>1115.7301453467901</v>
      </c>
      <c r="DN36">
        <v>1154.4648869242401</v>
      </c>
      <c r="DO36">
        <v>1194.3767720815199</v>
      </c>
      <c r="DP36">
        <v>1235.5121061417799</v>
      </c>
      <c r="DQ36">
        <v>1277.91826754045</v>
      </c>
      <c r="DR36">
        <v>1321.64401769199</v>
      </c>
      <c r="DS36">
        <v>1366.7398607995799</v>
      </c>
      <c r="DT36">
        <v>1410.11058133095</v>
      </c>
      <c r="DU36">
        <v>1454.57689816012</v>
      </c>
      <c r="DV36">
        <v>1500.19063674873</v>
      </c>
      <c r="DW36">
        <v>1547.00064682426</v>
      </c>
      <c r="DX36">
        <v>1595.0572511063101</v>
      </c>
      <c r="DY36">
        <v>1644.41078239699</v>
      </c>
      <c r="DZ36">
        <v>1695.1119250998599</v>
      </c>
      <c r="EA36">
        <v>1747.21206155755</v>
      </c>
      <c r="EB36">
        <v>1800.7664789857299</v>
      </c>
      <c r="EC36">
        <v>1855.83136033611</v>
      </c>
      <c r="ED36">
        <v>1912.0234432914999</v>
      </c>
      <c r="EE36">
        <v>1969.6986359248201</v>
      </c>
      <c r="EF36">
        <v>2028.91911387806</v>
      </c>
      <c r="EG36">
        <v>2089.7533963365699</v>
      </c>
      <c r="EH36">
        <v>2152.2642900687201</v>
      </c>
      <c r="EI36">
        <v>2216.5158998981801</v>
      </c>
      <c r="EJ36">
        <v>2282.5731682935698</v>
      </c>
      <c r="EK36">
        <v>2350.5026898721198</v>
      </c>
      <c r="EL36">
        <v>2420.3728854391102</v>
      </c>
      <c r="EM36">
        <v>2492.2540149259098</v>
      </c>
      <c r="EN36">
        <v>2568.3655108401899</v>
      </c>
      <c r="EO36">
        <v>2646.7202005558902</v>
      </c>
      <c r="EP36">
        <v>2727.4007877563499</v>
      </c>
      <c r="EQ36">
        <v>2810.4920783700099</v>
      </c>
      <c r="ER36">
        <v>2896.0811598722198</v>
      </c>
      <c r="ES36">
        <v>2984.2599336681901</v>
      </c>
      <c r="ET36">
        <v>3075.12122739606</v>
      </c>
      <c r="EU36">
        <v>3168.7599215047999</v>
      </c>
      <c r="EV36">
        <v>3265.2739435163198</v>
      </c>
      <c r="EW36">
        <v>3364.7652141687399</v>
      </c>
      <c r="EX36">
        <v>3467.48414530941</v>
      </c>
      <c r="EY36">
        <v>3573.2899418946599</v>
      </c>
      <c r="EZ36">
        <v>3682.3008251423098</v>
      </c>
      <c r="FA36">
        <v>3794.6356505982098</v>
      </c>
      <c r="FB36">
        <v>3910.41428836357</v>
      </c>
      <c r="FC36">
        <v>4029.7886901247398</v>
      </c>
      <c r="FD36">
        <v>4152.9236794890903</v>
      </c>
      <c r="FE36">
        <v>4279.9590912842596</v>
      </c>
      <c r="FF36">
        <v>4411.03928367957</v>
      </c>
      <c r="FG36">
        <v>4546.3143792105802</v>
      </c>
      <c r="FH36">
        <v>4686.53778164701</v>
      </c>
      <c r="FI36">
        <v>4831.1900741278896</v>
      </c>
      <c r="FJ36">
        <v>4980.4406823073696</v>
      </c>
      <c r="FK36">
        <v>5134.4637211707704</v>
      </c>
      <c r="FL36">
        <v>5293.4390987133002</v>
      </c>
      <c r="FM36">
        <v>5457.5540814710603</v>
      </c>
      <c r="FN36">
        <v>5627.0003106539598</v>
      </c>
      <c r="FO36">
        <v>5801.9761983866601</v>
      </c>
      <c r="FP36">
        <v>5982.6882598524098</v>
      </c>
      <c r="FQ36">
        <v>6169.34914041093</v>
      </c>
      <c r="FR36">
        <v>6361.9081871242897</v>
      </c>
      <c r="FS36">
        <v>6560.7109871515704</v>
      </c>
      <c r="FT36">
        <v>6765.9936279206504</v>
      </c>
      <c r="FU36">
        <v>6978.0016003823803</v>
      </c>
      <c r="FV36">
        <v>7196.9879675572602</v>
      </c>
      <c r="FW36">
        <v>7423.2248719967301</v>
      </c>
      <c r="FX36">
        <v>7656.9955405779101</v>
      </c>
      <c r="FY36">
        <v>7898.5835823098696</v>
      </c>
      <c r="FZ36">
        <v>8148.2825247453102</v>
      </c>
      <c r="GA36">
        <v>8406.4038233428801</v>
      </c>
    </row>
    <row r="37" spans="1:183" x14ac:dyDescent="0.3">
      <c r="A37" t="s">
        <v>39</v>
      </c>
      <c r="B37" s="2">
        <f>Sheet1!D38</f>
        <v>0.16308754770894399</v>
      </c>
      <c r="C37">
        <f>Sheet1!AY38</f>
        <v>0.19896714260006301</v>
      </c>
      <c r="D37">
        <f>Sheet1!AZ38</f>
        <v>0.16612172256451799</v>
      </c>
      <c r="E37">
        <f t="shared" si="2"/>
        <v>0.81967075356135877</v>
      </c>
      <c r="F37">
        <f t="shared" si="3"/>
        <v>1.018604577101061</v>
      </c>
      <c r="G37">
        <f t="shared" si="0"/>
        <v>1.7087486575421813</v>
      </c>
      <c r="H37">
        <f t="shared" si="1"/>
        <v>3.6973267120242959E-2</v>
      </c>
      <c r="I37">
        <f t="shared" si="4"/>
        <v>1.6197773992651163E-8</v>
      </c>
      <c r="J37">
        <f>Sheet1!AO38/K37</f>
        <v>5.9492644340399101E-10</v>
      </c>
      <c r="K37">
        <v>10068516.067882899</v>
      </c>
      <c r="L37">
        <v>10213759.855635</v>
      </c>
      <c r="M37">
        <v>10359639.600363901</v>
      </c>
      <c r="N37">
        <v>10506164.3915773</v>
      </c>
      <c r="O37">
        <v>10653343.894203899</v>
      </c>
      <c r="P37">
        <v>10801188.345258299</v>
      </c>
      <c r="Q37">
        <v>10927034.256333601</v>
      </c>
      <c r="R37">
        <v>11052996.938065199</v>
      </c>
      <c r="S37">
        <v>11179085.808174901</v>
      </c>
      <c r="T37">
        <v>11305310.7509926</v>
      </c>
      <c r="U37">
        <v>11431682.1074806</v>
      </c>
      <c r="V37">
        <v>11558210.6647979</v>
      </c>
      <c r="W37">
        <v>11684907.6453417</v>
      </c>
      <c r="X37">
        <v>11811784.695218701</v>
      </c>
      <c r="Y37">
        <v>11938853.872109801</v>
      </c>
      <c r="Z37">
        <v>12066127.632503999</v>
      </c>
      <c r="AA37">
        <v>12168617.004158599</v>
      </c>
      <c r="AB37">
        <v>12270865.053141801</v>
      </c>
      <c r="AC37">
        <v>12372885.3538724</v>
      </c>
      <c r="AD37">
        <v>12474691.7104221</v>
      </c>
      <c r="AE37">
        <v>12576298.1379495</v>
      </c>
      <c r="AF37">
        <v>12677718.843848901</v>
      </c>
      <c r="AG37">
        <v>12778968.2086777</v>
      </c>
      <c r="AH37">
        <v>12880060.766938301</v>
      </c>
      <c r="AI37">
        <v>12981011.187793801</v>
      </c>
      <c r="AJ37">
        <v>13081834.255806601</v>
      </c>
      <c r="AK37">
        <v>13157316.056847099</v>
      </c>
      <c r="AL37">
        <v>13232363.888179099</v>
      </c>
      <c r="AM37">
        <v>13306994.2510539</v>
      </c>
      <c r="AN37">
        <v>13381223.567778399</v>
      </c>
      <c r="AO37">
        <v>13455068.164328501</v>
      </c>
      <c r="AP37">
        <v>13528544.2537554</v>
      </c>
      <c r="AQ37">
        <v>13601667.9204672</v>
      </c>
      <c r="AR37">
        <v>13674455.1054655</v>
      </c>
      <c r="AS37">
        <v>13746921.5926091</v>
      </c>
      <c r="AT37">
        <v>13819082.9959727</v>
      </c>
      <c r="AU37">
        <v>13864119.341347599</v>
      </c>
      <c r="AV37">
        <v>13908656.754137</v>
      </c>
      <c r="AW37">
        <v>13952712.4757338</v>
      </c>
      <c r="AX37">
        <v>13996303.417252</v>
      </c>
      <c r="AY37">
        <v>14039446.155734099</v>
      </c>
      <c r="AZ37">
        <v>14082156.9317347</v>
      </c>
      <c r="BA37">
        <v>14124451.648272499</v>
      </c>
      <c r="BB37">
        <v>14166345.8711328</v>
      </c>
      <c r="BC37">
        <v>14207854.830497401</v>
      </c>
      <c r="BD37">
        <v>14248993.4238669</v>
      </c>
      <c r="BE37">
        <v>14267316.4978924</v>
      </c>
      <c r="BF37">
        <v>14285206.2956695</v>
      </c>
      <c r="BG37">
        <v>14302678.532785101</v>
      </c>
      <c r="BH37">
        <v>14319748.5250658</v>
      </c>
      <c r="BI37">
        <v>14336431.199946599</v>
      </c>
      <c r="BJ37">
        <v>14352741.108702499</v>
      </c>
      <c r="BK37">
        <v>14368692.439460101</v>
      </c>
      <c r="BL37">
        <v>14384299.030908899</v>
      </c>
      <c r="BM37">
        <v>14399574.386624301</v>
      </c>
      <c r="BN37">
        <v>14414531.689920601</v>
      </c>
      <c r="BO37">
        <v>14410560.741573401</v>
      </c>
      <c r="BP37">
        <v>14406284.2016546</v>
      </c>
      <c r="BQ37">
        <v>14401715.510275399</v>
      </c>
      <c r="BR37">
        <v>14396867.785259301</v>
      </c>
      <c r="BS37">
        <v>14391753.8401243</v>
      </c>
      <c r="BT37">
        <v>14386386.2019611</v>
      </c>
      <c r="BU37">
        <v>14380777.1291344</v>
      </c>
      <c r="BV37">
        <v>14374938.628734199</v>
      </c>
      <c r="BW37">
        <v>14368882.4737099</v>
      </c>
      <c r="BX37">
        <v>14362620.219622901</v>
      </c>
      <c r="BY37">
        <v>14340255.1177611</v>
      </c>
      <c r="BZ37">
        <v>14317738.777083101</v>
      </c>
      <c r="CA37">
        <v>14295082.725909499</v>
      </c>
      <c r="CB37">
        <v>14272298.2880503</v>
      </c>
      <c r="CC37">
        <v>14249396.5977623</v>
      </c>
      <c r="CD37">
        <v>14226388.6139412</v>
      </c>
      <c r="CE37">
        <v>14203285.133521101</v>
      </c>
      <c r="CF37">
        <v>14180096.8040573</v>
      </c>
      <c r="CG37">
        <v>14156834.135473801</v>
      </c>
      <c r="CH37">
        <v>14133507.5109582</v>
      </c>
      <c r="CI37">
        <v>14099204.8973576</v>
      </c>
      <c r="CJ37">
        <v>14064903.4575263</v>
      </c>
      <c r="CK37">
        <v>14030613.280175401</v>
      </c>
      <c r="CL37">
        <v>13996344.3312527</v>
      </c>
      <c r="CM37">
        <v>13962106.460851301</v>
      </c>
      <c r="CN37">
        <v>13927909.4092119</v>
      </c>
      <c r="CO37">
        <v>13893762.811828099</v>
      </c>
      <c r="CP37">
        <v>13859676.2036644</v>
      </c>
      <c r="CQ37">
        <v>13825659.022499699</v>
      </c>
      <c r="CR37">
        <v>13791720.611407001</v>
      </c>
      <c r="CT37" s="3">
        <v>173.431093412553</v>
      </c>
      <c r="CU37">
        <v>180.707791164913</v>
      </c>
      <c r="CV37">
        <v>188.38384406377901</v>
      </c>
      <c r="CW37">
        <v>196.47505143482701</v>
      </c>
      <c r="CX37">
        <v>204.99783460345799</v>
      </c>
      <c r="CY37">
        <v>213.96930208261</v>
      </c>
      <c r="CZ37">
        <v>222.69154931882301</v>
      </c>
      <c r="DA37">
        <v>231.80033672728001</v>
      </c>
      <c r="DB37">
        <v>241.309679807907</v>
      </c>
      <c r="DC37">
        <v>251.23472594187601</v>
      </c>
      <c r="DD37">
        <v>261.59103388192602</v>
      </c>
      <c r="DE37">
        <v>272.39508599331901</v>
      </c>
      <c r="DF37">
        <v>283.66402509414098</v>
      </c>
      <c r="DG37">
        <v>295.41580396474001</v>
      </c>
      <c r="DH37">
        <v>307.66926625886902</v>
      </c>
      <c r="DI37">
        <v>320.444184313991</v>
      </c>
      <c r="DJ37">
        <v>331.81291965382201</v>
      </c>
      <c r="DK37">
        <v>343.510714368707</v>
      </c>
      <c r="DL37">
        <v>355.5519254683</v>
      </c>
      <c r="DM37">
        <v>367.95106934168899</v>
      </c>
      <c r="DN37">
        <v>380.723182269071</v>
      </c>
      <c r="DO37">
        <v>393.88329838026698</v>
      </c>
      <c r="DP37">
        <v>407.44668320785701</v>
      </c>
      <c r="DQ37">
        <v>421.428956086315</v>
      </c>
      <c r="DR37">
        <v>435.84619232057599</v>
      </c>
      <c r="DS37">
        <v>450.71504182159902</v>
      </c>
      <c r="DT37">
        <v>465.01478452299898</v>
      </c>
      <c r="DU37">
        <v>479.67567087049599</v>
      </c>
      <c r="DV37">
        <v>494.71477959667101</v>
      </c>
      <c r="DW37">
        <v>510.14820919933101</v>
      </c>
      <c r="DX37">
        <v>525.99254485547704</v>
      </c>
      <c r="DY37">
        <v>542.26437583765698</v>
      </c>
      <c r="DZ37">
        <v>558.98040801584102</v>
      </c>
      <c r="EA37">
        <v>576.157577961941</v>
      </c>
      <c r="EB37">
        <v>593.814110365224</v>
      </c>
      <c r="EC37">
        <v>611.96852562817605</v>
      </c>
      <c r="ED37">
        <v>630.49443627753305</v>
      </c>
      <c r="EE37">
        <v>649.50922604815503</v>
      </c>
      <c r="EF37">
        <v>669.03338807886803</v>
      </c>
      <c r="EG37">
        <v>689.08950807319195</v>
      </c>
      <c r="EH37">
        <v>709.69828870375102</v>
      </c>
      <c r="EI37">
        <v>730.88086127387101</v>
      </c>
      <c r="EJ37">
        <v>752.658633807255</v>
      </c>
      <c r="EK37">
        <v>775.05355955079403</v>
      </c>
      <c r="EL37">
        <v>798.08819429220705</v>
      </c>
      <c r="EM37">
        <v>821.78570056666797</v>
      </c>
      <c r="EN37">
        <v>846.87789684360303</v>
      </c>
      <c r="EO37">
        <v>872.70954106570798</v>
      </c>
      <c r="EP37">
        <v>899.30789762317897</v>
      </c>
      <c r="EQ37">
        <v>926.70092447710101</v>
      </c>
      <c r="ER37">
        <v>954.91733223197105</v>
      </c>
      <c r="ES37">
        <v>983.98741908742295</v>
      </c>
      <c r="ET37">
        <v>1013.9417889101099</v>
      </c>
      <c r="EU37">
        <v>1044.81172268816</v>
      </c>
      <c r="EV37">
        <v>1076.6295063479499</v>
      </c>
      <c r="EW37">
        <v>1109.42874269851</v>
      </c>
      <c r="EX37">
        <v>1143.2919949694301</v>
      </c>
      <c r="EY37">
        <v>1178.1728507837099</v>
      </c>
      <c r="EZ37">
        <v>1214.11028597465</v>
      </c>
      <c r="FA37">
        <v>1251.1434860705799</v>
      </c>
      <c r="FB37">
        <v>1289.31197165047</v>
      </c>
      <c r="FC37">
        <v>1328.66584147923</v>
      </c>
      <c r="FD37">
        <v>1369.25943862289</v>
      </c>
      <c r="FE37">
        <v>1411.13886739753</v>
      </c>
      <c r="FF37">
        <v>1454.35172399668</v>
      </c>
      <c r="FG37">
        <v>1498.9475056595099</v>
      </c>
      <c r="FH37">
        <v>1545.17461492182</v>
      </c>
      <c r="FI37">
        <v>1592.8618059073201</v>
      </c>
      <c r="FJ37">
        <v>1642.06494022935</v>
      </c>
      <c r="FK37">
        <v>1692.8414263781301</v>
      </c>
      <c r="FL37">
        <v>1745.2505835991999</v>
      </c>
      <c r="FM37">
        <v>1799.3541580466199</v>
      </c>
      <c r="FN37">
        <v>1855.2153390049</v>
      </c>
      <c r="FO37">
        <v>1912.8995489515501</v>
      </c>
      <c r="FP37">
        <v>1972.4748827819401</v>
      </c>
      <c r="FQ37">
        <v>2034.0114573805599</v>
      </c>
      <c r="FR37">
        <v>2097.4925823039598</v>
      </c>
      <c r="FS37">
        <v>2163.0322112383401</v>
      </c>
      <c r="FT37">
        <v>2230.7081919112602</v>
      </c>
      <c r="FU37">
        <v>2300.6014735911699</v>
      </c>
      <c r="FV37">
        <v>2372.7955033019098</v>
      </c>
      <c r="FW37">
        <v>2447.3800197935502</v>
      </c>
      <c r="FX37">
        <v>2524.4484176123801</v>
      </c>
      <c r="FY37">
        <v>2604.0942187461901</v>
      </c>
      <c r="FZ37">
        <v>2686.4142167953501</v>
      </c>
      <c r="GA37">
        <v>2771.5111176642199</v>
      </c>
    </row>
    <row r="38" spans="1:183" x14ac:dyDescent="0.3">
      <c r="A38" t="s">
        <v>40</v>
      </c>
      <c r="B38" s="2">
        <f>Sheet1!D39</f>
        <v>0.10027891836703</v>
      </c>
      <c r="C38">
        <f>Sheet1!AY39</f>
        <v>0.14053852388357199</v>
      </c>
      <c r="D38">
        <f>Sheet1!AZ39</f>
        <v>0.116413203750785</v>
      </c>
      <c r="E38">
        <f t="shared" si="2"/>
        <v>0.71353331169256662</v>
      </c>
      <c r="F38">
        <f t="shared" si="3"/>
        <v>1.1608940906672132</v>
      </c>
      <c r="G38">
        <f t="shared" si="0"/>
        <v>1.3262347249983961</v>
      </c>
      <c r="H38">
        <f t="shared" si="1"/>
        <v>4.0095122694029595E-2</v>
      </c>
      <c r="I38">
        <f t="shared" si="4"/>
        <v>4.6253922660635516E-9</v>
      </c>
      <c r="J38">
        <f>Sheet1!AO39/K38</f>
        <v>7.3948693439374567E-10</v>
      </c>
      <c r="K38">
        <v>21680089.514304601</v>
      </c>
      <c r="L38">
        <v>22184534.582992099</v>
      </c>
      <c r="M38">
        <v>22692895.024715599</v>
      </c>
      <c r="N38">
        <v>23205052.485707998</v>
      </c>
      <c r="O38">
        <v>23720889.557176601</v>
      </c>
      <c r="P38">
        <v>24240289.981778398</v>
      </c>
      <c r="Q38">
        <v>24711860.168014102</v>
      </c>
      <c r="R38">
        <v>25184694.687930301</v>
      </c>
      <c r="S38">
        <v>25658668.493981302</v>
      </c>
      <c r="T38">
        <v>26133659.444213402</v>
      </c>
      <c r="U38">
        <v>26609548.458544601</v>
      </c>
      <c r="V38">
        <v>27086219.666912299</v>
      </c>
      <c r="W38">
        <v>27563560.549005602</v>
      </c>
      <c r="X38">
        <v>28041462.0653468</v>
      </c>
      <c r="Y38">
        <v>28519818.779536199</v>
      </c>
      <c r="Z38">
        <v>28998528.971527599</v>
      </c>
      <c r="AA38">
        <v>29417054.0428611</v>
      </c>
      <c r="AB38">
        <v>29833901.843922399</v>
      </c>
      <c r="AC38">
        <v>30248987.733883999</v>
      </c>
      <c r="AD38">
        <v>30662231.839203302</v>
      </c>
      <c r="AE38">
        <v>31073559.076122899</v>
      </c>
      <c r="AF38">
        <v>31482899.164124802</v>
      </c>
      <c r="AG38">
        <v>31890186.630716499</v>
      </c>
      <c r="AH38">
        <v>32295360.8079671</v>
      </c>
      <c r="AI38">
        <v>32698365.821251899</v>
      </c>
      <c r="AJ38">
        <v>33099150.570699502</v>
      </c>
      <c r="AK38">
        <v>33433560.764316399</v>
      </c>
      <c r="AL38">
        <v>33764270.3168092</v>
      </c>
      <c r="AM38">
        <v>34091259.828404799</v>
      </c>
      <c r="AN38">
        <v>34414514.722287901</v>
      </c>
      <c r="AO38">
        <v>34734025.153055698</v>
      </c>
      <c r="AP38">
        <v>35049785.9121124</v>
      </c>
      <c r="AQ38">
        <v>35361796.330636799</v>
      </c>
      <c r="AR38">
        <v>35670060.180739403</v>
      </c>
      <c r="AS38">
        <v>35974585.575408801</v>
      </c>
      <c r="AT38">
        <v>36275384.867820501</v>
      </c>
      <c r="AU38">
        <v>36501821.578336798</v>
      </c>
      <c r="AV38">
        <v>36723573.178670801</v>
      </c>
      <c r="AW38">
        <v>36940688.354697898</v>
      </c>
      <c r="AX38">
        <v>37153219.325896099</v>
      </c>
      <c r="AY38">
        <v>37361221.714349002</v>
      </c>
      <c r="AZ38">
        <v>37564754.417189904</v>
      </c>
      <c r="BA38">
        <v>37763879.482785203</v>
      </c>
      <c r="BB38">
        <v>37958661.990907498</v>
      </c>
      <c r="BC38">
        <v>38149169.937109798</v>
      </c>
      <c r="BD38">
        <v>38335474.121468604</v>
      </c>
      <c r="BE38">
        <v>38457108.557714298</v>
      </c>
      <c r="BF38">
        <v>38574224.501744598</v>
      </c>
      <c r="BG38">
        <v>38686920.4303931</v>
      </c>
      <c r="BH38">
        <v>38795296.656358398</v>
      </c>
      <c r="BI38">
        <v>38899455.224010698</v>
      </c>
      <c r="BJ38">
        <v>38999499.810685001</v>
      </c>
      <c r="BK38">
        <v>39095535.633345202</v>
      </c>
      <c r="BL38">
        <v>39187669.360480703</v>
      </c>
      <c r="BM38">
        <v>39276009.0290806</v>
      </c>
      <c r="BN38">
        <v>39360663.966514297</v>
      </c>
      <c r="BO38">
        <v>39390839.088609397</v>
      </c>
      <c r="BP38">
        <v>39417417.190634601</v>
      </c>
      <c r="BQ38">
        <v>39440524.304655001</v>
      </c>
      <c r="BR38">
        <v>39460286.865583099</v>
      </c>
      <c r="BS38">
        <v>39476831.650447696</v>
      </c>
      <c r="BT38">
        <v>39490285.721814699</v>
      </c>
      <c r="BU38">
        <v>39500776.375123002</v>
      </c>
      <c r="BV38">
        <v>39508431.089710198</v>
      </c>
      <c r="BW38">
        <v>39513377.483307399</v>
      </c>
      <c r="BX38">
        <v>39515743.269793898</v>
      </c>
      <c r="BY38">
        <v>39471868.8147422</v>
      </c>
      <c r="BZ38">
        <v>39425723.178596303</v>
      </c>
      <c r="CA38">
        <v>39377441.373543203</v>
      </c>
      <c r="CB38">
        <v>39327157.786402903</v>
      </c>
      <c r="CC38">
        <v>39275006.151927002</v>
      </c>
      <c r="CD38">
        <v>39221119.528512098</v>
      </c>
      <c r="CE38">
        <v>39165630.276187599</v>
      </c>
      <c r="CF38">
        <v>39108670.036747798</v>
      </c>
      <c r="CG38">
        <v>39050369.715915203</v>
      </c>
      <c r="CH38">
        <v>38990859.467429698</v>
      </c>
      <c r="CI38">
        <v>38900133.723176099</v>
      </c>
      <c r="CJ38">
        <v>38808574.615501203</v>
      </c>
      <c r="CK38">
        <v>38716311.748384103</v>
      </c>
      <c r="CL38">
        <v>38623473.5321339</v>
      </c>
      <c r="CM38">
        <v>38530187.179848</v>
      </c>
      <c r="CN38">
        <v>38436578.705422796</v>
      </c>
      <c r="CO38">
        <v>38342772.9230754</v>
      </c>
      <c r="CP38">
        <v>38248893.448336698</v>
      </c>
      <c r="CQ38">
        <v>38155062.700481601</v>
      </c>
      <c r="CR38">
        <v>38061401.906367898</v>
      </c>
      <c r="CT38" s="3">
        <v>1093.28676069881</v>
      </c>
      <c r="CU38">
        <v>1138.0313334275399</v>
      </c>
      <c r="CV38">
        <v>1185.39244958531</v>
      </c>
      <c r="CW38">
        <v>1235.4696102343601</v>
      </c>
      <c r="CX38">
        <v>1288.3648394505699</v>
      </c>
      <c r="CY38">
        <v>1344.1833996943001</v>
      </c>
      <c r="CZ38">
        <v>1398.5393804722</v>
      </c>
      <c r="DA38">
        <v>1455.4156768314999</v>
      </c>
      <c r="DB38">
        <v>1514.8961887068899</v>
      </c>
      <c r="DC38">
        <v>1577.0720525823999</v>
      </c>
      <c r="DD38">
        <v>1642.03723659445</v>
      </c>
      <c r="DE38">
        <v>1709.8918366815999</v>
      </c>
      <c r="DF38">
        <v>1780.7404816851099</v>
      </c>
      <c r="DG38">
        <v>1854.6933043322499</v>
      </c>
      <c r="DH38">
        <v>1931.8664656696999</v>
      </c>
      <c r="DI38">
        <v>2012.38239661834</v>
      </c>
      <c r="DJ38">
        <v>2084.1321829631302</v>
      </c>
      <c r="DK38">
        <v>2157.9899160601299</v>
      </c>
      <c r="DL38">
        <v>2234.04705492626</v>
      </c>
      <c r="DM38">
        <v>2312.3960609578999</v>
      </c>
      <c r="DN38">
        <v>2393.1326696186002</v>
      </c>
      <c r="DO38">
        <v>2476.35261768598</v>
      </c>
      <c r="DP38">
        <v>2562.1531128821598</v>
      </c>
      <c r="DQ38">
        <v>2650.6336074077399</v>
      </c>
      <c r="DR38">
        <v>2741.8964452046698</v>
      </c>
      <c r="DS38">
        <v>2836.0476133985499</v>
      </c>
      <c r="DT38">
        <v>2926.6642344434499</v>
      </c>
      <c r="DU38">
        <v>3019.5879543645701</v>
      </c>
      <c r="DV38">
        <v>3114.92910931918</v>
      </c>
      <c r="DW38">
        <v>3212.7916016670401</v>
      </c>
      <c r="DX38">
        <v>3313.28217044234</v>
      </c>
      <c r="DY38">
        <v>3416.5073931441302</v>
      </c>
      <c r="DZ38">
        <v>3522.5744239709002</v>
      </c>
      <c r="EA38">
        <v>3631.59173854438</v>
      </c>
      <c r="EB38">
        <v>3743.6758227591199</v>
      </c>
      <c r="EC38">
        <v>3858.9449454201099</v>
      </c>
      <c r="ED38">
        <v>3976.6033563167998</v>
      </c>
      <c r="EE38">
        <v>4097.38631706038</v>
      </c>
      <c r="EF38">
        <v>4221.4253318806796</v>
      </c>
      <c r="EG38">
        <v>4348.8649189936004</v>
      </c>
      <c r="EH38">
        <v>4479.83756385583</v>
      </c>
      <c r="EI38">
        <v>4614.4783138325502</v>
      </c>
      <c r="EJ38">
        <v>4752.9238415744403</v>
      </c>
      <c r="EK38">
        <v>4895.3141580860502</v>
      </c>
      <c r="EL38">
        <v>5041.7929914681699</v>
      </c>
      <c r="EM38">
        <v>5192.5078276326904</v>
      </c>
      <c r="EN38">
        <v>5352.0846390939196</v>
      </c>
      <c r="EO38">
        <v>5516.3832244371097</v>
      </c>
      <c r="EP38">
        <v>5685.5772892601599</v>
      </c>
      <c r="EQ38">
        <v>5859.8448300440004</v>
      </c>
      <c r="ER38">
        <v>6039.3685191979703</v>
      </c>
      <c r="ES38">
        <v>6224.3409961422303</v>
      </c>
      <c r="ET38">
        <v>6414.9567709528301</v>
      </c>
      <c r="EU38">
        <v>6611.4145757735196</v>
      </c>
      <c r="EV38">
        <v>6813.9194423914696</v>
      </c>
      <c r="EW38">
        <v>7022.6846808374403</v>
      </c>
      <c r="EX38">
        <v>7238.2335174795599</v>
      </c>
      <c r="EY38">
        <v>7460.2697479455801</v>
      </c>
      <c r="EZ38">
        <v>7689.0410554412101</v>
      </c>
      <c r="FA38">
        <v>7924.7963204031003</v>
      </c>
      <c r="FB38">
        <v>8167.7864171405499</v>
      </c>
      <c r="FC38">
        <v>8418.3291154483395</v>
      </c>
      <c r="FD38">
        <v>8676.7690067028907</v>
      </c>
      <c r="FE38">
        <v>8943.3984029127605</v>
      </c>
      <c r="FF38">
        <v>9218.5189531807791</v>
      </c>
      <c r="FG38">
        <v>9502.4442386947703</v>
      </c>
      <c r="FH38">
        <v>9796.7488246399898</v>
      </c>
      <c r="FI38">
        <v>10100.3450146657</v>
      </c>
      <c r="FJ38">
        <v>10413.58672342</v>
      </c>
      <c r="FK38">
        <v>10736.8374867202</v>
      </c>
      <c r="FL38">
        <v>11070.472770869001</v>
      </c>
      <c r="FM38">
        <v>11414.883247428599</v>
      </c>
      <c r="FN38">
        <v>11770.468551648401</v>
      </c>
      <c r="FO38">
        <v>12137.642289117</v>
      </c>
      <c r="FP38">
        <v>12516.834817945901</v>
      </c>
      <c r="FQ38">
        <v>12908.4891153807</v>
      </c>
      <c r="FR38">
        <v>13312.4969803822</v>
      </c>
      <c r="FS38">
        <v>13729.578091990499</v>
      </c>
      <c r="FT38">
        <v>14160.2239896017</v>
      </c>
      <c r="FU38">
        <v>14604.945602356</v>
      </c>
      <c r="FV38">
        <v>15064.2694084006</v>
      </c>
      <c r="FW38">
        <v>15538.7615116505</v>
      </c>
      <c r="FX38">
        <v>16029.0108993951</v>
      </c>
      <c r="FY38">
        <v>16535.607022410699</v>
      </c>
      <c r="FZ38">
        <v>17059.159736738198</v>
      </c>
      <c r="GA38">
        <v>17600.316054241601</v>
      </c>
    </row>
    <row r="39" spans="1:183" x14ac:dyDescent="0.3">
      <c r="A39" t="s">
        <v>41</v>
      </c>
      <c r="B39" s="2">
        <f>Sheet1!D40</f>
        <v>9.6927153238893296E-2</v>
      </c>
      <c r="C39">
        <f>Sheet1!AY40</f>
        <v>0.112956097210822</v>
      </c>
      <c r="D39">
        <f>Sheet1!AZ40</f>
        <v>9.45599071888958E-2</v>
      </c>
      <c r="E39">
        <f t="shared" si="2"/>
        <v>0.85809580564728449</v>
      </c>
      <c r="F39">
        <f t="shared" si="3"/>
        <v>0.97557705997861077</v>
      </c>
      <c r="G39">
        <f t="shared" si="0"/>
        <v>1.4107037393356425</v>
      </c>
      <c r="H39">
        <f t="shared" si="1"/>
        <v>3.5920876914775857E-2</v>
      </c>
      <c r="I39">
        <f t="shared" si="4"/>
        <v>6.2856678296444822E-9</v>
      </c>
      <c r="J39">
        <f>Sheet1!AO40/K39</f>
        <v>7.0390420971386464E-10</v>
      </c>
      <c r="K39">
        <v>15420342.8920894</v>
      </c>
      <c r="L39">
        <v>15596901.794277299</v>
      </c>
      <c r="M39">
        <v>15774354.678593799</v>
      </c>
      <c r="N39">
        <v>15952735.9212936</v>
      </c>
      <c r="O39">
        <v>16132080.210274899</v>
      </c>
      <c r="P39">
        <v>16312422.540924501</v>
      </c>
      <c r="Q39">
        <v>16459643.4006474</v>
      </c>
      <c r="R39">
        <v>16607249.107781701</v>
      </c>
      <c r="S39">
        <v>16755270.903949801</v>
      </c>
      <c r="T39">
        <v>16903740.044854</v>
      </c>
      <c r="U39">
        <v>17052687.793678999</v>
      </c>
      <c r="V39">
        <v>17202145.413917199</v>
      </c>
      <c r="W39">
        <v>17352144.161507301</v>
      </c>
      <c r="X39">
        <v>17502715.276199099</v>
      </c>
      <c r="Y39">
        <v>17653889.972074699</v>
      </c>
      <c r="Z39">
        <v>17805699.427177899</v>
      </c>
      <c r="AA39">
        <v>17921353.3039952</v>
      </c>
      <c r="AB39">
        <v>18037152.155206699</v>
      </c>
      <c r="AC39">
        <v>18153124.285029002</v>
      </c>
      <c r="AD39">
        <v>18269297.6715164</v>
      </c>
      <c r="AE39">
        <v>18385699.9539227</v>
      </c>
      <c r="AF39">
        <v>18502358.4194372</v>
      </c>
      <c r="AG39">
        <v>18619299.9893726</v>
      </c>
      <c r="AH39">
        <v>18736551.204895802</v>
      </c>
      <c r="AI39">
        <v>18854138.2123987</v>
      </c>
      <c r="AJ39">
        <v>18972086.748618599</v>
      </c>
      <c r="AK39">
        <v>19053886.816955201</v>
      </c>
      <c r="AL39">
        <v>19135714.4376464</v>
      </c>
      <c r="AM39">
        <v>19217592.698482599</v>
      </c>
      <c r="AN39">
        <v>19299544.0415757</v>
      </c>
      <c r="AO39">
        <v>19381590.254449598</v>
      </c>
      <c r="AP39">
        <v>19463752.461723499</v>
      </c>
      <c r="AQ39">
        <v>19546051.117497802</v>
      </c>
      <c r="AR39">
        <v>19628505.998543199</v>
      </c>
      <c r="AS39">
        <v>19711136.1983894</v>
      </c>
      <c r="AT39">
        <v>19793960.1224012</v>
      </c>
      <c r="AU39">
        <v>19838595.8725444</v>
      </c>
      <c r="AV39">
        <v>19883212.863878898</v>
      </c>
      <c r="AW39">
        <v>19927826.790555298</v>
      </c>
      <c r="AX39">
        <v>19972452.533106901</v>
      </c>
      <c r="AY39">
        <v>20017104.1667068</v>
      </c>
      <c r="AZ39">
        <v>20061794.970667001</v>
      </c>
      <c r="BA39">
        <v>20106537.439181201</v>
      </c>
      <c r="BB39">
        <v>20151343.293299899</v>
      </c>
      <c r="BC39">
        <v>20196223.4941184</v>
      </c>
      <c r="BD39">
        <v>20241188.257146999</v>
      </c>
      <c r="BE39">
        <v>20254362.490379501</v>
      </c>
      <c r="BF39">
        <v>20267547.8047622</v>
      </c>
      <c r="BG39">
        <v>20280752.009973299</v>
      </c>
      <c r="BH39">
        <v>20293982.193174001</v>
      </c>
      <c r="BI39">
        <v>20307244.7438839</v>
      </c>
      <c r="BJ39">
        <v>20320545.379478902</v>
      </c>
      <c r="BK39">
        <v>20333889.1712237</v>
      </c>
      <c r="BL39">
        <v>20347280.5707528</v>
      </c>
      <c r="BM39">
        <v>20360723.436906699</v>
      </c>
      <c r="BN39">
        <v>20374221.062832098</v>
      </c>
      <c r="BO39">
        <v>20361462.6471637</v>
      </c>
      <c r="BP39">
        <v>20348762.829770502</v>
      </c>
      <c r="BQ39">
        <v>20336123.1568202</v>
      </c>
      <c r="BR39">
        <v>20323544.7118042</v>
      </c>
      <c r="BS39">
        <v>20311028.1453523</v>
      </c>
      <c r="BT39">
        <v>20298573.7045478</v>
      </c>
      <c r="BU39">
        <v>20286181.261660099</v>
      </c>
      <c r="BV39">
        <v>20273850.342219401</v>
      </c>
      <c r="BW39">
        <v>20261580.152360599</v>
      </c>
      <c r="BX39">
        <v>20249369.605367102</v>
      </c>
      <c r="BY39">
        <v>20214792.432209902</v>
      </c>
      <c r="BZ39">
        <v>20180323.5922486</v>
      </c>
      <c r="CA39">
        <v>20145961.0162705</v>
      </c>
      <c r="CB39">
        <v>20111702.448587898</v>
      </c>
      <c r="CC39">
        <v>20077545.469659898</v>
      </c>
      <c r="CD39">
        <v>20043487.517462801</v>
      </c>
      <c r="CE39">
        <v>20009525.907582201</v>
      </c>
      <c r="CF39">
        <v>19975657.8520061</v>
      </c>
      <c r="CG39">
        <v>19941880.476599898</v>
      </c>
      <c r="CH39">
        <v>19908190.837252099</v>
      </c>
      <c r="CI39">
        <v>19859201.510451399</v>
      </c>
      <c r="CJ39">
        <v>19810357.6670148</v>
      </c>
      <c r="CK39">
        <v>19761655.9844613</v>
      </c>
      <c r="CL39">
        <v>19713093.1313878</v>
      </c>
      <c r="CM39">
        <v>19664665.776911899</v>
      </c>
      <c r="CN39">
        <v>19616370.5987412</v>
      </c>
      <c r="CO39">
        <v>19568204.289884198</v>
      </c>
      <c r="CP39">
        <v>19520163.564021599</v>
      </c>
      <c r="CQ39">
        <v>19472245.159554999</v>
      </c>
      <c r="CR39">
        <v>19424445.842354599</v>
      </c>
      <c r="CT39" s="3">
        <v>698.089269697124</v>
      </c>
      <c r="CU39">
        <v>727.62576344382796</v>
      </c>
      <c r="CV39">
        <v>758.74950640923703</v>
      </c>
      <c r="CW39">
        <v>791.52400178276696</v>
      </c>
      <c r="CX39">
        <v>826.01553116906905</v>
      </c>
      <c r="CY39">
        <v>862.29336089242804</v>
      </c>
      <c r="CZ39">
        <v>897.54509817978703</v>
      </c>
      <c r="DA39">
        <v>934.33502808726701</v>
      </c>
      <c r="DB39">
        <v>972.72037888768796</v>
      </c>
      <c r="DC39">
        <v>1012.76292548556</v>
      </c>
      <c r="DD39">
        <v>1054.5260615685299</v>
      </c>
      <c r="DE39">
        <v>1098.07684803405</v>
      </c>
      <c r="DF39">
        <v>1143.4849399355001</v>
      </c>
      <c r="DG39">
        <v>1190.82318162873</v>
      </c>
      <c r="DH39">
        <v>1240.167928415</v>
      </c>
      <c r="DI39">
        <v>1291.5991968364201</v>
      </c>
      <c r="DJ39">
        <v>1337.34802272413</v>
      </c>
      <c r="DK39">
        <v>1384.41355798225</v>
      </c>
      <c r="DL39">
        <v>1432.8534045446199</v>
      </c>
      <c r="DM39">
        <v>1482.7258055489799</v>
      </c>
      <c r="DN39">
        <v>1534.09109701073</v>
      </c>
      <c r="DO39">
        <v>1587.0096026082699</v>
      </c>
      <c r="DP39">
        <v>1641.5425745730499</v>
      </c>
      <c r="DQ39">
        <v>1697.7526861016299</v>
      </c>
      <c r="DR39">
        <v>1755.70444202564</v>
      </c>
      <c r="DS39">
        <v>1815.46465565975</v>
      </c>
      <c r="DT39">
        <v>1872.9219586224301</v>
      </c>
      <c r="DU39">
        <v>1931.8259615747099</v>
      </c>
      <c r="DV39">
        <v>1992.2448609051501</v>
      </c>
      <c r="DW39">
        <v>2054.2429583865201</v>
      </c>
      <c r="DX39">
        <v>2117.8865620312999</v>
      </c>
      <c r="DY39">
        <v>2183.2420346558501</v>
      </c>
      <c r="DZ39">
        <v>2250.3762410120398</v>
      </c>
      <c r="EA39">
        <v>2319.3570020290199</v>
      </c>
      <c r="EB39">
        <v>2390.2573466639701</v>
      </c>
      <c r="EC39">
        <v>2463.15151110119</v>
      </c>
      <c r="ED39">
        <v>2537.53053965039</v>
      </c>
      <c r="EE39">
        <v>2613.8679888002798</v>
      </c>
      <c r="EF39">
        <v>2692.24586498691</v>
      </c>
      <c r="EG39">
        <v>2772.7546347204302</v>
      </c>
      <c r="EH39">
        <v>2855.4772185490401</v>
      </c>
      <c r="EI39">
        <v>2940.49829183475</v>
      </c>
      <c r="EJ39">
        <v>3027.9036689398199</v>
      </c>
      <c r="EK39">
        <v>3117.7813797754002</v>
      </c>
      <c r="EL39">
        <v>3210.2218968654402</v>
      </c>
      <c r="EM39">
        <v>3305.3181492823901</v>
      </c>
      <c r="EN39">
        <v>3406.0131855853301</v>
      </c>
      <c r="EO39">
        <v>3509.6715561005699</v>
      </c>
      <c r="EP39">
        <v>3616.4026224680601</v>
      </c>
      <c r="EQ39">
        <v>3726.31855524599</v>
      </c>
      <c r="ER39">
        <v>3839.53456901237</v>
      </c>
      <c r="ES39">
        <v>3956.1722773112801</v>
      </c>
      <c r="ET39">
        <v>4076.3545358546398</v>
      </c>
      <c r="EU39">
        <v>4200.2069356081201</v>
      </c>
      <c r="EV39">
        <v>4327.8591199292696</v>
      </c>
      <c r="EW39">
        <v>4459.4460375621102</v>
      </c>
      <c r="EX39">
        <v>4595.2994379982501</v>
      </c>
      <c r="EY39">
        <v>4735.23329539101</v>
      </c>
      <c r="EZ39">
        <v>4879.4040767407296</v>
      </c>
      <c r="FA39">
        <v>5027.9691191708498</v>
      </c>
      <c r="FB39">
        <v>5181.0871331747503</v>
      </c>
      <c r="FC39">
        <v>5338.9593620861797</v>
      </c>
      <c r="FD39">
        <v>5501.8041182572597</v>
      </c>
      <c r="FE39">
        <v>5669.8066246195704</v>
      </c>
      <c r="FF39">
        <v>5843.1581229646799</v>
      </c>
      <c r="FG39">
        <v>6022.0575175164604</v>
      </c>
      <c r="FH39">
        <v>6207.5028090527903</v>
      </c>
      <c r="FI39">
        <v>6398.8064691489699</v>
      </c>
      <c r="FJ39">
        <v>6596.1929712643296</v>
      </c>
      <c r="FK39">
        <v>6799.8930422972098</v>
      </c>
      <c r="FL39">
        <v>7010.1451239087901</v>
      </c>
      <c r="FM39">
        <v>7227.19744557371</v>
      </c>
      <c r="FN39">
        <v>7451.3040732807403</v>
      </c>
      <c r="FO39">
        <v>7682.7280839899804</v>
      </c>
      <c r="FP39">
        <v>7921.7433306656303</v>
      </c>
      <c r="FQ39">
        <v>8168.6318312948297</v>
      </c>
      <c r="FR39">
        <v>8423.3270410605001</v>
      </c>
      <c r="FS39">
        <v>8686.2873488938803</v>
      </c>
      <c r="FT39">
        <v>8957.8259238118299</v>
      </c>
      <c r="FU39">
        <v>9238.2684525361492</v>
      </c>
      <c r="FV39">
        <v>9527.9507165776304</v>
      </c>
      <c r="FW39">
        <v>9827.2338290829393</v>
      </c>
      <c r="FX39">
        <v>10136.4936518706</v>
      </c>
      <c r="FY39">
        <v>10456.106631476199</v>
      </c>
      <c r="FZ39">
        <v>10786.4624288055</v>
      </c>
      <c r="GA39">
        <v>11127.9745259379</v>
      </c>
    </row>
    <row r="40" spans="1:183" x14ac:dyDescent="0.3">
      <c r="A40" t="s">
        <v>42</v>
      </c>
      <c r="B40" s="2">
        <f>Sheet1!D41</f>
        <v>0.10766274933719</v>
      </c>
      <c r="C40">
        <f>Sheet1!AY41</f>
        <v>0.13842343234211801</v>
      </c>
      <c r="D40">
        <f>Sheet1!AZ41</f>
        <v>0.11522457045671999</v>
      </c>
      <c r="E40">
        <f t="shared" si="2"/>
        <v>0.77777835382016836</v>
      </c>
      <c r="F40">
        <f t="shared" si="3"/>
        <v>1.0702361881531286</v>
      </c>
      <c r="G40">
        <f t="shared" ref="G40:G71" si="5">($CT$207/$CT40)^G$5</f>
        <v>1.3304400456019989</v>
      </c>
      <c r="H40">
        <f t="shared" si="1"/>
        <v>3.8165232543232008E-2</v>
      </c>
      <c r="I40">
        <f t="shared" si="4"/>
        <v>4.7023916491360128E-9</v>
      </c>
      <c r="J40">
        <f>Sheet1!AO41/K40</f>
        <v>7.3903125688725391E-10</v>
      </c>
      <c r="K40">
        <v>22895317.398109801</v>
      </c>
      <c r="L40">
        <v>23302831.351504799</v>
      </c>
      <c r="M40">
        <v>23712404.8783493</v>
      </c>
      <c r="N40">
        <v>24124010.3648334</v>
      </c>
      <c r="O40">
        <v>24537622.082384501</v>
      </c>
      <c r="P40">
        <v>24953216.223667301</v>
      </c>
      <c r="Q40">
        <v>25318233.9838516</v>
      </c>
      <c r="R40">
        <v>25683565.6871862</v>
      </c>
      <c r="S40">
        <v>26049186.728898801</v>
      </c>
      <c r="T40">
        <v>26415074.7134929</v>
      </c>
      <c r="U40">
        <v>26781209.456827</v>
      </c>
      <c r="V40">
        <v>27147572.9851126</v>
      </c>
      <c r="W40">
        <v>27514149.530727301</v>
      </c>
      <c r="X40">
        <v>27880925.524772301</v>
      </c>
      <c r="Y40">
        <v>28247889.586331598</v>
      </c>
      <c r="Z40">
        <v>28615032.508423399</v>
      </c>
      <c r="AA40">
        <v>28922921.792842899</v>
      </c>
      <c r="AB40">
        <v>29229594.3943092</v>
      </c>
      <c r="AC40">
        <v>29535050.8822193</v>
      </c>
      <c r="AD40">
        <v>29839293.9094823</v>
      </c>
      <c r="AE40">
        <v>30142328.161968801</v>
      </c>
      <c r="AF40">
        <v>30444160.305819899</v>
      </c>
      <c r="AG40">
        <v>30744798.932863701</v>
      </c>
      <c r="AH40">
        <v>31044254.504409902</v>
      </c>
      <c r="AI40">
        <v>31342539.2937093</v>
      </c>
      <c r="AJ40">
        <v>31639667.327385899</v>
      </c>
      <c r="AK40">
        <v>31874535.7725408</v>
      </c>
      <c r="AL40">
        <v>32107269.9661326</v>
      </c>
      <c r="AM40">
        <v>32337898.180656299</v>
      </c>
      <c r="AN40">
        <v>32566450.0157829</v>
      </c>
      <c r="AO40">
        <v>32792956.326505098</v>
      </c>
      <c r="AP40">
        <v>33017449.1529711</v>
      </c>
      <c r="AQ40">
        <v>33239961.652305599</v>
      </c>
      <c r="AR40">
        <v>33460528.032706998</v>
      </c>
      <c r="AS40">
        <v>33679183.490087897</v>
      </c>
      <c r="AT40">
        <v>33895964.147507802</v>
      </c>
      <c r="AU40">
        <v>34045009.4341157</v>
      </c>
      <c r="AV40">
        <v>34191559.296702497</v>
      </c>
      <c r="AW40">
        <v>34335664.633766599</v>
      </c>
      <c r="AX40">
        <v>34477376.713085704</v>
      </c>
      <c r="AY40">
        <v>34616747.123171099</v>
      </c>
      <c r="AZ40">
        <v>34753827.7290041</v>
      </c>
      <c r="BA40">
        <v>34888670.6320723</v>
      </c>
      <c r="BB40">
        <v>35021328.134700596</v>
      </c>
      <c r="BC40">
        <v>35151852.708643302</v>
      </c>
      <c r="BD40">
        <v>35280296.967880197</v>
      </c>
      <c r="BE40">
        <v>35351063.721744001</v>
      </c>
      <c r="BF40">
        <v>35419552.322370499</v>
      </c>
      <c r="BG40">
        <v>35485825.519275703</v>
      </c>
      <c r="BH40">
        <v>35549945.772983201</v>
      </c>
      <c r="BI40">
        <v>35611975.248086601</v>
      </c>
      <c r="BJ40">
        <v>35671975.809778698</v>
      </c>
      <c r="BK40">
        <v>35730009.023627497</v>
      </c>
      <c r="BL40">
        <v>35786136.158368699</v>
      </c>
      <c r="BM40">
        <v>35840418.191483103</v>
      </c>
      <c r="BN40">
        <v>35892915.817317799</v>
      </c>
      <c r="BO40">
        <v>35897298.606486902</v>
      </c>
      <c r="BP40">
        <v>35899950.760246299</v>
      </c>
      <c r="BQ40">
        <v>35900938.564310998</v>
      </c>
      <c r="BR40">
        <v>35900327.750540398</v>
      </c>
      <c r="BS40">
        <v>35898183.516598001</v>
      </c>
      <c r="BT40">
        <v>35894570.546595201</v>
      </c>
      <c r="BU40">
        <v>35889553.032492504</v>
      </c>
      <c r="BV40">
        <v>35883194.6960425</v>
      </c>
      <c r="BW40">
        <v>35875558.811070502</v>
      </c>
      <c r="BX40">
        <v>35866708.225900002</v>
      </c>
      <c r="BY40">
        <v>35816972.473763198</v>
      </c>
      <c r="BZ40">
        <v>35766215.129888199</v>
      </c>
      <c r="CA40">
        <v>35714501.225061201</v>
      </c>
      <c r="CB40">
        <v>35661895.173294798</v>
      </c>
      <c r="CC40">
        <v>35608460.795043699</v>
      </c>
      <c r="CD40">
        <v>35554261.339533404</v>
      </c>
      <c r="CE40">
        <v>35499359.506105103</v>
      </c>
      <c r="CF40">
        <v>35443817.4644894</v>
      </c>
      <c r="CG40">
        <v>35387696.873939797</v>
      </c>
      <c r="CH40">
        <v>35331058.901161499</v>
      </c>
      <c r="CI40">
        <v>35246659.535806298</v>
      </c>
      <c r="CJ40">
        <v>35161973.815751702</v>
      </c>
      <c r="CK40">
        <v>35077062.1864914</v>
      </c>
      <c r="CL40">
        <v>34991984.475154802</v>
      </c>
      <c r="CM40">
        <v>34906799.903845198</v>
      </c>
      <c r="CN40">
        <v>34821567.101557501</v>
      </c>
      <c r="CO40">
        <v>34736344.1146814</v>
      </c>
      <c r="CP40">
        <v>34651188.416101299</v>
      </c>
      <c r="CQ40">
        <v>34566156.912905097</v>
      </c>
      <c r="CR40">
        <v>34481305.9527236</v>
      </c>
      <c r="CT40" s="3">
        <v>1068.4270542070301</v>
      </c>
      <c r="CU40">
        <v>1112.83169913447</v>
      </c>
      <c r="CV40">
        <v>1159.7326704831901</v>
      </c>
      <c r="CW40">
        <v>1209.2273569210399</v>
      </c>
      <c r="CX40">
        <v>1261.4164782719399</v>
      </c>
      <c r="CY40">
        <v>1316.40459290115</v>
      </c>
      <c r="CZ40">
        <v>1369.8975397644999</v>
      </c>
      <c r="DA40">
        <v>1425.80275119423</v>
      </c>
      <c r="DB40">
        <v>1484.2050249025301</v>
      </c>
      <c r="DC40">
        <v>1545.1961588622401</v>
      </c>
      <c r="DD40">
        <v>1608.87056233419</v>
      </c>
      <c r="DE40">
        <v>1675.3284358440401</v>
      </c>
      <c r="DF40">
        <v>1744.6741739772201</v>
      </c>
      <c r="DG40">
        <v>1817.0172975877799</v>
      </c>
      <c r="DH40">
        <v>1892.47295847177</v>
      </c>
      <c r="DI40">
        <v>1971.1621745483301</v>
      </c>
      <c r="DJ40">
        <v>2041.2261549130901</v>
      </c>
      <c r="DK40">
        <v>2113.3303116854299</v>
      </c>
      <c r="DL40">
        <v>2187.5634316782098</v>
      </c>
      <c r="DM40">
        <v>2264.0152836124498</v>
      </c>
      <c r="DN40">
        <v>2342.7788384044902</v>
      </c>
      <c r="DO40">
        <v>2423.94705985975</v>
      </c>
      <c r="DP40">
        <v>2507.6143422898499</v>
      </c>
      <c r="DQ40">
        <v>2593.8772651412601</v>
      </c>
      <c r="DR40">
        <v>2682.8352234961799</v>
      </c>
      <c r="DS40">
        <v>2774.5911601791299</v>
      </c>
      <c r="DT40">
        <v>2862.8614665313198</v>
      </c>
      <c r="DU40">
        <v>2953.3682971571202</v>
      </c>
      <c r="DV40">
        <v>3046.2178422474699</v>
      </c>
      <c r="DW40">
        <v>3141.5101613588199</v>
      </c>
      <c r="DX40">
        <v>3239.34822801363</v>
      </c>
      <c r="DY40">
        <v>3339.8349727077002</v>
      </c>
      <c r="DZ40">
        <v>3443.0739863724102</v>
      </c>
      <c r="EA40">
        <v>3549.17023245871</v>
      </c>
      <c r="EB40">
        <v>3658.2365693417601</v>
      </c>
      <c r="EC40">
        <v>3770.3876472948</v>
      </c>
      <c r="ED40">
        <v>3884.8452294132799</v>
      </c>
      <c r="EE40">
        <v>4002.3306624812599</v>
      </c>
      <c r="EF40">
        <v>4122.9710468397197</v>
      </c>
      <c r="EG40">
        <v>4246.9063087968098</v>
      </c>
      <c r="EH40">
        <v>4374.2647147101197</v>
      </c>
      <c r="EI40">
        <v>4505.1771197623002</v>
      </c>
      <c r="EJ40">
        <v>4639.7760398096898</v>
      </c>
      <c r="EK40">
        <v>4778.1973129886001</v>
      </c>
      <c r="EL40">
        <v>4920.5804592405402</v>
      </c>
      <c r="EM40">
        <v>5067.0687114762404</v>
      </c>
      <c r="EN40">
        <v>5222.1751236898899</v>
      </c>
      <c r="EO40">
        <v>5381.8595125005204</v>
      </c>
      <c r="EP40">
        <v>5546.2905155884901</v>
      </c>
      <c r="EQ40">
        <v>5715.6410133032196</v>
      </c>
      <c r="ER40">
        <v>5890.0884972645099</v>
      </c>
      <c r="ES40">
        <v>6069.8202243635496</v>
      </c>
      <c r="ET40">
        <v>6255.0253137996697</v>
      </c>
      <c r="EU40">
        <v>6445.8970390724999</v>
      </c>
      <c r="EV40">
        <v>6642.6348516329299</v>
      </c>
      <c r="EW40">
        <v>6845.4463071723903</v>
      </c>
      <c r="EX40">
        <v>7054.8410584387402</v>
      </c>
      <c r="EY40">
        <v>7270.5318187516395</v>
      </c>
      <c r="EZ40">
        <v>7492.7594325899399</v>
      </c>
      <c r="FA40">
        <v>7721.76599034628</v>
      </c>
      <c r="FB40">
        <v>7957.7956029382003</v>
      </c>
      <c r="FC40">
        <v>8201.1576279874407</v>
      </c>
      <c r="FD40">
        <v>8452.1875955145606</v>
      </c>
      <c r="FE40">
        <v>8711.1701531260405</v>
      </c>
      <c r="FF40">
        <v>8978.3991145604996</v>
      </c>
      <c r="FG40">
        <v>9254.1799862439802</v>
      </c>
      <c r="FH40">
        <v>9540.0462897104098</v>
      </c>
      <c r="FI40">
        <v>9834.9400033364309</v>
      </c>
      <c r="FJ40">
        <v>10139.205923010901</v>
      </c>
      <c r="FK40">
        <v>10453.198326442</v>
      </c>
      <c r="FL40">
        <v>10777.283220629501</v>
      </c>
      <c r="FM40">
        <v>11111.8415295057</v>
      </c>
      <c r="FN40">
        <v>11457.2630184554</v>
      </c>
      <c r="FO40">
        <v>11813.951171326</v>
      </c>
      <c r="FP40">
        <v>12182.325901308401</v>
      </c>
      <c r="FQ40">
        <v>12562.8195316048</v>
      </c>
      <c r="FR40">
        <v>12955.3281304713</v>
      </c>
      <c r="FS40">
        <v>13360.554215030499</v>
      </c>
      <c r="FT40">
        <v>13778.977673499599</v>
      </c>
      <c r="FU40">
        <v>14211.097441896</v>
      </c>
      <c r="FV40">
        <v>14657.4277715199</v>
      </c>
      <c r="FW40">
        <v>15118.5216615999</v>
      </c>
      <c r="FX40">
        <v>15594.954573609601</v>
      </c>
      <c r="FY40">
        <v>16087.3026284427</v>
      </c>
      <c r="FZ40">
        <v>16596.162021477601</v>
      </c>
      <c r="GA40">
        <v>17122.165329464598</v>
      </c>
    </row>
    <row r="41" spans="1:183" x14ac:dyDescent="0.3">
      <c r="A41" t="s">
        <v>43</v>
      </c>
      <c r="B41" s="2">
        <f>Sheet1!D42</f>
        <v>1.8250509399948701E-2</v>
      </c>
      <c r="C41">
        <f>Sheet1!AY42</f>
        <v>1.63328231438746E-2</v>
      </c>
      <c r="D41">
        <f>Sheet1!AZ42</f>
        <v>1.35790058245068E-2</v>
      </c>
      <c r="E41">
        <f t="shared" si="2"/>
        <v>1.1174130301406773</v>
      </c>
      <c r="F41">
        <f t="shared" si="3"/>
        <v>0.74403434594241891</v>
      </c>
      <c r="G41">
        <f t="shared" si="5"/>
        <v>0.8035154650989198</v>
      </c>
      <c r="H41">
        <f t="shared" si="1"/>
        <v>2.4024988818918347E-2</v>
      </c>
      <c r="I41">
        <f t="shared" si="4"/>
        <v>5.1336080991582441E-10</v>
      </c>
      <c r="J41">
        <f>Sheet1!AO42/K41</f>
        <v>1.4241182777422037E-9</v>
      </c>
      <c r="K41">
        <v>35551037.4914307</v>
      </c>
      <c r="L41">
        <v>35757578.022776201</v>
      </c>
      <c r="M41">
        <v>35967516.568373397</v>
      </c>
      <c r="N41">
        <v>36180953.691823103</v>
      </c>
      <c r="O41">
        <v>36397988.672493197</v>
      </c>
      <c r="P41">
        <v>36618719.591577299</v>
      </c>
      <c r="Q41">
        <v>36766949.644461699</v>
      </c>
      <c r="R41">
        <v>36918281.512270302</v>
      </c>
      <c r="S41">
        <v>37072788.061265104</v>
      </c>
      <c r="T41">
        <v>37230540.574055701</v>
      </c>
      <c r="U41">
        <v>37391608.822994098</v>
      </c>
      <c r="V41">
        <v>37556061.137280397</v>
      </c>
      <c r="W41">
        <v>37723964.463769302</v>
      </c>
      <c r="X41">
        <v>37895384.421504401</v>
      </c>
      <c r="Y41">
        <v>38070385.350034699</v>
      </c>
      <c r="Z41">
        <v>38249030.351603702</v>
      </c>
      <c r="AA41">
        <v>38352581.565977</v>
      </c>
      <c r="AB41">
        <v>38459298.606490798</v>
      </c>
      <c r="AC41">
        <v>38569219.582107298</v>
      </c>
      <c r="AD41">
        <v>38682381.087276697</v>
      </c>
      <c r="AE41">
        <v>38798818.229274601</v>
      </c>
      <c r="AF41">
        <v>38918564.650302202</v>
      </c>
      <c r="AG41">
        <v>39041652.544668101</v>
      </c>
      <c r="AH41">
        <v>39168112.671382204</v>
      </c>
      <c r="AI41">
        <v>39297974.362492301</v>
      </c>
      <c r="AJ41">
        <v>39431265.527505897</v>
      </c>
      <c r="AK41">
        <v>39492287.269739598</v>
      </c>
      <c r="AL41">
        <v>39556398.736336298</v>
      </c>
      <c r="AM41">
        <v>39623604.739896402</v>
      </c>
      <c r="AN41">
        <v>39693908.5597196</v>
      </c>
      <c r="AO41">
        <v>39767311.9460283</v>
      </c>
      <c r="AP41">
        <v>39843815.122296602</v>
      </c>
      <c r="AQ41">
        <v>39923416.786004998</v>
      </c>
      <c r="AR41">
        <v>40006114.108121298</v>
      </c>
      <c r="AS41">
        <v>40091902.7315915</v>
      </c>
      <c r="AT41">
        <v>40180776.769104399</v>
      </c>
      <c r="AU41">
        <v>40194927.447739899</v>
      </c>
      <c r="AV41">
        <v>40211930.684813701</v>
      </c>
      <c r="AW41">
        <v>40231759.0654191</v>
      </c>
      <c r="AX41">
        <v>40254383.7916255</v>
      </c>
      <c r="AY41">
        <v>40279774.694046699</v>
      </c>
      <c r="AZ41">
        <v>40307900.243772</v>
      </c>
      <c r="BA41">
        <v>40338727.564774796</v>
      </c>
      <c r="BB41">
        <v>40372222.446888499</v>
      </c>
      <c r="BC41">
        <v>40408349.3594217</v>
      </c>
      <c r="BD41">
        <v>40447071.465464503</v>
      </c>
      <c r="BE41">
        <v>40424713.733198501</v>
      </c>
      <c r="BF41">
        <v>40404836.1173831</v>
      </c>
      <c r="BG41">
        <v>40387386.461455502</v>
      </c>
      <c r="BH41">
        <v>40372311.666253299</v>
      </c>
      <c r="BI41">
        <v>40359557.716438502</v>
      </c>
      <c r="BJ41">
        <v>40349069.707380302</v>
      </c>
      <c r="BK41">
        <v>40340791.872441597</v>
      </c>
      <c r="BL41">
        <v>40334667.610610202</v>
      </c>
      <c r="BM41">
        <v>40330639.514407903</v>
      </c>
      <c r="BN41">
        <v>40328649.398003399</v>
      </c>
      <c r="BO41">
        <v>40276588.024526097</v>
      </c>
      <c r="BP41">
        <v>40226508.293272302</v>
      </c>
      <c r="BQ41">
        <v>40178342.586892001</v>
      </c>
      <c r="BR41">
        <v>40132022.955625199</v>
      </c>
      <c r="BS41">
        <v>40087481.148272</v>
      </c>
      <c r="BT41">
        <v>40044648.642644301</v>
      </c>
      <c r="BU41">
        <v>40003456.675421797</v>
      </c>
      <c r="BV41">
        <v>39963836.2713328</v>
      </c>
      <c r="BW41">
        <v>39925718.271588497</v>
      </c>
      <c r="BX41">
        <v>39889033.361498401</v>
      </c>
      <c r="BY41">
        <v>39809550.091301799</v>
      </c>
      <c r="BZ41">
        <v>39731485.225100502</v>
      </c>
      <c r="CA41">
        <v>39654764.891553998</v>
      </c>
      <c r="CB41">
        <v>39579315.4820375</v>
      </c>
      <c r="CC41">
        <v>39505063.672567099</v>
      </c>
      <c r="CD41">
        <v>39431936.444434799</v>
      </c>
      <c r="CE41">
        <v>39359861.103522398</v>
      </c>
      <c r="CF41">
        <v>39288765.298269801</v>
      </c>
      <c r="CG41">
        <v>39218577.036277898</v>
      </c>
      <c r="CH41">
        <v>39149224.699529603</v>
      </c>
      <c r="CI41">
        <v>39050385.7059839</v>
      </c>
      <c r="CJ41">
        <v>38952369.064623497</v>
      </c>
      <c r="CK41">
        <v>38855102.771166399</v>
      </c>
      <c r="CL41">
        <v>38758515.461467899</v>
      </c>
      <c r="CM41">
        <v>38662536.4176571</v>
      </c>
      <c r="CN41">
        <v>38567095.5728475</v>
      </c>
      <c r="CO41">
        <v>38472123.514441401</v>
      </c>
      <c r="CP41">
        <v>38377551.486042202</v>
      </c>
      <c r="CQ41">
        <v>38283311.387995601</v>
      </c>
      <c r="CR41">
        <v>38189335.776579298</v>
      </c>
      <c r="CT41" s="3">
        <v>41673.675485966</v>
      </c>
      <c r="CU41">
        <v>43344.235106324399</v>
      </c>
      <c r="CV41">
        <v>45086.609360490504</v>
      </c>
      <c r="CW41">
        <v>46902.426041526298</v>
      </c>
      <c r="CX41">
        <v>48793.364392471303</v>
      </c>
      <c r="CY41">
        <v>50761.153970993997</v>
      </c>
      <c r="CZ41">
        <v>52638.384768987598</v>
      </c>
      <c r="DA41">
        <v>54575.447669782297</v>
      </c>
      <c r="DB41">
        <v>56573.513665508297</v>
      </c>
      <c r="DC41">
        <v>58633.893170569601</v>
      </c>
      <c r="DD41">
        <v>60757.854888652801</v>
      </c>
      <c r="DE41">
        <v>62946.736400063601</v>
      </c>
      <c r="DF41">
        <v>65201.8730786913</v>
      </c>
      <c r="DG41">
        <v>67524.624380054302</v>
      </c>
      <c r="DH41">
        <v>69916.383806176207</v>
      </c>
      <c r="DI41">
        <v>72378.578820427399</v>
      </c>
      <c r="DJ41">
        <v>74475.357744521199</v>
      </c>
      <c r="DK41">
        <v>76602.176224546303</v>
      </c>
      <c r="DL41">
        <v>78760.162360679693</v>
      </c>
      <c r="DM41">
        <v>80950.384327034306</v>
      </c>
      <c r="DN41">
        <v>83173.926926727305</v>
      </c>
      <c r="DO41">
        <v>85431.773018182794</v>
      </c>
      <c r="DP41">
        <v>87724.853521325698</v>
      </c>
      <c r="DQ41">
        <v>90054.071319914598</v>
      </c>
      <c r="DR41">
        <v>92420.319681975307</v>
      </c>
      <c r="DS41">
        <v>94824.503137658801</v>
      </c>
      <c r="DT41">
        <v>97050.908148180504</v>
      </c>
      <c r="DU41">
        <v>99296.526645870006</v>
      </c>
      <c r="DV41">
        <v>101562.73652109</v>
      </c>
      <c r="DW41">
        <v>103850.622587285</v>
      </c>
      <c r="DX41">
        <v>106161.280620163</v>
      </c>
      <c r="DY41">
        <v>108495.714488611</v>
      </c>
      <c r="DZ41">
        <v>110854.85753843701</v>
      </c>
      <c r="EA41">
        <v>113239.59336418701</v>
      </c>
      <c r="EB41">
        <v>115650.959294619</v>
      </c>
      <c r="EC41">
        <v>118089.941844531</v>
      </c>
      <c r="ED41">
        <v>120529.71610158301</v>
      </c>
      <c r="EE41">
        <v>122991.244213775</v>
      </c>
      <c r="EF41">
        <v>125475.77287276799</v>
      </c>
      <c r="EG41">
        <v>127984.825689663</v>
      </c>
      <c r="EH41">
        <v>130519.45002500901</v>
      </c>
      <c r="EI41">
        <v>133080.657869241</v>
      </c>
      <c r="EJ41">
        <v>135669.394598902</v>
      </c>
      <c r="EK41">
        <v>138286.58498753799</v>
      </c>
      <c r="EL41">
        <v>140933.13896651499</v>
      </c>
      <c r="EM41">
        <v>143609.94772969701</v>
      </c>
      <c r="EN41">
        <v>146440.313719033</v>
      </c>
      <c r="EO41">
        <v>149304.53893546801</v>
      </c>
      <c r="EP41">
        <v>152203.59433836001</v>
      </c>
      <c r="EQ41">
        <v>155138.419758417</v>
      </c>
      <c r="ER41">
        <v>158109.92907988999</v>
      </c>
      <c r="ES41">
        <v>161119.14209747399</v>
      </c>
      <c r="ET41">
        <v>164166.963824768</v>
      </c>
      <c r="EU41">
        <v>167254.24445702299</v>
      </c>
      <c r="EV41">
        <v>170381.828175056</v>
      </c>
      <c r="EW41">
        <v>173550.59579656599</v>
      </c>
      <c r="EX41">
        <v>176768.82212498799</v>
      </c>
      <c r="EY41">
        <v>180024.99811417199</v>
      </c>
      <c r="EZ41">
        <v>183320.422990686</v>
      </c>
      <c r="FA41">
        <v>186656.22961126699</v>
      </c>
      <c r="FB41">
        <v>190033.40541954001</v>
      </c>
      <c r="FC41">
        <v>193454.28536672599</v>
      </c>
      <c r="FD41">
        <v>196921.540764429</v>
      </c>
      <c r="FE41">
        <v>200436.37115074601</v>
      </c>
      <c r="FF41">
        <v>203999.95833930699</v>
      </c>
      <c r="FG41">
        <v>207613.515060512</v>
      </c>
      <c r="FH41">
        <v>211305.21407174499</v>
      </c>
      <c r="FI41">
        <v>215045.289433728</v>
      </c>
      <c r="FJ41">
        <v>218835.166214008</v>
      </c>
      <c r="FK41">
        <v>222676.21304739401</v>
      </c>
      <c r="FL41">
        <v>226569.78227236599</v>
      </c>
      <c r="FM41">
        <v>230517.26607541199</v>
      </c>
      <c r="FN41">
        <v>234519.95791911901</v>
      </c>
      <c r="FO41">
        <v>238579.14681845301</v>
      </c>
      <c r="FP41">
        <v>242696.16024299199</v>
      </c>
      <c r="FQ41">
        <v>246872.270625181</v>
      </c>
      <c r="FR41">
        <v>251098.05346312001</v>
      </c>
      <c r="FS41">
        <v>255380.326098074</v>
      </c>
      <c r="FT41">
        <v>259720.543200435</v>
      </c>
      <c r="FU41">
        <v>264120.19251446298</v>
      </c>
      <c r="FV41">
        <v>268580.71043658</v>
      </c>
      <c r="FW41">
        <v>273103.89556792099</v>
      </c>
      <c r="FX41">
        <v>277691.57640833902</v>
      </c>
      <c r="FY41">
        <v>282345.21110218001</v>
      </c>
      <c r="FZ41">
        <v>287066.23712993402</v>
      </c>
      <c r="GA41">
        <v>291856.33619191102</v>
      </c>
    </row>
    <row r="42" spans="1:183" x14ac:dyDescent="0.3">
      <c r="A42" t="s">
        <v>44</v>
      </c>
      <c r="B42" s="2">
        <f>Sheet1!D43</f>
        <v>1.19015465895151E-3</v>
      </c>
      <c r="C42">
        <f>Sheet1!AY43</f>
        <v>1.3382886386521799E-3</v>
      </c>
      <c r="D42">
        <f>Sheet1!AZ43</f>
        <v>1.1225766417961101E-3</v>
      </c>
      <c r="E42">
        <f t="shared" si="2"/>
        <v>0.88931088897992971</v>
      </c>
      <c r="F42">
        <f t="shared" si="3"/>
        <v>0.94321912984407075</v>
      </c>
      <c r="G42">
        <f t="shared" si="5"/>
        <v>1.150972533927769</v>
      </c>
      <c r="H42">
        <f t="shared" si="1"/>
        <v>3.4630381188832438E-2</v>
      </c>
      <c r="I42">
        <f t="shared" si="4"/>
        <v>2.3019314962827891E-9</v>
      </c>
      <c r="J42">
        <f>Sheet1!AO43/K42</f>
        <v>8.419980832577729E-10</v>
      </c>
      <c r="K42">
        <v>517024.36013990798</v>
      </c>
      <c r="L42">
        <v>521746.11265793699</v>
      </c>
      <c r="M42">
        <v>526501.94112271897</v>
      </c>
      <c r="N42">
        <v>531293.30191516399</v>
      </c>
      <c r="O42">
        <v>536121.64675642003</v>
      </c>
      <c r="P42">
        <v>540988.42302690598</v>
      </c>
      <c r="Q42">
        <v>544764.65262175398</v>
      </c>
      <c r="R42">
        <v>548564.06649346196</v>
      </c>
      <c r="S42">
        <v>552387.89446765603</v>
      </c>
      <c r="T42">
        <v>556237.35224107106</v>
      </c>
      <c r="U42">
        <v>560113.64167973504</v>
      </c>
      <c r="V42">
        <v>564017.95107777999</v>
      </c>
      <c r="W42">
        <v>567951.45537386404</v>
      </c>
      <c r="X42">
        <v>571915.31632285204</v>
      </c>
      <c r="Y42">
        <v>575910.68262102199</v>
      </c>
      <c r="Z42">
        <v>579938.68998368899</v>
      </c>
      <c r="AA42">
        <v>582803.02576179896</v>
      </c>
      <c r="AB42">
        <v>585687.90807532903</v>
      </c>
      <c r="AC42">
        <v>588594.25943857001</v>
      </c>
      <c r="AD42">
        <v>591522.98113200697</v>
      </c>
      <c r="AE42">
        <v>594474.95322398201</v>
      </c>
      <c r="AF42">
        <v>597451.03455119103</v>
      </c>
      <c r="AG42">
        <v>600452.06266101694</v>
      </c>
      <c r="AH42">
        <v>603478.853719034</v>
      </c>
      <c r="AI42">
        <v>606532.20238522196</v>
      </c>
      <c r="AJ42">
        <v>609612.88166271604</v>
      </c>
      <c r="AK42">
        <v>611549.01415587205</v>
      </c>
      <c r="AL42">
        <v>613504.20385930897</v>
      </c>
      <c r="AM42">
        <v>615479.01866928302</v>
      </c>
      <c r="AN42">
        <v>617473.99936790799</v>
      </c>
      <c r="AO42">
        <v>619489.65963411401</v>
      </c>
      <c r="AP42">
        <v>621526.48605267098</v>
      </c>
      <c r="AQ42">
        <v>623584.93812512106</v>
      </c>
      <c r="AR42">
        <v>625665.44828629005</v>
      </c>
      <c r="AS42">
        <v>627768.42192980705</v>
      </c>
      <c r="AT42">
        <v>629894.23744579602</v>
      </c>
      <c r="AU42">
        <v>630822.22597165406</v>
      </c>
      <c r="AV42">
        <v>631767.70527592395</v>
      </c>
      <c r="AW42">
        <v>632730.85510476795</v>
      </c>
      <c r="AX42">
        <v>633711.82691637694</v>
      </c>
      <c r="AY42">
        <v>634710.74428095901</v>
      </c>
      <c r="AZ42">
        <v>635727.70330237597</v>
      </c>
      <c r="BA42">
        <v>636762.77306214604</v>
      </c>
      <c r="BB42">
        <v>637815.99608617497</v>
      </c>
      <c r="BC42">
        <v>638887.38883433805</v>
      </c>
      <c r="BD42">
        <v>639976.94221266301</v>
      </c>
      <c r="BE42">
        <v>640077.00782518997</v>
      </c>
      <c r="BF42">
        <v>640193.18910782202</v>
      </c>
      <c r="BG42">
        <v>640325.324768716</v>
      </c>
      <c r="BH42">
        <v>640473.23113944998</v>
      </c>
      <c r="BI42">
        <v>640636.70296253602</v>
      </c>
      <c r="BJ42">
        <v>640815.51418843598</v>
      </c>
      <c r="BK42">
        <v>641009.418780223</v>
      </c>
      <c r="BL42">
        <v>641218.15152390802</v>
      </c>
      <c r="BM42">
        <v>641441.42884241999</v>
      </c>
      <c r="BN42">
        <v>641678.949611107</v>
      </c>
      <c r="BO42">
        <v>641101.88621697295</v>
      </c>
      <c r="BP42">
        <v>640538.80025325401</v>
      </c>
      <c r="BQ42">
        <v>639989.29156163603</v>
      </c>
      <c r="BR42">
        <v>639452.94767320505</v>
      </c>
      <c r="BS42">
        <v>638929.34467973805</v>
      </c>
      <c r="BT42">
        <v>638418.04808722204</v>
      </c>
      <c r="BU42">
        <v>637918.61364970298</v>
      </c>
      <c r="BV42">
        <v>637430.58818162302</v>
      </c>
      <c r="BW42">
        <v>636953.51034690998</v>
      </c>
      <c r="BX42">
        <v>636486.91142319201</v>
      </c>
      <c r="BY42">
        <v>635325.52913037594</v>
      </c>
      <c r="BZ42">
        <v>634175.44030152506</v>
      </c>
      <c r="CA42">
        <v>633036.12585437903</v>
      </c>
      <c r="CB42">
        <v>631907.06434272404</v>
      </c>
      <c r="CC42">
        <v>630787.73259129701</v>
      </c>
      <c r="CD42">
        <v>629677.60629431496</v>
      </c>
      <c r="CE42">
        <v>628576.16057704506</v>
      </c>
      <c r="CF42">
        <v>627482.87051990605</v>
      </c>
      <c r="CG42">
        <v>626397.21164475998</v>
      </c>
      <c r="CH42">
        <v>625318.66036308696</v>
      </c>
      <c r="CI42">
        <v>623763.48049650795</v>
      </c>
      <c r="CJ42">
        <v>622216.38889726496</v>
      </c>
      <c r="CK42">
        <v>620676.85187788797</v>
      </c>
      <c r="CL42">
        <v>619144.33966901305</v>
      </c>
      <c r="CM42">
        <v>617618.32666316605</v>
      </c>
      <c r="CN42">
        <v>616098.29161960399</v>
      </c>
      <c r="CO42">
        <v>614583.71783070499</v>
      </c>
      <c r="CP42">
        <v>613074.09325041901</v>
      </c>
      <c r="CQ42">
        <v>611568.91058529902</v>
      </c>
      <c r="CR42">
        <v>610067.66734871001</v>
      </c>
      <c r="CT42" s="3">
        <v>3061.64737706809</v>
      </c>
      <c r="CU42">
        <v>3192.0360233829501</v>
      </c>
      <c r="CV42">
        <v>3329.3185588166998</v>
      </c>
      <c r="CW42">
        <v>3473.7730161280001</v>
      </c>
      <c r="CX42">
        <v>3625.69051242967</v>
      </c>
      <c r="CY42">
        <v>3785.3759758023798</v>
      </c>
      <c r="CZ42">
        <v>3940.4835421368298</v>
      </c>
      <c r="DA42">
        <v>4102.2772896845099</v>
      </c>
      <c r="DB42">
        <v>4271.0107662197997</v>
      </c>
      <c r="DC42">
        <v>4446.9574444987002</v>
      </c>
      <c r="DD42">
        <v>4630.39778989772</v>
      </c>
      <c r="DE42">
        <v>4821.6282003023198</v>
      </c>
      <c r="DF42">
        <v>5020.9562532112705</v>
      </c>
      <c r="DG42">
        <v>5228.7032927878299</v>
      </c>
      <c r="DH42">
        <v>5445.2058256682103</v>
      </c>
      <c r="DI42">
        <v>5670.8161721517299</v>
      </c>
      <c r="DJ42">
        <v>5871.4266128109002</v>
      </c>
      <c r="DK42">
        <v>6077.7842281677003</v>
      </c>
      <c r="DL42">
        <v>6290.1410258959704</v>
      </c>
      <c r="DM42">
        <v>6508.75182451602</v>
      </c>
      <c r="DN42">
        <v>6733.8806224180098</v>
      </c>
      <c r="DO42">
        <v>6965.7913514318097</v>
      </c>
      <c r="DP42">
        <v>7204.7520063438296</v>
      </c>
      <c r="DQ42">
        <v>7451.0368037546996</v>
      </c>
      <c r="DR42">
        <v>7704.9279813211597</v>
      </c>
      <c r="DS42">
        <v>7966.7178868499504</v>
      </c>
      <c r="DT42">
        <v>8218.3650203305606</v>
      </c>
      <c r="DU42">
        <v>8476.3325649641192</v>
      </c>
      <c r="DV42">
        <v>8740.9177816619704</v>
      </c>
      <c r="DW42">
        <v>9012.4010192576607</v>
      </c>
      <c r="DX42">
        <v>9291.0715834286293</v>
      </c>
      <c r="DY42">
        <v>9577.2191482775397</v>
      </c>
      <c r="DZ42">
        <v>9871.1356986315404</v>
      </c>
      <c r="EA42">
        <v>10173.117505604499</v>
      </c>
      <c r="EB42">
        <v>10483.483759864501</v>
      </c>
      <c r="EC42">
        <v>10802.559003774701</v>
      </c>
      <c r="ED42">
        <v>11128.1102923462</v>
      </c>
      <c r="EE42">
        <v>11462.2182625639</v>
      </c>
      <c r="EF42">
        <v>11805.2409559509</v>
      </c>
      <c r="EG42">
        <v>12157.573643263901</v>
      </c>
      <c r="EH42">
        <v>12519.578612986799</v>
      </c>
      <c r="EI42">
        <v>12891.6259495706</v>
      </c>
      <c r="EJ42">
        <v>13274.090818016701</v>
      </c>
      <c r="EK42">
        <v>13667.358171211201</v>
      </c>
      <c r="EL42">
        <v>14071.8237334485</v>
      </c>
      <c r="EM42">
        <v>14487.894051393499</v>
      </c>
      <c r="EN42">
        <v>14928.467718805699</v>
      </c>
      <c r="EO42">
        <v>15381.993063681801</v>
      </c>
      <c r="EP42">
        <v>15848.9484345458</v>
      </c>
      <c r="EQ42">
        <v>16329.824557296501</v>
      </c>
      <c r="ER42">
        <v>16825.1255572347</v>
      </c>
      <c r="ES42">
        <v>17335.383653078199</v>
      </c>
      <c r="ET42">
        <v>17861.136551200299</v>
      </c>
      <c r="EU42">
        <v>18402.933986875902</v>
      </c>
      <c r="EV42">
        <v>18961.343492796601</v>
      </c>
      <c r="EW42">
        <v>19536.955885363699</v>
      </c>
      <c r="EX42">
        <v>20131.224169553101</v>
      </c>
      <c r="EY42">
        <v>20743.335205865798</v>
      </c>
      <c r="EZ42">
        <v>21373.973809963201</v>
      </c>
      <c r="FA42">
        <v>22023.828701471401</v>
      </c>
      <c r="FB42">
        <v>22693.594706631699</v>
      </c>
      <c r="FC42">
        <v>23384.153031760801</v>
      </c>
      <c r="FD42">
        <v>24096.459691112301</v>
      </c>
      <c r="FE42">
        <v>24831.325824528099</v>
      </c>
      <c r="FF42">
        <v>25586.8088370476</v>
      </c>
      <c r="FG42">
        <v>26362.546487215099</v>
      </c>
      <c r="FH42">
        <v>27162.470776763999</v>
      </c>
      <c r="FI42">
        <v>27983.098579412599</v>
      </c>
      <c r="FJ42">
        <v>28824.935769928499</v>
      </c>
      <c r="FK42">
        <v>29688.4928736902</v>
      </c>
      <c r="FL42">
        <v>30574.290029873599</v>
      </c>
      <c r="FM42">
        <v>31482.8645428214</v>
      </c>
      <c r="FN42">
        <v>32414.752092391798</v>
      </c>
      <c r="FO42">
        <v>33370.499103271803</v>
      </c>
      <c r="FP42">
        <v>34350.668803804903</v>
      </c>
      <c r="FQ42">
        <v>35355.828197139999</v>
      </c>
      <c r="FR42">
        <v>36385.005559322497</v>
      </c>
      <c r="FS42">
        <v>37439.484535118601</v>
      </c>
      <c r="FT42">
        <v>38519.874100049601</v>
      </c>
      <c r="FU42">
        <v>39626.799739954498</v>
      </c>
      <c r="FV42">
        <v>40760.891057763001</v>
      </c>
      <c r="FW42">
        <v>41922.8449072933</v>
      </c>
      <c r="FX42">
        <v>43113.377197616101</v>
      </c>
      <c r="FY42">
        <v>44333.160434064201</v>
      </c>
      <c r="FZ42">
        <v>45582.875951407703</v>
      </c>
      <c r="GA42">
        <v>46863.256344510701</v>
      </c>
    </row>
    <row r="43" spans="1:183" x14ac:dyDescent="0.3">
      <c r="A43" t="s">
        <v>45</v>
      </c>
      <c r="B43" s="2">
        <f>Sheet1!D44</f>
        <v>3.70295197315973E-2</v>
      </c>
      <c r="C43">
        <f>Sheet1!AY44</f>
        <v>4.4198562610740198E-2</v>
      </c>
      <c r="D43">
        <f>Sheet1!AZ44</f>
        <v>3.69489778811092E-2</v>
      </c>
      <c r="E43">
        <f t="shared" si="2"/>
        <v>0.83779918495809114</v>
      </c>
      <c r="F43">
        <f t="shared" si="3"/>
        <v>0.99782492856856109</v>
      </c>
      <c r="G43">
        <f t="shared" si="5"/>
        <v>1.4762278925258678</v>
      </c>
      <c r="H43">
        <f t="shared" si="1"/>
        <v>3.647211448424148E-2</v>
      </c>
      <c r="I43">
        <f t="shared" si="4"/>
        <v>7.864833036315096E-9</v>
      </c>
      <c r="J43">
        <f>Sheet1!AO44/K43</f>
        <v>6.7619994281526563E-10</v>
      </c>
      <c r="K43">
        <v>4708239.7757990696</v>
      </c>
      <c r="L43">
        <v>4769485.2269780999</v>
      </c>
      <c r="M43">
        <v>4831006.2750110999</v>
      </c>
      <c r="N43">
        <v>4892810.4852798898</v>
      </c>
      <c r="O43">
        <v>4954905.6134073501</v>
      </c>
      <c r="P43">
        <v>5017299.6029855004</v>
      </c>
      <c r="Q43">
        <v>5069481.08625584</v>
      </c>
      <c r="R43">
        <v>5121738.9427037304</v>
      </c>
      <c r="S43">
        <v>5174080.4233933901</v>
      </c>
      <c r="T43">
        <v>5226512.89269106</v>
      </c>
      <c r="U43">
        <v>5279043.8242056696</v>
      </c>
      <c r="V43">
        <v>5331680.79657319</v>
      </c>
      <c r="W43">
        <v>5384431.48905282</v>
      </c>
      <c r="X43">
        <v>5437303.6769091599</v>
      </c>
      <c r="Y43">
        <v>5490305.2265603701</v>
      </c>
      <c r="Z43">
        <v>5543444.0904782703</v>
      </c>
      <c r="AA43">
        <v>5585252.7618100597</v>
      </c>
      <c r="AB43">
        <v>5627019.5056116898</v>
      </c>
      <c r="AC43">
        <v>5668752.1319632595</v>
      </c>
      <c r="AD43">
        <v>5710458.4489929499</v>
      </c>
      <c r="AE43">
        <v>5752146.2562882397</v>
      </c>
      <c r="AF43">
        <v>5793823.33817806</v>
      </c>
      <c r="AG43">
        <v>5835497.45691159</v>
      </c>
      <c r="AH43">
        <v>5877176.3457636498</v>
      </c>
      <c r="AI43">
        <v>5918867.70209911</v>
      </c>
      <c r="AJ43">
        <v>5960579.1804320104</v>
      </c>
      <c r="AK43">
        <v>5990831.1301025702</v>
      </c>
      <c r="AL43">
        <v>6020980.5957741598</v>
      </c>
      <c r="AM43">
        <v>6051035.2336025499</v>
      </c>
      <c r="AN43">
        <v>6081002.5730911698</v>
      </c>
      <c r="AO43">
        <v>6110890.0117044598</v>
      </c>
      <c r="AP43">
        <v>6140704.8097777497</v>
      </c>
      <c r="AQ43">
        <v>6170454.0857583899</v>
      </c>
      <c r="AR43">
        <v>6200144.8118109098</v>
      </c>
      <c r="AS43">
        <v>6229783.8098165104</v>
      </c>
      <c r="AT43">
        <v>6259377.7477945704</v>
      </c>
      <c r="AU43">
        <v>6276783.7861005897</v>
      </c>
      <c r="AV43">
        <v>6294067.1383661898</v>
      </c>
      <c r="AW43">
        <v>6311234.42935126</v>
      </c>
      <c r="AX43">
        <v>6328292.0725340899</v>
      </c>
      <c r="AY43">
        <v>6345246.2707621204</v>
      </c>
      <c r="AZ43">
        <v>6362103.0174206803</v>
      </c>
      <c r="BA43">
        <v>6378868.0981169501</v>
      </c>
      <c r="BB43">
        <v>6395547.0928725796</v>
      </c>
      <c r="BC43">
        <v>6412145.3788151499</v>
      </c>
      <c r="BD43">
        <v>6428668.1333556203</v>
      </c>
      <c r="BE43">
        <v>6434990.3252277104</v>
      </c>
      <c r="BF43">
        <v>6441211.2083208198</v>
      </c>
      <c r="BG43">
        <v>6447335.7687731702</v>
      </c>
      <c r="BH43">
        <v>6453368.7813740997</v>
      </c>
      <c r="BI43">
        <v>6459314.8163769701</v>
      </c>
      <c r="BJ43">
        <v>6465178.2466040105</v>
      </c>
      <c r="BK43">
        <v>6470963.2548105</v>
      </c>
      <c r="BL43">
        <v>6476673.8412747802</v>
      </c>
      <c r="BM43">
        <v>6482313.8315800698</v>
      </c>
      <c r="BN43">
        <v>6487886.8845535601</v>
      </c>
      <c r="BO43">
        <v>6485015.7749698199</v>
      </c>
      <c r="BP43">
        <v>6482081.3365598302</v>
      </c>
      <c r="BQ43">
        <v>6479087.0097739799</v>
      </c>
      <c r="BR43">
        <v>6476036.0845140098</v>
      </c>
      <c r="BS43">
        <v>6472931.70920642</v>
      </c>
      <c r="BT43">
        <v>6469776.8997646896</v>
      </c>
      <c r="BU43">
        <v>6466574.5484100198</v>
      </c>
      <c r="BV43">
        <v>6463327.4323220598</v>
      </c>
      <c r="BW43">
        <v>6460038.2220924804</v>
      </c>
      <c r="BX43">
        <v>6456709.4899559598</v>
      </c>
      <c r="BY43">
        <v>6446192.7501900597</v>
      </c>
      <c r="BZ43">
        <v>6435656.8254308403</v>
      </c>
      <c r="CA43">
        <v>6425104.1256712098</v>
      </c>
      <c r="CB43">
        <v>6414536.9826043798</v>
      </c>
      <c r="CC43">
        <v>6403957.6567874597</v>
      </c>
      <c r="CD43">
        <v>6393368.3444219297</v>
      </c>
      <c r="CE43">
        <v>6382771.18374083</v>
      </c>
      <c r="CF43">
        <v>6372168.2609933596</v>
      </c>
      <c r="CG43">
        <v>6361561.6160204299</v>
      </c>
      <c r="CH43">
        <v>6350953.2474148804</v>
      </c>
      <c r="CI43">
        <v>6335437.2133014696</v>
      </c>
      <c r="CJ43">
        <v>6319943.5598962298</v>
      </c>
      <c r="CK43">
        <v>6304474.1573664201</v>
      </c>
      <c r="CL43">
        <v>6289030.8452921202</v>
      </c>
      <c r="CM43">
        <v>6273615.4358106004</v>
      </c>
      <c r="CN43">
        <v>6258229.7163264798</v>
      </c>
      <c r="CO43">
        <v>6242875.4517926602</v>
      </c>
      <c r="CP43">
        <v>6227554.38656718</v>
      </c>
      <c r="CQ43">
        <v>6212268.2458516303</v>
      </c>
      <c r="CR43">
        <v>6197018.7367177596</v>
      </c>
      <c r="CT43" s="3">
        <v>501.944845426217</v>
      </c>
      <c r="CU43">
        <v>523.08932957282298</v>
      </c>
      <c r="CV43">
        <v>545.38265410909696</v>
      </c>
      <c r="CW43">
        <v>568.87051896351102</v>
      </c>
      <c r="CX43">
        <v>593.60051952126605</v>
      </c>
      <c r="CY43">
        <v>619.62231568062396</v>
      </c>
      <c r="CZ43">
        <v>644.91494354290296</v>
      </c>
      <c r="DA43">
        <v>671.32022288736698</v>
      </c>
      <c r="DB43">
        <v>698.87900251910196</v>
      </c>
      <c r="DC43">
        <v>727.635403415621</v>
      </c>
      <c r="DD43">
        <v>757.63472386076603</v>
      </c>
      <c r="DE43">
        <v>788.92491732285498</v>
      </c>
      <c r="DF43">
        <v>821.55582608625002</v>
      </c>
      <c r="DG43">
        <v>855.57961169805606</v>
      </c>
      <c r="DH43">
        <v>891.05098779264404</v>
      </c>
      <c r="DI43">
        <v>928.02732891944402</v>
      </c>
      <c r="DJ43">
        <v>960.92630230803798</v>
      </c>
      <c r="DK43">
        <v>994.774992676951</v>
      </c>
      <c r="DL43">
        <v>1029.6148872888</v>
      </c>
      <c r="DM43">
        <v>1065.4879345858601</v>
      </c>
      <c r="DN43">
        <v>1102.43758775984</v>
      </c>
      <c r="DO43">
        <v>1140.50729252157</v>
      </c>
      <c r="DP43">
        <v>1179.7411633163499</v>
      </c>
      <c r="DQ43">
        <v>1220.18433747582</v>
      </c>
      <c r="DR43">
        <v>1261.8832707136401</v>
      </c>
      <c r="DS43">
        <v>1304.88608024529</v>
      </c>
      <c r="DT43">
        <v>1346.2376505181101</v>
      </c>
      <c r="DU43">
        <v>1388.6320785297301</v>
      </c>
      <c r="DV43">
        <v>1432.1186045894301</v>
      </c>
      <c r="DW43">
        <v>1476.7436496338801</v>
      </c>
      <c r="DX43">
        <v>1522.5550594434101</v>
      </c>
      <c r="DY43">
        <v>1569.60070485912</v>
      </c>
      <c r="DZ43">
        <v>1617.9288054081601</v>
      </c>
      <c r="EA43">
        <v>1667.58825779834</v>
      </c>
      <c r="EB43">
        <v>1718.6316947544601</v>
      </c>
      <c r="EC43">
        <v>1771.11261067646</v>
      </c>
      <c r="ED43">
        <v>1824.6651381665099</v>
      </c>
      <c r="EE43">
        <v>1879.6293725128201</v>
      </c>
      <c r="EF43">
        <v>1936.06445920534</v>
      </c>
      <c r="EG43">
        <v>1994.0356128072499</v>
      </c>
      <c r="EH43">
        <v>2053.6026095611801</v>
      </c>
      <c r="EI43">
        <v>2114.8264763867501</v>
      </c>
      <c r="EJ43">
        <v>2177.7690497245198</v>
      </c>
      <c r="EK43">
        <v>2242.49375118444</v>
      </c>
      <c r="EL43">
        <v>2309.0657521807502</v>
      </c>
      <c r="EM43">
        <v>2377.5519850781998</v>
      </c>
      <c r="EN43">
        <v>2450.06957197472</v>
      </c>
      <c r="EO43">
        <v>2524.72280035828</v>
      </c>
      <c r="EP43">
        <v>2601.5904474699701</v>
      </c>
      <c r="EQ43">
        <v>2680.7533037841399</v>
      </c>
      <c r="ER43">
        <v>2762.2943430580299</v>
      </c>
      <c r="ES43">
        <v>2846.3011368367402</v>
      </c>
      <c r="ET43">
        <v>2932.8621453856799</v>
      </c>
      <c r="EU43">
        <v>3022.0677920414</v>
      </c>
      <c r="EV43">
        <v>3114.0114111652101</v>
      </c>
      <c r="EW43">
        <v>3208.7901500726198</v>
      </c>
      <c r="EX43">
        <v>3306.6427638828</v>
      </c>
      <c r="EY43">
        <v>3407.4351963198401</v>
      </c>
      <c r="EZ43">
        <v>3511.2801080274899</v>
      </c>
      <c r="FA43">
        <v>3618.29077551094</v>
      </c>
      <c r="FB43">
        <v>3728.5814534834999</v>
      </c>
      <c r="FC43">
        <v>3842.2969963061901</v>
      </c>
      <c r="FD43">
        <v>3959.5945371094399</v>
      </c>
      <c r="FE43">
        <v>4080.6073894249998</v>
      </c>
      <c r="FF43">
        <v>4205.4731893418202</v>
      </c>
      <c r="FG43">
        <v>4334.3350785595003</v>
      </c>
      <c r="FH43">
        <v>4467.9113470310003</v>
      </c>
      <c r="FI43">
        <v>4605.7069785699796</v>
      </c>
      <c r="FJ43">
        <v>4747.8835182024004</v>
      </c>
      <c r="FK43">
        <v>4894.6069972220002</v>
      </c>
      <c r="FL43">
        <v>5046.0489851828697</v>
      </c>
      <c r="FM43">
        <v>5202.3880821941802</v>
      </c>
      <c r="FN43">
        <v>5363.8070746029898</v>
      </c>
      <c r="FO43">
        <v>5530.4952196535996</v>
      </c>
      <c r="FP43">
        <v>5702.6495156953197</v>
      </c>
      <c r="FQ43">
        <v>5880.4728221433497</v>
      </c>
      <c r="FR43">
        <v>6063.91705185095</v>
      </c>
      <c r="FS43">
        <v>6253.3119096996998</v>
      </c>
      <c r="FT43">
        <v>6448.8826412464095</v>
      </c>
      <c r="FU43">
        <v>6650.8634800647396</v>
      </c>
      <c r="FV43">
        <v>6859.4959028091398</v>
      </c>
      <c r="FW43">
        <v>7075.0395979202303</v>
      </c>
      <c r="FX43">
        <v>7297.7648459848497</v>
      </c>
      <c r="FY43">
        <v>7527.9423210608302</v>
      </c>
      <c r="FZ43">
        <v>7765.8521815908998</v>
      </c>
      <c r="GA43">
        <v>8011.7917054243899</v>
      </c>
    </row>
    <row r="44" spans="1:183" x14ac:dyDescent="0.3">
      <c r="A44" t="s">
        <v>46</v>
      </c>
      <c r="B44" s="2">
        <f>Sheet1!D45</f>
        <v>7.3261552865710705E-2</v>
      </c>
      <c r="C44">
        <f>Sheet1!AY45</f>
        <v>9.5219852994184603E-2</v>
      </c>
      <c r="D44">
        <f>Sheet1!AZ45</f>
        <v>7.92125073413356E-2</v>
      </c>
      <c r="E44">
        <f t="shared" si="2"/>
        <v>0.76939367749480814</v>
      </c>
      <c r="F44">
        <f t="shared" si="3"/>
        <v>1.0812288880435426</v>
      </c>
      <c r="G44">
        <f t="shared" si="5"/>
        <v>1.3788564564427768</v>
      </c>
      <c r="H44">
        <f t="shared" si="1"/>
        <v>3.8409804910185974E-2</v>
      </c>
      <c r="I44">
        <f t="shared" si="4"/>
        <v>5.6100790677806375E-9</v>
      </c>
      <c r="J44">
        <f>Sheet1!AO45/K44</f>
        <v>7.1616454555804863E-10</v>
      </c>
      <c r="K44">
        <v>13058916.279177001</v>
      </c>
      <c r="L44">
        <v>13300396.3227429</v>
      </c>
      <c r="M44">
        <v>13543158.8302997</v>
      </c>
      <c r="N44">
        <v>13787181.599818099</v>
      </c>
      <c r="O44">
        <v>14032443.5233831</v>
      </c>
      <c r="P44">
        <v>14278924.616574001</v>
      </c>
      <c r="Q44">
        <v>14496524.831472</v>
      </c>
      <c r="R44">
        <v>14714340.4076123</v>
      </c>
      <c r="S44">
        <v>14932350.731479499</v>
      </c>
      <c r="T44">
        <v>15150536.563060001</v>
      </c>
      <c r="U44">
        <v>15368880.0436696</v>
      </c>
      <c r="V44">
        <v>15587364.701674899</v>
      </c>
      <c r="W44">
        <v>15805975.456049601</v>
      </c>
      <c r="X44">
        <v>16024698.6177247</v>
      </c>
      <c r="Y44">
        <v>16243521.8887111</v>
      </c>
      <c r="Z44">
        <v>16462434.358990399</v>
      </c>
      <c r="AA44">
        <v>16647222.879519399</v>
      </c>
      <c r="AB44">
        <v>16831255.634967599</v>
      </c>
      <c r="AC44">
        <v>17014528.056628399</v>
      </c>
      <c r="AD44">
        <v>17197036.968469501</v>
      </c>
      <c r="AE44">
        <v>17378780.559629701</v>
      </c>
      <c r="AF44">
        <v>17559758.355361201</v>
      </c>
      <c r="AG44">
        <v>17739971.186570302</v>
      </c>
      <c r="AH44">
        <v>17919421.1581265</v>
      </c>
      <c r="AI44">
        <v>18098111.6161189</v>
      </c>
      <c r="AJ44">
        <v>18276047.1142505</v>
      </c>
      <c r="AK44">
        <v>18417917.524688199</v>
      </c>
      <c r="AL44">
        <v>18558438.444061399</v>
      </c>
      <c r="AM44">
        <v>18697623.8569992</v>
      </c>
      <c r="AN44">
        <v>18835488.726947501</v>
      </c>
      <c r="AO44">
        <v>18972048.951840799</v>
      </c>
      <c r="AP44">
        <v>19107321.320592199</v>
      </c>
      <c r="AQ44">
        <v>19241323.470595099</v>
      </c>
      <c r="AR44">
        <v>19374073.846416399</v>
      </c>
      <c r="AS44">
        <v>19505591.659855701</v>
      </c>
      <c r="AT44">
        <v>19635896.8515292</v>
      </c>
      <c r="AU44">
        <v>19726826.783142101</v>
      </c>
      <c r="AV44">
        <v>19816165.923291601</v>
      </c>
      <c r="AW44">
        <v>19903944.1190782</v>
      </c>
      <c r="AX44">
        <v>19990191.608245</v>
      </c>
      <c r="AY44">
        <v>20074938.9857991</v>
      </c>
      <c r="AZ44">
        <v>20158217.173153799</v>
      </c>
      <c r="BA44">
        <v>20240057.3898113</v>
      </c>
      <c r="BB44">
        <v>20320491.127595</v>
      </c>
      <c r="BC44">
        <v>20399550.127417799</v>
      </c>
      <c r="BD44">
        <v>20477266.358564898</v>
      </c>
      <c r="BE44">
        <v>20521367.102232698</v>
      </c>
      <c r="BF44">
        <v>20564004.430028301</v>
      </c>
      <c r="BG44">
        <v>20605217.237199798</v>
      </c>
      <c r="BH44">
        <v>20645044.363922302</v>
      </c>
      <c r="BI44">
        <v>20683524.585895501</v>
      </c>
      <c r="BJ44">
        <v>20720696.607104599</v>
      </c>
      <c r="BK44">
        <v>20756599.054617699</v>
      </c>
      <c r="BL44">
        <v>20791270.475289799</v>
      </c>
      <c r="BM44">
        <v>20824749.334235799</v>
      </c>
      <c r="BN44">
        <v>20857074.014936998</v>
      </c>
      <c r="BO44">
        <v>20861323.284098402</v>
      </c>
      <c r="BP44">
        <v>20864451.9726661</v>
      </c>
      <c r="BQ44">
        <v>20866502.359313</v>
      </c>
      <c r="BR44">
        <v>20867516.448219799</v>
      </c>
      <c r="BS44">
        <v>20867535.976307001</v>
      </c>
      <c r="BT44">
        <v>20866602.421218898</v>
      </c>
      <c r="BU44">
        <v>20864757.009924099</v>
      </c>
      <c r="BV44">
        <v>20862040.727806602</v>
      </c>
      <c r="BW44">
        <v>20858494.328125</v>
      </c>
      <c r="BX44">
        <v>20854158.341724299</v>
      </c>
      <c r="BY44">
        <v>20825970.172757499</v>
      </c>
      <c r="BZ44">
        <v>20797111.285889901</v>
      </c>
      <c r="CA44">
        <v>20767623.776540399</v>
      </c>
      <c r="CB44">
        <v>20737549.3763557</v>
      </c>
      <c r="CC44">
        <v>20706929.464185301</v>
      </c>
      <c r="CD44">
        <v>20675805.076711599</v>
      </c>
      <c r="CE44">
        <v>20644216.918676998</v>
      </c>
      <c r="CF44">
        <v>20612205.372653801</v>
      </c>
      <c r="CG44">
        <v>20579810.508313201</v>
      </c>
      <c r="CH44">
        <v>20547072.091155</v>
      </c>
      <c r="CI44">
        <v>20498150.1889567</v>
      </c>
      <c r="CJ44">
        <v>20449027.221225102</v>
      </c>
      <c r="CK44">
        <v>20399742.542553999</v>
      </c>
      <c r="CL44">
        <v>20350335.112144802</v>
      </c>
      <c r="CM44">
        <v>20300843.500749201</v>
      </c>
      <c r="CN44">
        <v>20251305.896936599</v>
      </c>
      <c r="CO44">
        <v>20201760.1126859</v>
      </c>
      <c r="CP44">
        <v>20152243.588306502</v>
      </c>
      <c r="CQ44">
        <v>20102793.396693598</v>
      </c>
      <c r="CR44">
        <v>20053446.2469269</v>
      </c>
      <c r="CT44" s="3">
        <v>824.06142693037305</v>
      </c>
      <c r="CU44">
        <v>858.24338423875997</v>
      </c>
      <c r="CV44">
        <v>894.35653469840804</v>
      </c>
      <c r="CW44">
        <v>932.47599096352496</v>
      </c>
      <c r="CX44">
        <v>972.67935325151097</v>
      </c>
      <c r="CY44">
        <v>1015.0471183219</v>
      </c>
      <c r="CZ44">
        <v>1056.2680772205199</v>
      </c>
      <c r="DA44">
        <v>1099.35450857157</v>
      </c>
      <c r="DB44">
        <v>1144.37155735223</v>
      </c>
      <c r="DC44">
        <v>1191.3897732400001</v>
      </c>
      <c r="DD44">
        <v>1240.4817335098101</v>
      </c>
      <c r="DE44">
        <v>1291.72449964004</v>
      </c>
      <c r="DF44">
        <v>1345.1983892067001</v>
      </c>
      <c r="DG44">
        <v>1400.9876965947999</v>
      </c>
      <c r="DH44">
        <v>1459.1810831374301</v>
      </c>
      <c r="DI44">
        <v>1519.87175874678</v>
      </c>
      <c r="DJ44">
        <v>1573.9157606231499</v>
      </c>
      <c r="DK44">
        <v>1629.5353217096899</v>
      </c>
      <c r="DL44">
        <v>1686.7989774805601</v>
      </c>
      <c r="DM44">
        <v>1745.77602066279</v>
      </c>
      <c r="DN44">
        <v>1806.53821364019</v>
      </c>
      <c r="DO44">
        <v>1869.1573142316799</v>
      </c>
      <c r="DP44">
        <v>1933.70618433656</v>
      </c>
      <c r="DQ44">
        <v>2000.2593720755999</v>
      </c>
      <c r="DR44">
        <v>2068.8935982701801</v>
      </c>
      <c r="DS44">
        <v>2139.6883213114502</v>
      </c>
      <c r="DT44">
        <v>2207.7977844266402</v>
      </c>
      <c r="DU44">
        <v>2277.63405691241</v>
      </c>
      <c r="DV44">
        <v>2349.27919868861</v>
      </c>
      <c r="DW44">
        <v>2422.8105263112402</v>
      </c>
      <c r="DX44">
        <v>2498.3075902641099</v>
      </c>
      <c r="DY44">
        <v>2575.8498968519998</v>
      </c>
      <c r="DZ44">
        <v>2655.5174524662398</v>
      </c>
      <c r="EA44">
        <v>2737.3913142910101</v>
      </c>
      <c r="EB44">
        <v>2821.55862227733</v>
      </c>
      <c r="EC44">
        <v>2908.1078936628001</v>
      </c>
      <c r="ED44">
        <v>2996.4389445270599</v>
      </c>
      <c r="EE44">
        <v>3087.1078589070498</v>
      </c>
      <c r="EF44">
        <v>3180.21280374856</v>
      </c>
      <c r="EG44">
        <v>3275.8618280345399</v>
      </c>
      <c r="EH44">
        <v>3374.1539780609701</v>
      </c>
      <c r="EI44">
        <v>3475.1902885907698</v>
      </c>
      <c r="EJ44">
        <v>3579.0730682190701</v>
      </c>
      <c r="EK44">
        <v>3685.9071821469702</v>
      </c>
      <c r="EL44">
        <v>3795.8003305031898</v>
      </c>
      <c r="EM44">
        <v>3908.8630732165998</v>
      </c>
      <c r="EN44">
        <v>4028.5770062786801</v>
      </c>
      <c r="EO44">
        <v>4151.8254306934696</v>
      </c>
      <c r="EP44">
        <v>4278.7385220809301</v>
      </c>
      <c r="EQ44">
        <v>4409.4497235744902</v>
      </c>
      <c r="ER44">
        <v>4544.0960308635204</v>
      </c>
      <c r="ES44">
        <v>4682.8219690261103</v>
      </c>
      <c r="ET44">
        <v>4825.77349619704</v>
      </c>
      <c r="EU44">
        <v>4973.0997719246898</v>
      </c>
      <c r="EV44">
        <v>5124.9547186352302</v>
      </c>
      <c r="EW44">
        <v>5281.4985080678198</v>
      </c>
      <c r="EX44">
        <v>5443.12439011674</v>
      </c>
      <c r="EY44">
        <v>5609.6105704679103</v>
      </c>
      <c r="EZ44">
        <v>5781.1429256773199</v>
      </c>
      <c r="FA44">
        <v>5957.9082859165901</v>
      </c>
      <c r="FB44">
        <v>6140.0950327959199</v>
      </c>
      <c r="FC44">
        <v>6327.9418842430896</v>
      </c>
      <c r="FD44">
        <v>6521.7077484808497</v>
      </c>
      <c r="FE44">
        <v>6721.6122686571198</v>
      </c>
      <c r="FF44">
        <v>6927.8821536526702</v>
      </c>
      <c r="FG44">
        <v>7140.7531276996397</v>
      </c>
      <c r="FH44">
        <v>7361.4084842110997</v>
      </c>
      <c r="FI44">
        <v>7589.0317038794101</v>
      </c>
      <c r="FJ44">
        <v>7823.88882696778</v>
      </c>
      <c r="FK44">
        <v>8066.2531992683398</v>
      </c>
      <c r="FL44">
        <v>8316.4072064572701</v>
      </c>
      <c r="FM44">
        <v>8574.6447339155693</v>
      </c>
      <c r="FN44">
        <v>8841.2664784452609</v>
      </c>
      <c r="FO44">
        <v>9116.5837113811904</v>
      </c>
      <c r="FP44">
        <v>9400.9203702430004</v>
      </c>
      <c r="FQ44">
        <v>9694.6099567279107</v>
      </c>
      <c r="FR44">
        <v>9997.5721336899096</v>
      </c>
      <c r="FS44">
        <v>10310.348820609201</v>
      </c>
      <c r="FT44">
        <v>10633.3101953159</v>
      </c>
      <c r="FU44">
        <v>10966.8411173976</v>
      </c>
      <c r="FV44">
        <v>11311.338247326001</v>
      </c>
      <c r="FW44">
        <v>11667.228129151799</v>
      </c>
      <c r="FX44">
        <v>12034.954622176199</v>
      </c>
      <c r="FY44">
        <v>12414.9620742758</v>
      </c>
      <c r="FZ44">
        <v>12807.710303612799</v>
      </c>
      <c r="GA44">
        <v>13213.687182027999</v>
      </c>
    </row>
    <row r="45" spans="1:183" x14ac:dyDescent="0.3">
      <c r="A45" t="s">
        <v>47</v>
      </c>
      <c r="B45" s="2">
        <f>Sheet1!D46</f>
        <v>1.9197665098675699E-2</v>
      </c>
      <c r="C45">
        <f>Sheet1!AY46</f>
        <v>2.1040960756678401E-2</v>
      </c>
      <c r="D45">
        <f>Sheet1!AZ46</f>
        <v>1.7618714293600801E-2</v>
      </c>
      <c r="E45">
        <f t="shared" si="2"/>
        <v>0.91239489112123173</v>
      </c>
      <c r="F45">
        <f t="shared" si="3"/>
        <v>0.91775297688759983</v>
      </c>
      <c r="G45">
        <f t="shared" si="5"/>
        <v>0.97821453042325834</v>
      </c>
      <c r="H45">
        <f t="shared" si="1"/>
        <v>3.1383277476636717E-2</v>
      </c>
      <c r="I45">
        <f t="shared" si="4"/>
        <v>1.0586326330386319E-9</v>
      </c>
      <c r="J45">
        <f>Sheet1!AO46/K45</f>
        <v>1.0004901516874643E-9</v>
      </c>
      <c r="K45">
        <v>18134397.617775999</v>
      </c>
      <c r="L45">
        <v>18290380.307998899</v>
      </c>
      <c r="M45">
        <v>18447617.950390901</v>
      </c>
      <c r="N45">
        <v>18606162.924262099</v>
      </c>
      <c r="O45">
        <v>18766067.337949801</v>
      </c>
      <c r="P45">
        <v>18927383.044899002</v>
      </c>
      <c r="Q45">
        <v>19050630.384168301</v>
      </c>
      <c r="R45">
        <v>19174794.159986299</v>
      </c>
      <c r="S45">
        <v>19299917.786642101</v>
      </c>
      <c r="T45">
        <v>19426044.093614198</v>
      </c>
      <c r="U45">
        <v>19553215.340702999</v>
      </c>
      <c r="V45">
        <v>19681473.231538799</v>
      </c>
      <c r="W45">
        <v>19810858.9253687</v>
      </c>
      <c r="X45">
        <v>19941413.047051899</v>
      </c>
      <c r="Y45">
        <v>20073175.695211101</v>
      </c>
      <c r="Z45">
        <v>20206186.448509999</v>
      </c>
      <c r="AA45">
        <v>20298778.210687701</v>
      </c>
      <c r="AB45">
        <v>20392225.609895598</v>
      </c>
      <c r="AC45">
        <v>20486559.845150601</v>
      </c>
      <c r="AD45">
        <v>20581811.325176101</v>
      </c>
      <c r="AE45">
        <v>20678009.672287501</v>
      </c>
      <c r="AF45">
        <v>20775183.7246347</v>
      </c>
      <c r="AG45">
        <v>20873361.536917299</v>
      </c>
      <c r="AH45">
        <v>20972570.379692901</v>
      </c>
      <c r="AI45">
        <v>21072836.737408299</v>
      </c>
      <c r="AJ45">
        <v>21174186.3052934</v>
      </c>
      <c r="AK45">
        <v>21235924.678463299</v>
      </c>
      <c r="AL45">
        <v>21298477.074167199</v>
      </c>
      <c r="AM45">
        <v>21361861.158144299</v>
      </c>
      <c r="AN45">
        <v>21426093.637018699</v>
      </c>
      <c r="AO45">
        <v>21491190.260195099</v>
      </c>
      <c r="AP45">
        <v>21557165.821515299</v>
      </c>
      <c r="AQ45">
        <v>21624034.160812199</v>
      </c>
      <c r="AR45">
        <v>21691808.165493902</v>
      </c>
      <c r="AS45">
        <v>21760499.772283599</v>
      </c>
      <c r="AT45">
        <v>21830119.969227701</v>
      </c>
      <c r="AU45">
        <v>21858369.709898699</v>
      </c>
      <c r="AV45">
        <v>21887372.901372999</v>
      </c>
      <c r="AW45">
        <v>21917132.8143632</v>
      </c>
      <c r="AX45">
        <v>21947651.747528899</v>
      </c>
      <c r="AY45">
        <v>21978931.0413654</v>
      </c>
      <c r="AZ45">
        <v>22010971.0927196</v>
      </c>
      <c r="BA45">
        <v>22043771.369962402</v>
      </c>
      <c r="BB45">
        <v>22077330.428838301</v>
      </c>
      <c r="BC45">
        <v>22111645.9290011</v>
      </c>
      <c r="BD45">
        <v>22146714.651234001</v>
      </c>
      <c r="BE45">
        <v>22147667.482223101</v>
      </c>
      <c r="BF45">
        <v>22149304.489626098</v>
      </c>
      <c r="BG45">
        <v>22151616.635547601</v>
      </c>
      <c r="BH45">
        <v>22154594.130182602</v>
      </c>
      <c r="BI45">
        <v>22158226.458081398</v>
      </c>
      <c r="BJ45">
        <v>22162502.404692501</v>
      </c>
      <c r="BK45">
        <v>22167410.083124898</v>
      </c>
      <c r="BL45">
        <v>22172936.9610698</v>
      </c>
      <c r="BM45">
        <v>22179069.887816399</v>
      </c>
      <c r="BN45">
        <v>22185795.121295601</v>
      </c>
      <c r="BO45">
        <v>22164454.753516998</v>
      </c>
      <c r="BP45">
        <v>22143694.2186567</v>
      </c>
      <c r="BQ45">
        <v>22123496.035303999</v>
      </c>
      <c r="BR45">
        <v>22103842.324826699</v>
      </c>
      <c r="BS45">
        <v>22084714.840185501</v>
      </c>
      <c r="BT45">
        <v>22066094.994151201</v>
      </c>
      <c r="BU45">
        <v>22047963.886862598</v>
      </c>
      <c r="BV45">
        <v>22030302.332666099</v>
      </c>
      <c r="BW45">
        <v>22013090.886181898</v>
      </c>
      <c r="BX45">
        <v>21996309.8675423</v>
      </c>
      <c r="BY45">
        <v>21955583.356617302</v>
      </c>
      <c r="BZ45">
        <v>21915309.691229999</v>
      </c>
      <c r="CA45">
        <v>21875467.3123958</v>
      </c>
      <c r="CB45">
        <v>21836034.611427099</v>
      </c>
      <c r="CC45">
        <v>21796989.950784001</v>
      </c>
      <c r="CD45">
        <v>21758311.6837219</v>
      </c>
      <c r="CE45">
        <v>21719978.172718301</v>
      </c>
      <c r="CF45">
        <v>21681967.806663401</v>
      </c>
      <c r="CG45">
        <v>21644259.016801201</v>
      </c>
      <c r="CH45">
        <v>21606830.291413199</v>
      </c>
      <c r="CI45">
        <v>21552963.650056198</v>
      </c>
      <c r="CJ45">
        <v>21499404.353102699</v>
      </c>
      <c r="CK45">
        <v>21446130.557838999</v>
      </c>
      <c r="CL45">
        <v>21393120.590980399</v>
      </c>
      <c r="CM45">
        <v>21340352.9564812</v>
      </c>
      <c r="CN45">
        <v>21287806.342060801</v>
      </c>
      <c r="CO45">
        <v>21235459.624462299</v>
      </c>
      <c r="CP45">
        <v>21183291.873459801</v>
      </c>
      <c r="CQ45">
        <v>21131282.354632299</v>
      </c>
      <c r="CR45">
        <v>21079410.530924</v>
      </c>
      <c r="CT45" s="3">
        <v>9979.5789448690903</v>
      </c>
      <c r="CU45">
        <v>10405.223575477999</v>
      </c>
      <c r="CV45">
        <v>10853.2894803248</v>
      </c>
      <c r="CW45">
        <v>11324.6824996304</v>
      </c>
      <c r="CX45">
        <v>11820.351778328801</v>
      </c>
      <c r="CY45">
        <v>12341.292006604201</v>
      </c>
      <c r="CZ45">
        <v>12847.2525829525</v>
      </c>
      <c r="DA45">
        <v>13374.962489112901</v>
      </c>
      <c r="DB45">
        <v>13925.249998752601</v>
      </c>
      <c r="DC45">
        <v>14499.0083266902</v>
      </c>
      <c r="DD45">
        <v>15097.1534081224</v>
      </c>
      <c r="DE45">
        <v>15720.653006521999</v>
      </c>
      <c r="DF45">
        <v>16370.511186642399</v>
      </c>
      <c r="DG45">
        <v>17047.776729770299</v>
      </c>
      <c r="DH45">
        <v>17753.5476719857</v>
      </c>
      <c r="DI45">
        <v>18488.973420254901</v>
      </c>
      <c r="DJ45">
        <v>19142.851718569102</v>
      </c>
      <c r="DK45">
        <v>19815.442214291899</v>
      </c>
      <c r="DL45">
        <v>20507.565881344701</v>
      </c>
      <c r="DM45">
        <v>21220.0528548365</v>
      </c>
      <c r="DN45">
        <v>21953.763193101899</v>
      </c>
      <c r="DO45">
        <v>22709.5567284075</v>
      </c>
      <c r="DP45">
        <v>23488.3065296446</v>
      </c>
      <c r="DQ45">
        <v>24290.905938727599</v>
      </c>
      <c r="DR45">
        <v>25118.1831060683</v>
      </c>
      <c r="DS45">
        <v>25967.022206107798</v>
      </c>
      <c r="DT45">
        <v>26778.134000637001</v>
      </c>
      <c r="DU45">
        <v>27605.0004693476</v>
      </c>
      <c r="DV45">
        <v>28448.135723862699</v>
      </c>
      <c r="DW45">
        <v>29307.9835269209</v>
      </c>
      <c r="DX45">
        <v>30185.000425177899</v>
      </c>
      <c r="DY45">
        <v>31079.6263359736</v>
      </c>
      <c r="DZ45">
        <v>31992.289649002902</v>
      </c>
      <c r="EA45">
        <v>32923.412443539899</v>
      </c>
      <c r="EB45">
        <v>33873.469505624402</v>
      </c>
      <c r="EC45">
        <v>34842.929686080497</v>
      </c>
      <c r="ED45">
        <v>35824.004264930103</v>
      </c>
      <c r="EE45">
        <v>36822.863429921403</v>
      </c>
      <c r="EF45">
        <v>37840.043861455</v>
      </c>
      <c r="EG45">
        <v>38876.175296588597</v>
      </c>
      <c r="EH45">
        <v>39931.753462142697</v>
      </c>
      <c r="EI45">
        <v>41007.2706564935</v>
      </c>
      <c r="EJ45">
        <v>42103.205815925998</v>
      </c>
      <c r="EK45">
        <v>43220.038277428102</v>
      </c>
      <c r="EL45">
        <v>44358.249484962304</v>
      </c>
      <c r="EM45">
        <v>45518.321696864703</v>
      </c>
      <c r="EN45">
        <v>46739.814229969103</v>
      </c>
      <c r="EO45">
        <v>47985.233928781898</v>
      </c>
      <c r="EP45">
        <v>49255.129246505603</v>
      </c>
      <c r="EQ45">
        <v>50550.045271911498</v>
      </c>
      <c r="ER45">
        <v>51870.5252074456</v>
      </c>
      <c r="ES45">
        <v>53217.153740527297</v>
      </c>
      <c r="ET45">
        <v>54590.484992115802</v>
      </c>
      <c r="EU45">
        <v>55991.0613357279</v>
      </c>
      <c r="EV45">
        <v>57419.429281548299</v>
      </c>
      <c r="EW45">
        <v>58876.1539418354</v>
      </c>
      <c r="EX45">
        <v>60364.331955264999</v>
      </c>
      <c r="EY45">
        <v>61880.234154073703</v>
      </c>
      <c r="EZ45">
        <v>63424.570606469002</v>
      </c>
      <c r="FA45">
        <v>64998.002330869604</v>
      </c>
      <c r="FB45">
        <v>66601.146885840004</v>
      </c>
      <c r="FC45">
        <v>68235.103427755006</v>
      </c>
      <c r="FD45">
        <v>69901.109712150996</v>
      </c>
      <c r="FE45">
        <v>71599.900157319993</v>
      </c>
      <c r="FF45">
        <v>73332.211297854796</v>
      </c>
      <c r="FG45">
        <v>75098.799285126093</v>
      </c>
      <c r="FH45">
        <v>76910.241922321293</v>
      </c>
      <c r="FI45">
        <v>78756.059282439703</v>
      </c>
      <c r="FJ45">
        <v>80637.098192860605</v>
      </c>
      <c r="FK45">
        <v>82554.193985519203</v>
      </c>
      <c r="FL45">
        <v>84508.185015592302</v>
      </c>
      <c r="FM45">
        <v>86499.933720505607</v>
      </c>
      <c r="FN45">
        <v>88530.274931013497</v>
      </c>
      <c r="FO45">
        <v>90600.050642694696</v>
      </c>
      <c r="FP45">
        <v>92710.126465532798</v>
      </c>
      <c r="FQ45">
        <v>94861.356242297406</v>
      </c>
      <c r="FR45">
        <v>97050.468337254002</v>
      </c>
      <c r="FS45">
        <v>99280.329408592501</v>
      </c>
      <c r="FT45">
        <v>101551.869250776</v>
      </c>
      <c r="FU45">
        <v>103866.039972158</v>
      </c>
      <c r="FV45">
        <v>106223.78317908</v>
      </c>
      <c r="FW45">
        <v>108626.19401894401</v>
      </c>
      <c r="FX45">
        <v>111074.392615947</v>
      </c>
      <c r="FY45">
        <v>113569.36349513099</v>
      </c>
      <c r="FZ45">
        <v>116112.09276335999</v>
      </c>
      <c r="GA45">
        <v>118703.675675504</v>
      </c>
    </row>
    <row r="46" spans="1:183" x14ac:dyDescent="0.3">
      <c r="A46" t="s">
        <v>48</v>
      </c>
      <c r="B46" s="2">
        <f>Sheet1!D47</f>
        <v>3.0481903282946599</v>
      </c>
      <c r="C46">
        <f>Sheet1!AY47</f>
        <v>3.3023145992659102</v>
      </c>
      <c r="D46">
        <f>Sheet1!AZ47</f>
        <v>2.7759776332861699</v>
      </c>
      <c r="E46">
        <f t="shared" si="2"/>
        <v>0.9230466197776126</v>
      </c>
      <c r="F46">
        <f t="shared" si="3"/>
        <v>0.91069694943859292</v>
      </c>
      <c r="G46">
        <f t="shared" si="5"/>
        <v>1.1379545935888695</v>
      </c>
      <c r="H46">
        <f t="shared" si="1"/>
        <v>3.3643747866491713E-2</v>
      </c>
      <c r="I46">
        <f t="shared" si="4"/>
        <v>2.177163435355971E-9</v>
      </c>
      <c r="J46">
        <f>Sheet1!AO47/K46</f>
        <v>8.5148031091368352E-10</v>
      </c>
      <c r="K46">
        <v>1400074187.72228</v>
      </c>
      <c r="L46">
        <v>1409435707.54719</v>
      </c>
      <c r="M46">
        <v>1418917154.9546199</v>
      </c>
      <c r="N46">
        <v>1428522632.3698499</v>
      </c>
      <c r="O46">
        <v>1438256197.8192501</v>
      </c>
      <c r="P46">
        <v>1448121867.6524601</v>
      </c>
      <c r="Q46">
        <v>1455104184.9988699</v>
      </c>
      <c r="R46">
        <v>1462190818.1534801</v>
      </c>
      <c r="S46">
        <v>1469384898.4568999</v>
      </c>
      <c r="T46">
        <v>1476689496.3987899</v>
      </c>
      <c r="U46">
        <v>1484107624.0339301</v>
      </c>
      <c r="V46">
        <v>1491642237.19157</v>
      </c>
      <c r="W46">
        <v>1499296237.4749601</v>
      </c>
      <c r="X46">
        <v>1507072474.04971</v>
      </c>
      <c r="Y46">
        <v>1514973745.22083</v>
      </c>
      <c r="Z46">
        <v>1523002799.7997999</v>
      </c>
      <c r="AA46">
        <v>1528022840.7318799</v>
      </c>
      <c r="AB46">
        <v>1533148484.1158099</v>
      </c>
      <c r="AC46">
        <v>1538381594.4066701</v>
      </c>
      <c r="AD46">
        <v>1543723972.2272999</v>
      </c>
      <c r="AE46">
        <v>1549177355.31161</v>
      </c>
      <c r="AF46">
        <v>1554743419.2651</v>
      </c>
      <c r="AG46">
        <v>1560423778.1536901</v>
      </c>
      <c r="AH46">
        <v>1566219984.93275</v>
      </c>
      <c r="AI46">
        <v>1572133531.7281499</v>
      </c>
      <c r="AJ46">
        <v>1578165849.98195</v>
      </c>
      <c r="AK46">
        <v>1581286237.2126</v>
      </c>
      <c r="AL46">
        <v>1584509888.41769</v>
      </c>
      <c r="AM46">
        <v>1587837407.30725</v>
      </c>
      <c r="AN46">
        <v>1591269329.85326</v>
      </c>
      <c r="AO46">
        <v>1594806124.5668399</v>
      </c>
      <c r="AP46">
        <v>1598448192.7149301</v>
      </c>
      <c r="AQ46">
        <v>1602195868.48839</v>
      </c>
      <c r="AR46">
        <v>1606049419.13305</v>
      </c>
      <c r="AS46">
        <v>1610009045.05424</v>
      </c>
      <c r="AT46">
        <v>1614074879.90483</v>
      </c>
      <c r="AU46">
        <v>1615120760.8692501</v>
      </c>
      <c r="AV46">
        <v>1616262443.04053</v>
      </c>
      <c r="AW46">
        <v>1617499282.1210001</v>
      </c>
      <c r="AX46">
        <v>1618830570.7112899</v>
      </c>
      <c r="AY46">
        <v>1620255539.0625701</v>
      </c>
      <c r="AZ46">
        <v>1621773355.84957</v>
      </c>
      <c r="BA46">
        <v>1623383128.96843</v>
      </c>
      <c r="BB46">
        <v>1625083906.3624499</v>
      </c>
      <c r="BC46">
        <v>1626874676.87795</v>
      </c>
      <c r="BD46">
        <v>1628754371.15172</v>
      </c>
      <c r="BE46">
        <v>1628158802.0819099</v>
      </c>
      <c r="BF46">
        <v>1627647423.63692</v>
      </c>
      <c r="BG46">
        <v>1627218604.41816</v>
      </c>
      <c r="BH46">
        <v>1626870668.03877</v>
      </c>
      <c r="BI46">
        <v>1626601894.55094</v>
      </c>
      <c r="BJ46">
        <v>1626410521.8888299</v>
      </c>
      <c r="BK46">
        <v>1626294747.3241999</v>
      </c>
      <c r="BL46">
        <v>1626252728.9319799</v>
      </c>
      <c r="BM46">
        <v>1626282587.0623901</v>
      </c>
      <c r="BN46">
        <v>1626382405.8162899</v>
      </c>
      <c r="BO46">
        <v>1624450921.6570899</v>
      </c>
      <c r="BP46">
        <v>1622587569.69436</v>
      </c>
      <c r="BQ46">
        <v>1620790084.25455</v>
      </c>
      <c r="BR46">
        <v>1619056180.4577601</v>
      </c>
      <c r="BS46">
        <v>1617383555.8036599</v>
      </c>
      <c r="BT46">
        <v>1615769891.7260201</v>
      </c>
      <c r="BU46">
        <v>1614212855.11272</v>
      </c>
      <c r="BV46">
        <v>1612710099.78756</v>
      </c>
      <c r="BW46">
        <v>1611259267.95069</v>
      </c>
      <c r="BX46">
        <v>1609857991.5746901</v>
      </c>
      <c r="BY46">
        <v>1606721506.2488301</v>
      </c>
      <c r="BZ46">
        <v>1603634690.1377699</v>
      </c>
      <c r="CA46">
        <v>1600595004.6073699</v>
      </c>
      <c r="CB46">
        <v>1597599916.8041699</v>
      </c>
      <c r="CC46">
        <v>1594646900.78176</v>
      </c>
      <c r="CD46">
        <v>1591733438.56107</v>
      </c>
      <c r="CE46">
        <v>1588857021.12341</v>
      </c>
      <c r="CF46">
        <v>1586015149.3353</v>
      </c>
      <c r="CG46">
        <v>1583205334.80427</v>
      </c>
      <c r="CH46">
        <v>1580425100.665</v>
      </c>
      <c r="CI46">
        <v>1576450745.5286901</v>
      </c>
      <c r="CJ46">
        <v>1572506222.1814699</v>
      </c>
      <c r="CK46">
        <v>1568589035.1484699</v>
      </c>
      <c r="CL46">
        <v>1564696710.50826</v>
      </c>
      <c r="CM46">
        <v>1560826796.25804</v>
      </c>
      <c r="CN46">
        <v>1556976862.6075301</v>
      </c>
      <c r="CO46">
        <v>1553144502.20263</v>
      </c>
      <c r="CP46">
        <v>1549327330.27947</v>
      </c>
      <c r="CQ46">
        <v>1545522984.7500601</v>
      </c>
      <c r="CR46">
        <v>1541729126.22048</v>
      </c>
      <c r="CT46" s="3">
        <v>3325.4171864595201</v>
      </c>
      <c r="CU46">
        <v>3468.0195796703301</v>
      </c>
      <c r="CV46">
        <v>3618.0342573509402</v>
      </c>
      <c r="CW46">
        <v>3775.76249562766</v>
      </c>
      <c r="CX46">
        <v>3941.5207721817701</v>
      </c>
      <c r="CY46">
        <v>4115.6413644350596</v>
      </c>
      <c r="CZ46">
        <v>4284.70124766155</v>
      </c>
      <c r="DA46">
        <v>4460.9551419642603</v>
      </c>
      <c r="DB46">
        <v>4644.6811460996096</v>
      </c>
      <c r="DC46">
        <v>4836.1789985321802</v>
      </c>
      <c r="DD46">
        <v>5035.7559291400003</v>
      </c>
      <c r="DE46">
        <v>5243.7363209388996</v>
      </c>
      <c r="DF46">
        <v>5460.4564946902201</v>
      </c>
      <c r="DG46">
        <v>5686.2674921544203</v>
      </c>
      <c r="DH46">
        <v>5921.5365742796403</v>
      </c>
      <c r="DI46">
        <v>6166.6479180254701</v>
      </c>
      <c r="DJ46">
        <v>6384.5140108965597</v>
      </c>
      <c r="DK46">
        <v>6608.5898297998201</v>
      </c>
      <c r="DL46">
        <v>6839.1483987601596</v>
      </c>
      <c r="DM46">
        <v>7076.46579367288</v>
      </c>
      <c r="DN46">
        <v>7320.8280631415901</v>
      </c>
      <c r="DO46">
        <v>7572.5211698093399</v>
      </c>
      <c r="DP46">
        <v>7831.8354793386998</v>
      </c>
      <c r="DQ46">
        <v>8099.0681045498904</v>
      </c>
      <c r="DR46">
        <v>8374.52485762785</v>
      </c>
      <c r="DS46">
        <v>8658.5225166774708</v>
      </c>
      <c r="DT46">
        <v>8931.4532011251595</v>
      </c>
      <c r="DU46">
        <v>9211.2200484574805</v>
      </c>
      <c r="DV46">
        <v>9498.1438721875293</v>
      </c>
      <c r="DW46">
        <v>9792.5273048106101</v>
      </c>
      <c r="DX46">
        <v>10094.6828850289</v>
      </c>
      <c r="DY46">
        <v>10404.923695796801</v>
      </c>
      <c r="DZ46">
        <v>10723.5654532878</v>
      </c>
      <c r="EA46">
        <v>11050.9286342005</v>
      </c>
      <c r="EB46">
        <v>11387.3586987707</v>
      </c>
      <c r="EC46">
        <v>11733.206984762301</v>
      </c>
      <c r="ED46">
        <v>12086.047241586301</v>
      </c>
      <c r="EE46">
        <v>12448.1437383545</v>
      </c>
      <c r="EF46">
        <v>12819.883536630799</v>
      </c>
      <c r="EG46">
        <v>13201.6942769738</v>
      </c>
      <c r="EH46">
        <v>13593.967902848501</v>
      </c>
      <c r="EI46">
        <v>13997.104938729401</v>
      </c>
      <c r="EJ46">
        <v>14411.511524233299</v>
      </c>
      <c r="EK46">
        <v>14837.6045110655</v>
      </c>
      <c r="EL46">
        <v>15275.8125172892</v>
      </c>
      <c r="EM46">
        <v>15726.5759711099</v>
      </c>
      <c r="EN46">
        <v>16203.894670681</v>
      </c>
      <c r="EO46">
        <v>16695.2293748173</v>
      </c>
      <c r="EP46">
        <v>17201.0981921903</v>
      </c>
      <c r="EQ46">
        <v>17722.032741294501</v>
      </c>
      <c r="ER46">
        <v>18258.579250193499</v>
      </c>
      <c r="ES46">
        <v>18811.314493705901</v>
      </c>
      <c r="ET46">
        <v>19380.8212521571</v>
      </c>
      <c r="EU46">
        <v>19967.695408127402</v>
      </c>
      <c r="EV46">
        <v>20572.552202618499</v>
      </c>
      <c r="EW46">
        <v>21196.032183613501</v>
      </c>
      <c r="EX46">
        <v>21839.711302392501</v>
      </c>
      <c r="EY46">
        <v>22502.709509802</v>
      </c>
      <c r="EZ46">
        <v>23185.7690197052</v>
      </c>
      <c r="FA46">
        <v>23889.636385671001</v>
      </c>
      <c r="FB46">
        <v>24615.06488835</v>
      </c>
      <c r="FC46">
        <v>25361.313274223801</v>
      </c>
      <c r="FD46">
        <v>26127.243168564401</v>
      </c>
      <c r="FE46">
        <v>26913.309297834301</v>
      </c>
      <c r="FF46">
        <v>27719.9755049261</v>
      </c>
      <c r="FG46">
        <v>28547.7212385815</v>
      </c>
      <c r="FH46">
        <v>29400.7886609944</v>
      </c>
      <c r="FI46">
        <v>30275.391884867699</v>
      </c>
      <c r="FJ46">
        <v>31172.0627520956</v>
      </c>
      <c r="FK46">
        <v>32091.336975123599</v>
      </c>
      <c r="FL46">
        <v>33033.759550237599</v>
      </c>
      <c r="FM46">
        <v>33999.892946898603</v>
      </c>
      <c r="FN46">
        <v>34990.296836655201</v>
      </c>
      <c r="FO46">
        <v>36005.541496174497</v>
      </c>
      <c r="FP46">
        <v>37046.214364024301</v>
      </c>
      <c r="FQ46">
        <v>38112.9060007027</v>
      </c>
      <c r="FR46">
        <v>39204.548091798999</v>
      </c>
      <c r="FS46">
        <v>40322.506373373901</v>
      </c>
      <c r="FT46">
        <v>41467.414782022403</v>
      </c>
      <c r="FU46">
        <v>42639.924178375702</v>
      </c>
      <c r="FV46">
        <v>43840.6890135797</v>
      </c>
      <c r="FW46">
        <v>45070.435229494899</v>
      </c>
      <c r="FX46">
        <v>46329.908336801898</v>
      </c>
      <c r="FY46">
        <v>47619.8063163884</v>
      </c>
      <c r="FZ46">
        <v>48940.835843158602</v>
      </c>
      <c r="GA46">
        <v>50293.757834980497</v>
      </c>
    </row>
    <row r="47" spans="1:183" x14ac:dyDescent="0.3">
      <c r="A47" t="s">
        <v>49</v>
      </c>
      <c r="B47" s="2">
        <f>Sheet1!D48</f>
        <v>8.8731579333214503E-2</v>
      </c>
      <c r="C47">
        <f>Sheet1!AY48</f>
        <v>0.105798821438652</v>
      </c>
      <c r="D47">
        <f>Sheet1!AZ48</f>
        <v>8.8413822730834105E-2</v>
      </c>
      <c r="E47">
        <f t="shared" si="2"/>
        <v>0.83868211504289747</v>
      </c>
      <c r="F47">
        <f t="shared" si="3"/>
        <v>0.99641890063528427</v>
      </c>
      <c r="G47">
        <f t="shared" si="5"/>
        <v>1.0902650211985123</v>
      </c>
      <c r="H47">
        <f t="shared" si="1"/>
        <v>3.5296993496706675E-2</v>
      </c>
      <c r="I47">
        <f t="shared" si="4"/>
        <v>1.7645887870144458E-9</v>
      </c>
      <c r="J47">
        <f>Sheet1!AO48/K47</f>
        <v>8.8450595320455346E-10</v>
      </c>
      <c r="K47">
        <v>50284564.872103602</v>
      </c>
      <c r="L47">
        <v>50941306.755269602</v>
      </c>
      <c r="M47">
        <v>51600997.1341656</v>
      </c>
      <c r="N47">
        <v>52263715.612176403</v>
      </c>
      <c r="O47">
        <v>52929543.8574742</v>
      </c>
      <c r="P47">
        <v>53598565.578725196</v>
      </c>
      <c r="Q47">
        <v>54158484.186921597</v>
      </c>
      <c r="R47">
        <v>54719207.027884603</v>
      </c>
      <c r="S47">
        <v>55280810.556250401</v>
      </c>
      <c r="T47">
        <v>55843372.477512799</v>
      </c>
      <c r="U47">
        <v>56406971.7041796</v>
      </c>
      <c r="V47">
        <v>56971688.310250401</v>
      </c>
      <c r="W47">
        <v>57537603.483676597</v>
      </c>
      <c r="X47">
        <v>58104799.476528801</v>
      </c>
      <c r="Y47">
        <v>58673359.552657299</v>
      </c>
      <c r="Z47">
        <v>59243367.932699002</v>
      </c>
      <c r="AA47">
        <v>59692265.1565836</v>
      </c>
      <c r="AB47">
        <v>60140685.221513398</v>
      </c>
      <c r="AC47">
        <v>60588711.0913883</v>
      </c>
      <c r="AD47">
        <v>61036425.7488911</v>
      </c>
      <c r="AE47">
        <v>61483912.124202199</v>
      </c>
      <c r="AF47">
        <v>61931253.022342898</v>
      </c>
      <c r="AG47">
        <v>62378531.049428701</v>
      </c>
      <c r="AH47">
        <v>62825828.538150601</v>
      </c>
      <c r="AI47">
        <v>63273227.472832799</v>
      </c>
      <c r="AJ47">
        <v>63720809.414450802</v>
      </c>
      <c r="AK47">
        <v>64045849.2556061</v>
      </c>
      <c r="AL47">
        <v>64369754.829275496</v>
      </c>
      <c r="AM47">
        <v>64692608.018751398</v>
      </c>
      <c r="AN47">
        <v>65014489.385450803</v>
      </c>
      <c r="AO47">
        <v>65335478.110347003</v>
      </c>
      <c r="AP47">
        <v>65655651.938605398</v>
      </c>
      <c r="AQ47">
        <v>65975087.127793401</v>
      </c>
      <c r="AR47">
        <v>66293858.400016099</v>
      </c>
      <c r="AS47">
        <v>66612038.898302697</v>
      </c>
      <c r="AT47">
        <v>66929700.147540301</v>
      </c>
      <c r="AU47">
        <v>67117000.269233003</v>
      </c>
      <c r="AV47">
        <v>67302947.212970003</v>
      </c>
      <c r="AW47">
        <v>67487612.342338204</v>
      </c>
      <c r="AX47">
        <v>67671064.782583997</v>
      </c>
      <c r="AY47">
        <v>67853371.426734</v>
      </c>
      <c r="AZ47">
        <v>68034596.947299004</v>
      </c>
      <c r="BA47">
        <v>68214803.813529298</v>
      </c>
      <c r="BB47">
        <v>68394052.314151496</v>
      </c>
      <c r="BC47">
        <v>68572400.585481003</v>
      </c>
      <c r="BD47">
        <v>68749904.644770905</v>
      </c>
      <c r="BE47">
        <v>68818284.142047197</v>
      </c>
      <c r="BF47">
        <v>68885542.797528997</v>
      </c>
      <c r="BG47">
        <v>68951734.797289193</v>
      </c>
      <c r="BH47">
        <v>69016912.076813906</v>
      </c>
      <c r="BI47">
        <v>69081124.393318802</v>
      </c>
      <c r="BJ47">
        <v>69144419.401224002</v>
      </c>
      <c r="BK47">
        <v>69206842.730438203</v>
      </c>
      <c r="BL47">
        <v>69268438.067090005</v>
      </c>
      <c r="BM47">
        <v>69329247.2363424</v>
      </c>
      <c r="BN47">
        <v>69389310.286919102</v>
      </c>
      <c r="BO47">
        <v>69359031.408985704</v>
      </c>
      <c r="BP47">
        <v>69328045.827183604</v>
      </c>
      <c r="BQ47">
        <v>69296391.381804198</v>
      </c>
      <c r="BR47">
        <v>69264104.3036374</v>
      </c>
      <c r="BS47">
        <v>69231219.310734302</v>
      </c>
      <c r="BT47">
        <v>69197769.704001501</v>
      </c>
      <c r="BU47">
        <v>69163787.461303696</v>
      </c>
      <c r="BV47">
        <v>69129303.329766095</v>
      </c>
      <c r="BW47">
        <v>69094346.915986806</v>
      </c>
      <c r="BX47">
        <v>69058946.773883998</v>
      </c>
      <c r="BY47">
        <v>68946645.772803307</v>
      </c>
      <c r="BZ47">
        <v>68834120.279039398</v>
      </c>
      <c r="CA47">
        <v>68721397.168207303</v>
      </c>
      <c r="CB47">
        <v>68608502.472430304</v>
      </c>
      <c r="CC47">
        <v>68495461.456857607</v>
      </c>
      <c r="CD47">
        <v>68382298.692094699</v>
      </c>
      <c r="CE47">
        <v>68269038.122437298</v>
      </c>
      <c r="CF47">
        <v>68155703.129810005</v>
      </c>
      <c r="CG47">
        <v>68042316.593337104</v>
      </c>
      <c r="CH47">
        <v>67928900.944481805</v>
      </c>
      <c r="CI47">
        <v>67762983.937347695</v>
      </c>
      <c r="CJ47">
        <v>67597297.675326407</v>
      </c>
      <c r="CK47">
        <v>67431863.214152202</v>
      </c>
      <c r="CL47">
        <v>67266701.272573397</v>
      </c>
      <c r="CM47">
        <v>67101832.265996397</v>
      </c>
      <c r="CN47">
        <v>66937276.3354939</v>
      </c>
      <c r="CO47">
        <v>66773053.372226901</v>
      </c>
      <c r="CP47">
        <v>66609183.037336603</v>
      </c>
      <c r="CQ47">
        <v>66445684.7773683</v>
      </c>
      <c r="CR47">
        <v>66282577.835295297</v>
      </c>
      <c r="CT47" s="3">
        <v>4538.6795482514499</v>
      </c>
      <c r="CU47">
        <v>4729.8437443119801</v>
      </c>
      <c r="CV47">
        <v>4931.3982865375801</v>
      </c>
      <c r="CW47">
        <v>5143.7564125656199</v>
      </c>
      <c r="CX47">
        <v>5367.3484676261596</v>
      </c>
      <c r="CY47">
        <v>5602.6234396135997</v>
      </c>
      <c r="CZ47">
        <v>5831.3077601370396</v>
      </c>
      <c r="DA47">
        <v>6070.0549095276501</v>
      </c>
      <c r="DB47">
        <v>6319.2341570089902</v>
      </c>
      <c r="DC47">
        <v>6579.24436049411</v>
      </c>
      <c r="DD47">
        <v>6850.4950275830897</v>
      </c>
      <c r="DE47">
        <v>7133.4196803536497</v>
      </c>
      <c r="DF47">
        <v>7428.4689272924197</v>
      </c>
      <c r="DG47">
        <v>7736.1143562359302</v>
      </c>
      <c r="DH47">
        <v>8056.85064007458</v>
      </c>
      <c r="DI47">
        <v>8391.1965210095004</v>
      </c>
      <c r="DJ47">
        <v>8688.6766285437698</v>
      </c>
      <c r="DK47">
        <v>8994.7451477233608</v>
      </c>
      <c r="DL47">
        <v>9309.7772356316109</v>
      </c>
      <c r="DM47">
        <v>9634.1522194623594</v>
      </c>
      <c r="DN47">
        <v>9968.2630326114904</v>
      </c>
      <c r="DO47">
        <v>10312.502541252999</v>
      </c>
      <c r="DP47">
        <v>10667.2696587143</v>
      </c>
      <c r="DQ47">
        <v>11032.972547814399</v>
      </c>
      <c r="DR47">
        <v>11410.0312928572</v>
      </c>
      <c r="DS47">
        <v>11798.881002263101</v>
      </c>
      <c r="DT47">
        <v>12172.801285859699</v>
      </c>
      <c r="DU47">
        <v>12556.152080808601</v>
      </c>
      <c r="DV47">
        <v>12949.3786900215</v>
      </c>
      <c r="DW47">
        <v>13352.9009172735</v>
      </c>
      <c r="DX47">
        <v>13767.151444630699</v>
      </c>
      <c r="DY47">
        <v>14192.5631763765</v>
      </c>
      <c r="DZ47">
        <v>14629.572165945299</v>
      </c>
      <c r="EA47">
        <v>15078.6205868118</v>
      </c>
      <c r="EB47">
        <v>15540.184391569201</v>
      </c>
      <c r="EC47">
        <v>16014.7473223016</v>
      </c>
      <c r="ED47">
        <v>16499.001162995301</v>
      </c>
      <c r="EE47">
        <v>16996.0209971238</v>
      </c>
      <c r="EF47">
        <v>17506.341684479801</v>
      </c>
      <c r="EG47">
        <v>18030.552958303899</v>
      </c>
      <c r="EH47">
        <v>18569.1953736795</v>
      </c>
      <c r="EI47">
        <v>19122.820791169801</v>
      </c>
      <c r="EJ47">
        <v>19691.988388299498</v>
      </c>
      <c r="EK47">
        <v>20277.271673596999</v>
      </c>
      <c r="EL47">
        <v>20879.259975671699</v>
      </c>
      <c r="EM47">
        <v>21498.558544343399</v>
      </c>
      <c r="EN47">
        <v>22154.3110978039</v>
      </c>
      <c r="EO47">
        <v>22829.3760174952</v>
      </c>
      <c r="EP47">
        <v>23524.4656657659</v>
      </c>
      <c r="EQ47">
        <v>24240.310607031701</v>
      </c>
      <c r="ER47">
        <v>24977.661145702201</v>
      </c>
      <c r="ES47">
        <v>25733.7912242208</v>
      </c>
      <c r="ET47">
        <v>26508.938299723399</v>
      </c>
      <c r="EU47">
        <v>27303.489678575599</v>
      </c>
      <c r="EV47">
        <v>28117.8405750046</v>
      </c>
      <c r="EW47">
        <v>28952.401061555898</v>
      </c>
      <c r="EX47">
        <v>29808.8369971303</v>
      </c>
      <c r="EY47">
        <v>30685.4256319001</v>
      </c>
      <c r="EZ47">
        <v>31582.658363231501</v>
      </c>
      <c r="FA47">
        <v>32501.008188579301</v>
      </c>
      <c r="FB47">
        <v>33440.931843120503</v>
      </c>
      <c r="FC47">
        <v>34403.133930171301</v>
      </c>
      <c r="FD47">
        <v>35388.398364910201</v>
      </c>
      <c r="FE47">
        <v>36397.263403108002</v>
      </c>
      <c r="FF47">
        <v>37430.2740417487</v>
      </c>
      <c r="FG47">
        <v>38487.990910121604</v>
      </c>
      <c r="FH47">
        <v>39576.034260405198</v>
      </c>
      <c r="FI47">
        <v>40689.201222320502</v>
      </c>
      <c r="FJ47">
        <v>41828.111461868903</v>
      </c>
      <c r="FK47">
        <v>42993.384366282</v>
      </c>
      <c r="FL47">
        <v>44185.646467483602</v>
      </c>
      <c r="FM47">
        <v>45405.542483586702</v>
      </c>
      <c r="FN47">
        <v>46653.708289900103</v>
      </c>
      <c r="FO47">
        <v>47930.7889662136</v>
      </c>
      <c r="FP47">
        <v>49237.447558190303</v>
      </c>
      <c r="FQ47">
        <v>50574.346411520601</v>
      </c>
      <c r="FR47">
        <v>51939.945392004098</v>
      </c>
      <c r="FS47">
        <v>53335.942439984698</v>
      </c>
      <c r="FT47">
        <v>54763.048421412801</v>
      </c>
      <c r="FU47">
        <v>56221.991706115303</v>
      </c>
      <c r="FV47">
        <v>57713.500562289802</v>
      </c>
      <c r="FW47">
        <v>59238.392484605698</v>
      </c>
      <c r="FX47">
        <v>60797.505406204298</v>
      </c>
      <c r="FY47">
        <v>62391.609692125501</v>
      </c>
      <c r="FZ47">
        <v>64021.482305914498</v>
      </c>
      <c r="GA47">
        <v>65687.966307794602</v>
      </c>
    </row>
    <row r="48" spans="1:183" x14ac:dyDescent="0.3">
      <c r="A48" t="s">
        <v>50</v>
      </c>
      <c r="B48" s="2">
        <f>Sheet1!D49</f>
        <v>4.7474336926490203E-3</v>
      </c>
      <c r="C48">
        <f>Sheet1!AY49</f>
        <v>5.9813128157019096E-3</v>
      </c>
      <c r="D48">
        <f>Sheet1!AZ49</f>
        <v>4.9846758721016002E-3</v>
      </c>
      <c r="E48">
        <f t="shared" si="2"/>
        <v>0.79371098602070134</v>
      </c>
      <c r="F48">
        <f t="shared" si="3"/>
        <v>1.0499727210134453</v>
      </c>
      <c r="G48">
        <f t="shared" si="5"/>
        <v>1.411697607016591</v>
      </c>
      <c r="H48">
        <f t="shared" si="1"/>
        <v>3.7706129098119545E-2</v>
      </c>
      <c r="I48">
        <f t="shared" si="4"/>
        <v>6.3037062396014542E-9</v>
      </c>
      <c r="J48">
        <f>Sheet1!AO49/K48</f>
        <v>7.021527159181104E-10</v>
      </c>
      <c r="K48">
        <v>753117.85038846801</v>
      </c>
      <c r="L48">
        <v>765543.76035542297</v>
      </c>
      <c r="M48">
        <v>778027.66186610004</v>
      </c>
      <c r="N48">
        <v>790569.30630293395</v>
      </c>
      <c r="O48">
        <v>803168.50214517198</v>
      </c>
      <c r="P48">
        <v>815825.11539669603</v>
      </c>
      <c r="Q48">
        <v>826823.35868982296</v>
      </c>
      <c r="R48">
        <v>837829.64041044598</v>
      </c>
      <c r="S48">
        <v>848843.80236873496</v>
      </c>
      <c r="T48">
        <v>859865.74536963296</v>
      </c>
      <c r="U48">
        <v>870895.42877126206</v>
      </c>
      <c r="V48">
        <v>881932.86997444695</v>
      </c>
      <c r="W48">
        <v>892978.14383968397</v>
      </c>
      <c r="X48">
        <v>904031.38202882395</v>
      </c>
      <c r="Y48">
        <v>915092.77226967597</v>
      </c>
      <c r="Z48">
        <v>926162.557542764</v>
      </c>
      <c r="AA48">
        <v>935319.314779963</v>
      </c>
      <c r="AB48">
        <v>944443.63430291903</v>
      </c>
      <c r="AC48">
        <v>953535.99278643704</v>
      </c>
      <c r="AD48">
        <v>962596.91430498695</v>
      </c>
      <c r="AE48">
        <v>971626.96866262704</v>
      </c>
      <c r="AF48">
        <v>980626.76968000596</v>
      </c>
      <c r="AG48">
        <v>989596.97344515403</v>
      </c>
      <c r="AH48">
        <v>998538.27653548599</v>
      </c>
      <c r="AI48">
        <v>1007451.41421894</v>
      </c>
      <c r="AJ48">
        <v>1016337.15864276</v>
      </c>
      <c r="AK48">
        <v>1023234.29314945</v>
      </c>
      <c r="AL48">
        <v>1030075.65853101</v>
      </c>
      <c r="AM48">
        <v>1036862.3590028899</v>
      </c>
      <c r="AN48">
        <v>1043595.52081016</v>
      </c>
      <c r="AO48">
        <v>1050276.2902595301</v>
      </c>
      <c r="AP48">
        <v>1056905.83181488</v>
      </c>
      <c r="AQ48">
        <v>1063485.3262643099</v>
      </c>
      <c r="AR48">
        <v>1070015.96896659</v>
      </c>
      <c r="AS48">
        <v>1076498.9681840499</v>
      </c>
      <c r="AT48">
        <v>1082935.54350862</v>
      </c>
      <c r="AU48">
        <v>1087222.4951440401</v>
      </c>
      <c r="AV48">
        <v>1091445.05472463</v>
      </c>
      <c r="AW48">
        <v>1095604.77758537</v>
      </c>
      <c r="AX48">
        <v>1099703.21437282</v>
      </c>
      <c r="AY48">
        <v>1103741.91001378</v>
      </c>
      <c r="AZ48">
        <v>1107722.4028127701</v>
      </c>
      <c r="BA48">
        <v>1111646.22367813</v>
      </c>
      <c r="BB48">
        <v>1115514.89547585</v>
      </c>
      <c r="BC48">
        <v>1119329.93250948</v>
      </c>
      <c r="BD48">
        <v>1123092.8401235901</v>
      </c>
      <c r="BE48">
        <v>1125034.07689608</v>
      </c>
      <c r="BF48">
        <v>1126917.44480105</v>
      </c>
      <c r="BG48">
        <v>1128744.6682758899</v>
      </c>
      <c r="BH48">
        <v>1130517.45241784</v>
      </c>
      <c r="BI48">
        <v>1132237.4832586299</v>
      </c>
      <c r="BJ48">
        <v>1133906.4281333101</v>
      </c>
      <c r="BK48">
        <v>1135525.9361362699</v>
      </c>
      <c r="BL48">
        <v>1137097.63865725</v>
      </c>
      <c r="BM48">
        <v>1138623.14998996</v>
      </c>
      <c r="BN48">
        <v>1140104.0680060701</v>
      </c>
      <c r="BO48">
        <v>1140068.6396645601</v>
      </c>
      <c r="BP48">
        <v>1139990.0666523401</v>
      </c>
      <c r="BQ48">
        <v>1139870.0609333001</v>
      </c>
      <c r="BR48">
        <v>1139710.3129070899</v>
      </c>
      <c r="BS48">
        <v>1139512.49240424</v>
      </c>
      <c r="BT48">
        <v>1139278.2496956501</v>
      </c>
      <c r="BU48">
        <v>1139009.21650947</v>
      </c>
      <c r="BV48">
        <v>1138707.00704908</v>
      </c>
      <c r="BW48">
        <v>1138373.2190058299</v>
      </c>
      <c r="BX48">
        <v>1138009.43456101</v>
      </c>
      <c r="BY48">
        <v>1136356.6246591299</v>
      </c>
      <c r="BZ48">
        <v>1134679.2652499001</v>
      </c>
      <c r="CA48">
        <v>1132978.9788397199</v>
      </c>
      <c r="CB48">
        <v>1131257.3692698199</v>
      </c>
      <c r="CC48">
        <v>1129516.02266949</v>
      </c>
      <c r="CD48">
        <v>1127756.50836607</v>
      </c>
      <c r="CE48">
        <v>1125980.3797488499</v>
      </c>
      <c r="CF48">
        <v>1124189.1750846</v>
      </c>
      <c r="CG48">
        <v>1122384.41828266</v>
      </c>
      <c r="CH48">
        <v>1120567.6196080099</v>
      </c>
      <c r="CI48">
        <v>1117874.2872293999</v>
      </c>
      <c r="CJ48">
        <v>1115175.40742706</v>
      </c>
      <c r="CK48">
        <v>1112472.46705765</v>
      </c>
      <c r="CL48">
        <v>1109766.9370981299</v>
      </c>
      <c r="CM48">
        <v>1107060.2731347701</v>
      </c>
      <c r="CN48">
        <v>1104353.91579435</v>
      </c>
      <c r="CO48">
        <v>1101649.29111769</v>
      </c>
      <c r="CP48">
        <v>1098947.8108763201</v>
      </c>
      <c r="CQ48">
        <v>1096250.8728327099</v>
      </c>
      <c r="CR48">
        <v>1093559.86094515</v>
      </c>
      <c r="CT48" s="3">
        <v>694.52643216730803</v>
      </c>
      <c r="CU48">
        <v>723.49724665620295</v>
      </c>
      <c r="CV48">
        <v>754.08166801896903</v>
      </c>
      <c r="CW48">
        <v>786.34299774951796</v>
      </c>
      <c r="CX48">
        <v>820.34683009956302</v>
      </c>
      <c r="CY48">
        <v>856.16135469627795</v>
      </c>
      <c r="CZ48">
        <v>890.993865444633</v>
      </c>
      <c r="DA48">
        <v>927.386680452983</v>
      </c>
      <c r="DB48">
        <v>965.395320014405</v>
      </c>
      <c r="DC48">
        <v>1005.07984713898</v>
      </c>
      <c r="DD48">
        <v>1046.50200192494</v>
      </c>
      <c r="DE48">
        <v>1089.72726252708</v>
      </c>
      <c r="DF48">
        <v>1134.82380089194</v>
      </c>
      <c r="DG48">
        <v>1181.86308598304</v>
      </c>
      <c r="DH48">
        <v>1230.92021035589</v>
      </c>
      <c r="DI48">
        <v>1282.0740425648</v>
      </c>
      <c r="DJ48">
        <v>1327.61175467065</v>
      </c>
      <c r="DK48">
        <v>1374.4724646351101</v>
      </c>
      <c r="DL48">
        <v>1422.71380144057</v>
      </c>
      <c r="DM48">
        <v>1472.39403240414</v>
      </c>
      <c r="DN48">
        <v>1523.57350660316</v>
      </c>
      <c r="DO48">
        <v>1576.31256699151</v>
      </c>
      <c r="DP48">
        <v>1630.6724851982001</v>
      </c>
      <c r="DQ48">
        <v>1686.71595191235</v>
      </c>
      <c r="DR48">
        <v>1744.5074864564599</v>
      </c>
      <c r="DS48">
        <v>1804.1139123697201</v>
      </c>
      <c r="DT48">
        <v>1861.4494765486099</v>
      </c>
      <c r="DU48">
        <v>1920.23598764757</v>
      </c>
      <c r="DV48">
        <v>1980.54222765648</v>
      </c>
      <c r="DW48">
        <v>2042.4330166636501</v>
      </c>
      <c r="DX48">
        <v>2105.97509025003</v>
      </c>
      <c r="DY48">
        <v>2171.23517327031</v>
      </c>
      <c r="DZ48">
        <v>2238.2804344924898</v>
      </c>
      <c r="EA48">
        <v>2307.1789471642801</v>
      </c>
      <c r="EB48">
        <v>2378.0039267884899</v>
      </c>
      <c r="EC48">
        <v>2450.8297611998</v>
      </c>
      <c r="ED48">
        <v>2525.1504675998299</v>
      </c>
      <c r="EE48">
        <v>2601.4354007156298</v>
      </c>
      <c r="EF48">
        <v>2679.7669670072601</v>
      </c>
      <c r="EG48">
        <v>2760.2359268349401</v>
      </c>
      <c r="EH48">
        <v>2842.92547605869</v>
      </c>
      <c r="EI48">
        <v>2927.9205064043699</v>
      </c>
      <c r="EJ48">
        <v>3015.3070001828701</v>
      </c>
      <c r="EK48">
        <v>3105.1731085214801</v>
      </c>
      <c r="EL48">
        <v>3197.6093834571002</v>
      </c>
      <c r="EM48">
        <v>3292.70879687553</v>
      </c>
      <c r="EN48">
        <v>3393.4038653153402</v>
      </c>
      <c r="EO48">
        <v>3497.0691778507298</v>
      </c>
      <c r="EP48">
        <v>3603.8141867948898</v>
      </c>
      <c r="EQ48">
        <v>3713.7511099490298</v>
      </c>
      <c r="ER48">
        <v>3826.9951690336602</v>
      </c>
      <c r="ES48">
        <v>3943.6679374506102</v>
      </c>
      <c r="ET48">
        <v>4063.89220440809</v>
      </c>
      <c r="EU48">
        <v>4187.7934639074101</v>
      </c>
      <c r="EV48">
        <v>4315.5012291753801</v>
      </c>
      <c r="EW48">
        <v>4447.1502837033304</v>
      </c>
      <c r="EX48">
        <v>4583.0716688264401</v>
      </c>
      <c r="EY48">
        <v>4723.0789752200199</v>
      </c>
      <c r="EZ48">
        <v>4867.3285785798798</v>
      </c>
      <c r="FA48">
        <v>5015.9776760581199</v>
      </c>
      <c r="FB48">
        <v>5169.1847892023497</v>
      </c>
      <c r="FC48">
        <v>5327.1508330351799</v>
      </c>
      <c r="FD48">
        <v>5490.0937295694503</v>
      </c>
      <c r="FE48">
        <v>5658.1983568867199</v>
      </c>
      <c r="FF48">
        <v>5831.6555576933197</v>
      </c>
      <c r="FG48">
        <v>6010.6637802309597</v>
      </c>
      <c r="FH48">
        <v>6196.2190743279298</v>
      </c>
      <c r="FI48">
        <v>6387.6344426262303</v>
      </c>
      <c r="FJ48">
        <v>6585.1338530871999</v>
      </c>
      <c r="FK48">
        <v>6788.94744932298</v>
      </c>
      <c r="FL48">
        <v>6999.3130101080096</v>
      </c>
      <c r="FM48">
        <v>7216.4780195246103</v>
      </c>
      <c r="FN48">
        <v>7440.6957213529104</v>
      </c>
      <c r="FO48">
        <v>7672.2282868976899</v>
      </c>
      <c r="FP48">
        <v>7911.3485759303603</v>
      </c>
      <c r="FQ48">
        <v>8158.33752703344</v>
      </c>
      <c r="FR48">
        <v>8413.1278581360002</v>
      </c>
      <c r="FS48">
        <v>8676.1761122986009</v>
      </c>
      <c r="FT48">
        <v>8947.7941631264803</v>
      </c>
      <c r="FU48">
        <v>9228.3062811253894</v>
      </c>
      <c r="FV48">
        <v>9518.0467106204596</v>
      </c>
      <c r="FW48">
        <v>9817.3748870844393</v>
      </c>
      <c r="FX48">
        <v>10126.6648624564</v>
      </c>
      <c r="FY48">
        <v>10446.2911489052</v>
      </c>
      <c r="FZ48">
        <v>10776.6413281683</v>
      </c>
      <c r="GA48">
        <v>11118.126642052999</v>
      </c>
    </row>
    <row r="49" spans="1:183" x14ac:dyDescent="0.3">
      <c r="A49" t="s">
        <v>51</v>
      </c>
      <c r="B49" s="2">
        <f>Sheet1!D50</f>
        <v>0.79466626423270403</v>
      </c>
      <c r="C49">
        <f>Sheet1!AY50</f>
        <v>1.0384415809581999</v>
      </c>
      <c r="D49">
        <f>Sheet1!AZ50</f>
        <v>0.86360335652839004</v>
      </c>
      <c r="E49">
        <f t="shared" si="2"/>
        <v>0.76524888718289052</v>
      </c>
      <c r="F49">
        <f t="shared" si="3"/>
        <v>1.0867497406124931</v>
      </c>
      <c r="G49">
        <f t="shared" si="5"/>
        <v>1.5930165437843915</v>
      </c>
      <c r="H49">
        <f t="shared" si="1"/>
        <v>3.8531477708325212E-2</v>
      </c>
      <c r="I49">
        <f t="shared" si="4"/>
        <v>1.1447688278741431E-8</v>
      </c>
      <c r="J49">
        <f>Sheet1!AO50/K49</f>
        <v>6.3137808795337351E-10</v>
      </c>
      <c r="K49">
        <v>69417182.306441203</v>
      </c>
      <c r="L49">
        <v>70724737.129376695</v>
      </c>
      <c r="M49">
        <v>72039418.305939794</v>
      </c>
      <c r="N49">
        <v>73361090.316062599</v>
      </c>
      <c r="O49">
        <v>74689623.464787602</v>
      </c>
      <c r="P49">
        <v>76024894.064404204</v>
      </c>
      <c r="Q49">
        <v>77206576.031796798</v>
      </c>
      <c r="R49">
        <v>78389519.881278202</v>
      </c>
      <c r="S49">
        <v>79573597.892681107</v>
      </c>
      <c r="T49">
        <v>80758689.924893394</v>
      </c>
      <c r="U49">
        <v>81944683.477816001</v>
      </c>
      <c r="V49">
        <v>83131473.742144495</v>
      </c>
      <c r="W49">
        <v>84318963.636658996</v>
      </c>
      <c r="X49">
        <v>85507063.832801506</v>
      </c>
      <c r="Y49">
        <v>86695692.766418502</v>
      </c>
      <c r="Z49">
        <v>87884776.636658594</v>
      </c>
      <c r="AA49">
        <v>88891611.418871894</v>
      </c>
      <c r="AB49">
        <v>89894277.092274994</v>
      </c>
      <c r="AC49">
        <v>90892735.512640402</v>
      </c>
      <c r="AD49">
        <v>91886956.489060506</v>
      </c>
      <c r="AE49">
        <v>92876917.643214703</v>
      </c>
      <c r="AF49">
        <v>93862604.259366095</v>
      </c>
      <c r="AG49">
        <v>94844009.125947297</v>
      </c>
      <c r="AH49">
        <v>95821132.369673997</v>
      </c>
      <c r="AI49">
        <v>96793981.283177495</v>
      </c>
      <c r="AJ49">
        <v>97762570.147216797</v>
      </c>
      <c r="AK49">
        <v>98537976.164880097</v>
      </c>
      <c r="AL49">
        <v>99305861.012740403</v>
      </c>
      <c r="AM49">
        <v>100066292.612674</v>
      </c>
      <c r="AN49">
        <v>100819344.706229</v>
      </c>
      <c r="AO49">
        <v>101565096.610718</v>
      </c>
      <c r="AP49">
        <v>102303632.97919101</v>
      </c>
      <c r="AQ49">
        <v>103035043.565341</v>
      </c>
      <c r="AR49">
        <v>103759422.99438401</v>
      </c>
      <c r="AS49">
        <v>104476870.540876</v>
      </c>
      <c r="AT49">
        <v>105187489.914363</v>
      </c>
      <c r="AU49">
        <v>105686821.507732</v>
      </c>
      <c r="AV49">
        <v>106177248.498074</v>
      </c>
      <c r="AW49">
        <v>106658931.292652</v>
      </c>
      <c r="AX49">
        <v>107132032.885896</v>
      </c>
      <c r="AY49">
        <v>107596718.666348</v>
      </c>
      <c r="AZ49">
        <v>108053156.23715</v>
      </c>
      <c r="BA49">
        <v>108501515.250228</v>
      </c>
      <c r="BB49">
        <v>108941967.254242</v>
      </c>
      <c r="BC49">
        <v>109374685.55626599</v>
      </c>
      <c r="BD49">
        <v>109799845.09709799</v>
      </c>
      <c r="BE49">
        <v>110044389.59253401</v>
      </c>
      <c r="BF49">
        <v>110280712.345415</v>
      </c>
      <c r="BG49">
        <v>110509028.26731101</v>
      </c>
      <c r="BH49">
        <v>110729552.294485</v>
      </c>
      <c r="BI49">
        <v>110942499.32238901</v>
      </c>
      <c r="BJ49">
        <v>111148084.15215001</v>
      </c>
      <c r="BK49">
        <v>111346521.448385</v>
      </c>
      <c r="BL49">
        <v>111538025.707625</v>
      </c>
      <c r="BM49">
        <v>111722811.236652</v>
      </c>
      <c r="BN49">
        <v>111901092.13999701</v>
      </c>
      <c r="BO49">
        <v>111928434.792354</v>
      </c>
      <c r="BP49">
        <v>111949459.106122</v>
      </c>
      <c r="BQ49">
        <v>111964401.846058</v>
      </c>
      <c r="BR49">
        <v>111973498.442573</v>
      </c>
      <c r="BS49">
        <v>111976983.018553</v>
      </c>
      <c r="BT49">
        <v>111975088.42070501</v>
      </c>
      <c r="BU49">
        <v>111968046.254713</v>
      </c>
      <c r="BV49">
        <v>111956086.923507</v>
      </c>
      <c r="BW49">
        <v>111939439.667991</v>
      </c>
      <c r="BX49">
        <v>111918332.609611</v>
      </c>
      <c r="BY49">
        <v>111769003.866971</v>
      </c>
      <c r="BZ49">
        <v>111615870.776416</v>
      </c>
      <c r="CA49">
        <v>111459170.663693</v>
      </c>
      <c r="CB49">
        <v>111299138.89361501</v>
      </c>
      <c r="CC49">
        <v>111136008.921654</v>
      </c>
      <c r="CD49">
        <v>110970012.344174</v>
      </c>
      <c r="CE49">
        <v>110801378.946987</v>
      </c>
      <c r="CF49">
        <v>110630336.751928</v>
      </c>
      <c r="CG49">
        <v>110457112.061212</v>
      </c>
      <c r="CH49">
        <v>110281929.499358</v>
      </c>
      <c r="CI49">
        <v>110019782.49246299</v>
      </c>
      <c r="CJ49">
        <v>109756464.089985</v>
      </c>
      <c r="CK49">
        <v>109492196.738337</v>
      </c>
      <c r="CL49">
        <v>109227200.667165</v>
      </c>
      <c r="CM49">
        <v>108961693.92420299</v>
      </c>
      <c r="CN49">
        <v>108695892.406936</v>
      </c>
      <c r="CO49">
        <v>108430009.89106899</v>
      </c>
      <c r="CP49">
        <v>108164258.055813</v>
      </c>
      <c r="CQ49">
        <v>107898846.50601099</v>
      </c>
      <c r="CR49">
        <v>107633982.79114801</v>
      </c>
      <c r="CT49" s="3">
        <v>288.67815620553301</v>
      </c>
      <c r="CU49">
        <v>300.64088595193101</v>
      </c>
      <c r="CV49">
        <v>313.28115274715702</v>
      </c>
      <c r="CW49">
        <v>326.62526862995799</v>
      </c>
      <c r="CX49">
        <v>340.70040271173701</v>
      </c>
      <c r="CY49">
        <v>355.534727561632</v>
      </c>
      <c r="CZ49">
        <v>369.96842902036502</v>
      </c>
      <c r="DA49">
        <v>385.056487177181</v>
      </c>
      <c r="DB49">
        <v>400.82167745816901</v>
      </c>
      <c r="DC49">
        <v>417.28866963241097</v>
      </c>
      <c r="DD49">
        <v>434.48284618360299</v>
      </c>
      <c r="DE49">
        <v>452.43116357741798</v>
      </c>
      <c r="DF49">
        <v>471.16172270268498</v>
      </c>
      <c r="DG49">
        <v>490.70402164066701</v>
      </c>
      <c r="DH49">
        <v>511.08909248631699</v>
      </c>
      <c r="DI49">
        <v>532.34956501193699</v>
      </c>
      <c r="DJ49">
        <v>551.28264423131304</v>
      </c>
      <c r="DK49">
        <v>570.76800644930597</v>
      </c>
      <c r="DL49">
        <v>590.82967019471505</v>
      </c>
      <c r="DM49">
        <v>611.49191925243599</v>
      </c>
      <c r="DN49">
        <v>632.77990252758298</v>
      </c>
      <c r="DO49">
        <v>654.71876748341697</v>
      </c>
      <c r="DP49">
        <v>677.33404848443195</v>
      </c>
      <c r="DQ49">
        <v>700.65187074650498</v>
      </c>
      <c r="DR49">
        <v>724.69912078867401</v>
      </c>
      <c r="DS49">
        <v>749.50364434970402</v>
      </c>
      <c r="DT49">
        <v>773.36803711514597</v>
      </c>
      <c r="DU49">
        <v>797.83766522621795</v>
      </c>
      <c r="DV49">
        <v>822.94130269637299</v>
      </c>
      <c r="DW49">
        <v>848.70605927152701</v>
      </c>
      <c r="DX49">
        <v>875.15982489244402</v>
      </c>
      <c r="DY49">
        <v>902.33047209894198</v>
      </c>
      <c r="DZ49">
        <v>930.24604699028498</v>
      </c>
      <c r="EA49">
        <v>958.93496240480602</v>
      </c>
      <c r="EB49">
        <v>988.42776091437997</v>
      </c>
      <c r="EC49">
        <v>1018.75546673525</v>
      </c>
      <c r="ED49">
        <v>1049.7078386662799</v>
      </c>
      <c r="EE49">
        <v>1081.4796307884001</v>
      </c>
      <c r="EF49">
        <v>1114.1052559474799</v>
      </c>
      <c r="EG49">
        <v>1147.62258695739</v>
      </c>
      <c r="EH49">
        <v>1182.0663412182901</v>
      </c>
      <c r="EI49">
        <v>1217.47193127182</v>
      </c>
      <c r="EJ49">
        <v>1253.87521467224</v>
      </c>
      <c r="EK49">
        <v>1291.3129435670901</v>
      </c>
      <c r="EL49">
        <v>1329.8228623754901</v>
      </c>
      <c r="EM49">
        <v>1369.4437166473399</v>
      </c>
      <c r="EN49">
        <v>1411.3952797939201</v>
      </c>
      <c r="EO49">
        <v>1454.5856373039801</v>
      </c>
      <c r="EP49">
        <v>1499.0604100546</v>
      </c>
      <c r="EQ49">
        <v>1544.8663627338599</v>
      </c>
      <c r="ER49">
        <v>1592.0515038246201</v>
      </c>
      <c r="ES49">
        <v>1640.6664790191601</v>
      </c>
      <c r="ET49">
        <v>1690.7624354473701</v>
      </c>
      <c r="EU49">
        <v>1742.3916412534099</v>
      </c>
      <c r="EV49">
        <v>1795.60803270831</v>
      </c>
      <c r="EW49">
        <v>1850.46773505027</v>
      </c>
      <c r="EX49">
        <v>1907.1085365978299</v>
      </c>
      <c r="EY49">
        <v>1965.45270292594</v>
      </c>
      <c r="EZ49">
        <v>2025.56536913432</v>
      </c>
      <c r="FA49">
        <v>2087.5120031031101</v>
      </c>
      <c r="FB49">
        <v>2151.3586149830298</v>
      </c>
      <c r="FC49">
        <v>2217.1888504956601</v>
      </c>
      <c r="FD49">
        <v>2285.0934289348802</v>
      </c>
      <c r="FE49">
        <v>2355.1493110564102</v>
      </c>
      <c r="FF49">
        <v>2427.43593212923</v>
      </c>
      <c r="FG49">
        <v>2502.0358850703601</v>
      </c>
      <c r="FH49">
        <v>2579.3637803178499</v>
      </c>
      <c r="FI49">
        <v>2659.1334975690802</v>
      </c>
      <c r="FJ49">
        <v>2741.4382519917299</v>
      </c>
      <c r="FK49">
        <v>2826.37381662594</v>
      </c>
      <c r="FL49">
        <v>2914.0391301080799</v>
      </c>
      <c r="FM49">
        <v>3004.53715859044</v>
      </c>
      <c r="FN49">
        <v>3097.9732529705002</v>
      </c>
      <c r="FO49">
        <v>3194.45646742178</v>
      </c>
      <c r="FP49">
        <v>3294.1002922611701</v>
      </c>
      <c r="FQ49">
        <v>3397.0215669389299</v>
      </c>
      <c r="FR49">
        <v>3503.1921177037402</v>
      </c>
      <c r="FS49">
        <v>3612.8017988545398</v>
      </c>
      <c r="FT49">
        <v>3725.9802961457099</v>
      </c>
      <c r="FU49">
        <v>3842.8624368546498</v>
      </c>
      <c r="FV49">
        <v>3963.58718022326</v>
      </c>
      <c r="FW49">
        <v>4088.30395368065</v>
      </c>
      <c r="FX49">
        <v>4217.1682487183398</v>
      </c>
      <c r="FY49">
        <v>4350.3357244858898</v>
      </c>
      <c r="FZ49">
        <v>4487.9674573039301</v>
      </c>
      <c r="GA49">
        <v>4630.2343498413802</v>
      </c>
    </row>
    <row r="50" spans="1:183" x14ac:dyDescent="0.3">
      <c r="A50" t="s">
        <v>52</v>
      </c>
      <c r="B50" s="2">
        <f>Sheet1!D51</f>
        <v>1.32541727117329E-2</v>
      </c>
      <c r="C50">
        <f>Sheet1!AY51</f>
        <v>1.7330810320714499E-2</v>
      </c>
      <c r="D50">
        <f>Sheet1!AZ51</f>
        <v>1.44122375283829E-2</v>
      </c>
      <c r="E50">
        <f t="shared" si="2"/>
        <v>0.76477512975206741</v>
      </c>
      <c r="F50">
        <f t="shared" si="3"/>
        <v>1.0873736023995564</v>
      </c>
      <c r="G50">
        <f t="shared" si="5"/>
        <v>1.2053934639924297</v>
      </c>
      <c r="H50">
        <f t="shared" si="1"/>
        <v>3.8423003681438583E-2</v>
      </c>
      <c r="I50">
        <f t="shared" si="4"/>
        <v>2.887326696948967E-9</v>
      </c>
      <c r="J50">
        <f>Sheet1!AO51/K50</f>
        <v>8.0518818132186682E-10</v>
      </c>
      <c r="K50">
        <v>4590465.1959678</v>
      </c>
      <c r="L50">
        <v>4677123.6145084696</v>
      </c>
      <c r="M50">
        <v>4764255.8374778498</v>
      </c>
      <c r="N50">
        <v>4851852.7617327403</v>
      </c>
      <c r="O50">
        <v>4939905.6692832196</v>
      </c>
      <c r="P50">
        <v>5028406.2395526096</v>
      </c>
      <c r="Q50">
        <v>5106749.7292249901</v>
      </c>
      <c r="R50">
        <v>5185177.6663814997</v>
      </c>
      <c r="S50">
        <v>5263681.4575747596</v>
      </c>
      <c r="T50">
        <v>5342253.0127049601</v>
      </c>
      <c r="U50">
        <v>5420884.7492885096</v>
      </c>
      <c r="V50">
        <v>5499569.5959133897</v>
      </c>
      <c r="W50">
        <v>5578300.9948605299</v>
      </c>
      <c r="X50">
        <v>5657072.9038762599</v>
      </c>
      <c r="Y50">
        <v>5735879.7970880996</v>
      </c>
      <c r="Z50">
        <v>5814716.6650628401</v>
      </c>
      <c r="AA50">
        <v>5881494.8108498696</v>
      </c>
      <c r="AB50">
        <v>5947996.0798213296</v>
      </c>
      <c r="AC50">
        <v>6014217.8358302303</v>
      </c>
      <c r="AD50">
        <v>6080157.9731052602</v>
      </c>
      <c r="AE50">
        <v>6145814.9069941305</v>
      </c>
      <c r="AF50">
        <v>6211187.5640855096</v>
      </c>
      <c r="AG50">
        <v>6276275.3717667097</v>
      </c>
      <c r="AH50">
        <v>6341078.2472794903</v>
      </c>
      <c r="AI50">
        <v>6405596.5863397904</v>
      </c>
      <c r="AJ50">
        <v>6469831.2513920898</v>
      </c>
      <c r="AK50">
        <v>6521279.1844693804</v>
      </c>
      <c r="AL50">
        <v>6572226.9741254402</v>
      </c>
      <c r="AM50">
        <v>6622679.0582860298</v>
      </c>
      <c r="AN50">
        <v>6672640.2647502003</v>
      </c>
      <c r="AO50">
        <v>6722115.7949970597</v>
      </c>
      <c r="AP50">
        <v>6771111.2082442204</v>
      </c>
      <c r="AQ50">
        <v>6819632.4058295004</v>
      </c>
      <c r="AR50">
        <v>6867685.6159839602</v>
      </c>
      <c r="AS50">
        <v>6915277.3790607601</v>
      </c>
      <c r="AT50">
        <v>6962414.5332800299</v>
      </c>
      <c r="AU50">
        <v>6995563.5792936496</v>
      </c>
      <c r="AV50">
        <v>7028120.1680092001</v>
      </c>
      <c r="AW50">
        <v>7060094.9197069202</v>
      </c>
      <c r="AX50">
        <v>7091498.6299464004</v>
      </c>
      <c r="AY50">
        <v>7122342.2566732401</v>
      </c>
      <c r="AZ50">
        <v>7152636.9082224201</v>
      </c>
      <c r="BA50">
        <v>7182393.83222879</v>
      </c>
      <c r="BB50">
        <v>7211624.4054492004</v>
      </c>
      <c r="BC50">
        <v>7240340.1244946197</v>
      </c>
      <c r="BD50">
        <v>7268552.5974655095</v>
      </c>
      <c r="BE50">
        <v>7284805.7377340896</v>
      </c>
      <c r="BF50">
        <v>7300511.6133285305</v>
      </c>
      <c r="BG50">
        <v>7315684.5012079701</v>
      </c>
      <c r="BH50">
        <v>7330338.6825891202</v>
      </c>
      <c r="BI50">
        <v>7344488.4384870101</v>
      </c>
      <c r="BJ50">
        <v>7358148.0460526003</v>
      </c>
      <c r="BK50">
        <v>7371331.7756628804</v>
      </c>
      <c r="BL50">
        <v>7384053.8887174297</v>
      </c>
      <c r="BM50">
        <v>7396328.6360937096</v>
      </c>
      <c r="BN50">
        <v>7408170.2572125597</v>
      </c>
      <c r="BO50">
        <v>7410016.8555158498</v>
      </c>
      <c r="BP50">
        <v>7411442.7079169303</v>
      </c>
      <c r="BQ50">
        <v>7412463.5682452302</v>
      </c>
      <c r="BR50">
        <v>7413095.1031376002</v>
      </c>
      <c r="BS50">
        <v>7413352.8937152699</v>
      </c>
      <c r="BT50">
        <v>7413252.4375648396</v>
      </c>
      <c r="BU50">
        <v>7412809.1509752199</v>
      </c>
      <c r="BV50">
        <v>7412038.3713848498</v>
      </c>
      <c r="BW50">
        <v>7410955.3599955402</v>
      </c>
      <c r="BX50">
        <v>7409575.3045119103</v>
      </c>
      <c r="BY50">
        <v>7399704.5932292202</v>
      </c>
      <c r="BZ50">
        <v>7389580.3726238403</v>
      </c>
      <c r="CA50">
        <v>7379218.4463035101</v>
      </c>
      <c r="CB50">
        <v>7368634.4879975198</v>
      </c>
      <c r="CC50">
        <v>7357844.0449122395</v>
      </c>
      <c r="CD50">
        <v>7346862.5410007304</v>
      </c>
      <c r="CE50">
        <v>7335705.2801249204</v>
      </c>
      <c r="CF50">
        <v>7324387.4490909297</v>
      </c>
      <c r="CG50">
        <v>7312924.1205412699</v>
      </c>
      <c r="CH50">
        <v>7301330.25568958</v>
      </c>
      <c r="CI50">
        <v>7283977.9922260297</v>
      </c>
      <c r="CJ50">
        <v>7266547.4359039497</v>
      </c>
      <c r="CK50">
        <v>7249053.4039661204</v>
      </c>
      <c r="CL50">
        <v>7231510.5661364803</v>
      </c>
      <c r="CM50">
        <v>7213933.4469077298</v>
      </c>
      <c r="CN50">
        <v>7196336.4276211699</v>
      </c>
      <c r="CO50">
        <v>7178733.7483385401</v>
      </c>
      <c r="CP50">
        <v>7161139.5095067797</v>
      </c>
      <c r="CQ50">
        <v>7143567.6734169004</v>
      </c>
      <c r="CR50">
        <v>7126032.0654597096</v>
      </c>
      <c r="CT50" s="3">
        <v>2188.6904509573401</v>
      </c>
      <c r="CU50">
        <v>2279.3784319378101</v>
      </c>
      <c r="CV50">
        <v>2375.2042769919299</v>
      </c>
      <c r="CW50">
        <v>2476.36747697501</v>
      </c>
      <c r="CX50">
        <v>2583.0740076553402</v>
      </c>
      <c r="CY50">
        <v>2695.5374424458901</v>
      </c>
      <c r="CZ50">
        <v>2804.9644692669999</v>
      </c>
      <c r="DA50">
        <v>2919.3534662561601</v>
      </c>
      <c r="DB50">
        <v>3038.8770693024098</v>
      </c>
      <c r="DC50">
        <v>3163.7222777121201</v>
      </c>
      <c r="DD50">
        <v>3294.0814966745802</v>
      </c>
      <c r="DE50">
        <v>3430.1590678253201</v>
      </c>
      <c r="DF50">
        <v>3572.1680130376499</v>
      </c>
      <c r="DG50">
        <v>3720.3319511310701</v>
      </c>
      <c r="DH50">
        <v>3874.8861353552502</v>
      </c>
      <c r="DI50">
        <v>4036.0779361044101</v>
      </c>
      <c r="DJ50">
        <v>4179.6249116897698</v>
      </c>
      <c r="DK50">
        <v>4327.35948552632</v>
      </c>
      <c r="DL50">
        <v>4479.4637694941503</v>
      </c>
      <c r="DM50">
        <v>4636.1218865647297</v>
      </c>
      <c r="DN50">
        <v>4797.5245188216804</v>
      </c>
      <c r="DO50">
        <v>4963.8623375601101</v>
      </c>
      <c r="DP50">
        <v>5135.3289475879401</v>
      </c>
      <c r="DQ50">
        <v>5312.1224335465604</v>
      </c>
      <c r="DR50">
        <v>5494.4466522664698</v>
      </c>
      <c r="DS50">
        <v>5682.5127333581704</v>
      </c>
      <c r="DT50">
        <v>5863.4514627596</v>
      </c>
      <c r="DU50">
        <v>6048.9792333571804</v>
      </c>
      <c r="DV50">
        <v>6239.31422828209</v>
      </c>
      <c r="DW50">
        <v>6434.6620101726803</v>
      </c>
      <c r="DX50">
        <v>6635.2340547378099</v>
      </c>
      <c r="DY50">
        <v>6841.2417039865004</v>
      </c>
      <c r="DZ50">
        <v>7052.8976143194004</v>
      </c>
      <c r="EA50">
        <v>7270.4172214118198</v>
      </c>
      <c r="EB50">
        <v>7494.0321070443697</v>
      </c>
      <c r="EC50">
        <v>7723.9775039455699</v>
      </c>
      <c r="ED50">
        <v>7958.6594216174199</v>
      </c>
      <c r="EE50">
        <v>8199.5543955989306</v>
      </c>
      <c r="EF50">
        <v>8446.92335797333</v>
      </c>
      <c r="EG50">
        <v>8701.0534718193103</v>
      </c>
      <c r="EH50">
        <v>8962.2079750700195</v>
      </c>
      <c r="EI50">
        <v>9230.65537473519</v>
      </c>
      <c r="EJ50">
        <v>9506.6675506805695</v>
      </c>
      <c r="EK50">
        <v>9790.5231644369596</v>
      </c>
      <c r="EL50">
        <v>10082.508399939299</v>
      </c>
      <c r="EM50">
        <v>10382.917030828599</v>
      </c>
      <c r="EN50">
        <v>10700.997214515901</v>
      </c>
      <c r="EO50">
        <v>11028.470218718499</v>
      </c>
      <c r="EP50">
        <v>11365.6819476254</v>
      </c>
      <c r="EQ50">
        <v>11712.9869767657</v>
      </c>
      <c r="ER50">
        <v>12070.7493111815</v>
      </c>
      <c r="ES50">
        <v>12439.352950234301</v>
      </c>
      <c r="ET50">
        <v>12819.1856945371</v>
      </c>
      <c r="EU50">
        <v>13210.6438435326</v>
      </c>
      <c r="EV50">
        <v>13614.136343678199</v>
      </c>
      <c r="EW50">
        <v>14030.0887374501</v>
      </c>
      <c r="EX50">
        <v>14459.545729813201</v>
      </c>
      <c r="EY50">
        <v>14901.917922222799</v>
      </c>
      <c r="EZ50">
        <v>15357.699172569201</v>
      </c>
      <c r="FA50">
        <v>15827.385860627801</v>
      </c>
      <c r="FB50">
        <v>16311.4784764261</v>
      </c>
      <c r="FC50">
        <v>16810.611220778999</v>
      </c>
      <c r="FD50">
        <v>17325.471925300899</v>
      </c>
      <c r="FE50">
        <v>17856.644104334198</v>
      </c>
      <c r="FF50">
        <v>18404.730032765201</v>
      </c>
      <c r="FG50">
        <v>18970.355925541298</v>
      </c>
      <c r="FH50">
        <v>19556.665344208799</v>
      </c>
      <c r="FI50">
        <v>20161.488914030098</v>
      </c>
      <c r="FJ50">
        <v>20785.5333873936</v>
      </c>
      <c r="FK50">
        <v>21429.524908650401</v>
      </c>
      <c r="FL50">
        <v>22094.213621880299</v>
      </c>
      <c r="FM50">
        <v>22780.3802059644</v>
      </c>
      <c r="FN50">
        <v>23488.8234191027</v>
      </c>
      <c r="FO50">
        <v>24220.370095855498</v>
      </c>
      <c r="FP50">
        <v>24975.880703698302</v>
      </c>
      <c r="FQ50">
        <v>25752.729340406098</v>
      </c>
      <c r="FR50">
        <v>26550.0216738483</v>
      </c>
      <c r="FS50">
        <v>27368.743615646101</v>
      </c>
      <c r="FT50">
        <v>28209.400724344901</v>
      </c>
      <c r="FU50">
        <v>29072.514181396</v>
      </c>
      <c r="FV50">
        <v>29958.6116279546</v>
      </c>
      <c r="FW50">
        <v>30868.273520814299</v>
      </c>
      <c r="FX50">
        <v>31802.097892883299</v>
      </c>
      <c r="FY50">
        <v>32760.6541828357</v>
      </c>
      <c r="FZ50">
        <v>33744.521463712801</v>
      </c>
      <c r="GA50">
        <v>34754.3198371814</v>
      </c>
    </row>
    <row r="51" spans="1:183" x14ac:dyDescent="0.3">
      <c r="A51" t="s">
        <v>53</v>
      </c>
      <c r="B51" s="2">
        <f>Sheet1!D52</f>
        <v>7.4108124701623198E-3</v>
      </c>
      <c r="C51">
        <f>Sheet1!AY52</f>
        <v>9.2651760232222592E-3</v>
      </c>
      <c r="D51">
        <f>Sheet1!AZ52</f>
        <v>7.7164736941256204E-3</v>
      </c>
      <c r="E51">
        <f t="shared" si="2"/>
        <v>0.79985662998607276</v>
      </c>
      <c r="F51">
        <f t="shared" si="3"/>
        <v>1.0412453054498363</v>
      </c>
      <c r="G51">
        <f t="shared" si="5"/>
        <v>1.045528661385499</v>
      </c>
      <c r="H51">
        <f t="shared" si="1"/>
        <v>3.5669354880479842E-2</v>
      </c>
      <c r="I51">
        <f t="shared" si="4"/>
        <v>1.4408387896144959E-9</v>
      </c>
      <c r="J51">
        <f>Sheet1!AO52/K51</f>
        <v>9.2195834820180414E-10</v>
      </c>
      <c r="K51">
        <v>5143401.5544133997</v>
      </c>
      <c r="L51">
        <v>5227303.5553272096</v>
      </c>
      <c r="M51">
        <v>5311593.4291013302</v>
      </c>
      <c r="N51">
        <v>5396270.0940198302</v>
      </c>
      <c r="O51">
        <v>5481332.8515989296</v>
      </c>
      <c r="P51">
        <v>5566781.3889126601</v>
      </c>
      <c r="Q51">
        <v>5640910.5309939198</v>
      </c>
      <c r="R51">
        <v>5715093.5142802102</v>
      </c>
      <c r="S51">
        <v>5789329.8510322897</v>
      </c>
      <c r="T51">
        <v>5863619.4421852902</v>
      </c>
      <c r="U51">
        <v>5937962.5739778904</v>
      </c>
      <c r="V51">
        <v>6012359.91413859</v>
      </c>
      <c r="W51">
        <v>6086812.5076034199</v>
      </c>
      <c r="X51">
        <v>6161321.7717461698</v>
      </c>
      <c r="Y51">
        <v>6235889.4911080301</v>
      </c>
      <c r="Z51">
        <v>6310517.8116212497</v>
      </c>
      <c r="AA51">
        <v>6372116.9918301702</v>
      </c>
      <c r="AB51">
        <v>6433502.7169871703</v>
      </c>
      <c r="AC51">
        <v>6494678.6396435099</v>
      </c>
      <c r="AD51">
        <v>6555648.7161680898</v>
      </c>
      <c r="AE51">
        <v>6616417.1954236701</v>
      </c>
      <c r="AF51">
        <v>6676988.6071706098</v>
      </c>
      <c r="AG51">
        <v>6737367.7502427101</v>
      </c>
      <c r="AH51">
        <v>6797559.6805445096</v>
      </c>
      <c r="AI51">
        <v>6857569.6989227403</v>
      </c>
      <c r="AJ51">
        <v>6917403.33896867</v>
      </c>
      <c r="AK51">
        <v>6963713.6237298204</v>
      </c>
      <c r="AL51">
        <v>7009657.2829442602</v>
      </c>
      <c r="AM51">
        <v>7055241.9877629597</v>
      </c>
      <c r="AN51">
        <v>7100475.54033182</v>
      </c>
      <c r="AO51">
        <v>7145365.8607562399</v>
      </c>
      <c r="AP51">
        <v>7189920.9745019004</v>
      </c>
      <c r="AQ51">
        <v>7234149.0002858303</v>
      </c>
      <c r="AR51">
        <v>7278058.1385089997</v>
      </c>
      <c r="AS51">
        <v>7321656.6602781601</v>
      </c>
      <c r="AT51">
        <v>7364952.8970607203</v>
      </c>
      <c r="AU51">
        <v>7393644.0841300599</v>
      </c>
      <c r="AV51">
        <v>7421912.5526975002</v>
      </c>
      <c r="AW51">
        <v>7449768.7867857004</v>
      </c>
      <c r="AX51">
        <v>7477223.2237716103</v>
      </c>
      <c r="AY51">
        <v>7504286.2478582701</v>
      </c>
      <c r="AZ51">
        <v>7530968.1844122596</v>
      </c>
      <c r="BA51">
        <v>7557279.2951652799</v>
      </c>
      <c r="BB51">
        <v>7583229.7742729504</v>
      </c>
      <c r="BC51">
        <v>7608829.7452190397</v>
      </c>
      <c r="BD51">
        <v>7634089.2585485503</v>
      </c>
      <c r="BE51">
        <v>7646980.3535234099</v>
      </c>
      <c r="BF51">
        <v>7659492.49346116</v>
      </c>
      <c r="BG51">
        <v>7671637.1198511897</v>
      </c>
      <c r="BH51">
        <v>7683425.5338888401</v>
      </c>
      <c r="BI51">
        <v>7694868.8987823296</v>
      </c>
      <c r="BJ51">
        <v>7705978.2426836798</v>
      </c>
      <c r="BK51">
        <v>7716764.4621962998</v>
      </c>
      <c r="BL51">
        <v>7727238.3264106298</v>
      </c>
      <c r="BM51">
        <v>7737410.4814184001</v>
      </c>
      <c r="BN51">
        <v>7747291.4552552802</v>
      </c>
      <c r="BO51">
        <v>7746880.20332391</v>
      </c>
      <c r="BP51">
        <v>7746187.3476517498</v>
      </c>
      <c r="BQ51">
        <v>7745224.1315783104</v>
      </c>
      <c r="BR51">
        <v>7744001.6486786297</v>
      </c>
      <c r="BS51">
        <v>7742530.8498437796</v>
      </c>
      <c r="BT51">
        <v>7740822.5504430197</v>
      </c>
      <c r="BU51">
        <v>7738887.4375218404</v>
      </c>
      <c r="BV51">
        <v>7736736.0769922798</v>
      </c>
      <c r="BW51">
        <v>7734378.9207743397</v>
      </c>
      <c r="BX51">
        <v>7731826.3138496401</v>
      </c>
      <c r="BY51">
        <v>7720523.8773698099</v>
      </c>
      <c r="BZ51">
        <v>7709062.3293093098</v>
      </c>
      <c r="CA51">
        <v>7697452.2613786804</v>
      </c>
      <c r="CB51">
        <v>7685704.1396312704</v>
      </c>
      <c r="CC51">
        <v>7673828.3111205501</v>
      </c>
      <c r="CD51">
        <v>7661835.01025033</v>
      </c>
      <c r="CE51">
        <v>7649734.3647999195</v>
      </c>
      <c r="CF51">
        <v>7637536.4016077099</v>
      </c>
      <c r="CG51">
        <v>7625251.0519005898</v>
      </c>
      <c r="CH51">
        <v>7612888.1562573696</v>
      </c>
      <c r="CI51">
        <v>7594574.14350654</v>
      </c>
      <c r="CJ51">
        <v>7576225.8932117196</v>
      </c>
      <c r="CK51">
        <v>7557853.0866457596</v>
      </c>
      <c r="CL51">
        <v>7539465.3008929202</v>
      </c>
      <c r="CM51">
        <v>7521072.0122235101</v>
      </c>
      <c r="CN51">
        <v>7502682.5990639199</v>
      </c>
      <c r="CO51">
        <v>7484306.3445651904</v>
      </c>
      <c r="CP51">
        <v>7465952.4387741201</v>
      </c>
      <c r="CQ51">
        <v>7447629.9804116404</v>
      </c>
      <c r="CR51">
        <v>7429347.9782640701</v>
      </c>
      <c r="CT51" s="3">
        <v>6153.6191205626401</v>
      </c>
      <c r="CU51">
        <v>6410.4402776546804</v>
      </c>
      <c r="CV51">
        <v>6681.5467236078302</v>
      </c>
      <c r="CW51">
        <v>6967.4993051569099</v>
      </c>
      <c r="CX51">
        <v>7268.8793435869702</v>
      </c>
      <c r="CY51">
        <v>7586.2912819962703</v>
      </c>
      <c r="CZ51">
        <v>7894.9896006834197</v>
      </c>
      <c r="DA51">
        <v>8217.5025905775801</v>
      </c>
      <c r="DB51">
        <v>8554.3226672328892</v>
      </c>
      <c r="DC51">
        <v>8905.9824864069396</v>
      </c>
      <c r="DD51">
        <v>9273.0295382037002</v>
      </c>
      <c r="DE51">
        <v>9656.0443998168394</v>
      </c>
      <c r="DF51">
        <v>10055.631475518399</v>
      </c>
      <c r="DG51">
        <v>10472.4243377898</v>
      </c>
      <c r="DH51">
        <v>10907.0886188722</v>
      </c>
      <c r="DI51">
        <v>11360.3233604288</v>
      </c>
      <c r="DJ51">
        <v>11763.7863969912</v>
      </c>
      <c r="DK51">
        <v>12178.9672861336</v>
      </c>
      <c r="DL51">
        <v>12606.3765213189</v>
      </c>
      <c r="DM51">
        <v>13046.5302517618</v>
      </c>
      <c r="DN51">
        <v>13499.9630716173</v>
      </c>
      <c r="DO51">
        <v>13967.209518837401</v>
      </c>
      <c r="DP51">
        <v>14448.8123580148</v>
      </c>
      <c r="DQ51">
        <v>14945.326925085899</v>
      </c>
      <c r="DR51">
        <v>15457.324755866901</v>
      </c>
      <c r="DS51">
        <v>15985.3977994014</v>
      </c>
      <c r="DT51">
        <v>16493.3441600283</v>
      </c>
      <c r="DU51">
        <v>17014.142435433299</v>
      </c>
      <c r="DV51">
        <v>17548.401733472499</v>
      </c>
      <c r="DW51">
        <v>18096.6960882895</v>
      </c>
      <c r="DX51">
        <v>18659.616532530101</v>
      </c>
      <c r="DY51">
        <v>19237.7540256184</v>
      </c>
      <c r="DZ51">
        <v>19831.7034786105</v>
      </c>
      <c r="EA51">
        <v>20442.067831963799</v>
      </c>
      <c r="EB51">
        <v>21069.4956003101</v>
      </c>
      <c r="EC51">
        <v>21714.6456948667</v>
      </c>
      <c r="ED51">
        <v>22373.034904633299</v>
      </c>
      <c r="EE51">
        <v>23048.8223621531</v>
      </c>
      <c r="EF51">
        <v>23742.737930269501</v>
      </c>
      <c r="EG51">
        <v>24455.585509620199</v>
      </c>
      <c r="EH51">
        <v>25187.198241279501</v>
      </c>
      <c r="EI51">
        <v>25935.504220908599</v>
      </c>
      <c r="EJ51">
        <v>26700.864992030602</v>
      </c>
      <c r="EK51">
        <v>27483.6470281006</v>
      </c>
      <c r="EL51">
        <v>28284.2225842429</v>
      </c>
      <c r="EM51">
        <v>29102.968674793399</v>
      </c>
      <c r="EN51">
        <v>29965.319020399002</v>
      </c>
      <c r="EO51">
        <v>30847.432768162798</v>
      </c>
      <c r="EP51">
        <v>31749.749799945599</v>
      </c>
      <c r="EQ51">
        <v>32672.711456310099</v>
      </c>
      <c r="ER51">
        <v>33616.761346393403</v>
      </c>
      <c r="ES51">
        <v>34582.373406083301</v>
      </c>
      <c r="ET51">
        <v>35570.005231691597</v>
      </c>
      <c r="EU51">
        <v>36580.109991011297</v>
      </c>
      <c r="EV51">
        <v>37613.146627578601</v>
      </c>
      <c r="EW51">
        <v>38669.589312371601</v>
      </c>
      <c r="EX51">
        <v>39751.582359669999</v>
      </c>
      <c r="EY51">
        <v>40856.748538136897</v>
      </c>
      <c r="EZ51">
        <v>41985.663431582099</v>
      </c>
      <c r="FA51">
        <v>43138.873303960601</v>
      </c>
      <c r="FB51">
        <v>44316.898358986502</v>
      </c>
      <c r="FC51">
        <v>45520.582608343298</v>
      </c>
      <c r="FD51">
        <v>46750.868762716898</v>
      </c>
      <c r="FE51">
        <v>48008.3689385002</v>
      </c>
      <c r="FF51">
        <v>49293.699834189203</v>
      </c>
      <c r="FG51">
        <v>50607.494510224598</v>
      </c>
      <c r="FH51">
        <v>51957.024328975298</v>
      </c>
      <c r="FI51">
        <v>53335.338586315796</v>
      </c>
      <c r="FJ51">
        <v>54743.139173952601</v>
      </c>
      <c r="FK51">
        <v>56181.123309636001</v>
      </c>
      <c r="FL51">
        <v>57649.993356608102</v>
      </c>
      <c r="FM51">
        <v>59150.471255181699</v>
      </c>
      <c r="FN51">
        <v>60683.263292629599</v>
      </c>
      <c r="FO51">
        <v>62249.083741763003</v>
      </c>
      <c r="FP51">
        <v>63848.666230049603</v>
      </c>
      <c r="FQ51">
        <v>65482.739486193401</v>
      </c>
      <c r="FR51">
        <v>67149.180929256603</v>
      </c>
      <c r="FS51">
        <v>68850.074681211307</v>
      </c>
      <c r="FT51">
        <v>70586.205830021907</v>
      </c>
      <c r="FU51">
        <v>72358.378015081806</v>
      </c>
      <c r="FV51">
        <v>74167.390705882499</v>
      </c>
      <c r="FW51">
        <v>76014.1539047064</v>
      </c>
      <c r="FX51">
        <v>77899.599207708001</v>
      </c>
      <c r="FY51">
        <v>79824.567095117294</v>
      </c>
      <c r="FZ51">
        <v>81789.9024241304</v>
      </c>
      <c r="GA51">
        <v>83796.530337872304</v>
      </c>
    </row>
    <row r="52" spans="1:183" x14ac:dyDescent="0.3">
      <c r="A52" t="s">
        <v>54</v>
      </c>
      <c r="B52" s="2">
        <f>Sheet1!D53</f>
        <v>4.10871126175046E-3</v>
      </c>
      <c r="C52">
        <f>Sheet1!AY53</f>
        <v>3.6843808829970098E-3</v>
      </c>
      <c r="D52">
        <f>Sheet1!AZ53</f>
        <v>3.1178006316729102E-3</v>
      </c>
      <c r="E52">
        <f t="shared" si="2"/>
        <v>1.1151700630930113</v>
      </c>
      <c r="F52">
        <f t="shared" si="3"/>
        <v>0.75882690046820522</v>
      </c>
      <c r="G52">
        <f t="shared" si="5"/>
        <v>0.95211871560920902</v>
      </c>
      <c r="H52">
        <f t="shared" si="1"/>
        <v>2.6168314601310083E-2</v>
      </c>
      <c r="I52">
        <f t="shared" si="4"/>
        <v>9.414527336908725E-10</v>
      </c>
      <c r="J52">
        <f>Sheet1!AO53/K52</f>
        <v>1.0433754172201872E-9</v>
      </c>
      <c r="K52">
        <v>4364224.6867165202</v>
      </c>
      <c r="L52">
        <v>4346382.45803193</v>
      </c>
      <c r="M52">
        <v>4329900.6774263801</v>
      </c>
      <c r="N52">
        <v>4314758.2745049801</v>
      </c>
      <c r="O52">
        <v>4300935.1131723402</v>
      </c>
      <c r="P52">
        <v>4288411.9720640397</v>
      </c>
      <c r="Q52">
        <v>4268313.5013918299</v>
      </c>
      <c r="R52">
        <v>4249538.8910965398</v>
      </c>
      <c r="S52">
        <v>4232063.6418520696</v>
      </c>
      <c r="T52">
        <v>4215864.2497473797</v>
      </c>
      <c r="U52">
        <v>4200918.1759428103</v>
      </c>
      <c r="V52">
        <v>4187203.8164336002</v>
      </c>
      <c r="W52">
        <v>4174700.4719493799</v>
      </c>
      <c r="X52">
        <v>4163388.3180150199</v>
      </c>
      <c r="Y52">
        <v>4153248.3751945002</v>
      </c>
      <c r="Z52">
        <v>4144262.4795371201</v>
      </c>
      <c r="AA52">
        <v>4127931.9453646801</v>
      </c>
      <c r="AB52">
        <v>4112766.4166305899</v>
      </c>
      <c r="AC52">
        <v>4098743.1023888099</v>
      </c>
      <c r="AD52">
        <v>4085840.0635871799</v>
      </c>
      <c r="AE52">
        <v>4074036.1771434201</v>
      </c>
      <c r="AF52">
        <v>4063311.1006796602</v>
      </c>
      <c r="AG52">
        <v>4053645.23791424</v>
      </c>
      <c r="AH52">
        <v>4045019.7047079401</v>
      </c>
      <c r="AI52">
        <v>4037416.2957605198</v>
      </c>
      <c r="AJ52">
        <v>4030817.4519524798</v>
      </c>
      <c r="AK52">
        <v>4017502.7762476001</v>
      </c>
      <c r="AL52">
        <v>4005191.8443953302</v>
      </c>
      <c r="AM52">
        <v>3993863.2919598599</v>
      </c>
      <c r="AN52">
        <v>3983496.4141896502</v>
      </c>
      <c r="AO52">
        <v>3974071.1311527099</v>
      </c>
      <c r="AP52">
        <v>3965567.9538254398</v>
      </c>
      <c r="AQ52">
        <v>3957967.9511135099</v>
      </c>
      <c r="AR52">
        <v>3951252.7177829798</v>
      </c>
      <c r="AS52">
        <v>3945404.3432795899</v>
      </c>
      <c r="AT52">
        <v>3940405.3814137001</v>
      </c>
      <c r="AU52">
        <v>3928634.5508606699</v>
      </c>
      <c r="AV52">
        <v>3917707.1409152201</v>
      </c>
      <c r="AW52">
        <v>3907602.2340339199</v>
      </c>
      <c r="AX52">
        <v>3898299.4043129599</v>
      </c>
      <c r="AY52">
        <v>3889778.68738678</v>
      </c>
      <c r="AZ52">
        <v>3882020.5513723199</v>
      </c>
      <c r="BA52">
        <v>3875005.8688250598</v>
      </c>
      <c r="BB52">
        <v>3868715.8896734901</v>
      </c>
      <c r="BC52">
        <v>3863132.2150995899</v>
      </c>
      <c r="BD52">
        <v>3858236.7723336499</v>
      </c>
      <c r="BE52">
        <v>3847954.3102576602</v>
      </c>
      <c r="BF52">
        <v>3838345.55659245</v>
      </c>
      <c r="BG52">
        <v>3829390.2398697599</v>
      </c>
      <c r="BH52">
        <v>3821068.4385185</v>
      </c>
      <c r="BI52">
        <v>3813360.5576772899</v>
      </c>
      <c r="BJ52">
        <v>3806247.30695087</v>
      </c>
      <c r="BK52">
        <v>3799709.6790765901</v>
      </c>
      <c r="BL52">
        <v>3793728.9294683901</v>
      </c>
      <c r="BM52">
        <v>3788286.5566078299</v>
      </c>
      <c r="BN52">
        <v>3783364.2832526099</v>
      </c>
      <c r="BO52">
        <v>3774066.7308302298</v>
      </c>
      <c r="BP52">
        <v>3765269.7736491198</v>
      </c>
      <c r="BQ52">
        <v>3756953.8708386002</v>
      </c>
      <c r="BR52">
        <v>3749099.73341943</v>
      </c>
      <c r="BS52">
        <v>3741688.3079985902</v>
      </c>
      <c r="BT52">
        <v>3734700.7612522398</v>
      </c>
      <c r="BU52">
        <v>3728118.4651717399</v>
      </c>
      <c r="BV52">
        <v>3721922.98304848</v>
      </c>
      <c r="BW52">
        <v>3716096.0561754801</v>
      </c>
      <c r="BX52">
        <v>3710619.5912449802</v>
      </c>
      <c r="BY52">
        <v>3701369.6008593501</v>
      </c>
      <c r="BZ52">
        <v>3692449.58148683</v>
      </c>
      <c r="CA52">
        <v>3683840.8578442498</v>
      </c>
      <c r="CB52">
        <v>3675524.9560855501</v>
      </c>
      <c r="CC52">
        <v>3667483.5935785002</v>
      </c>
      <c r="CD52">
        <v>3659698.66934274</v>
      </c>
      <c r="CE52">
        <v>3652152.2551328498</v>
      </c>
      <c r="CF52">
        <v>3644826.5871511898</v>
      </c>
      <c r="CG52">
        <v>3637704.0583766098</v>
      </c>
      <c r="CH52">
        <v>3630767.21149584</v>
      </c>
      <c r="CI52">
        <v>3621193.4848553999</v>
      </c>
      <c r="CJ52">
        <v>3611783.3613389898</v>
      </c>
      <c r="CK52">
        <v>3602519.4713514801</v>
      </c>
      <c r="CL52">
        <v>3593384.6253477801</v>
      </c>
      <c r="CM52">
        <v>3584361.8090374302</v>
      </c>
      <c r="CN52">
        <v>3575434.1791499499</v>
      </c>
      <c r="CO52">
        <v>3566585.0597506398</v>
      </c>
      <c r="CP52">
        <v>3557797.9390964</v>
      </c>
      <c r="CQ52">
        <v>3549056.4670221</v>
      </c>
      <c r="CR52">
        <v>3540344.4528481099</v>
      </c>
      <c r="CT52" s="3">
        <v>12145.8844239953</v>
      </c>
      <c r="CU52">
        <v>12682.8235978047</v>
      </c>
      <c r="CV52">
        <v>13245.7000731519</v>
      </c>
      <c r="CW52">
        <v>13835.5959620823</v>
      </c>
      <c r="CX52">
        <v>14453.663007700299</v>
      </c>
      <c r="CY52">
        <v>15101.122244946901</v>
      </c>
      <c r="CZ52">
        <v>15728.7090980252</v>
      </c>
      <c r="DA52">
        <v>16381.5018093279</v>
      </c>
      <c r="DB52">
        <v>17060.549576717</v>
      </c>
      <c r="DC52">
        <v>17766.981194130101</v>
      </c>
      <c r="DD52">
        <v>18501.951888208499</v>
      </c>
      <c r="DE52">
        <v>19266.6779364088</v>
      </c>
      <c r="DF52">
        <v>20062.416807903999</v>
      </c>
      <c r="DG52">
        <v>20890.476911079601</v>
      </c>
      <c r="DH52">
        <v>21752.222758766799</v>
      </c>
      <c r="DI52">
        <v>22649.077303607399</v>
      </c>
      <c r="DJ52">
        <v>23444.858230518199</v>
      </c>
      <c r="DK52">
        <v>24262.752591719702</v>
      </c>
      <c r="DL52">
        <v>25103.746725433299</v>
      </c>
      <c r="DM52">
        <v>25964.664563500901</v>
      </c>
      <c r="DN52">
        <v>26845.995535631799</v>
      </c>
      <c r="DO52">
        <v>27748.252944436801</v>
      </c>
      <c r="DP52">
        <v>28671.944064147399</v>
      </c>
      <c r="DQ52">
        <v>29617.577215855599</v>
      </c>
      <c r="DR52">
        <v>30585.667344711801</v>
      </c>
      <c r="DS52">
        <v>31576.742666292499</v>
      </c>
      <c r="DT52">
        <v>32518.758807803901</v>
      </c>
      <c r="DU52">
        <v>33477.024246746601</v>
      </c>
      <c r="DV52">
        <v>34452.114530101702</v>
      </c>
      <c r="DW52">
        <v>35444.519762695301</v>
      </c>
      <c r="DX52">
        <v>36454.745543471799</v>
      </c>
      <c r="DY52">
        <v>37483.277186250802</v>
      </c>
      <c r="DZ52">
        <v>38530.585886617497</v>
      </c>
      <c r="EA52">
        <v>39597.134983006101</v>
      </c>
      <c r="EB52">
        <v>40683.450788642098</v>
      </c>
      <c r="EC52">
        <v>41790.051644699401</v>
      </c>
      <c r="ED52">
        <v>42907.564677042297</v>
      </c>
      <c r="EE52">
        <v>44043.4774374095</v>
      </c>
      <c r="EF52">
        <v>45198.378829902897</v>
      </c>
      <c r="EG52">
        <v>46372.969712339</v>
      </c>
      <c r="EH52">
        <v>47567.791211907301</v>
      </c>
      <c r="EI52">
        <v>48783.3810906871</v>
      </c>
      <c r="EJ52">
        <v>50020.261720825001</v>
      </c>
      <c r="EK52">
        <v>51278.956320169797</v>
      </c>
      <c r="EL52">
        <v>52559.990784297799</v>
      </c>
      <c r="EM52">
        <v>53863.891983621899</v>
      </c>
      <c r="EN52">
        <v>55237.368148732901</v>
      </c>
      <c r="EO52">
        <v>56635.981882708496</v>
      </c>
      <c r="EP52">
        <v>58060.327011343703</v>
      </c>
      <c r="EQ52">
        <v>59510.993679420499</v>
      </c>
      <c r="ER52">
        <v>60988.569963323003</v>
      </c>
      <c r="ES52">
        <v>62493.692690625299</v>
      </c>
      <c r="ET52">
        <v>64026.962489685298</v>
      </c>
      <c r="EU52">
        <v>65588.966016751001</v>
      </c>
      <c r="EV52">
        <v>67180.294571107806</v>
      </c>
      <c r="EW52">
        <v>68801.560913891197</v>
      </c>
      <c r="EX52">
        <v>70456.332133962598</v>
      </c>
      <c r="EY52">
        <v>72140.260445688895</v>
      </c>
      <c r="EZ52">
        <v>73854.121800980894</v>
      </c>
      <c r="FA52">
        <v>75598.635243948404</v>
      </c>
      <c r="FB52">
        <v>77374.469618027695</v>
      </c>
      <c r="FC52">
        <v>79182.8530409472</v>
      </c>
      <c r="FD52">
        <v>81025.171756793294</v>
      </c>
      <c r="FE52">
        <v>82902.225972067798</v>
      </c>
      <c r="FF52">
        <v>84814.818073250906</v>
      </c>
      <c r="FG52">
        <v>86763.772772056007</v>
      </c>
      <c r="FH52">
        <v>88761.249351686201</v>
      </c>
      <c r="FI52">
        <v>90795.120017150199</v>
      </c>
      <c r="FJ52">
        <v>92866.309873050501</v>
      </c>
      <c r="FK52">
        <v>94975.730901200499</v>
      </c>
      <c r="FL52">
        <v>97124.2986012498</v>
      </c>
      <c r="FM52">
        <v>99312.9560558222</v>
      </c>
      <c r="FN52">
        <v>101542.614427102</v>
      </c>
      <c r="FO52">
        <v>103814.192925597</v>
      </c>
      <c r="FP52">
        <v>106128.637565802</v>
      </c>
      <c r="FQ52">
        <v>108486.88054996</v>
      </c>
      <c r="FR52">
        <v>110885.140215924</v>
      </c>
      <c r="FS52">
        <v>113326.685061353</v>
      </c>
      <c r="FT52">
        <v>115812.534005612</v>
      </c>
      <c r="FU52">
        <v>118343.73153314101</v>
      </c>
      <c r="FV52">
        <v>120921.310157481</v>
      </c>
      <c r="FW52">
        <v>123546.477020573</v>
      </c>
      <c r="FX52">
        <v>126220.466976083</v>
      </c>
      <c r="FY52">
        <v>128944.360182003</v>
      </c>
      <c r="FZ52">
        <v>131719.23846083501</v>
      </c>
      <c r="GA52">
        <v>134546.30724295299</v>
      </c>
    </row>
    <row r="53" spans="1:183" x14ac:dyDescent="0.3">
      <c r="A53" t="s">
        <v>55</v>
      </c>
      <c r="B53" s="2">
        <f>Sheet1!D54</f>
        <v>1.7505656391400299E-2</v>
      </c>
      <c r="C53">
        <f>Sheet1!AY54</f>
        <v>1.7777553235455101E-2</v>
      </c>
      <c r="D53">
        <f>Sheet1!AZ54</f>
        <v>1.49908846700693E-2</v>
      </c>
      <c r="E53">
        <f t="shared" si="2"/>
        <v>0.9847056093460298</v>
      </c>
      <c r="F53">
        <f t="shared" si="3"/>
        <v>0.85634519122822561</v>
      </c>
      <c r="G53">
        <f t="shared" si="5"/>
        <v>1.0562699833332185</v>
      </c>
      <c r="H53">
        <f t="shared" si="1"/>
        <v>3.1055238962769405E-2</v>
      </c>
      <c r="I53">
        <f t="shared" si="4"/>
        <v>1.515151029141031E-9</v>
      </c>
      <c r="J53">
        <f>Sheet1!AO54/K53</f>
        <v>9.1647676855546741E-10</v>
      </c>
      <c r="K53">
        <v>11553736.9243808</v>
      </c>
      <c r="L53">
        <v>11583955.6433916</v>
      </c>
      <c r="M53">
        <v>11615843.055311</v>
      </c>
      <c r="N53">
        <v>11649419.336492499</v>
      </c>
      <c r="O53">
        <v>11684704.360262601</v>
      </c>
      <c r="P53">
        <v>11721717.737658501</v>
      </c>
      <c r="Q53">
        <v>11736125.6447879</v>
      </c>
      <c r="R53">
        <v>11752183.2441746</v>
      </c>
      <c r="S53">
        <v>11769898.918988399</v>
      </c>
      <c r="T53">
        <v>11789280.8120721</v>
      </c>
      <c r="U53">
        <v>11810336.8538251</v>
      </c>
      <c r="V53">
        <v>11833074.786987901</v>
      </c>
      <c r="W53">
        <v>11857502.188419599</v>
      </c>
      <c r="X53">
        <v>11883626.487964099</v>
      </c>
      <c r="Y53">
        <v>11911454.9845025</v>
      </c>
      <c r="Z53">
        <v>11940994.8592957</v>
      </c>
      <c r="AA53">
        <v>11947705.2610052</v>
      </c>
      <c r="AB53">
        <v>11956056.3029646</v>
      </c>
      <c r="AC53">
        <v>11966044.546371199</v>
      </c>
      <c r="AD53">
        <v>11977666.4502983</v>
      </c>
      <c r="AE53">
        <v>11990918.374131501</v>
      </c>
      <c r="AF53">
        <v>12005796.577953</v>
      </c>
      <c r="AG53">
        <v>12022297.221014</v>
      </c>
      <c r="AH53">
        <v>12040416.358433099</v>
      </c>
      <c r="AI53">
        <v>12060149.9362559</v>
      </c>
      <c r="AJ53">
        <v>12081493.7850096</v>
      </c>
      <c r="AK53">
        <v>12081278.090411</v>
      </c>
      <c r="AL53">
        <v>12082614.3998501</v>
      </c>
      <c r="AM53">
        <v>12085489.178633999</v>
      </c>
      <c r="AN53">
        <v>12089888.808739601</v>
      </c>
      <c r="AO53">
        <v>12095799.577981601</v>
      </c>
      <c r="AP53">
        <v>12103207.668520801</v>
      </c>
      <c r="AQ53">
        <v>12112099.144819699</v>
      </c>
      <c r="AR53">
        <v>12122459.941148801</v>
      </c>
      <c r="AS53">
        <v>12134275.8487358</v>
      </c>
      <c r="AT53">
        <v>12147532.502647201</v>
      </c>
      <c r="AU53">
        <v>12138719.6473104</v>
      </c>
      <c r="AV53">
        <v>12131301.5529938</v>
      </c>
      <c r="AW53">
        <v>12125255.319941999</v>
      </c>
      <c r="AX53">
        <v>12120557.986005699</v>
      </c>
      <c r="AY53">
        <v>12117186.5147333</v>
      </c>
      <c r="AZ53">
        <v>12115117.783717699</v>
      </c>
      <c r="BA53">
        <v>12114328.5732366</v>
      </c>
      <c r="BB53">
        <v>12114795.555218</v>
      </c>
      <c r="BC53">
        <v>12116495.2825561</v>
      </c>
      <c r="BD53">
        <v>12119404.1788001</v>
      </c>
      <c r="BE53">
        <v>12104443.6174582</v>
      </c>
      <c r="BF53">
        <v>12090658.0851408</v>
      </c>
      <c r="BG53">
        <v>12078018.1958193</v>
      </c>
      <c r="BH53">
        <v>12066494.5653634</v>
      </c>
      <c r="BI53">
        <v>12056057.803960299</v>
      </c>
      <c r="BJ53">
        <v>12046678.5090062</v>
      </c>
      <c r="BK53">
        <v>12038327.2584584</v>
      </c>
      <c r="BL53">
        <v>12030974.604632</v>
      </c>
      <c r="BM53">
        <v>12024591.068428099</v>
      </c>
      <c r="BN53">
        <v>12019147.133975601</v>
      </c>
      <c r="BO53">
        <v>11999106.540222101</v>
      </c>
      <c r="BP53">
        <v>11979975.8250535</v>
      </c>
      <c r="BQ53">
        <v>11961721.999949999</v>
      </c>
      <c r="BR53">
        <v>11944312.1835711</v>
      </c>
      <c r="BS53">
        <v>11927713.5980369</v>
      </c>
      <c r="BT53">
        <v>11911893.5655281</v>
      </c>
      <c r="BU53">
        <v>11896819.505185001</v>
      </c>
      <c r="BV53">
        <v>11882458.9302822</v>
      </c>
      <c r="BW53">
        <v>11868779.445657101</v>
      </c>
      <c r="BX53">
        <v>11855748.745375199</v>
      </c>
      <c r="BY53">
        <v>11830210.979573701</v>
      </c>
      <c r="BZ53">
        <v>11805298.390502499</v>
      </c>
      <c r="CA53">
        <v>11780977.034050399</v>
      </c>
      <c r="CB53">
        <v>11757213.19358</v>
      </c>
      <c r="CC53">
        <v>11733973.377657199</v>
      </c>
      <c r="CD53">
        <v>11711224.3179294</v>
      </c>
      <c r="CE53">
        <v>11688932.967138801</v>
      </c>
      <c r="CF53">
        <v>11667066.497259</v>
      </c>
      <c r="CG53">
        <v>11645592.2977439</v>
      </c>
      <c r="CH53">
        <v>11624477.9738809</v>
      </c>
      <c r="CI53">
        <v>11594709.2154544</v>
      </c>
      <c r="CJ53">
        <v>11565274.8481976</v>
      </c>
      <c r="CK53">
        <v>11536142.4612082</v>
      </c>
      <c r="CL53">
        <v>11507279.9522666</v>
      </c>
      <c r="CM53">
        <v>11478655.5256062</v>
      </c>
      <c r="CN53">
        <v>11450237.6897591</v>
      </c>
      <c r="CO53">
        <v>11421995.2554751</v>
      </c>
      <c r="CP53">
        <v>11393897.333711401</v>
      </c>
      <c r="CQ53">
        <v>11365913.333689099</v>
      </c>
      <c r="CR53">
        <v>11338012.961017201</v>
      </c>
      <c r="CT53" s="3">
        <v>5713.2049750482902</v>
      </c>
      <c r="CU53">
        <v>5961.03288322564</v>
      </c>
      <c r="CV53">
        <v>6221.3863364187901</v>
      </c>
      <c r="CW53">
        <v>6494.7802918581001</v>
      </c>
      <c r="CX53">
        <v>6781.7584947902797</v>
      </c>
      <c r="CY53">
        <v>7082.8940097261902</v>
      </c>
      <c r="CZ53">
        <v>7375.0850704455197</v>
      </c>
      <c r="DA53">
        <v>7679.44299942414</v>
      </c>
      <c r="DB53">
        <v>7996.4524363563196</v>
      </c>
      <c r="DC53">
        <v>8326.6352494940802</v>
      </c>
      <c r="DD53">
        <v>8670.5259501728106</v>
      </c>
      <c r="DE53">
        <v>9028.6881627002695</v>
      </c>
      <c r="DF53">
        <v>9401.7055156385795</v>
      </c>
      <c r="DG53">
        <v>9790.1863475452192</v>
      </c>
      <c r="DH53">
        <v>10194.7662274256</v>
      </c>
      <c r="DI53">
        <v>10616.109117673899</v>
      </c>
      <c r="DJ53">
        <v>10990.3740494085</v>
      </c>
      <c r="DK53">
        <v>11375.210629060501</v>
      </c>
      <c r="DL53">
        <v>11771.0859801144</v>
      </c>
      <c r="DM53">
        <v>12178.472470013699</v>
      </c>
      <c r="DN53">
        <v>12597.859610822399</v>
      </c>
      <c r="DO53">
        <v>13029.736732424401</v>
      </c>
      <c r="DP53">
        <v>13474.6007061738</v>
      </c>
      <c r="DQ53">
        <v>13932.9599705943</v>
      </c>
      <c r="DR53">
        <v>14405.337879705399</v>
      </c>
      <c r="DS53">
        <v>14892.2765899403</v>
      </c>
      <c r="DT53">
        <v>15360.052341812399</v>
      </c>
      <c r="DU53">
        <v>15839.4876686238</v>
      </c>
      <c r="DV53">
        <v>16331.128027786201</v>
      </c>
      <c r="DW53">
        <v>16835.488158514301</v>
      </c>
      <c r="DX53">
        <v>17353.100314830299</v>
      </c>
      <c r="DY53">
        <v>17884.498087649499</v>
      </c>
      <c r="DZ53">
        <v>18430.219937590598</v>
      </c>
      <c r="EA53">
        <v>18990.812799316202</v>
      </c>
      <c r="EB53">
        <v>19566.8667842465</v>
      </c>
      <c r="EC53">
        <v>20158.982284433201</v>
      </c>
      <c r="ED53">
        <v>20762.988141505801</v>
      </c>
      <c r="EE53">
        <v>21382.787379998801</v>
      </c>
      <c r="EF53">
        <v>22019.039887510498</v>
      </c>
      <c r="EG53">
        <v>22672.4756694272</v>
      </c>
      <c r="EH53">
        <v>23343.763755375901</v>
      </c>
      <c r="EI53">
        <v>24033.588237718901</v>
      </c>
      <c r="EJ53">
        <v>24742.6431297813</v>
      </c>
      <c r="EK53">
        <v>25469.3086233824</v>
      </c>
      <c r="EL53">
        <v>26212.830537844799</v>
      </c>
      <c r="EM53">
        <v>26973.5679244815</v>
      </c>
      <c r="EN53">
        <v>27775.1067121169</v>
      </c>
      <c r="EO53">
        <v>28595.3808797567</v>
      </c>
      <c r="EP53">
        <v>29434.8099674488</v>
      </c>
      <c r="EQ53">
        <v>30293.816800012799</v>
      </c>
      <c r="ER53">
        <v>31172.828140203299</v>
      </c>
      <c r="ES53">
        <v>32072.300626826</v>
      </c>
      <c r="ET53">
        <v>32992.677421349697</v>
      </c>
      <c r="EU53">
        <v>33934.399202925597</v>
      </c>
      <c r="EV53">
        <v>34897.913585781404</v>
      </c>
      <c r="EW53">
        <v>35883.683848433298</v>
      </c>
      <c r="EX53">
        <v>36893.724842919997</v>
      </c>
      <c r="EY53">
        <v>37925.876995854902</v>
      </c>
      <c r="EZ53">
        <v>38980.696712623401</v>
      </c>
      <c r="FA53">
        <v>40058.715351247003</v>
      </c>
      <c r="FB53">
        <v>41160.442139695602</v>
      </c>
      <c r="FC53">
        <v>42286.689086999097</v>
      </c>
      <c r="FD53">
        <v>43438.361955745801</v>
      </c>
      <c r="FE53">
        <v>44616.061370272699</v>
      </c>
      <c r="FF53">
        <v>45820.394147556697</v>
      </c>
      <c r="FG53">
        <v>47051.984206980902</v>
      </c>
      <c r="FH53">
        <v>48317.630645565303</v>
      </c>
      <c r="FI53">
        <v>49610.921443134197</v>
      </c>
      <c r="FJ53">
        <v>50932.546552941298</v>
      </c>
      <c r="FK53">
        <v>52283.193901504499</v>
      </c>
      <c r="FL53">
        <v>53663.558454493497</v>
      </c>
      <c r="FM53">
        <v>55074.3556018569</v>
      </c>
      <c r="FN53">
        <v>56516.288323145003</v>
      </c>
      <c r="FO53">
        <v>57990.069158232298</v>
      </c>
      <c r="FP53">
        <v>59496.430784317999</v>
      </c>
      <c r="FQ53">
        <v>61036.103414945297</v>
      </c>
      <c r="FR53">
        <v>62607.160906992103</v>
      </c>
      <c r="FS53">
        <v>64211.602669599401</v>
      </c>
      <c r="FT53">
        <v>65850.214901128798</v>
      </c>
      <c r="FU53">
        <v>67523.8035315327</v>
      </c>
      <c r="FV53">
        <v>69233.173006452096</v>
      </c>
      <c r="FW53">
        <v>70979.2333653245</v>
      </c>
      <c r="FX53">
        <v>72762.917316429899</v>
      </c>
      <c r="FY53">
        <v>74585.074960532002</v>
      </c>
      <c r="FZ53">
        <v>76446.562914075999</v>
      </c>
      <c r="GA53">
        <v>78348.315295892302</v>
      </c>
    </row>
    <row r="54" spans="1:183" x14ac:dyDescent="0.3">
      <c r="A54" t="s">
        <v>56</v>
      </c>
      <c r="B54" s="2">
        <f>Sheet1!D55</f>
        <v>8.1939095726647597E-4</v>
      </c>
      <c r="C54">
        <f>Sheet1!AY55</f>
        <v>8.1901128973126602E-4</v>
      </c>
      <c r="D54">
        <f>Sheet1!AZ55</f>
        <v>6.8450271323869502E-4</v>
      </c>
      <c r="E54">
        <f t="shared" si="2"/>
        <v>1.0004635681338832</v>
      </c>
      <c r="F54">
        <f t="shared" si="3"/>
        <v>0.8353798722922523</v>
      </c>
      <c r="G54">
        <f t="shared" si="5"/>
        <v>0.88790143942502708</v>
      </c>
      <c r="H54">
        <f t="shared" si="1"/>
        <v>2.755006252808978E-2</v>
      </c>
      <c r="I54">
        <f t="shared" si="4"/>
        <v>7.1196413392934746E-10</v>
      </c>
      <c r="J54">
        <f>Sheet1!AO55/K54</f>
        <v>1.1645146631833122E-9</v>
      </c>
      <c r="K54">
        <v>1150887.9706400901</v>
      </c>
      <c r="L54">
        <v>1157786.84917415</v>
      </c>
      <c r="M54">
        <v>1164793.18148036</v>
      </c>
      <c r="N54">
        <v>1171910.2552844801</v>
      </c>
      <c r="O54">
        <v>1179141.31757002</v>
      </c>
      <c r="P54">
        <v>1186489.57725187</v>
      </c>
      <c r="Q54">
        <v>1191485.7985684101</v>
      </c>
      <c r="R54">
        <v>1196579.24012717</v>
      </c>
      <c r="S54">
        <v>1201772.3132057399</v>
      </c>
      <c r="T54">
        <v>1207067.3778033601</v>
      </c>
      <c r="U54">
        <v>1212466.74494129</v>
      </c>
      <c r="V54">
        <v>1217972.6787668399</v>
      </c>
      <c r="W54">
        <v>1223587.3984600201</v>
      </c>
      <c r="X54">
        <v>1229313.0799433901</v>
      </c>
      <c r="Y54">
        <v>1235151.85739636</v>
      </c>
      <c r="Z54">
        <v>1241105.8245765299</v>
      </c>
      <c r="AA54">
        <v>1244619.8223047</v>
      </c>
      <c r="AB54">
        <v>1248232.9637875799</v>
      </c>
      <c r="AC54">
        <v>1251946.5505551901</v>
      </c>
      <c r="AD54">
        <v>1255761.8341375401</v>
      </c>
      <c r="AE54">
        <v>1259680.0169349101</v>
      </c>
      <c r="AF54">
        <v>1263702.2529224199</v>
      </c>
      <c r="AG54">
        <v>1267829.64819907</v>
      </c>
      <c r="AH54">
        <v>1272063.26139152</v>
      </c>
      <c r="AI54">
        <v>1276404.1039234099</v>
      </c>
      <c r="AJ54">
        <v>1280853.14016086</v>
      </c>
      <c r="AK54">
        <v>1282951.2633639099</v>
      </c>
      <c r="AL54">
        <v>1285146.22520196</v>
      </c>
      <c r="AM54">
        <v>1287438.2559274801</v>
      </c>
      <c r="AN54">
        <v>1289827.53469113</v>
      </c>
      <c r="AO54">
        <v>1292314.1897056799</v>
      </c>
      <c r="AP54">
        <v>1294898.2983506799</v>
      </c>
      <c r="AQ54">
        <v>1297579.88722823</v>
      </c>
      <c r="AR54">
        <v>1300358.9321795299</v>
      </c>
      <c r="AS54">
        <v>1303235.3582712801</v>
      </c>
      <c r="AT54">
        <v>1306209.0397603</v>
      </c>
      <c r="AU54">
        <v>1306750.45220901</v>
      </c>
      <c r="AV54">
        <v>1307381.3753319001</v>
      </c>
      <c r="AW54">
        <v>1308100.9980055201</v>
      </c>
      <c r="AX54">
        <v>1308908.46270756</v>
      </c>
      <c r="AY54">
        <v>1309802.8659492801</v>
      </c>
      <c r="AZ54">
        <v>1310783.2587204999</v>
      </c>
      <c r="BA54">
        <v>1311848.6469507699</v>
      </c>
      <c r="BB54">
        <v>1312997.9919896601</v>
      </c>
      <c r="BC54">
        <v>1314230.2111082899</v>
      </c>
      <c r="BD54">
        <v>1315544.1780238</v>
      </c>
      <c r="BE54">
        <v>1314868.8465217401</v>
      </c>
      <c r="BF54">
        <v>1314271.50554813</v>
      </c>
      <c r="BG54">
        <v>1313750.5396034101</v>
      </c>
      <c r="BH54">
        <v>1313304.30123492</v>
      </c>
      <c r="BI54">
        <v>1312931.1119639999</v>
      </c>
      <c r="BJ54">
        <v>1312629.26322712</v>
      </c>
      <c r="BK54">
        <v>1312397.0173295101</v>
      </c>
      <c r="BL54">
        <v>1312232.60840888</v>
      </c>
      <c r="BM54">
        <v>1312134.2434073901</v>
      </c>
      <c r="BN54">
        <v>1312100.10304901</v>
      </c>
      <c r="BO54">
        <v>1310434.83969331</v>
      </c>
      <c r="BP54">
        <v>1308832.04447585</v>
      </c>
      <c r="BQ54">
        <v>1307289.59629015</v>
      </c>
      <c r="BR54">
        <v>1305805.3621753601</v>
      </c>
      <c r="BS54">
        <v>1304377.1983852601</v>
      </c>
      <c r="BT54">
        <v>1303002.9514384</v>
      </c>
      <c r="BU54">
        <v>1301680.45914683</v>
      </c>
      <c r="BV54">
        <v>1300407.5516209099</v>
      </c>
      <c r="BW54">
        <v>1299182.0522475999</v>
      </c>
      <c r="BX54">
        <v>1298001.7786401799</v>
      </c>
      <c r="BY54">
        <v>1295427.48445722</v>
      </c>
      <c r="BZ54">
        <v>1292898.0584706799</v>
      </c>
      <c r="CA54">
        <v>1290411.1721987</v>
      </c>
      <c r="CB54">
        <v>1287964.5048676899</v>
      </c>
      <c r="CC54">
        <v>1285555.7441692599</v>
      </c>
      <c r="CD54">
        <v>1283182.5869726699</v>
      </c>
      <c r="CE54">
        <v>1280842.7399917</v>
      </c>
      <c r="CF54">
        <v>1278533.92040525</v>
      </c>
      <c r="CG54">
        <v>1276253.8564309999</v>
      </c>
      <c r="CH54">
        <v>1274000.2878515299</v>
      </c>
      <c r="CI54">
        <v>1270786.5201181299</v>
      </c>
      <c r="CJ54">
        <v>1267598.9418654901</v>
      </c>
      <c r="CK54">
        <v>1264435.27977501</v>
      </c>
      <c r="CL54">
        <v>1261293.2806273301</v>
      </c>
      <c r="CM54">
        <v>1258170.71152287</v>
      </c>
      <c r="CN54">
        <v>1255065.3600536301</v>
      </c>
      <c r="CO54">
        <v>1251975.0344267101</v>
      </c>
      <c r="CP54">
        <v>1248897.5635401499</v>
      </c>
      <c r="CQ54">
        <v>1245830.7970118399</v>
      </c>
      <c r="CR54">
        <v>1242772.6051620301</v>
      </c>
      <c r="CT54" s="3">
        <v>20172.5262527985</v>
      </c>
      <c r="CU54">
        <v>21039.266377964101</v>
      </c>
      <c r="CV54">
        <v>21950.842988818102</v>
      </c>
      <c r="CW54">
        <v>22909.082276333502</v>
      </c>
      <c r="CX54">
        <v>23915.904299512</v>
      </c>
      <c r="CY54">
        <v>24973.326300845001</v>
      </c>
      <c r="CZ54">
        <v>25996.3659877879</v>
      </c>
      <c r="DA54">
        <v>27057.357470450101</v>
      </c>
      <c r="DB54">
        <v>28157.2119688477</v>
      </c>
      <c r="DC54">
        <v>29296.9155572985</v>
      </c>
      <c r="DD54">
        <v>30477.440844043798</v>
      </c>
      <c r="DE54">
        <v>31699.8031609955</v>
      </c>
      <c r="DF54">
        <v>32965.0260406081</v>
      </c>
      <c r="DG54">
        <v>34274.155069785302</v>
      </c>
      <c r="DH54">
        <v>35628.263594245604</v>
      </c>
      <c r="DI54">
        <v>37028.453277147499</v>
      </c>
      <c r="DJ54">
        <v>38251.2464597664</v>
      </c>
      <c r="DK54">
        <v>39498.083488567099</v>
      </c>
      <c r="DL54">
        <v>40769.701733317102</v>
      </c>
      <c r="DM54">
        <v>42066.8160139104</v>
      </c>
      <c r="DN54">
        <v>43390.157814462298</v>
      </c>
      <c r="DO54">
        <v>44740.413275450002</v>
      </c>
      <c r="DP54">
        <v>46118.248336773198</v>
      </c>
      <c r="DQ54">
        <v>47524.320741188902</v>
      </c>
      <c r="DR54">
        <v>48959.289439235399</v>
      </c>
      <c r="DS54">
        <v>50423.825535015501</v>
      </c>
      <c r="DT54">
        <v>51802.981847298601</v>
      </c>
      <c r="DU54">
        <v>53201.047443723503</v>
      </c>
      <c r="DV54">
        <v>54618.864855076099</v>
      </c>
      <c r="DW54">
        <v>56057.126387910401</v>
      </c>
      <c r="DX54">
        <v>57516.536056855301</v>
      </c>
      <c r="DY54">
        <v>58997.753991088299</v>
      </c>
      <c r="DZ54">
        <v>60501.4073434854</v>
      </c>
      <c r="EA54">
        <v>62028.101104676702</v>
      </c>
      <c r="EB54">
        <v>63578.529597255001</v>
      </c>
      <c r="EC54">
        <v>65153.365322667203</v>
      </c>
      <c r="ED54">
        <v>66737.887335622596</v>
      </c>
      <c r="EE54">
        <v>68343.6201252506</v>
      </c>
      <c r="EF54">
        <v>69971.366643193003</v>
      </c>
      <c r="EG54">
        <v>71622.091467394697</v>
      </c>
      <c r="EH54">
        <v>73296.500890340598</v>
      </c>
      <c r="EI54">
        <v>74995.2866907797</v>
      </c>
      <c r="EJ54">
        <v>76719.108289462005</v>
      </c>
      <c r="EK54">
        <v>78468.618337744905</v>
      </c>
      <c r="EL54">
        <v>80244.465924128497</v>
      </c>
      <c r="EM54">
        <v>82047.294311960504</v>
      </c>
      <c r="EN54">
        <v>83947.924682364799</v>
      </c>
      <c r="EO54">
        <v>85878.320127809493</v>
      </c>
      <c r="EP54">
        <v>87839.199077650002</v>
      </c>
      <c r="EQ54">
        <v>89831.266834237307</v>
      </c>
      <c r="ER54">
        <v>91855.218382756095</v>
      </c>
      <c r="ES54">
        <v>93911.815081570399</v>
      </c>
      <c r="ET54">
        <v>96001.756733199101</v>
      </c>
      <c r="EU54">
        <v>98125.715677786604</v>
      </c>
      <c r="EV54">
        <v>100284.36502788099</v>
      </c>
      <c r="EW54">
        <v>102478.40383865099</v>
      </c>
      <c r="EX54">
        <v>104712.915789658</v>
      </c>
      <c r="EY54">
        <v>106981.210253318</v>
      </c>
      <c r="EZ54">
        <v>109284.232617712</v>
      </c>
      <c r="FA54">
        <v>111622.83551326</v>
      </c>
      <c r="FB54">
        <v>113997.789882136</v>
      </c>
      <c r="FC54">
        <v>116410.682043341</v>
      </c>
      <c r="FD54">
        <v>118863.316474398</v>
      </c>
      <c r="FE54">
        <v>121356.62421441299</v>
      </c>
      <c r="FF54">
        <v>123891.531669538</v>
      </c>
      <c r="FG54">
        <v>126468.990131511</v>
      </c>
      <c r="FH54">
        <v>129106.42966983801</v>
      </c>
      <c r="FI54">
        <v>131785.90673656599</v>
      </c>
      <c r="FJ54">
        <v>134508.510030053</v>
      </c>
      <c r="FK54">
        <v>137275.30033669501</v>
      </c>
      <c r="FL54">
        <v>140087.33493801201</v>
      </c>
      <c r="FM54">
        <v>142945.70237847001</v>
      </c>
      <c r="FN54">
        <v>145851.43674469399</v>
      </c>
      <c r="FO54">
        <v>148805.57560501801</v>
      </c>
      <c r="FP54">
        <v>151809.18686063201</v>
      </c>
      <c r="FQ54">
        <v>154863.310497364</v>
      </c>
      <c r="FR54">
        <v>157962.263430958</v>
      </c>
      <c r="FS54">
        <v>161110.47035050599</v>
      </c>
      <c r="FT54">
        <v>164309.08791190601</v>
      </c>
      <c r="FU54">
        <v>167559.30032119399</v>
      </c>
      <c r="FV54">
        <v>170862.266041564</v>
      </c>
      <c r="FW54">
        <v>174219.38122357399</v>
      </c>
      <c r="FX54">
        <v>177632.07049978201</v>
      </c>
      <c r="FY54">
        <v>181101.53053219299</v>
      </c>
      <c r="FZ54">
        <v>184628.95156615999</v>
      </c>
      <c r="GA54">
        <v>188215.688092514</v>
      </c>
    </row>
    <row r="55" spans="1:183" x14ac:dyDescent="0.3">
      <c r="A55" t="s">
        <v>57</v>
      </c>
      <c r="B55" s="2">
        <f>Sheet1!D56</f>
        <v>8.2668048108162501E-3</v>
      </c>
      <c r="C55">
        <f>Sheet1!AY56</f>
        <v>7.2978074014224898E-3</v>
      </c>
      <c r="D55">
        <f>Sheet1!AZ56</f>
        <v>6.1617318817991E-3</v>
      </c>
      <c r="E55">
        <f t="shared" si="2"/>
        <v>1.1327792521908544</v>
      </c>
      <c r="F55">
        <f t="shared" si="3"/>
        <v>0.74535833648051275</v>
      </c>
      <c r="G55">
        <f t="shared" si="5"/>
        <v>0.9131955754510096</v>
      </c>
      <c r="H55">
        <f t="shared" si="1"/>
        <v>2.5098694692177625E-2</v>
      </c>
      <c r="I55">
        <f t="shared" si="4"/>
        <v>7.9320066691872916E-10</v>
      </c>
      <c r="J55">
        <f>Sheet1!AO56/K55</f>
        <v>1.1133878673033714E-9</v>
      </c>
      <c r="K55">
        <v>10422085.048074299</v>
      </c>
      <c r="L55">
        <v>10385024.5331777</v>
      </c>
      <c r="M55">
        <v>10351040.984249</v>
      </c>
      <c r="N55">
        <v>10320092.043001501</v>
      </c>
      <c r="O55">
        <v>10292137.228286199</v>
      </c>
      <c r="P55">
        <v>10267137.905159</v>
      </c>
      <c r="Q55">
        <v>10223842.126800699</v>
      </c>
      <c r="R55">
        <v>10183553.331335999</v>
      </c>
      <c r="S55">
        <v>10146220.213029901</v>
      </c>
      <c r="T55">
        <v>10111793.508363299</v>
      </c>
      <c r="U55">
        <v>10080225.9393283</v>
      </c>
      <c r="V55">
        <v>10051472.1562525</v>
      </c>
      <c r="W55">
        <v>10025488.680248801</v>
      </c>
      <c r="X55">
        <v>10002233.8453799</v>
      </c>
      <c r="Y55">
        <v>9981667.7406170908</v>
      </c>
      <c r="Z55">
        <v>9963752.15166636</v>
      </c>
      <c r="AA55">
        <v>9928052.1850409005</v>
      </c>
      <c r="AB55">
        <v>9895025.1074293107</v>
      </c>
      <c r="AC55">
        <v>9864621.5736896601</v>
      </c>
      <c r="AD55">
        <v>9836794.0289914794</v>
      </c>
      <c r="AE55">
        <v>9811496.6349357497</v>
      </c>
      <c r="AF55">
        <v>9788685.1966563202</v>
      </c>
      <c r="AG55">
        <v>9768317.0909294095</v>
      </c>
      <c r="AH55">
        <v>9750351.1953137908</v>
      </c>
      <c r="AI55">
        <v>9734747.8183393795</v>
      </c>
      <c r="AJ55">
        <v>9721468.6307592392</v>
      </c>
      <c r="AK55">
        <v>9691892.6578524504</v>
      </c>
      <c r="AL55">
        <v>9664637.0227848906</v>
      </c>
      <c r="AM55">
        <v>9639654.2146117799</v>
      </c>
      <c r="AN55">
        <v>9616898.1254436299</v>
      </c>
      <c r="AO55">
        <v>9596323.9758641105</v>
      </c>
      <c r="AP55">
        <v>9577888.2422000002</v>
      </c>
      <c r="AQ55">
        <v>9561548.5856166705</v>
      </c>
      <c r="AR55">
        <v>9547263.7830103002</v>
      </c>
      <c r="AS55">
        <v>9534993.6596660204</v>
      </c>
      <c r="AT55">
        <v>9524699.0236495007</v>
      </c>
      <c r="AU55">
        <v>9497957.3435971495</v>
      </c>
      <c r="AV55">
        <v>9473175.9035982993</v>
      </c>
      <c r="AW55">
        <v>9450307.1650481094</v>
      </c>
      <c r="AX55">
        <v>9429304.6447397899</v>
      </c>
      <c r="AY55">
        <v>9410122.8493807893</v>
      </c>
      <c r="AZ55">
        <v>9392717.2123101298</v>
      </c>
      <c r="BA55">
        <v>9377044.0323530808</v>
      </c>
      <c r="BB55">
        <v>9363060.41474979</v>
      </c>
      <c r="BC55">
        <v>9350724.2140954491</v>
      </c>
      <c r="BD55">
        <v>9339993.97923024</v>
      </c>
      <c r="BE55">
        <v>9316163.3221171908</v>
      </c>
      <c r="BF55">
        <v>9293904.6482076105</v>
      </c>
      <c r="BG55">
        <v>9273171.1919503007</v>
      </c>
      <c r="BH55">
        <v>9253916.9478441905</v>
      </c>
      <c r="BI55">
        <v>9236096.6196803208</v>
      </c>
      <c r="BJ55">
        <v>9219665.5718308501</v>
      </c>
      <c r="BK55">
        <v>9204579.7825146802</v>
      </c>
      <c r="BL55">
        <v>9190795.7989719603</v>
      </c>
      <c r="BM55">
        <v>9178270.6944827791</v>
      </c>
      <c r="BN55">
        <v>9166962.0271682907</v>
      </c>
      <c r="BO55">
        <v>9145009.5080476105</v>
      </c>
      <c r="BP55">
        <v>9124228.3142720908</v>
      </c>
      <c r="BQ55">
        <v>9104572.9423058908</v>
      </c>
      <c r="BR55">
        <v>9085998.4469851702</v>
      </c>
      <c r="BS55">
        <v>9068460.4057485908</v>
      </c>
      <c r="BT55">
        <v>9051914.8845947105</v>
      </c>
      <c r="BU55">
        <v>9036318.4057111498</v>
      </c>
      <c r="BV55">
        <v>9021627.9167236909</v>
      </c>
      <c r="BW55">
        <v>9007800.7615170795</v>
      </c>
      <c r="BX55">
        <v>8994794.6525822505</v>
      </c>
      <c r="BY55">
        <v>8972614.0374057908</v>
      </c>
      <c r="BZ55">
        <v>8951207.3747525197</v>
      </c>
      <c r="CA55">
        <v>8930530.9655306898</v>
      </c>
      <c r="CB55">
        <v>8910541.5700053293</v>
      </c>
      <c r="CC55">
        <v>8891196.3853021301</v>
      </c>
      <c r="CD55">
        <v>8872453.0243626405</v>
      </c>
      <c r="CE55">
        <v>8854269.4963153508</v>
      </c>
      <c r="CF55">
        <v>8836604.1882287599</v>
      </c>
      <c r="CG55">
        <v>8819415.8482161406</v>
      </c>
      <c r="CH55">
        <v>8802663.5698629897</v>
      </c>
      <c r="CI55">
        <v>8779505.5157099795</v>
      </c>
      <c r="CJ55">
        <v>8756732.7188980896</v>
      </c>
      <c r="CK55">
        <v>8734304.4644319601</v>
      </c>
      <c r="CL55">
        <v>8712180.4570323192</v>
      </c>
      <c r="CM55">
        <v>8690320.8104721401</v>
      </c>
      <c r="CN55">
        <v>8668686.0381437503</v>
      </c>
      <c r="CO55">
        <v>8647237.0448339302</v>
      </c>
      <c r="CP55">
        <v>8625935.1196847502</v>
      </c>
      <c r="CQ55">
        <v>8604741.9303183798</v>
      </c>
      <c r="CR55">
        <v>8583619.5181062892</v>
      </c>
      <c r="CT55" s="3">
        <v>16448.645577669198</v>
      </c>
      <c r="CU55">
        <v>17174.7056313785</v>
      </c>
      <c r="CV55">
        <v>17935.963225814899</v>
      </c>
      <c r="CW55">
        <v>18733.885378172999</v>
      </c>
      <c r="CX55">
        <v>19570.0325540952</v>
      </c>
      <c r="CY55">
        <v>20446.058350474999</v>
      </c>
      <c r="CZ55">
        <v>21295.2628320781</v>
      </c>
      <c r="DA55">
        <v>22178.6725207618</v>
      </c>
      <c r="DB55">
        <v>23097.706582143601</v>
      </c>
      <c r="DC55">
        <v>24053.8919124448</v>
      </c>
      <c r="DD55">
        <v>25048.7912331677</v>
      </c>
      <c r="DE55">
        <v>26080.130697190001</v>
      </c>
      <c r="DF55">
        <v>27147.8737597994</v>
      </c>
      <c r="DG55">
        <v>28253.015208956302</v>
      </c>
      <c r="DH55">
        <v>29396.572361722101</v>
      </c>
      <c r="DI55">
        <v>30579.585538382398</v>
      </c>
      <c r="DJ55">
        <v>31617.463468818802</v>
      </c>
      <c r="DK55">
        <v>32676.7860411529</v>
      </c>
      <c r="DL55">
        <v>33758.198173499499</v>
      </c>
      <c r="DM55">
        <v>34862.330091840398</v>
      </c>
      <c r="DN55">
        <v>35989.829598976597</v>
      </c>
      <c r="DO55">
        <v>37141.310463016402</v>
      </c>
      <c r="DP55">
        <v>38317.373029811599</v>
      </c>
      <c r="DQ55">
        <v>39518.6140001803</v>
      </c>
      <c r="DR55">
        <v>40745.634096723603</v>
      </c>
      <c r="DS55">
        <v>41999.0470588428</v>
      </c>
      <c r="DT55">
        <v>43183.089752883498</v>
      </c>
      <c r="DU55">
        <v>44384.7464262953</v>
      </c>
      <c r="DV55">
        <v>45604.728433871001</v>
      </c>
      <c r="DW55">
        <v>46843.628739074898</v>
      </c>
      <c r="DX55">
        <v>48102.056295779701</v>
      </c>
      <c r="DY55">
        <v>49380.588978819098</v>
      </c>
      <c r="DZ55">
        <v>50679.782117325602</v>
      </c>
      <c r="EA55">
        <v>52000.177045993601</v>
      </c>
      <c r="EB55">
        <v>53342.394216972301</v>
      </c>
      <c r="EC55">
        <v>54707.0397941068</v>
      </c>
      <c r="ED55">
        <v>56081.788103183499</v>
      </c>
      <c r="EE55">
        <v>57476.420815464502</v>
      </c>
      <c r="EF55">
        <v>58891.640070289999</v>
      </c>
      <c r="EG55">
        <v>60328.289753860197</v>
      </c>
      <c r="EH55">
        <v>61787.001538157601</v>
      </c>
      <c r="EI55">
        <v>63268.399431637801</v>
      </c>
      <c r="EJ55">
        <v>64773.084319200301</v>
      </c>
      <c r="EK55">
        <v>66301.655183207506</v>
      </c>
      <c r="EL55">
        <v>67854.711525908104</v>
      </c>
      <c r="EM55">
        <v>69432.851210474895</v>
      </c>
      <c r="EN55">
        <v>71096.109363976095</v>
      </c>
      <c r="EO55">
        <v>72787.036418209304</v>
      </c>
      <c r="EP55">
        <v>74506.300908845107</v>
      </c>
      <c r="EQ55">
        <v>76254.563721985396</v>
      </c>
      <c r="ER55">
        <v>78032.480240363904</v>
      </c>
      <c r="ES55">
        <v>79840.765335918593</v>
      </c>
      <c r="ET55">
        <v>81680.084572637206</v>
      </c>
      <c r="EU55">
        <v>83551.082923130307</v>
      </c>
      <c r="EV55">
        <v>85454.408628475401</v>
      </c>
      <c r="EW55">
        <v>87390.734562363199</v>
      </c>
      <c r="EX55">
        <v>89364.478024948097</v>
      </c>
      <c r="EY55">
        <v>91370.034953770897</v>
      </c>
      <c r="EZ55">
        <v>93408.283768781694</v>
      </c>
      <c r="FA55">
        <v>95480.027463594204</v>
      </c>
      <c r="FB55">
        <v>97586.002621988402</v>
      </c>
      <c r="FC55">
        <v>99727.647512462907</v>
      </c>
      <c r="FD55">
        <v>101906.592525477</v>
      </c>
      <c r="FE55">
        <v>104123.7242255</v>
      </c>
      <c r="FF55">
        <v>106379.92850957</v>
      </c>
      <c r="FG55">
        <v>108676.115863078</v>
      </c>
      <c r="FH55">
        <v>111027.37117709299</v>
      </c>
      <c r="FI55">
        <v>113418.387072169</v>
      </c>
      <c r="FJ55">
        <v>115850.193833274</v>
      </c>
      <c r="FK55">
        <v>118323.80166675001</v>
      </c>
      <c r="FL55">
        <v>120840.22154008001</v>
      </c>
      <c r="FM55">
        <v>123400.49508009999</v>
      </c>
      <c r="FN55">
        <v>126005.620532737</v>
      </c>
      <c r="FO55">
        <v>128656.60260359</v>
      </c>
      <c r="FP55">
        <v>131354.47564156601</v>
      </c>
      <c r="FQ55">
        <v>134100.25325261499</v>
      </c>
      <c r="FR55">
        <v>136889.126186476</v>
      </c>
      <c r="FS55">
        <v>139725.03005609699</v>
      </c>
      <c r="FT55">
        <v>142609.08206998001</v>
      </c>
      <c r="FU55">
        <v>145542.42720948701</v>
      </c>
      <c r="FV55">
        <v>148526.19193716301</v>
      </c>
      <c r="FW55">
        <v>151561.713231551</v>
      </c>
      <c r="FX55">
        <v>154650.35723265499</v>
      </c>
      <c r="FY55">
        <v>157793.295870359</v>
      </c>
      <c r="FZ55">
        <v>160991.699244891</v>
      </c>
      <c r="GA55">
        <v>164246.88452039001</v>
      </c>
    </row>
    <row r="56" spans="1:183" x14ac:dyDescent="0.3">
      <c r="A56" t="s">
        <v>58</v>
      </c>
      <c r="B56" s="2">
        <f>Sheet1!D57</f>
        <v>2.5720048704017001E-3</v>
      </c>
      <c r="C56">
        <f>Sheet1!AY57</f>
        <v>1.95355736356637E-3</v>
      </c>
      <c r="D56">
        <f>Sheet1!AZ57</f>
        <v>1.6331588253510501E-3</v>
      </c>
      <c r="E56">
        <f t="shared" si="2"/>
        <v>1.3165750432361538</v>
      </c>
      <c r="F56">
        <f t="shared" si="3"/>
        <v>0.63497501274015111</v>
      </c>
      <c r="G56">
        <f t="shared" si="5"/>
        <v>0.7769976309783635</v>
      </c>
      <c r="H56">
        <f t="shared" si="1"/>
        <v>2.0140448768360519E-2</v>
      </c>
      <c r="I56">
        <f t="shared" si="4"/>
        <v>4.6390509584386683E-10</v>
      </c>
      <c r="J56">
        <f>Sheet1!AO57/K56</f>
        <v>1.5344872806579014E-9</v>
      </c>
      <c r="K56">
        <v>5544247.9365808498</v>
      </c>
      <c r="L56">
        <v>5533502.3126531998</v>
      </c>
      <c r="M56">
        <v>5524134.4907347299</v>
      </c>
      <c r="N56">
        <v>5516133.3050699597</v>
      </c>
      <c r="O56">
        <v>5509488.1155642299</v>
      </c>
      <c r="P56">
        <v>5504188.8105141204</v>
      </c>
      <c r="Q56">
        <v>5488836.1222243402</v>
      </c>
      <c r="R56">
        <v>5474845.1736154901</v>
      </c>
      <c r="S56">
        <v>5462199.1815047096</v>
      </c>
      <c r="T56">
        <v>5450881.9875209099</v>
      </c>
      <c r="U56">
        <v>5440878.0480802003</v>
      </c>
      <c r="V56">
        <v>5432172.4232838303</v>
      </c>
      <c r="W56">
        <v>5424750.7648144197</v>
      </c>
      <c r="X56">
        <v>5418599.3029025104</v>
      </c>
      <c r="Y56">
        <v>5413704.8324313704</v>
      </c>
      <c r="Z56">
        <v>5410054.6982444301</v>
      </c>
      <c r="AA56">
        <v>5396548.9532319698</v>
      </c>
      <c r="AB56">
        <v>5384291.4610521803</v>
      </c>
      <c r="AC56">
        <v>5373263.6347859502</v>
      </c>
      <c r="AD56">
        <v>5363447.4892712003</v>
      </c>
      <c r="AE56">
        <v>5354825.61796661</v>
      </c>
      <c r="AF56">
        <v>5347381.1695955098</v>
      </c>
      <c r="AG56">
        <v>5341097.8246184103</v>
      </c>
      <c r="AH56">
        <v>5335959.7715797396</v>
      </c>
      <c r="AI56">
        <v>5331951.6833709702</v>
      </c>
      <c r="AJ56">
        <v>5329058.6934496304</v>
      </c>
      <c r="AK56">
        <v>5317071.0332591496</v>
      </c>
      <c r="AL56">
        <v>5306192.2351521198</v>
      </c>
      <c r="AM56">
        <v>5296402.4777124096</v>
      </c>
      <c r="AN56">
        <v>5287682.4300549896</v>
      </c>
      <c r="AO56">
        <v>5280013.2244960703</v>
      </c>
      <c r="AP56">
        <v>5273376.4296456603</v>
      </c>
      <c r="AQ56">
        <v>5267754.0239395602</v>
      </c>
      <c r="AR56">
        <v>5263128.3696251698</v>
      </c>
      <c r="AS56">
        <v>5259482.1872131201</v>
      </c>
      <c r="AT56">
        <v>5256798.5304042697</v>
      </c>
      <c r="AU56">
        <v>5244908.7095381403</v>
      </c>
      <c r="AV56">
        <v>5233971.1555159902</v>
      </c>
      <c r="AW56">
        <v>5223964.4453862496</v>
      </c>
      <c r="AX56">
        <v>5214867.5366275702</v>
      </c>
      <c r="AY56">
        <v>5206659.7417999804</v>
      </c>
      <c r="AZ56">
        <v>5199320.7039577104</v>
      </c>
      <c r="BA56">
        <v>5192830.3728123</v>
      </c>
      <c r="BB56">
        <v>5187168.9816336399</v>
      </c>
      <c r="BC56">
        <v>5182317.0248755598</v>
      </c>
      <c r="BD56">
        <v>5178255.2365118898</v>
      </c>
      <c r="BE56">
        <v>5166830.9030412603</v>
      </c>
      <c r="BF56">
        <v>5156179.5983289201</v>
      </c>
      <c r="BG56">
        <v>5146279.1592742698</v>
      </c>
      <c r="BH56">
        <v>5137107.7094648601</v>
      </c>
      <c r="BI56">
        <v>5128643.6392413601</v>
      </c>
      <c r="BJ56">
        <v>5120865.5865519401</v>
      </c>
      <c r="BK56">
        <v>5113752.4185720999</v>
      </c>
      <c r="BL56">
        <v>5107283.2140670801</v>
      </c>
      <c r="BM56">
        <v>5101437.2464740202</v>
      </c>
      <c r="BN56">
        <v>5096193.9676820999</v>
      </c>
      <c r="BO56">
        <v>5084961.5872684596</v>
      </c>
      <c r="BP56">
        <v>5074310.3283949001</v>
      </c>
      <c r="BQ56">
        <v>5064217.9604857601</v>
      </c>
      <c r="BR56">
        <v>5054662.4815251902</v>
      </c>
      <c r="BS56">
        <v>5045622.1039900901</v>
      </c>
      <c r="BT56">
        <v>5037075.2414651299</v>
      </c>
      <c r="BU56">
        <v>5029000.4959187303</v>
      </c>
      <c r="BV56">
        <v>5021376.6456191503</v>
      </c>
      <c r="BW56">
        <v>5014182.6336719003</v>
      </c>
      <c r="BX56">
        <v>5007397.5571603104</v>
      </c>
      <c r="BY56">
        <v>4995459.03455183</v>
      </c>
      <c r="BZ56">
        <v>4983907.5585171701</v>
      </c>
      <c r="CA56">
        <v>4972721.4472791404</v>
      </c>
      <c r="CB56">
        <v>4961879.2281068899</v>
      </c>
      <c r="CC56">
        <v>4951359.6283899797</v>
      </c>
      <c r="CD56">
        <v>4941141.5672837701</v>
      </c>
      <c r="CE56">
        <v>4931204.1479118904</v>
      </c>
      <c r="CF56">
        <v>4921526.6501121297</v>
      </c>
      <c r="CG56">
        <v>4912088.5237132804</v>
      </c>
      <c r="CH56">
        <v>4902869.38233143</v>
      </c>
      <c r="CI56">
        <v>4890060.79049729</v>
      </c>
      <c r="CJ56">
        <v>4877447.4953391301</v>
      </c>
      <c r="CK56">
        <v>4865009.1831182903</v>
      </c>
      <c r="CL56">
        <v>4852725.74583269</v>
      </c>
      <c r="CM56">
        <v>4840577.2768042097</v>
      </c>
      <c r="CN56">
        <v>4828544.0667488696</v>
      </c>
      <c r="CO56">
        <v>4816606.6003205096</v>
      </c>
      <c r="CP56">
        <v>4804745.5531194601</v>
      </c>
      <c r="CQ56">
        <v>4792941.7891573096</v>
      </c>
      <c r="CR56">
        <v>4781176.3587703202</v>
      </c>
      <c r="CT56" s="3">
        <v>53180.303666487198</v>
      </c>
      <c r="CU56">
        <v>55292.1431911529</v>
      </c>
      <c r="CV56">
        <v>57485.140513360697</v>
      </c>
      <c r="CW56">
        <v>59761.005195133897</v>
      </c>
      <c r="CX56">
        <v>62121.5607850952</v>
      </c>
      <c r="CY56">
        <v>64568.732941177899</v>
      </c>
      <c r="CZ56">
        <v>66889.543269368296</v>
      </c>
      <c r="DA56">
        <v>69275.7790939806</v>
      </c>
      <c r="DB56">
        <v>71728.840499103899</v>
      </c>
      <c r="DC56">
        <v>74250.301646378794</v>
      </c>
      <c r="DD56">
        <v>76841.676378234493</v>
      </c>
      <c r="DE56">
        <v>79504.555320438798</v>
      </c>
      <c r="DF56">
        <v>82240.513430766703</v>
      </c>
      <c r="DG56">
        <v>85051.141762625804</v>
      </c>
      <c r="DH56">
        <v>87938.058963072093</v>
      </c>
      <c r="DI56">
        <v>90902.910483402899</v>
      </c>
      <c r="DJ56">
        <v>93398.937465342693</v>
      </c>
      <c r="DK56">
        <v>95924.538529802594</v>
      </c>
      <c r="DL56">
        <v>98481.049096817704</v>
      </c>
      <c r="DM56">
        <v>101069.726316284</v>
      </c>
      <c r="DN56">
        <v>103691.844947651</v>
      </c>
      <c r="DO56">
        <v>106348.549377203</v>
      </c>
      <c r="DP56">
        <v>109040.91670551299</v>
      </c>
      <c r="DQ56">
        <v>111769.986789387</v>
      </c>
      <c r="DR56">
        <v>114536.78519680101</v>
      </c>
      <c r="DS56">
        <v>117342.34898993401</v>
      </c>
      <c r="DT56">
        <v>119920.050461625</v>
      </c>
      <c r="DU56">
        <v>122514.570885286</v>
      </c>
      <c r="DV56">
        <v>125127.531248971</v>
      </c>
      <c r="DW56">
        <v>127760.196599074</v>
      </c>
      <c r="DX56">
        <v>130413.850813386</v>
      </c>
      <c r="DY56">
        <v>133089.66874970999</v>
      </c>
      <c r="DZ56">
        <v>135788.74205775099</v>
      </c>
      <c r="EA56">
        <v>138512.10415049101</v>
      </c>
      <c r="EB56">
        <v>141260.978250307</v>
      </c>
      <c r="EC56">
        <v>144036.52554872801</v>
      </c>
      <c r="ED56">
        <v>146806.03242030501</v>
      </c>
      <c r="EE56">
        <v>149595.367682271</v>
      </c>
      <c r="EF56">
        <v>152405.99346966701</v>
      </c>
      <c r="EG56">
        <v>155239.71062248101</v>
      </c>
      <c r="EH56">
        <v>158097.742572352</v>
      </c>
      <c r="EI56">
        <v>160981.27209325999</v>
      </c>
      <c r="EJ56">
        <v>163891.402907415</v>
      </c>
      <c r="EK56">
        <v>166829.21495832599</v>
      </c>
      <c r="EL56">
        <v>169795.770806399</v>
      </c>
      <c r="EM56">
        <v>172792.11045126</v>
      </c>
      <c r="EN56">
        <v>175966.365918133</v>
      </c>
      <c r="EO56">
        <v>179174.37152270501</v>
      </c>
      <c r="EP56">
        <v>182417.24037630501</v>
      </c>
      <c r="EQ56">
        <v>185696.04873120299</v>
      </c>
      <c r="ER56">
        <v>189011.84189685</v>
      </c>
      <c r="ES56">
        <v>192365.79141943</v>
      </c>
      <c r="ET56">
        <v>195758.93065806199</v>
      </c>
      <c r="EU56">
        <v>199192.22683238899</v>
      </c>
      <c r="EV56">
        <v>202666.63923194399</v>
      </c>
      <c r="EW56">
        <v>206183.169685681</v>
      </c>
      <c r="EX56">
        <v>209751.592204738</v>
      </c>
      <c r="EY56">
        <v>213358.31960602201</v>
      </c>
      <c r="EZ56">
        <v>217004.83980108699</v>
      </c>
      <c r="FA56">
        <v>220692.44296237899</v>
      </c>
      <c r="FB56">
        <v>224422.24708321999</v>
      </c>
      <c r="FC56">
        <v>228196.95967837199</v>
      </c>
      <c r="FD56">
        <v>232019.67621298999</v>
      </c>
      <c r="FE56">
        <v>235891.74979241501</v>
      </c>
      <c r="FF56">
        <v>239814.51116138499</v>
      </c>
      <c r="FG56">
        <v>243789.32571815801</v>
      </c>
      <c r="FH56">
        <v>247849.17945256599</v>
      </c>
      <c r="FI56">
        <v>251959.12044283899</v>
      </c>
      <c r="FJ56">
        <v>256120.75486719701</v>
      </c>
      <c r="FK56">
        <v>260335.62178392199</v>
      </c>
      <c r="FL56">
        <v>264605.24003556202</v>
      </c>
      <c r="FM56">
        <v>268931.17356386199</v>
      </c>
      <c r="FN56">
        <v>273314.869419972</v>
      </c>
      <c r="FO56">
        <v>277757.76797534397</v>
      </c>
      <c r="FP56">
        <v>282261.35268769698</v>
      </c>
      <c r="FQ56">
        <v>286827.04111870599</v>
      </c>
      <c r="FR56">
        <v>291443.83338587498</v>
      </c>
      <c r="FS56">
        <v>296119.67190067202</v>
      </c>
      <c r="FT56">
        <v>300856.18471529701</v>
      </c>
      <c r="FU56">
        <v>305655.03693908599</v>
      </c>
      <c r="FV56">
        <v>310517.83273047698</v>
      </c>
      <c r="FW56">
        <v>315446.59310899</v>
      </c>
      <c r="FX56">
        <v>320443.37029843801</v>
      </c>
      <c r="FY56">
        <v>325509.78609981702</v>
      </c>
      <c r="FZ56">
        <v>330647.43674820103</v>
      </c>
      <c r="GA56">
        <v>335858.19780890102</v>
      </c>
    </row>
    <row r="57" spans="1:183" x14ac:dyDescent="0.3">
      <c r="A57" t="s">
        <v>59</v>
      </c>
      <c r="B57" s="2">
        <f>Sheet1!D58</f>
        <v>4.3069907295917101E-3</v>
      </c>
      <c r="C57">
        <f>Sheet1!AY58</f>
        <v>7.2287385604412396E-3</v>
      </c>
      <c r="D57">
        <f>Sheet1!AZ58</f>
        <v>5.92808897922512E-3</v>
      </c>
      <c r="E57">
        <f t="shared" si="2"/>
        <v>0.59581498121420684</v>
      </c>
      <c r="F57">
        <f t="shared" si="3"/>
        <v>1.37638768026489</v>
      </c>
      <c r="G57">
        <f t="shared" si="5"/>
        <v>1.3052270182317813</v>
      </c>
      <c r="H57">
        <f t="shared" si="1"/>
        <v>4.4024511858480331E-2</v>
      </c>
      <c r="I57">
        <f t="shared" si="4"/>
        <v>4.2648656451125271E-9</v>
      </c>
      <c r="J57">
        <f>Sheet1!AO58/K57</f>
        <v>7.4638388579097057E-10</v>
      </c>
      <c r="K57">
        <v>1009877.23599862</v>
      </c>
      <c r="L57">
        <v>1044645.17492099</v>
      </c>
      <c r="M57">
        <v>1079965.27011067</v>
      </c>
      <c r="N57">
        <v>1115823.4967568701</v>
      </c>
      <c r="O57">
        <v>1152205.28520691</v>
      </c>
      <c r="P57">
        <v>1189095.55784305</v>
      </c>
      <c r="Q57">
        <v>1223939.01560652</v>
      </c>
      <c r="R57">
        <v>1259108.0546432501</v>
      </c>
      <c r="S57">
        <v>1294583.9269197499</v>
      </c>
      <c r="T57">
        <v>1330347.68387925</v>
      </c>
      <c r="U57">
        <v>1366380.22067736</v>
      </c>
      <c r="V57">
        <v>1402662.32040809</v>
      </c>
      <c r="W57">
        <v>1439174.6981665001</v>
      </c>
      <c r="X57">
        <v>1475898.04479894</v>
      </c>
      <c r="Y57">
        <v>1512813.0701971501</v>
      </c>
      <c r="Z57">
        <v>1549900.5459993801</v>
      </c>
      <c r="AA57">
        <v>1583887.0705921799</v>
      </c>
      <c r="AB57">
        <v>1617861.5027614399</v>
      </c>
      <c r="AC57">
        <v>1651804.79550394</v>
      </c>
      <c r="AD57">
        <v>1685698.27945099</v>
      </c>
      <c r="AE57">
        <v>1719523.69736292</v>
      </c>
      <c r="AF57">
        <v>1753263.23695114</v>
      </c>
      <c r="AG57">
        <v>1786899.56197424</v>
      </c>
      <c r="AH57">
        <v>1820415.84156588</v>
      </c>
      <c r="AI57">
        <v>1853795.7777625599</v>
      </c>
      <c r="AJ57">
        <v>1887023.6312104301</v>
      </c>
      <c r="AK57">
        <v>1916409.5818976001</v>
      </c>
      <c r="AL57">
        <v>1945495.04644599</v>
      </c>
      <c r="AM57">
        <v>1974267.5661597699</v>
      </c>
      <c r="AN57">
        <v>2002715.4217102199</v>
      </c>
      <c r="AO57">
        <v>2030827.6430007999</v>
      </c>
      <c r="AP57">
        <v>2058594.01714841</v>
      </c>
      <c r="AQ57">
        <v>2086005.0946438699</v>
      </c>
      <c r="AR57">
        <v>2113052.1937598302</v>
      </c>
      <c r="AS57">
        <v>2139727.4032788002</v>
      </c>
      <c r="AT57">
        <v>2166023.5836178898</v>
      </c>
      <c r="AU57">
        <v>2187699.8518172898</v>
      </c>
      <c r="AV57">
        <v>2208894.79786829</v>
      </c>
      <c r="AW57">
        <v>2229606.1482027899</v>
      </c>
      <c r="AX57">
        <v>2249832.4127989099</v>
      </c>
      <c r="AY57">
        <v>2269572.8721245602</v>
      </c>
      <c r="AZ57">
        <v>2288827.5630984399</v>
      </c>
      <c r="BA57">
        <v>2307597.2641663798</v>
      </c>
      <c r="BB57">
        <v>2325883.4795880499</v>
      </c>
      <c r="BC57">
        <v>2343688.42302668</v>
      </c>
      <c r="BD57">
        <v>2361015.00053151</v>
      </c>
      <c r="BE57">
        <v>2374129.4197104899</v>
      </c>
      <c r="BF57">
        <v>2386727.7123333002</v>
      </c>
      <c r="BG57">
        <v>2398817.0590281999</v>
      </c>
      <c r="BH57">
        <v>2410405.21874109</v>
      </c>
      <c r="BI57">
        <v>2421500.5053525101</v>
      </c>
      <c r="BJ57">
        <v>2432111.7643527398</v>
      </c>
      <c r="BK57">
        <v>2442248.3496400299</v>
      </c>
      <c r="BL57">
        <v>2451920.10050224</v>
      </c>
      <c r="BM57">
        <v>2461137.3188384599</v>
      </c>
      <c r="BN57">
        <v>2469910.7466727099</v>
      </c>
      <c r="BO57">
        <v>2475052.9798120898</v>
      </c>
      <c r="BP57">
        <v>2479757.8368690601</v>
      </c>
      <c r="BQ57">
        <v>2484038.8653110201</v>
      </c>
      <c r="BR57">
        <v>2487909.8991799899</v>
      </c>
      <c r="BS57">
        <v>2491385.0367905502</v>
      </c>
      <c r="BT57">
        <v>2494478.6191213401</v>
      </c>
      <c r="BU57">
        <v>2497205.2089239699</v>
      </c>
      <c r="BV57">
        <v>2499579.5705705401</v>
      </c>
      <c r="BW57">
        <v>2501616.6506584799</v>
      </c>
      <c r="BX57">
        <v>2503331.55938914</v>
      </c>
      <c r="BY57">
        <v>2501964.0440782402</v>
      </c>
      <c r="BZ57">
        <v>2500305.6007006499</v>
      </c>
      <c r="CA57">
        <v>2498372.6437875498</v>
      </c>
      <c r="CB57">
        <v>2496181.6139461598</v>
      </c>
      <c r="CC57">
        <v>2493748.9630246302</v>
      </c>
      <c r="CD57">
        <v>2491091.1402033102</v>
      </c>
      <c r="CE57">
        <v>2488224.5790106701</v>
      </c>
      <c r="CF57">
        <v>2485165.6852609599</v>
      </c>
      <c r="CG57">
        <v>2481930.8259099098</v>
      </c>
      <c r="CH57">
        <v>2478536.31882367</v>
      </c>
      <c r="CI57">
        <v>2473082.58853785</v>
      </c>
      <c r="CJ57">
        <v>2467508.8175058998</v>
      </c>
      <c r="CK57">
        <v>2461831.3740005801</v>
      </c>
      <c r="CL57">
        <v>2456066.4953050199</v>
      </c>
      <c r="CM57">
        <v>2450230.2823852301</v>
      </c>
      <c r="CN57">
        <v>2444338.6954559302</v>
      </c>
      <c r="CO57">
        <v>2438407.5504263099</v>
      </c>
      <c r="CP57">
        <v>2432452.5162124098</v>
      </c>
      <c r="CQ57">
        <v>2426489.11290213</v>
      </c>
      <c r="CR57">
        <v>2420532.71075946</v>
      </c>
      <c r="CT57" s="3">
        <v>1227.7626459094099</v>
      </c>
      <c r="CU57">
        <v>1276.4624548091299</v>
      </c>
      <c r="CV57">
        <v>1328.2525174873099</v>
      </c>
      <c r="CW57">
        <v>1383.2430837598299</v>
      </c>
      <c r="CX57">
        <v>1441.54497265448</v>
      </c>
      <c r="CY57">
        <v>1503.2709228343999</v>
      </c>
      <c r="CZ57">
        <v>1563.51155880846</v>
      </c>
      <c r="DA57">
        <v>1626.70332167842</v>
      </c>
      <c r="DB57">
        <v>1692.93253969999</v>
      </c>
      <c r="DC57">
        <v>1762.29397731418</v>
      </c>
      <c r="DD57">
        <v>1834.88609898082</v>
      </c>
      <c r="DE57">
        <v>1910.8148717986901</v>
      </c>
      <c r="DF57">
        <v>1990.19205950276</v>
      </c>
      <c r="DG57">
        <v>2073.1363420774001</v>
      </c>
      <c r="DH57">
        <v>2159.7739096700502</v>
      </c>
      <c r="DI57">
        <v>2250.23872073864</v>
      </c>
      <c r="DJ57">
        <v>2330.9853876931602</v>
      </c>
      <c r="DK57">
        <v>2414.1405459909602</v>
      </c>
      <c r="DL57">
        <v>2499.8085278667099</v>
      </c>
      <c r="DM57">
        <v>2588.0947659244198</v>
      </c>
      <c r="DN57">
        <v>2679.1083482747299</v>
      </c>
      <c r="DO57">
        <v>2772.9583702027298</v>
      </c>
      <c r="DP57">
        <v>2869.7555844182102</v>
      </c>
      <c r="DQ57">
        <v>2969.6132751587502</v>
      </c>
      <c r="DR57">
        <v>3072.6479917241099</v>
      </c>
      <c r="DS57">
        <v>3178.9803991666499</v>
      </c>
      <c r="DT57">
        <v>3281.4109611082999</v>
      </c>
      <c r="DU57">
        <v>3386.4715806045401</v>
      </c>
      <c r="DV57">
        <v>3494.2902339985098</v>
      </c>
      <c r="DW57">
        <v>3604.9872680845001</v>
      </c>
      <c r="DX57">
        <v>3718.6858582528998</v>
      </c>
      <c r="DY57">
        <v>3835.5087098265299</v>
      </c>
      <c r="DZ57">
        <v>3955.5789345376402</v>
      </c>
      <c r="EA57">
        <v>4079.0209277785698</v>
      </c>
      <c r="EB57">
        <v>4205.9679187068696</v>
      </c>
      <c r="EC57">
        <v>4336.5550173154998</v>
      </c>
      <c r="ED57">
        <v>4469.8898322384002</v>
      </c>
      <c r="EE57">
        <v>4606.7919366812202</v>
      </c>
      <c r="EF57">
        <v>4747.4124523621103</v>
      </c>
      <c r="EG57">
        <v>4891.91685407164</v>
      </c>
      <c r="EH57">
        <v>5040.4568597344196</v>
      </c>
      <c r="EI57">
        <v>5193.1868594820098</v>
      </c>
      <c r="EJ57">
        <v>5350.2628954865404</v>
      </c>
      <c r="EK57">
        <v>5511.8446166985104</v>
      </c>
      <c r="EL57">
        <v>5678.0957299419597</v>
      </c>
      <c r="EM57">
        <v>5849.1840663949897</v>
      </c>
      <c r="EN57">
        <v>6030.3233834942603</v>
      </c>
      <c r="EO57">
        <v>6216.8499455898</v>
      </c>
      <c r="EP57">
        <v>6408.9615416460501</v>
      </c>
      <c r="EQ57">
        <v>6606.86066158207</v>
      </c>
      <c r="ER57">
        <v>6810.7549471452403</v>
      </c>
      <c r="ES57">
        <v>7020.8631737123596</v>
      </c>
      <c r="ET57">
        <v>7237.4061355184404</v>
      </c>
      <c r="EU57">
        <v>7460.6093004766499</v>
      </c>
      <c r="EV57">
        <v>7690.7051589344901</v>
      </c>
      <c r="EW57">
        <v>7927.9354625819797</v>
      </c>
      <c r="EX57">
        <v>8172.8918185458997</v>
      </c>
      <c r="EY57">
        <v>8425.2365747016302</v>
      </c>
      <c r="EZ57">
        <v>8685.2507866804408</v>
      </c>
      <c r="FA57">
        <v>8953.2166707613706</v>
      </c>
      <c r="FB57">
        <v>9229.4185080983498</v>
      </c>
      <c r="FC57">
        <v>9514.2159979924709</v>
      </c>
      <c r="FD57">
        <v>9807.9990458758602</v>
      </c>
      <c r="FE57">
        <v>10111.098352447099</v>
      </c>
      <c r="FF57">
        <v>10423.8550011922</v>
      </c>
      <c r="FG57">
        <v>10746.623394316</v>
      </c>
      <c r="FH57">
        <v>11081.1840672004</v>
      </c>
      <c r="FI57">
        <v>11426.304004254</v>
      </c>
      <c r="FJ57">
        <v>11782.3831779835</v>
      </c>
      <c r="FK57">
        <v>12149.8321707994</v>
      </c>
      <c r="FL57">
        <v>12529.0747900193</v>
      </c>
      <c r="FM57">
        <v>12920.551774773799</v>
      </c>
      <c r="FN57">
        <v>13324.7137298835</v>
      </c>
      <c r="FO57">
        <v>13742.0267848975</v>
      </c>
      <c r="FP57">
        <v>14172.9757368623</v>
      </c>
      <c r="FQ57">
        <v>14618.0593612045</v>
      </c>
      <c r="FR57">
        <v>15077.151864986599</v>
      </c>
      <c r="FS57">
        <v>15551.063245687201</v>
      </c>
      <c r="FT57">
        <v>16040.3465279795</v>
      </c>
      <c r="FU57">
        <v>16545.576267070599</v>
      </c>
      <c r="FV57">
        <v>17067.344186523798</v>
      </c>
      <c r="FW57">
        <v>17606.286441921999</v>
      </c>
      <c r="FX57">
        <v>18163.0646414</v>
      </c>
      <c r="FY57">
        <v>18738.3404174473</v>
      </c>
      <c r="FZ57">
        <v>19332.797992499702</v>
      </c>
      <c r="GA57">
        <v>19947.163136350599</v>
      </c>
    </row>
    <row r="58" spans="1:183" x14ac:dyDescent="0.3">
      <c r="A58" t="s">
        <v>60</v>
      </c>
      <c r="B58" s="2">
        <f>Sheet1!D59</f>
        <v>9.0659024463953094E-5</v>
      </c>
      <c r="C58">
        <f>Sheet1!AY59</f>
        <v>8.5204834069590405E-5</v>
      </c>
      <c r="D58">
        <f>Sheet1!AZ59</f>
        <v>7.2123329177191202E-5</v>
      </c>
      <c r="E58">
        <f t="shared" si="2"/>
        <v>1.0640126872368301</v>
      </c>
      <c r="F58">
        <f t="shared" si="3"/>
        <v>0.79554495102545619</v>
      </c>
      <c r="G58">
        <f t="shared" si="5"/>
        <v>1.018891859105334</v>
      </c>
      <c r="H58">
        <f t="shared" si="1"/>
        <v>2.8559704301772237E-2</v>
      </c>
      <c r="I58">
        <f t="shared" si="4"/>
        <v>1.2771369206372578E-9</v>
      </c>
      <c r="J58">
        <f>Sheet1!AO59/K58</f>
        <v>9.5492981203521184E-10</v>
      </c>
      <c r="K58">
        <v>70986.143301468896</v>
      </c>
      <c r="L58">
        <v>70823.166196692793</v>
      </c>
      <c r="M58">
        <v>70678.532077210504</v>
      </c>
      <c r="N58">
        <v>70552.068232952195</v>
      </c>
      <c r="O58">
        <v>70443.609866244806</v>
      </c>
      <c r="P58">
        <v>70353.000082159502</v>
      </c>
      <c r="Q58">
        <v>70134.556176268597</v>
      </c>
      <c r="R58">
        <v>69934.201012435806</v>
      </c>
      <c r="S58">
        <v>69751.691807205803</v>
      </c>
      <c r="T58">
        <v>69586.794956053302</v>
      </c>
      <c r="U58">
        <v>69439.285856299102</v>
      </c>
      <c r="V58">
        <v>69308.948718045998</v>
      </c>
      <c r="W58">
        <v>69195.576364069595</v>
      </c>
      <c r="X58">
        <v>69098.9700195443</v>
      </c>
      <c r="Y58">
        <v>69018.939092429398</v>
      </c>
      <c r="Z58">
        <v>68955.300945294701</v>
      </c>
      <c r="AA58">
        <v>68766.591838474706</v>
      </c>
      <c r="AB58">
        <v>68594.351358043001</v>
      </c>
      <c r="AC58">
        <v>68438.320753804903</v>
      </c>
      <c r="AD58">
        <v>68298.249900971001</v>
      </c>
      <c r="AE58">
        <v>68173.896963082094</v>
      </c>
      <c r="AF58">
        <v>68065.028053886504</v>
      </c>
      <c r="AG58">
        <v>67971.416898716503</v>
      </c>
      <c r="AH58">
        <v>67892.844495872603</v>
      </c>
      <c r="AI58">
        <v>67829.098778480096</v>
      </c>
      <c r="AJ58">
        <v>67779.974277254194</v>
      </c>
      <c r="AK58">
        <v>67615.620674762104</v>
      </c>
      <c r="AL58">
        <v>67465.822217780893</v>
      </c>
      <c r="AM58">
        <v>67330.310060453601</v>
      </c>
      <c r="AN58">
        <v>67208.822323778499</v>
      </c>
      <c r="AO58">
        <v>67101.103713479693</v>
      </c>
      <c r="AP58">
        <v>67006.905144681907</v>
      </c>
      <c r="AQ58">
        <v>66925.983373532494</v>
      </c>
      <c r="AR58">
        <v>66858.100635884402</v>
      </c>
      <c r="AS58">
        <v>66803.024293122202</v>
      </c>
      <c r="AT58">
        <v>66760.526485191702</v>
      </c>
      <c r="AU58">
        <v>66601.469901111603</v>
      </c>
      <c r="AV58">
        <v>66454.867666053397</v>
      </c>
      <c r="AW58">
        <v>66320.434612195197</v>
      </c>
      <c r="AX58">
        <v>66197.890936450407</v>
      </c>
      <c r="AY58">
        <v>66086.961850489897</v>
      </c>
      <c r="AZ58">
        <v>65987.377241562601</v>
      </c>
      <c r="BA58">
        <v>65898.871343912702</v>
      </c>
      <c r="BB58">
        <v>65821.182420583194</v>
      </c>
      <c r="BC58">
        <v>65754.052455384095</v>
      </c>
      <c r="BD58">
        <v>65697.226854798995</v>
      </c>
      <c r="BE58">
        <v>65547.269130692104</v>
      </c>
      <c r="BF58">
        <v>65407.394005093498</v>
      </c>
      <c r="BG58">
        <v>65277.309932783901</v>
      </c>
      <c r="BH58">
        <v>65156.7293643331</v>
      </c>
      <c r="BI58">
        <v>65045.368471529997</v>
      </c>
      <c r="BJ58">
        <v>64942.946883709199</v>
      </c>
      <c r="BK58">
        <v>64849.187434635598</v>
      </c>
      <c r="BL58">
        <v>64763.815919619497</v>
      </c>
      <c r="BM58">
        <v>64686.5608625432</v>
      </c>
      <c r="BN58">
        <v>64617.153292489696</v>
      </c>
      <c r="BO58">
        <v>64472.007967191501</v>
      </c>
      <c r="BP58">
        <v>64334.427008503</v>
      </c>
      <c r="BQ58">
        <v>64204.120025866701</v>
      </c>
      <c r="BR58">
        <v>64080.799746561097</v>
      </c>
      <c r="BS58">
        <v>63964.181821832302</v>
      </c>
      <c r="BT58">
        <v>63853.984642404102</v>
      </c>
      <c r="BU58">
        <v>63749.929163071502</v>
      </c>
      <c r="BV58">
        <v>63651.738736098501</v>
      </c>
      <c r="BW58">
        <v>63559.138953156798</v>
      </c>
      <c r="BX58">
        <v>63471.857495562399</v>
      </c>
      <c r="BY58">
        <v>63319.381779206502</v>
      </c>
      <c r="BZ58">
        <v>63171.934855514097</v>
      </c>
      <c r="CA58">
        <v>63029.234499990402</v>
      </c>
      <c r="CB58">
        <v>62891.001265014696</v>
      </c>
      <c r="CC58">
        <v>62756.958357056101</v>
      </c>
      <c r="CD58">
        <v>62626.8315217622</v>
      </c>
      <c r="CE58">
        <v>62500.348936726099</v>
      </c>
      <c r="CF58">
        <v>62377.241111743897</v>
      </c>
      <c r="CG58">
        <v>62257.240796395701</v>
      </c>
      <c r="CH58">
        <v>62140.082894790299</v>
      </c>
      <c r="CI58">
        <v>61977.491982158601</v>
      </c>
      <c r="CJ58">
        <v>61817.430342522297</v>
      </c>
      <c r="CK58">
        <v>61659.633892635997</v>
      </c>
      <c r="CL58">
        <v>61503.841234694199</v>
      </c>
      <c r="CM58">
        <v>61349.793596292999</v>
      </c>
      <c r="CN58">
        <v>61197.234777055302</v>
      </c>
      <c r="CO58">
        <v>61045.911101792401</v>
      </c>
      <c r="CP58">
        <v>60895.571380081499</v>
      </c>
      <c r="CQ58">
        <v>60745.966872142199</v>
      </c>
      <c r="CR58">
        <v>60596.851260902899</v>
      </c>
      <c r="CT58" s="3">
        <v>7422.6578401172301</v>
      </c>
      <c r="CU58">
        <v>7749.1367374259898</v>
      </c>
      <c r="CV58">
        <v>8091.5764319868003</v>
      </c>
      <c r="CW58">
        <v>8450.6405393356308</v>
      </c>
      <c r="CX58">
        <v>8827.0339194382705</v>
      </c>
      <c r="CY58">
        <v>9221.5026901967904</v>
      </c>
      <c r="CZ58">
        <v>9603.9655780957</v>
      </c>
      <c r="DA58">
        <v>10001.939086017101</v>
      </c>
      <c r="DB58">
        <v>10416.0616985537</v>
      </c>
      <c r="DC58">
        <v>10847.0204520106</v>
      </c>
      <c r="DD58">
        <v>11295.5185855133</v>
      </c>
      <c r="DE58">
        <v>11762.2967571802</v>
      </c>
      <c r="DF58">
        <v>12248.1209863405</v>
      </c>
      <c r="DG58">
        <v>12753.7886513183</v>
      </c>
      <c r="DH58">
        <v>13280.131677622099</v>
      </c>
      <c r="DI58">
        <v>13828.0179884148</v>
      </c>
      <c r="DJ58">
        <v>14314.3006945084</v>
      </c>
      <c r="DK58">
        <v>14814.158128265701</v>
      </c>
      <c r="DL58">
        <v>15328.194170982801</v>
      </c>
      <c r="DM58">
        <v>15857.019533467301</v>
      </c>
      <c r="DN58">
        <v>16401.2672366878</v>
      </c>
      <c r="DO58">
        <v>16961.570026770602</v>
      </c>
      <c r="DP58">
        <v>17538.570429025101</v>
      </c>
      <c r="DQ58">
        <v>18132.925976209499</v>
      </c>
      <c r="DR58">
        <v>18745.313550009301</v>
      </c>
      <c r="DS58">
        <v>19376.434419717902</v>
      </c>
      <c r="DT58">
        <v>19982.412069513299</v>
      </c>
      <c r="DU58">
        <v>20603.397546605502</v>
      </c>
      <c r="DV58">
        <v>21240.090925786099</v>
      </c>
      <c r="DW58">
        <v>21893.153142703199</v>
      </c>
      <c r="DX58">
        <v>22563.268640574901</v>
      </c>
      <c r="DY58">
        <v>23251.124209585101</v>
      </c>
      <c r="DZ58">
        <v>23957.413494906799</v>
      </c>
      <c r="EA58">
        <v>24682.841605162899</v>
      </c>
      <c r="EB58">
        <v>25426.1353183422</v>
      </c>
      <c r="EC58">
        <v>26186.220703693602</v>
      </c>
      <c r="ED58">
        <v>26957.272414820702</v>
      </c>
      <c r="EE58">
        <v>27743.996900819599</v>
      </c>
      <c r="EF58">
        <v>28546.8241581947</v>
      </c>
      <c r="EG58">
        <v>29366.260003421601</v>
      </c>
      <c r="EH58">
        <v>30202.7143483484</v>
      </c>
      <c r="EI58">
        <v>31056.5991765613</v>
      </c>
      <c r="EJ58">
        <v>31928.3206865828</v>
      </c>
      <c r="EK58">
        <v>32818.289413587299</v>
      </c>
      <c r="EL58">
        <v>33726.921293656902</v>
      </c>
      <c r="EM58">
        <v>34654.636484996699</v>
      </c>
      <c r="EN58">
        <v>35631.648592731399</v>
      </c>
      <c r="EO58">
        <v>36629.524308861903</v>
      </c>
      <c r="EP58">
        <v>37648.7452105716</v>
      </c>
      <c r="EQ58">
        <v>38689.793953408298</v>
      </c>
      <c r="ER58">
        <v>39753.155227309901</v>
      </c>
      <c r="ES58">
        <v>40839.3488900425</v>
      </c>
      <c r="ET58">
        <v>41948.874680648398</v>
      </c>
      <c r="EU58">
        <v>43082.2264449008</v>
      </c>
      <c r="EV58">
        <v>44239.904219569202</v>
      </c>
      <c r="EW58">
        <v>45422.425327061297</v>
      </c>
      <c r="EX58">
        <v>46632.265661074402</v>
      </c>
      <c r="EY58">
        <v>47866.642342526196</v>
      </c>
      <c r="EZ58">
        <v>49126.184884607399</v>
      </c>
      <c r="FA58">
        <v>50411.488656104302</v>
      </c>
      <c r="FB58">
        <v>51723.118858481001</v>
      </c>
      <c r="FC58">
        <v>53062.018503507497</v>
      </c>
      <c r="FD58">
        <v>54429.243694218501</v>
      </c>
      <c r="FE58">
        <v>55825.463771050599</v>
      </c>
      <c r="FF58">
        <v>57251.3533027663</v>
      </c>
      <c r="FG58">
        <v>58707.605709662603</v>
      </c>
      <c r="FH58">
        <v>60202.605989919699</v>
      </c>
      <c r="FI58">
        <v>61728.276189738899</v>
      </c>
      <c r="FJ58">
        <v>63285.385665646099</v>
      </c>
      <c r="FK58">
        <v>64874.698821875398</v>
      </c>
      <c r="FL58">
        <v>66496.986397153203</v>
      </c>
      <c r="FM58">
        <v>68153.042005459603</v>
      </c>
      <c r="FN58">
        <v>69843.641425292997</v>
      </c>
      <c r="FO58">
        <v>71569.569874347595</v>
      </c>
      <c r="FP58">
        <v>73331.6350159672</v>
      </c>
      <c r="FQ58">
        <v>75130.639024789401</v>
      </c>
      <c r="FR58">
        <v>76964.116190957502</v>
      </c>
      <c r="FS58">
        <v>78834.452571268106</v>
      </c>
      <c r="FT58">
        <v>80742.515557375198</v>
      </c>
      <c r="FU58">
        <v>82689.194428883304</v>
      </c>
      <c r="FV58">
        <v>84675.374276132905</v>
      </c>
      <c r="FW58">
        <v>86702.066849384093</v>
      </c>
      <c r="FX58">
        <v>88770.308598981705</v>
      </c>
      <c r="FY58">
        <v>90881.032290795396</v>
      </c>
      <c r="FZ58">
        <v>93035.176188158395</v>
      </c>
      <c r="GA58">
        <v>95233.770347808895</v>
      </c>
    </row>
    <row r="59" spans="1:183" x14ac:dyDescent="0.3">
      <c r="A59" t="s">
        <v>61</v>
      </c>
      <c r="B59" s="2">
        <f>Sheet1!D60</f>
        <v>1.6901933687758101E-2</v>
      </c>
      <c r="C59">
        <f>Sheet1!AY60</f>
        <v>2.03484458671397E-2</v>
      </c>
      <c r="D59">
        <f>Sheet1!AZ60</f>
        <v>1.6989277497469601E-2</v>
      </c>
      <c r="E59">
        <f t="shared" si="2"/>
        <v>0.83062528696860816</v>
      </c>
      <c r="F59">
        <f t="shared" si="3"/>
        <v>1.0051676814810107</v>
      </c>
      <c r="G59">
        <f t="shared" si="5"/>
        <v>1.0618431185908128</v>
      </c>
      <c r="H59">
        <f t="shared" si="1"/>
        <v>3.5090032590627374E-2</v>
      </c>
      <c r="I59">
        <f t="shared" si="4"/>
        <v>1.5524869578947955E-9</v>
      </c>
      <c r="J59">
        <f>Sheet1!AO60/K59</f>
        <v>9.0794853403076636E-10</v>
      </c>
      <c r="K59">
        <v>10887005.2671344</v>
      </c>
      <c r="L59">
        <v>11037161.3184027</v>
      </c>
      <c r="M59">
        <v>11187977.2345028</v>
      </c>
      <c r="N59">
        <v>11339466.433819899</v>
      </c>
      <c r="O59">
        <v>11491642.8786512</v>
      </c>
      <c r="P59">
        <v>11644521.070386199</v>
      </c>
      <c r="Q59">
        <v>11773684.896444701</v>
      </c>
      <c r="R59">
        <v>11902993.171279499</v>
      </c>
      <c r="S59">
        <v>12032459.2220539</v>
      </c>
      <c r="T59">
        <v>12162096.7714736</v>
      </c>
      <c r="U59">
        <v>12291919.927234801</v>
      </c>
      <c r="V59">
        <v>12421943.1710553</v>
      </c>
      <c r="W59">
        <v>12552181.3472204</v>
      </c>
      <c r="X59">
        <v>12682649.650586501</v>
      </c>
      <c r="Y59">
        <v>12813363.6139997</v>
      </c>
      <c r="Z59">
        <v>12944339.095101001</v>
      </c>
      <c r="AA59">
        <v>13048782.048707999</v>
      </c>
      <c r="AB59">
        <v>13153035.2288578</v>
      </c>
      <c r="AC59">
        <v>13257115.017803</v>
      </c>
      <c r="AD59">
        <v>13361037.9280078</v>
      </c>
      <c r="AE59">
        <v>13464820.5840824</v>
      </c>
      <c r="AF59">
        <v>13568479.7044311</v>
      </c>
      <c r="AG59">
        <v>13672032.08268</v>
      </c>
      <c r="AH59">
        <v>13775494.5689585</v>
      </c>
      <c r="AI59">
        <v>13878884.0511142</v>
      </c>
      <c r="AJ59">
        <v>13982217.435952799</v>
      </c>
      <c r="AK59">
        <v>14058554.735047299</v>
      </c>
      <c r="AL59">
        <v>14134526.4172378</v>
      </c>
      <c r="AM59">
        <v>14210150.401056301</v>
      </c>
      <c r="AN59">
        <v>14285444.420023</v>
      </c>
      <c r="AO59">
        <v>14360426.0067394</v>
      </c>
      <c r="AP59">
        <v>14435112.4777738</v>
      </c>
      <c r="AQ59">
        <v>14509520.919421099</v>
      </c>
      <c r="AR59">
        <v>14583668.1744201</v>
      </c>
      <c r="AS59">
        <v>14657570.829700099</v>
      </c>
      <c r="AT59">
        <v>14731245.205225499</v>
      </c>
      <c r="AU59">
        <v>14776106.693112399</v>
      </c>
      <c r="AV59">
        <v>14820544.1491684</v>
      </c>
      <c r="AW59">
        <v>14864574.7969456</v>
      </c>
      <c r="AX59">
        <v>14908215.437692501</v>
      </c>
      <c r="AY59">
        <v>14951482.4489474</v>
      </c>
      <c r="AZ59">
        <v>14994391.7844912</v>
      </c>
      <c r="BA59">
        <v>15036958.975652101</v>
      </c>
      <c r="BB59">
        <v>15079199.133944299</v>
      </c>
      <c r="BC59">
        <v>15121126.955016199</v>
      </c>
      <c r="BD59">
        <v>15162756.7238729</v>
      </c>
      <c r="BE59">
        <v>15180205.521875201</v>
      </c>
      <c r="BF59">
        <v>15197292.1759973</v>
      </c>
      <c r="BG59">
        <v>15214031.240495101</v>
      </c>
      <c r="BH59">
        <v>15230436.8075845</v>
      </c>
      <c r="BI59">
        <v>15246522.5214995</v>
      </c>
      <c r="BJ59">
        <v>15262301.593362801</v>
      </c>
      <c r="BK59">
        <v>15277786.816786701</v>
      </c>
      <c r="BL59">
        <v>15292990.584121</v>
      </c>
      <c r="BM59">
        <v>15307924.903260199</v>
      </c>
      <c r="BN59">
        <v>15322601.414924599</v>
      </c>
      <c r="BO59">
        <v>15317236.616023</v>
      </c>
      <c r="BP59">
        <v>15311625.192191601</v>
      </c>
      <c r="BQ59">
        <v>15305778.697360899</v>
      </c>
      <c r="BR59">
        <v>15299708.334748499</v>
      </c>
      <c r="BS59">
        <v>15293424.977171401</v>
      </c>
      <c r="BT59">
        <v>15286939.1871756</v>
      </c>
      <c r="BU59">
        <v>15280261.236904901</v>
      </c>
      <c r="BV59">
        <v>15273401.1276391</v>
      </c>
      <c r="BW59">
        <v>15266368.608930901</v>
      </c>
      <c r="BX59">
        <v>15259173.1972779</v>
      </c>
      <c r="BY59">
        <v>15234923.606730999</v>
      </c>
      <c r="BZ59">
        <v>15210564.8545765</v>
      </c>
      <c r="CA59">
        <v>15186106.266475599</v>
      </c>
      <c r="CB59">
        <v>15161556.9642416</v>
      </c>
      <c r="CC59">
        <v>15136925.8823046</v>
      </c>
      <c r="CD59">
        <v>15112221.7833152</v>
      </c>
      <c r="CE59">
        <v>15087453.2728597</v>
      </c>
      <c r="CF59">
        <v>15062628.8132645</v>
      </c>
      <c r="CG59">
        <v>15037756.736469699</v>
      </c>
      <c r="CH59">
        <v>15012845.255958101</v>
      </c>
      <c r="CI59">
        <v>14976300.714008801</v>
      </c>
      <c r="CJ59">
        <v>14939780.4997644</v>
      </c>
      <c r="CK59">
        <v>14903292.517158899</v>
      </c>
      <c r="CL59">
        <v>14866844.565501099</v>
      </c>
      <c r="CM59">
        <v>14830444.3469007</v>
      </c>
      <c r="CN59">
        <v>14794099.4726953</v>
      </c>
      <c r="CO59">
        <v>14757817.468891401</v>
      </c>
      <c r="CP59">
        <v>14721605.780629801</v>
      </c>
      <c r="CQ59">
        <v>14685471.775688499</v>
      </c>
      <c r="CR59">
        <v>14649422.7470381</v>
      </c>
      <c r="CT59" s="3">
        <v>5498.89549419369</v>
      </c>
      <c r="CU59">
        <v>5730.0260780224598</v>
      </c>
      <c r="CV59">
        <v>5973.7845615019996</v>
      </c>
      <c r="CW59">
        <v>6230.6717684554096</v>
      </c>
      <c r="CX59">
        <v>6501.20871331734</v>
      </c>
      <c r="CY59">
        <v>6785.9385710203196</v>
      </c>
      <c r="CZ59">
        <v>7062.7279358200904</v>
      </c>
      <c r="DA59">
        <v>7351.7433757106701</v>
      </c>
      <c r="DB59">
        <v>7653.4306848393499</v>
      </c>
      <c r="DC59">
        <v>7968.2715258606004</v>
      </c>
      <c r="DD59">
        <v>8296.7605380582008</v>
      </c>
      <c r="DE59">
        <v>8639.4215558284395</v>
      </c>
      <c r="DF59">
        <v>8996.7992416332199</v>
      </c>
      <c r="DG59">
        <v>9369.4638153828</v>
      </c>
      <c r="DH59">
        <v>9758.0136133327305</v>
      </c>
      <c r="DI59">
        <v>10163.0762840856</v>
      </c>
      <c r="DJ59">
        <v>10523.5167901554</v>
      </c>
      <c r="DK59">
        <v>10894.377727761101</v>
      </c>
      <c r="DL59">
        <v>11276.113988557299</v>
      </c>
      <c r="DM59">
        <v>11669.1855171394</v>
      </c>
      <c r="DN59">
        <v>12074.068742437301</v>
      </c>
      <c r="DO59">
        <v>12491.2400190644</v>
      </c>
      <c r="DP59">
        <v>12921.183033749699</v>
      </c>
      <c r="DQ59">
        <v>13364.3926857027</v>
      </c>
      <c r="DR59">
        <v>13821.3783250296</v>
      </c>
      <c r="DS59">
        <v>14292.667513092099</v>
      </c>
      <c r="DT59">
        <v>14745.8921876485</v>
      </c>
      <c r="DU59">
        <v>15210.5559376124</v>
      </c>
      <c r="DV59">
        <v>15687.199341888499</v>
      </c>
      <c r="DW59">
        <v>16176.3319862342</v>
      </c>
      <c r="DX59">
        <v>16678.478967331899</v>
      </c>
      <c r="DY59">
        <v>17194.1655765785</v>
      </c>
      <c r="DZ59">
        <v>17723.9208573875</v>
      </c>
      <c r="EA59">
        <v>18268.2812144485</v>
      </c>
      <c r="EB59">
        <v>18827.823933092899</v>
      </c>
      <c r="EC59">
        <v>19403.135703236701</v>
      </c>
      <c r="ED59">
        <v>19990.208846498201</v>
      </c>
      <c r="EE59">
        <v>20592.766961949299</v>
      </c>
      <c r="EF59">
        <v>21211.459002014501</v>
      </c>
      <c r="EG59">
        <v>21847.0003296426</v>
      </c>
      <c r="EH59">
        <v>22500.046660143002</v>
      </c>
      <c r="EI59">
        <v>23171.2673488783</v>
      </c>
      <c r="EJ59">
        <v>23861.3405673735</v>
      </c>
      <c r="EK59">
        <v>24570.961809470798</v>
      </c>
      <c r="EL59">
        <v>25299.3696025303</v>
      </c>
      <c r="EM59">
        <v>26045.015080386998</v>
      </c>
      <c r="EN59">
        <v>26830.683838409899</v>
      </c>
      <c r="EO59">
        <v>27635.069098770098</v>
      </c>
      <c r="EP59">
        <v>28458.5815547151</v>
      </c>
      <c r="EQ59">
        <v>29301.6349737534</v>
      </c>
      <c r="ER59">
        <v>30164.646827766101</v>
      </c>
      <c r="ES59">
        <v>31048.063399800001</v>
      </c>
      <c r="ET59">
        <v>31952.317857902901</v>
      </c>
      <c r="EU59">
        <v>32877.840850417699</v>
      </c>
      <c r="EV59">
        <v>33825.069606882898</v>
      </c>
      <c r="EW59">
        <v>34794.4563979624</v>
      </c>
      <c r="EX59">
        <v>35787.958424648801</v>
      </c>
      <c r="EY59">
        <v>36803.464525500996</v>
      </c>
      <c r="EZ59">
        <v>37841.519849291501</v>
      </c>
      <c r="FA59">
        <v>38902.6446181149</v>
      </c>
      <c r="FB59">
        <v>39987.336937017099</v>
      </c>
      <c r="FC59">
        <v>41096.388540190899</v>
      </c>
      <c r="FD59">
        <v>42230.682226213597</v>
      </c>
      <c r="FE59">
        <v>43390.804068646801</v>
      </c>
      <c r="FF59">
        <v>44577.345641981701</v>
      </c>
      <c r="FG59">
        <v>45790.914655592002</v>
      </c>
      <c r="FH59">
        <v>47038.129987738597</v>
      </c>
      <c r="FI59">
        <v>48312.740095131099</v>
      </c>
      <c r="FJ59">
        <v>49615.417510723099</v>
      </c>
      <c r="FK59">
        <v>50946.831959109899</v>
      </c>
      <c r="FL59">
        <v>52307.659222254697</v>
      </c>
      <c r="FM59">
        <v>53698.594225339897</v>
      </c>
      <c r="FN59">
        <v>55120.319060105103</v>
      </c>
      <c r="FO59">
        <v>56573.524404252697</v>
      </c>
      <c r="FP59">
        <v>58058.919858102701</v>
      </c>
      <c r="FQ59">
        <v>59577.211907459903</v>
      </c>
      <c r="FR59">
        <v>61126.5127783852</v>
      </c>
      <c r="FS59">
        <v>62708.757984012896</v>
      </c>
      <c r="FT59">
        <v>64324.707374496298</v>
      </c>
      <c r="FU59">
        <v>65975.1390951426</v>
      </c>
      <c r="FV59">
        <v>67660.828888749296</v>
      </c>
      <c r="FW59">
        <v>69382.6547655412</v>
      </c>
      <c r="FX59">
        <v>71141.516043364201</v>
      </c>
      <c r="FY59">
        <v>72938.230399342996</v>
      </c>
      <c r="FZ59">
        <v>74773.620927328302</v>
      </c>
      <c r="GA59">
        <v>76648.585570067793</v>
      </c>
    </row>
    <row r="60" spans="1:183" x14ac:dyDescent="0.3">
      <c r="A60" t="s">
        <v>62</v>
      </c>
      <c r="B60" s="2">
        <f>Sheet1!D61</f>
        <v>3.3115520691953303E-2</v>
      </c>
      <c r="C60">
        <f>Sheet1!AY61</f>
        <v>4.1171184369333098E-2</v>
      </c>
      <c r="D60">
        <f>Sheet1!AZ61</f>
        <v>3.4330109471571099E-2</v>
      </c>
      <c r="E60">
        <f t="shared" si="2"/>
        <v>0.80433733445423627</v>
      </c>
      <c r="F60">
        <f t="shared" si="3"/>
        <v>1.0366773269524017</v>
      </c>
      <c r="G60">
        <f t="shared" si="5"/>
        <v>1.1198724706689143</v>
      </c>
      <c r="H60">
        <f t="shared" si="1"/>
        <v>3.6621166212897238E-2</v>
      </c>
      <c r="I60">
        <f t="shared" si="4"/>
        <v>2.0107138622489885E-9</v>
      </c>
      <c r="J60">
        <f>Sheet1!AO61/K60</f>
        <v>8.6137825967845637E-10</v>
      </c>
      <c r="K60">
        <v>16469534.185691399</v>
      </c>
      <c r="L60">
        <v>16728108.4084654</v>
      </c>
      <c r="M60">
        <v>16987846.607998598</v>
      </c>
      <c r="N60">
        <v>17248751.5999608</v>
      </c>
      <c r="O60">
        <v>17510827.347311102</v>
      </c>
      <c r="P60">
        <v>17774078.962296199</v>
      </c>
      <c r="Q60">
        <v>18001159.152780801</v>
      </c>
      <c r="R60">
        <v>18228407.290131699</v>
      </c>
      <c r="S60">
        <v>18455827.764873002</v>
      </c>
      <c r="T60">
        <v>18683426.059316799</v>
      </c>
      <c r="U60">
        <v>18911208.733817399</v>
      </c>
      <c r="V60">
        <v>19139183.411870599</v>
      </c>
      <c r="W60">
        <v>19367358.7639676</v>
      </c>
      <c r="X60">
        <v>19595744.490139801</v>
      </c>
      <c r="Y60">
        <v>19824351.301143602</v>
      </c>
      <c r="Z60">
        <v>20053190.898265</v>
      </c>
      <c r="AA60">
        <v>20240689.143002499</v>
      </c>
      <c r="AB60">
        <v>20427592.1991001</v>
      </c>
      <c r="AC60">
        <v>20613915.638726201</v>
      </c>
      <c r="AD60">
        <v>20799675.803383701</v>
      </c>
      <c r="AE60">
        <v>20984889.768953498</v>
      </c>
      <c r="AF60">
        <v>21169575.310048401</v>
      </c>
      <c r="AG60">
        <v>21353750.863807801</v>
      </c>
      <c r="AH60">
        <v>21537435.493276801</v>
      </c>
      <c r="AI60">
        <v>21720648.850526799</v>
      </c>
      <c r="AJ60">
        <v>21903411.139683601</v>
      </c>
      <c r="AK60">
        <v>22043475.316903502</v>
      </c>
      <c r="AL60">
        <v>22182515.5728481</v>
      </c>
      <c r="AM60">
        <v>22320557.6098896</v>
      </c>
      <c r="AN60">
        <v>22457627.3556186</v>
      </c>
      <c r="AO60">
        <v>22593750.925404701</v>
      </c>
      <c r="AP60">
        <v>22728954.586356901</v>
      </c>
      <c r="AQ60">
        <v>22863264.7228445</v>
      </c>
      <c r="AR60">
        <v>22996707.803726599</v>
      </c>
      <c r="AS60">
        <v>23129310.3514328</v>
      </c>
      <c r="AT60">
        <v>23261098.913020998</v>
      </c>
      <c r="AU60">
        <v>23346909.725203801</v>
      </c>
      <c r="AV60">
        <v>23431544.1894111</v>
      </c>
      <c r="AW60">
        <v>23515034.310408499</v>
      </c>
      <c r="AX60">
        <v>23597411.800456598</v>
      </c>
      <c r="AY60">
        <v>23678708.0635796</v>
      </c>
      <c r="AZ60">
        <v>23758954.1824494</v>
      </c>
      <c r="BA60">
        <v>23838180.9078747</v>
      </c>
      <c r="BB60">
        <v>23916418.650870901</v>
      </c>
      <c r="BC60">
        <v>23993697.477269702</v>
      </c>
      <c r="BD60">
        <v>24070047.104813501</v>
      </c>
      <c r="BE60">
        <v>24107546.6123349</v>
      </c>
      <c r="BF60">
        <v>24144000.707965702</v>
      </c>
      <c r="BG60">
        <v>24179442.494445302</v>
      </c>
      <c r="BH60">
        <v>24213904.546872001</v>
      </c>
      <c r="BI60">
        <v>24247418.924271502</v>
      </c>
      <c r="BJ60">
        <v>24280017.1829645</v>
      </c>
      <c r="BK60">
        <v>24311730.391589999</v>
      </c>
      <c r="BL60">
        <v>24342589.147631701</v>
      </c>
      <c r="BM60">
        <v>24372623.595296301</v>
      </c>
      <c r="BN60">
        <v>24401863.444588199</v>
      </c>
      <c r="BO60">
        <v>24398806.888543401</v>
      </c>
      <c r="BP60">
        <v>24394983.074140999</v>
      </c>
      <c r="BQ60">
        <v>24390423.356149901</v>
      </c>
      <c r="BR60">
        <v>24385158.587868702</v>
      </c>
      <c r="BS60">
        <v>24379219.146467101</v>
      </c>
      <c r="BT60">
        <v>24372634.9584314</v>
      </c>
      <c r="BU60">
        <v>24365435.524977099</v>
      </c>
      <c r="BV60">
        <v>24357649.947294999</v>
      </c>
      <c r="BW60">
        <v>24349306.951505002</v>
      </c>
      <c r="BX60">
        <v>24340434.9132009</v>
      </c>
      <c r="BY60">
        <v>24304100.566158701</v>
      </c>
      <c r="BZ60">
        <v>24267344.656881299</v>
      </c>
      <c r="CA60">
        <v>24230196.061875202</v>
      </c>
      <c r="CB60">
        <v>24192683.275535502</v>
      </c>
      <c r="CC60">
        <v>24154834.432801198</v>
      </c>
      <c r="CD60">
        <v>24116677.330719799</v>
      </c>
      <c r="CE60">
        <v>24078239.448867999</v>
      </c>
      <c r="CF60">
        <v>24039547.968581501</v>
      </c>
      <c r="CG60">
        <v>24000629.7909545</v>
      </c>
      <c r="CH60">
        <v>23961511.553577099</v>
      </c>
      <c r="CI60">
        <v>23903702.048852399</v>
      </c>
      <c r="CJ60">
        <v>23845820.398077302</v>
      </c>
      <c r="CK60">
        <v>23787892.735951599</v>
      </c>
      <c r="CL60">
        <v>23729944.907666299</v>
      </c>
      <c r="CM60">
        <v>23672002.479991</v>
      </c>
      <c r="CN60">
        <v>23614090.750985399</v>
      </c>
      <c r="CO60">
        <v>23556234.758349702</v>
      </c>
      <c r="CP60">
        <v>23498459.2864246</v>
      </c>
      <c r="CQ60">
        <v>23440788.871860899</v>
      </c>
      <c r="CR60">
        <v>23383247.807975698</v>
      </c>
      <c r="CT60" s="3">
        <v>3735.82463345628</v>
      </c>
      <c r="CU60">
        <v>3892.0081891332602</v>
      </c>
      <c r="CV60">
        <v>4056.8413705651701</v>
      </c>
      <c r="CW60">
        <v>4230.6646262188597</v>
      </c>
      <c r="CX60">
        <v>4413.8311518413302</v>
      </c>
      <c r="CY60">
        <v>4606.7084306392999</v>
      </c>
      <c r="CZ60">
        <v>4794.2702391113098</v>
      </c>
      <c r="DA60">
        <v>4990.1991948759696</v>
      </c>
      <c r="DB60">
        <v>5194.7952183765801</v>
      </c>
      <c r="DC60">
        <v>5408.3826425963098</v>
      </c>
      <c r="DD60">
        <v>5631.2947577732002</v>
      </c>
      <c r="DE60">
        <v>5863.8848771188595</v>
      </c>
      <c r="DF60">
        <v>6106.5206998846597</v>
      </c>
      <c r="DG60">
        <v>6359.5875468361601</v>
      </c>
      <c r="DH60">
        <v>6623.4901117255104</v>
      </c>
      <c r="DI60">
        <v>6898.6532792076296</v>
      </c>
      <c r="DJ60">
        <v>7143.5764635579098</v>
      </c>
      <c r="DK60">
        <v>7395.6052234997696</v>
      </c>
      <c r="DL60">
        <v>7655.0492610762003</v>
      </c>
      <c r="DM60">
        <v>7922.2217118449298</v>
      </c>
      <c r="DN60">
        <v>8197.4469095407603</v>
      </c>
      <c r="DO60">
        <v>8481.0491498635693</v>
      </c>
      <c r="DP60">
        <v>8773.3577197055893</v>
      </c>
      <c r="DQ60">
        <v>9074.7095344257796</v>
      </c>
      <c r="DR60">
        <v>9385.4513400245396</v>
      </c>
      <c r="DS60">
        <v>9705.9422702503198</v>
      </c>
      <c r="DT60">
        <v>10014.201471395099</v>
      </c>
      <c r="DU60">
        <v>10330.2555646287</v>
      </c>
      <c r="DV60">
        <v>10654.4737164953</v>
      </c>
      <c r="DW60">
        <v>10987.203858740701</v>
      </c>
      <c r="DX60">
        <v>11328.804296214899</v>
      </c>
      <c r="DY60">
        <v>11679.633332600801</v>
      </c>
      <c r="DZ60">
        <v>12040.0517072939</v>
      </c>
      <c r="EA60">
        <v>12410.4250651983</v>
      </c>
      <c r="EB60">
        <v>12791.1467447545</v>
      </c>
      <c r="EC60">
        <v>13182.6164150442</v>
      </c>
      <c r="ED60">
        <v>13582.112106680899</v>
      </c>
      <c r="EE60">
        <v>13992.1599465667</v>
      </c>
      <c r="EF60">
        <v>14413.202489608801</v>
      </c>
      <c r="EG60">
        <v>14845.727280060501</v>
      </c>
      <c r="EH60">
        <v>15290.181222358</v>
      </c>
      <c r="EI60">
        <v>15747.0203857959</v>
      </c>
      <c r="EJ60">
        <v>16216.7067423758</v>
      </c>
      <c r="EK60">
        <v>16699.713960360899</v>
      </c>
      <c r="EL60">
        <v>17196.5286473782</v>
      </c>
      <c r="EM60">
        <v>17707.650447944499</v>
      </c>
      <c r="EN60">
        <v>18248.849364216399</v>
      </c>
      <c r="EO60">
        <v>18806.006373242901</v>
      </c>
      <c r="EP60">
        <v>19379.709655011098</v>
      </c>
      <c r="EQ60">
        <v>19970.562289862599</v>
      </c>
      <c r="ER60">
        <v>20579.183537125999</v>
      </c>
      <c r="ES60">
        <v>21206.226834072098</v>
      </c>
      <c r="ET60">
        <v>21852.3521749344</v>
      </c>
      <c r="EU60">
        <v>22518.234117084801</v>
      </c>
      <c r="EV60">
        <v>23204.568847885101</v>
      </c>
      <c r="EW60">
        <v>23912.0809101997</v>
      </c>
      <c r="EX60">
        <v>24642.550115032402</v>
      </c>
      <c r="EY60">
        <v>25393.140728849601</v>
      </c>
      <c r="EZ60">
        <v>26162.620227735199</v>
      </c>
      <c r="FA60">
        <v>26951.4090863448</v>
      </c>
      <c r="FB60">
        <v>27759.916816445701</v>
      </c>
      <c r="FC60">
        <v>28588.761249005602</v>
      </c>
      <c r="FD60">
        <v>29438.629322185599</v>
      </c>
      <c r="FE60">
        <v>30310.006711606598</v>
      </c>
      <c r="FF60">
        <v>31203.387004585598</v>
      </c>
      <c r="FG60">
        <v>32119.279046956399</v>
      </c>
      <c r="FH60">
        <v>33062.420744349503</v>
      </c>
      <c r="FI60">
        <v>34028.5120489525</v>
      </c>
      <c r="FJ60">
        <v>35018.116377635502</v>
      </c>
      <c r="FK60">
        <v>36031.798992158103</v>
      </c>
      <c r="FL60">
        <v>37070.133148236397</v>
      </c>
      <c r="FM60">
        <v>38133.709329054</v>
      </c>
      <c r="FN60">
        <v>39223.1125361741</v>
      </c>
      <c r="FO60">
        <v>40338.937372271299</v>
      </c>
      <c r="FP60">
        <v>41481.795402816402</v>
      </c>
      <c r="FQ60">
        <v>42652.299436509697</v>
      </c>
      <c r="FR60">
        <v>43849.204658111601</v>
      </c>
      <c r="FS60">
        <v>45073.989691311799</v>
      </c>
      <c r="FT60">
        <v>46327.311535932597</v>
      </c>
      <c r="FU60">
        <v>47609.843721267003</v>
      </c>
      <c r="FV60">
        <v>48922.261419084098</v>
      </c>
      <c r="FW60">
        <v>50265.317198755904</v>
      </c>
      <c r="FX60">
        <v>51639.782952501497</v>
      </c>
      <c r="FY60">
        <v>53046.375112973503</v>
      </c>
      <c r="FZ60">
        <v>54485.817430833697</v>
      </c>
      <c r="GA60">
        <v>55958.891647785102</v>
      </c>
    </row>
    <row r="61" spans="1:183" x14ac:dyDescent="0.3">
      <c r="A61" t="s">
        <v>63</v>
      </c>
      <c r="B61" s="2">
        <f>Sheet1!D62</f>
        <v>0.27952345613402102</v>
      </c>
      <c r="C61">
        <f>Sheet1!AY62</f>
        <v>0.33068493297503698</v>
      </c>
      <c r="D61">
        <f>Sheet1!AZ62</f>
        <v>0.276587345717138</v>
      </c>
      <c r="E61">
        <f t="shared" si="2"/>
        <v>0.84528633832591915</v>
      </c>
      <c r="F61">
        <f t="shared" si="3"/>
        <v>0.98949601418968125</v>
      </c>
      <c r="G61">
        <f t="shared" si="5"/>
        <v>1.2395855887757685</v>
      </c>
      <c r="H61">
        <f t="shared" si="1"/>
        <v>3.6247691335848264E-2</v>
      </c>
      <c r="I61">
        <f t="shared" si="4"/>
        <v>3.3178378451035845E-9</v>
      </c>
      <c r="J61">
        <f>Sheet1!AO62/K61</f>
        <v>7.8762947676644723E-10</v>
      </c>
      <c r="K61">
        <v>84248679.165118799</v>
      </c>
      <c r="L61">
        <v>85295886.7645282</v>
      </c>
      <c r="M61">
        <v>86347961.716783896</v>
      </c>
      <c r="N61">
        <v>87405060.501904398</v>
      </c>
      <c r="O61">
        <v>88467342.382894903</v>
      </c>
      <c r="P61">
        <v>89534969.368131801</v>
      </c>
      <c r="Q61">
        <v>90420477.907075003</v>
      </c>
      <c r="R61">
        <v>91307588.872244999</v>
      </c>
      <c r="S61">
        <v>92196449.091926306</v>
      </c>
      <c r="T61">
        <v>93087206.677212298</v>
      </c>
      <c r="U61">
        <v>93980010.960318103</v>
      </c>
      <c r="V61">
        <v>94875012.430144593</v>
      </c>
      <c r="W61">
        <v>95772362.664513603</v>
      </c>
      <c r="X61">
        <v>96672214.258596495</v>
      </c>
      <c r="Y61">
        <v>97574720.749163702</v>
      </c>
      <c r="Z61">
        <v>98480036.534392893</v>
      </c>
      <c r="AA61">
        <v>99184530.836722106</v>
      </c>
      <c r="AB61">
        <v>99888829.670925304</v>
      </c>
      <c r="AC61">
        <v>100593079.99973901</v>
      </c>
      <c r="AD61">
        <v>101297428.050045</v>
      </c>
      <c r="AE61">
        <v>102002019.21251699</v>
      </c>
      <c r="AF61">
        <v>102706997.938666</v>
      </c>
      <c r="AG61">
        <v>103412507.635745</v>
      </c>
      <c r="AH61">
        <v>104118690.56001399</v>
      </c>
      <c r="AI61">
        <v>104825687.708928</v>
      </c>
      <c r="AJ61">
        <v>105533638.71285599</v>
      </c>
      <c r="AK61">
        <v>106039354.155451</v>
      </c>
      <c r="AL61">
        <v>106543971.271447</v>
      </c>
      <c r="AM61">
        <v>107047624.18191101</v>
      </c>
      <c r="AN61">
        <v>107550444.21176</v>
      </c>
      <c r="AO61">
        <v>108052559.812041</v>
      </c>
      <c r="AP61">
        <v>108554096.486819</v>
      </c>
      <c r="AQ61">
        <v>109055176.72525699</v>
      </c>
      <c r="AR61">
        <v>109555919.939478</v>
      </c>
      <c r="AS61">
        <v>110056442.40872</v>
      </c>
      <c r="AT61">
        <v>110556857.230286</v>
      </c>
      <c r="AU61">
        <v>110842726.954592</v>
      </c>
      <c r="AV61">
        <v>111127187.97024199</v>
      </c>
      <c r="AW61">
        <v>111410347.177229</v>
      </c>
      <c r="AX61">
        <v>111692307.394224</v>
      </c>
      <c r="AY61">
        <v>111973167.38442899</v>
      </c>
      <c r="AZ61">
        <v>112253021.88977399</v>
      </c>
      <c r="BA61">
        <v>112531961.673417</v>
      </c>
      <c r="BB61">
        <v>112810073.57044999</v>
      </c>
      <c r="BC61">
        <v>113087440.54665899</v>
      </c>
      <c r="BD61">
        <v>113364141.76513299</v>
      </c>
      <c r="BE61">
        <v>113461640.449683</v>
      </c>
      <c r="BF61">
        <v>113558035.694655</v>
      </c>
      <c r="BG61">
        <v>113653399.447907</v>
      </c>
      <c r="BH61">
        <v>113747799.777064</v>
      </c>
      <c r="BI61">
        <v>113841300.998477</v>
      </c>
      <c r="BJ61">
        <v>113933963.810673</v>
      </c>
      <c r="BK61">
        <v>114025845.431766</v>
      </c>
      <c r="BL61">
        <v>114116999.740261</v>
      </c>
      <c r="BM61">
        <v>114207477.41869</v>
      </c>
      <c r="BN61">
        <v>114297326.099509</v>
      </c>
      <c r="BO61">
        <v>114238957.05154499</v>
      </c>
      <c r="BP61">
        <v>114180007.38440301</v>
      </c>
      <c r="BQ61">
        <v>114120518.611359</v>
      </c>
      <c r="BR61">
        <v>114060529.594496</v>
      </c>
      <c r="BS61">
        <v>114000076.708737</v>
      </c>
      <c r="BT61">
        <v>113939194.003543</v>
      </c>
      <c r="BU61">
        <v>113877913.361783</v>
      </c>
      <c r="BV61">
        <v>113816264.655293</v>
      </c>
      <c r="BW61">
        <v>113754275.89668</v>
      </c>
      <c r="BX61">
        <v>113691973.38694</v>
      </c>
      <c r="BY61">
        <v>113503468.833887</v>
      </c>
      <c r="BZ61">
        <v>113314977.316021</v>
      </c>
      <c r="CA61">
        <v>113126521.26090901</v>
      </c>
      <c r="CB61">
        <v>112938121.832187</v>
      </c>
      <c r="CC61">
        <v>112749799.056962</v>
      </c>
      <c r="CD61">
        <v>112561571.9463</v>
      </c>
      <c r="CE61">
        <v>112373458.608638</v>
      </c>
      <c r="CF61">
        <v>112185476.355977</v>
      </c>
      <c r="CG61">
        <v>111997641.802742</v>
      </c>
      <c r="CH61">
        <v>111809970.95720699</v>
      </c>
      <c r="CI61">
        <v>111536075.111634</v>
      </c>
      <c r="CJ61">
        <v>111262730.235818</v>
      </c>
      <c r="CK61">
        <v>110989950.120115</v>
      </c>
      <c r="CL61">
        <v>110717748.196035</v>
      </c>
      <c r="CM61">
        <v>110446137.59111799</v>
      </c>
      <c r="CN61">
        <v>110175131.17607801</v>
      </c>
      <c r="CO61">
        <v>109904741.60432</v>
      </c>
      <c r="CP61">
        <v>109634981.343907</v>
      </c>
      <c r="CQ61">
        <v>109365862.70209301</v>
      </c>
      <c r="CR61">
        <v>109097397.842527</v>
      </c>
      <c r="CT61" s="3">
        <v>1786.1884973895001</v>
      </c>
      <c r="CU61">
        <v>1861.55455066737</v>
      </c>
      <c r="CV61">
        <v>1940.99875961155</v>
      </c>
      <c r="CW61">
        <v>2024.68370139885</v>
      </c>
      <c r="CX61">
        <v>2112.7788343777002</v>
      </c>
      <c r="CY61">
        <v>2205.4610719448901</v>
      </c>
      <c r="CZ61">
        <v>2295.5371415173299</v>
      </c>
      <c r="DA61">
        <v>2389.5638284889501</v>
      </c>
      <c r="DB61">
        <v>2487.6868965792801</v>
      </c>
      <c r="DC61">
        <v>2590.0637492022702</v>
      </c>
      <c r="DD61">
        <v>2696.8559610865</v>
      </c>
      <c r="DE61">
        <v>2808.2345307005899</v>
      </c>
      <c r="DF61">
        <v>2924.3771462490099</v>
      </c>
      <c r="DG61">
        <v>3045.4697141163201</v>
      </c>
      <c r="DH61">
        <v>3171.7071853585799</v>
      </c>
      <c r="DI61">
        <v>3303.2939420071398</v>
      </c>
      <c r="DJ61">
        <v>3420.3601221870399</v>
      </c>
      <c r="DK61">
        <v>3540.8020103427498</v>
      </c>
      <c r="DL61">
        <v>3664.7671474742201</v>
      </c>
      <c r="DM61">
        <v>3792.4047155339499</v>
      </c>
      <c r="DN61">
        <v>3923.86925128844</v>
      </c>
      <c r="DO61">
        <v>4059.31526304822</v>
      </c>
      <c r="DP61">
        <v>4198.8996374055696</v>
      </c>
      <c r="DQ61">
        <v>4342.78289936698</v>
      </c>
      <c r="DR61">
        <v>4491.1302636007003</v>
      </c>
      <c r="DS61">
        <v>4644.11285510378</v>
      </c>
      <c r="DT61">
        <v>4791.2133934991398</v>
      </c>
      <c r="DU61">
        <v>4942.0215083044404</v>
      </c>
      <c r="DV61">
        <v>5096.7121507716402</v>
      </c>
      <c r="DW61">
        <v>5255.4502645994498</v>
      </c>
      <c r="DX61">
        <v>5418.4058873015001</v>
      </c>
      <c r="DY61">
        <v>5585.7491645856298</v>
      </c>
      <c r="DZ61">
        <v>5757.6514991583899</v>
      </c>
      <c r="EA61">
        <v>5934.2867171826501</v>
      </c>
      <c r="EB61">
        <v>6115.8419510652402</v>
      </c>
      <c r="EC61">
        <v>6302.5074079226297</v>
      </c>
      <c r="ED61">
        <v>6492.98102360137</v>
      </c>
      <c r="EE61">
        <v>6688.4735708333401</v>
      </c>
      <c r="EF61">
        <v>6889.1952816824996</v>
      </c>
      <c r="EG61">
        <v>7095.3780036759899</v>
      </c>
      <c r="EH61">
        <v>7307.2342485404797</v>
      </c>
      <c r="EI61">
        <v>7524.9809932367898</v>
      </c>
      <c r="EJ61">
        <v>7748.8381079314104</v>
      </c>
      <c r="EK61">
        <v>7979.0311140740796</v>
      </c>
      <c r="EL61">
        <v>8215.7917684446202</v>
      </c>
      <c r="EM61">
        <v>8459.3581013281801</v>
      </c>
      <c r="EN61">
        <v>8717.2626539429602</v>
      </c>
      <c r="EO61">
        <v>8982.7604641012695</v>
      </c>
      <c r="EP61">
        <v>9256.1316736734607</v>
      </c>
      <c r="EQ61">
        <v>9537.6635972263302</v>
      </c>
      <c r="ER61">
        <v>9827.6513258216091</v>
      </c>
      <c r="ES61">
        <v>10126.406316198099</v>
      </c>
      <c r="ET61">
        <v>10434.243193501399</v>
      </c>
      <c r="EU61">
        <v>10751.4835733656</v>
      </c>
      <c r="EV61">
        <v>11078.4594340568</v>
      </c>
      <c r="EW61">
        <v>11415.516324710799</v>
      </c>
      <c r="EX61">
        <v>11763.5035750649</v>
      </c>
      <c r="EY61">
        <v>12121.9445349657</v>
      </c>
      <c r="EZ61">
        <v>12491.2399040325</v>
      </c>
      <c r="FA61">
        <v>12871.7925863938</v>
      </c>
      <c r="FB61">
        <v>13264.0089794501</v>
      </c>
      <c r="FC61">
        <v>13668.4043475854</v>
      </c>
      <c r="FD61">
        <v>14085.5376421438</v>
      </c>
      <c r="FE61">
        <v>14515.883087825099</v>
      </c>
      <c r="FF61">
        <v>14959.930298150401</v>
      </c>
      <c r="FG61">
        <v>15418.188483709901</v>
      </c>
      <c r="FH61">
        <v>15893.2127795141</v>
      </c>
      <c r="FI61">
        <v>16383.242530495099</v>
      </c>
      <c r="FJ61">
        <v>16888.852412001201</v>
      </c>
      <c r="FK61">
        <v>17410.633077328101</v>
      </c>
      <c r="FL61">
        <v>17949.194899606398</v>
      </c>
      <c r="FM61">
        <v>18505.173279922201</v>
      </c>
      <c r="FN61">
        <v>19079.218529974201</v>
      </c>
      <c r="FO61">
        <v>19672.003999292199</v>
      </c>
      <c r="FP61">
        <v>20284.230593863598</v>
      </c>
      <c r="FQ61">
        <v>20916.620089477899</v>
      </c>
      <c r="FR61">
        <v>21569.001682919199</v>
      </c>
      <c r="FS61">
        <v>22242.548494477</v>
      </c>
      <c r="FT61">
        <v>22938.061978195699</v>
      </c>
      <c r="FU61">
        <v>23656.375588916901</v>
      </c>
      <c r="FV61">
        <v>24398.3485765519</v>
      </c>
      <c r="FW61">
        <v>25164.283480425602</v>
      </c>
      <c r="FX61">
        <v>25951.879514726999</v>
      </c>
      <c r="FY61">
        <v>26761.649962418101</v>
      </c>
      <c r="FZ61">
        <v>27594.119205858598</v>
      </c>
      <c r="GA61">
        <v>28449.848386486101</v>
      </c>
    </row>
    <row r="62" spans="1:183" x14ac:dyDescent="0.3">
      <c r="A62" t="s">
        <v>64</v>
      </c>
      <c r="B62" s="2">
        <f>Sheet1!D63</f>
        <v>1.4068596664656799E-2</v>
      </c>
      <c r="C62">
        <f>Sheet1!AY63</f>
        <v>1.5690181914690501E-2</v>
      </c>
      <c r="D62">
        <f>Sheet1!AZ63</f>
        <v>1.31667841587763E-2</v>
      </c>
      <c r="E62">
        <f t="shared" si="2"/>
        <v>0.8966496845702322</v>
      </c>
      <c r="F62">
        <f t="shared" si="3"/>
        <v>0.93589890112167073</v>
      </c>
      <c r="G62">
        <f t="shared" si="5"/>
        <v>1.1339762781056926</v>
      </c>
      <c r="H62">
        <f t="shared" si="1"/>
        <v>3.4280847411700011E-2</v>
      </c>
      <c r="I62">
        <f t="shared" si="4"/>
        <v>2.1396924297702092E-9</v>
      </c>
      <c r="J62">
        <f>Sheet1!AO63/K62</f>
        <v>8.5364711821147312E-10</v>
      </c>
      <c r="K62">
        <v>6575055.5869226903</v>
      </c>
      <c r="L62">
        <v>6631654.4265647503</v>
      </c>
      <c r="M62">
        <v>6688707.9858866502</v>
      </c>
      <c r="N62">
        <v>6746235.2513874397</v>
      </c>
      <c r="O62">
        <v>6804255.1117874198</v>
      </c>
      <c r="P62">
        <v>6862786.3638360295</v>
      </c>
      <c r="Q62">
        <v>6907514.1847270504</v>
      </c>
      <c r="R62">
        <v>6952573.7967771897</v>
      </c>
      <c r="S62">
        <v>6997980.9406233402</v>
      </c>
      <c r="T62">
        <v>7043751.1452411897</v>
      </c>
      <c r="U62">
        <v>7089899.7334107095</v>
      </c>
      <c r="V62">
        <v>7136441.8265935397</v>
      </c>
      <c r="W62">
        <v>7183392.3491878202</v>
      </c>
      <c r="X62">
        <v>7230766.0321342302</v>
      </c>
      <c r="Y62">
        <v>7278577.41585455</v>
      </c>
      <c r="Z62">
        <v>7326840.8525119396</v>
      </c>
      <c r="AA62">
        <v>7360447.62686681</v>
      </c>
      <c r="AB62">
        <v>7394364.0142968697</v>
      </c>
      <c r="AC62">
        <v>7428601.3327685799</v>
      </c>
      <c r="AD62">
        <v>7463170.6138819298</v>
      </c>
      <c r="AE62">
        <v>7498082.6042655297</v>
      </c>
      <c r="AF62">
        <v>7533347.7663773103</v>
      </c>
      <c r="AG62">
        <v>7568976.2787519004</v>
      </c>
      <c r="AH62">
        <v>7604978.0357389096</v>
      </c>
      <c r="AI62">
        <v>7641362.6467791898</v>
      </c>
      <c r="AJ62">
        <v>7678139.4352692198</v>
      </c>
      <c r="AK62">
        <v>7700551.8387893699</v>
      </c>
      <c r="AL62">
        <v>7723258.72632985</v>
      </c>
      <c r="AM62">
        <v>7746266.5137038603</v>
      </c>
      <c r="AN62">
        <v>7769581.2689813999</v>
      </c>
      <c r="AO62">
        <v>7793208.7131709103</v>
      </c>
      <c r="AP62">
        <v>7817154.2208145102</v>
      </c>
      <c r="AQ62">
        <v>7841422.8205470303</v>
      </c>
      <c r="AR62">
        <v>7866019.1956669204</v>
      </c>
      <c r="AS62">
        <v>7890947.6847639596</v>
      </c>
      <c r="AT62">
        <v>7916212.2824451104</v>
      </c>
      <c r="AU62">
        <v>7926474.1467684601</v>
      </c>
      <c r="AV62">
        <v>7937008.5632847799</v>
      </c>
      <c r="AW62">
        <v>7947816.7318011299</v>
      </c>
      <c r="AX62">
        <v>7958899.4995697197</v>
      </c>
      <c r="AY62">
        <v>7970257.3663253896</v>
      </c>
      <c r="AZ62">
        <v>7981890.4895507302</v>
      </c>
      <c r="BA62">
        <v>7993798.6899800198</v>
      </c>
      <c r="BB62">
        <v>8005981.4573490601</v>
      </c>
      <c r="BC62">
        <v>8018437.9563942496</v>
      </c>
      <c r="BD62">
        <v>8031167.0331004998</v>
      </c>
      <c r="BE62">
        <v>8031523.9327683998</v>
      </c>
      <c r="BF62">
        <v>8032128.3643579204</v>
      </c>
      <c r="BG62">
        <v>8032977.0662546204</v>
      </c>
      <c r="BH62">
        <v>8034066.5040580695</v>
      </c>
      <c r="BI62">
        <v>8035392.8801117297</v>
      </c>
      <c r="BJ62">
        <v>8036952.1431338303</v>
      </c>
      <c r="BK62">
        <v>8038739.9979281304</v>
      </c>
      <c r="BL62">
        <v>8040751.9151524501</v>
      </c>
      <c r="BM62">
        <v>8042983.1411215505</v>
      </c>
      <c r="BN62">
        <v>8045428.7076200899</v>
      </c>
      <c r="BO62">
        <v>8037696.1540953796</v>
      </c>
      <c r="BP62">
        <v>8030173.43262929</v>
      </c>
      <c r="BQ62">
        <v>8022854.2203764599</v>
      </c>
      <c r="BR62">
        <v>8015732.0503062</v>
      </c>
      <c r="BS62">
        <v>8008800.3216582397</v>
      </c>
      <c r="BT62">
        <v>8002052.3101818003</v>
      </c>
      <c r="BU62">
        <v>7995481.1781355496</v>
      </c>
      <c r="BV62">
        <v>7989079.9840269601</v>
      </c>
      <c r="BW62">
        <v>7982841.6920708502</v>
      </c>
      <c r="BX62">
        <v>7976759.1813477902</v>
      </c>
      <c r="BY62">
        <v>7961992.7616743203</v>
      </c>
      <c r="BZ62">
        <v>7947390.27882348</v>
      </c>
      <c r="CA62">
        <v>7932943.9310467904</v>
      </c>
      <c r="CB62">
        <v>7918645.8984230496</v>
      </c>
      <c r="CC62">
        <v>7904488.3504247703</v>
      </c>
      <c r="CD62">
        <v>7890463.4530484099</v>
      </c>
      <c r="CE62">
        <v>7876563.3755015004</v>
      </c>
      <c r="CF62">
        <v>7862780.2964410298</v>
      </c>
      <c r="CG62">
        <v>7849106.4097586898</v>
      </c>
      <c r="CH62">
        <v>7835533.9299097303</v>
      </c>
      <c r="CI62">
        <v>7816000.2378625497</v>
      </c>
      <c r="CJ62">
        <v>7796577.8754137699</v>
      </c>
      <c r="CK62">
        <v>7777258.9369013598</v>
      </c>
      <c r="CL62">
        <v>7758035.5779505102</v>
      </c>
      <c r="CM62">
        <v>7738900.0183086405</v>
      </c>
      <c r="CN62">
        <v>7719844.54421476</v>
      </c>
      <c r="CO62">
        <v>7700861.5103086596</v>
      </c>
      <c r="CP62">
        <v>7681943.3410863196</v>
      </c>
      <c r="CQ62">
        <v>7663082.5319075398</v>
      </c>
      <c r="CR62">
        <v>7644271.6495632501</v>
      </c>
      <c r="CT62" s="3">
        <v>3411.1157258286999</v>
      </c>
      <c r="CU62">
        <v>3556.6024182454698</v>
      </c>
      <c r="CV62">
        <v>3709.7531286296899</v>
      </c>
      <c r="CW62">
        <v>3870.8774836944699</v>
      </c>
      <c r="CX62">
        <v>4040.2999093316498</v>
      </c>
      <c r="CY62">
        <v>4218.3603969911001</v>
      </c>
      <c r="CZ62">
        <v>4391.3009425919699</v>
      </c>
      <c r="DA62">
        <v>4571.6758077551603</v>
      </c>
      <c r="DB62">
        <v>4759.7680966430798</v>
      </c>
      <c r="DC62">
        <v>4955.8831109435496</v>
      </c>
      <c r="DD62">
        <v>5160.3339186906896</v>
      </c>
      <c r="DE62">
        <v>5373.4513037597799</v>
      </c>
      <c r="DF62">
        <v>5595.57845873929</v>
      </c>
      <c r="DG62">
        <v>5827.0738614191196</v>
      </c>
      <c r="DH62">
        <v>6068.3128260605999</v>
      </c>
      <c r="DI62">
        <v>6319.6882267252804</v>
      </c>
      <c r="DJ62">
        <v>6543.1901804898198</v>
      </c>
      <c r="DK62">
        <v>6773.0882325355096</v>
      </c>
      <c r="DL62">
        <v>7009.6630015613</v>
      </c>
      <c r="DM62">
        <v>7253.1982376516198</v>
      </c>
      <c r="DN62">
        <v>7503.9879189314997</v>
      </c>
      <c r="DO62">
        <v>7762.3259462925098</v>
      </c>
      <c r="DP62">
        <v>8028.5107450599498</v>
      </c>
      <c r="DQ62">
        <v>8302.8476701034906</v>
      </c>
      <c r="DR62">
        <v>8585.6510099953503</v>
      </c>
      <c r="DS62">
        <v>8877.2463140036198</v>
      </c>
      <c r="DT62">
        <v>9157.5301517243297</v>
      </c>
      <c r="DU62">
        <v>9444.8495751947794</v>
      </c>
      <c r="DV62">
        <v>9739.5353195899097</v>
      </c>
      <c r="DW62">
        <v>10041.8993194332</v>
      </c>
      <c r="DX62">
        <v>10352.2635278404</v>
      </c>
      <c r="DY62">
        <v>10670.9503403336</v>
      </c>
      <c r="DZ62">
        <v>10998.2847542282</v>
      </c>
      <c r="EA62">
        <v>11334.5965655808</v>
      </c>
      <c r="EB62">
        <v>11680.2411258334</v>
      </c>
      <c r="EC62">
        <v>12035.579763289899</v>
      </c>
      <c r="ED62">
        <v>12398.1244533633</v>
      </c>
      <c r="EE62">
        <v>12770.194279428501</v>
      </c>
      <c r="EF62">
        <v>13152.187746965699</v>
      </c>
      <c r="EG62">
        <v>13544.5448716142</v>
      </c>
      <c r="EH62">
        <v>13947.6689500796</v>
      </c>
      <c r="EI62">
        <v>14361.9719899258</v>
      </c>
      <c r="EJ62">
        <v>14787.871680557901</v>
      </c>
      <c r="EK62">
        <v>15225.7966343401</v>
      </c>
      <c r="EL62">
        <v>15676.1874792945</v>
      </c>
      <c r="EM62">
        <v>16139.4969133287</v>
      </c>
      <c r="EN62">
        <v>16630.093603026999</v>
      </c>
      <c r="EO62">
        <v>17135.109013920301</v>
      </c>
      <c r="EP62">
        <v>17655.0757740074</v>
      </c>
      <c r="EQ62">
        <v>18190.540316052899</v>
      </c>
      <c r="ER62">
        <v>18742.064013994699</v>
      </c>
      <c r="ES62">
        <v>19310.239549175199</v>
      </c>
      <c r="ET62">
        <v>19895.6657269401</v>
      </c>
      <c r="EU62">
        <v>20498.954762754202</v>
      </c>
      <c r="EV62">
        <v>21120.738707106699</v>
      </c>
      <c r="EW62">
        <v>21761.6755557496</v>
      </c>
      <c r="EX62">
        <v>22423.383672088799</v>
      </c>
      <c r="EY62">
        <v>23104.9577913787</v>
      </c>
      <c r="EZ62">
        <v>23807.1605433439</v>
      </c>
      <c r="FA62">
        <v>24530.758929265001</v>
      </c>
      <c r="FB62">
        <v>25275.249624000498</v>
      </c>
      <c r="FC62">
        <v>26039.064319036301</v>
      </c>
      <c r="FD62">
        <v>26822.846195922401</v>
      </c>
      <c r="FE62">
        <v>27627.056911708001</v>
      </c>
      <c r="FF62">
        <v>28452.166996461201</v>
      </c>
      <c r="FG62">
        <v>29298.662521369799</v>
      </c>
      <c r="FH62">
        <v>30170.890358702902</v>
      </c>
      <c r="FI62">
        <v>31064.956988374499</v>
      </c>
      <c r="FJ62">
        <v>31981.401336744999</v>
      </c>
      <c r="FK62">
        <v>32920.765781021801</v>
      </c>
      <c r="FL62">
        <v>33883.601716725301</v>
      </c>
      <c r="FM62">
        <v>34870.4779665233</v>
      </c>
      <c r="FN62">
        <v>35881.959995542398</v>
      </c>
      <c r="FO62">
        <v>36918.623667717402</v>
      </c>
      <c r="FP62">
        <v>37981.0619721318</v>
      </c>
      <c r="FQ62">
        <v>39069.870629143799</v>
      </c>
      <c r="FR62">
        <v>40183.944580216397</v>
      </c>
      <c r="FS62">
        <v>41324.673805370097</v>
      </c>
      <c r="FT62">
        <v>42492.6975717471</v>
      </c>
      <c r="FU62">
        <v>43688.6719941099</v>
      </c>
      <c r="FV62">
        <v>44913.256373608499</v>
      </c>
      <c r="FW62">
        <v>46167.182756104397</v>
      </c>
      <c r="FX62">
        <v>47451.202712798397</v>
      </c>
      <c r="FY62">
        <v>48766.018618865797</v>
      </c>
      <c r="FZ62">
        <v>50112.341260138302</v>
      </c>
      <c r="GA62">
        <v>51490.936464832703</v>
      </c>
    </row>
    <row r="63" spans="1:183" x14ac:dyDescent="0.3">
      <c r="A63" t="s">
        <v>65</v>
      </c>
      <c r="B63" s="2">
        <f>Sheet1!D64</f>
        <v>6.6681025762487401E-4</v>
      </c>
      <c r="C63">
        <f>Sheet1!AY64</f>
        <v>7.6088546482541795E-4</v>
      </c>
      <c r="D63">
        <f>Sheet1!AZ64</f>
        <v>6.3404295491947696E-4</v>
      </c>
      <c r="E63">
        <f t="shared" si="2"/>
        <v>0.87636088274845791</v>
      </c>
      <c r="F63">
        <f t="shared" si="3"/>
        <v>0.95085963011110297</v>
      </c>
      <c r="G63">
        <f t="shared" si="5"/>
        <v>0.93965835648377127</v>
      </c>
      <c r="H63">
        <f t="shared" si="1"/>
        <v>3.1511076642920077E-2</v>
      </c>
      <c r="I63">
        <f t="shared" si="4"/>
        <v>8.8872730116131005E-10</v>
      </c>
      <c r="J63">
        <f>Sheet1!AO64/K63</f>
        <v>1.0575560397870361E-9</v>
      </c>
      <c r="K63">
        <v>750297.93363334902</v>
      </c>
      <c r="L63">
        <v>759452.33131328004</v>
      </c>
      <c r="M63">
        <v>768649.98559339298</v>
      </c>
      <c r="N63">
        <v>777892.35977905197</v>
      </c>
      <c r="O63">
        <v>787180.93973114702</v>
      </c>
      <c r="P63">
        <v>796517.23355267895</v>
      </c>
      <c r="Q63">
        <v>804233.93449648097</v>
      </c>
      <c r="R63">
        <v>811965.84636675997</v>
      </c>
      <c r="S63">
        <v>819714.33156889805</v>
      </c>
      <c r="T63">
        <v>827480.76135990396</v>
      </c>
      <c r="U63">
        <v>835266.51534572395</v>
      </c>
      <c r="V63">
        <v>843072.98095372901</v>
      </c>
      <c r="W63">
        <v>850901.55287513696</v>
      </c>
      <c r="X63">
        <v>858753.63247313304</v>
      </c>
      <c r="Y63">
        <v>866630.62715330301</v>
      </c>
      <c r="Z63">
        <v>874533.94969403394</v>
      </c>
      <c r="AA63">
        <v>880655.60995285201</v>
      </c>
      <c r="AB63">
        <v>886777.53698589001</v>
      </c>
      <c r="AC63">
        <v>892901.06012307794</v>
      </c>
      <c r="AD63">
        <v>899027.49981885299</v>
      </c>
      <c r="AE63">
        <v>905158.16682233603</v>
      </c>
      <c r="AF63">
        <v>911294.36132303998</v>
      </c>
      <c r="AG63">
        <v>917437.37207600602</v>
      </c>
      <c r="AH63">
        <v>923588.47551086196</v>
      </c>
      <c r="AI63">
        <v>929748.93482972705</v>
      </c>
      <c r="AJ63">
        <v>935919.99909934797</v>
      </c>
      <c r="AK63">
        <v>940299.90290680795</v>
      </c>
      <c r="AL63">
        <v>944672.62134985696</v>
      </c>
      <c r="AM63">
        <v>949039.335354376</v>
      </c>
      <c r="AN63">
        <v>953401.19925537298</v>
      </c>
      <c r="AO63">
        <v>957759.34016811103</v>
      </c>
      <c r="AP63">
        <v>962114.85739750904</v>
      </c>
      <c r="AQ63">
        <v>966468.82189114601</v>
      </c>
      <c r="AR63">
        <v>970822.27574091498</v>
      </c>
      <c r="AS63">
        <v>975176.231738006</v>
      </c>
      <c r="AT63">
        <v>979531.67298548401</v>
      </c>
      <c r="AU63">
        <v>981988.81377683696</v>
      </c>
      <c r="AV63">
        <v>984436.15333269804</v>
      </c>
      <c r="AW63">
        <v>986874.60106719204</v>
      </c>
      <c r="AX63">
        <v>989305.02914549597</v>
      </c>
      <c r="AY63">
        <v>991728.27275904501</v>
      </c>
      <c r="AZ63">
        <v>994145.13047177298</v>
      </c>
      <c r="BA63">
        <v>996556.36463710899</v>
      </c>
      <c r="BB63">
        <v>998962.70188494097</v>
      </c>
      <c r="BC63">
        <v>1001364.83367729</v>
      </c>
      <c r="BD63">
        <v>1003763.4169308899</v>
      </c>
      <c r="BE63">
        <v>1004577.66061472</v>
      </c>
      <c r="BF63">
        <v>1005384.53691226</v>
      </c>
      <c r="BG63">
        <v>1006184.62565468</v>
      </c>
      <c r="BH63">
        <v>1006978.4718787</v>
      </c>
      <c r="BI63">
        <v>1007766.5869945301</v>
      </c>
      <c r="BJ63">
        <v>1008549.44999133</v>
      </c>
      <c r="BK63">
        <v>1009327.50867564</v>
      </c>
      <c r="BL63">
        <v>1010101.18093803</v>
      </c>
      <c r="BM63">
        <v>1010870.85604289</v>
      </c>
      <c r="BN63">
        <v>1011636.89593647</v>
      </c>
      <c r="BO63">
        <v>1011092.9793656101</v>
      </c>
      <c r="BP63">
        <v>1010545.80136753</v>
      </c>
      <c r="BQ63">
        <v>1009995.66194775</v>
      </c>
      <c r="BR63">
        <v>1009442.83770752</v>
      </c>
      <c r="BS63">
        <v>1008887.58330617</v>
      </c>
      <c r="BT63">
        <v>1008330.13290171</v>
      </c>
      <c r="BU63">
        <v>1007770.70156532</v>
      </c>
      <c r="BV63">
        <v>1007209.4866656699</v>
      </c>
      <c r="BW63">
        <v>1006646.6692190201</v>
      </c>
      <c r="BX63">
        <v>1006082.41520165</v>
      </c>
      <c r="BY63">
        <v>1004402.66085685</v>
      </c>
      <c r="BZ63">
        <v>1002724.25166996</v>
      </c>
      <c r="CA63">
        <v>1001047.3158645499</v>
      </c>
      <c r="CB63">
        <v>999371.97090556601</v>
      </c>
      <c r="CC63">
        <v>997698.32462843799</v>
      </c>
      <c r="CD63">
        <v>996026.47630662099</v>
      </c>
      <c r="CE63">
        <v>994356.51765618101</v>
      </c>
      <c r="CF63">
        <v>992688.53377613495</v>
      </c>
      <c r="CG63">
        <v>991022.60402363003</v>
      </c>
      <c r="CH63">
        <v>989358.80282315903</v>
      </c>
      <c r="CI63">
        <v>986932.64849410905</v>
      </c>
      <c r="CJ63">
        <v>984511.91940185695</v>
      </c>
      <c r="CK63">
        <v>982096.67051759304</v>
      </c>
      <c r="CL63">
        <v>979686.95427114703</v>
      </c>
      <c r="CM63">
        <v>977282.82103375206</v>
      </c>
      <c r="CN63">
        <v>974884.31953233399</v>
      </c>
      <c r="CO63">
        <v>972491.49719609204</v>
      </c>
      <c r="CP63">
        <v>970104.40043625096</v>
      </c>
      <c r="CQ63">
        <v>967723.07485985802</v>
      </c>
      <c r="CR63">
        <v>965347.56541868404</v>
      </c>
      <c r="CT63" s="3">
        <v>13365.8022441267</v>
      </c>
      <c r="CU63">
        <v>13930.1199104143</v>
      </c>
      <c r="CV63">
        <v>14524.92423336</v>
      </c>
      <c r="CW63">
        <v>15151.4316035744</v>
      </c>
      <c r="CX63">
        <v>15810.9103032602</v>
      </c>
      <c r="CY63">
        <v>16504.684719219302</v>
      </c>
      <c r="CZ63">
        <v>17178.923811686302</v>
      </c>
      <c r="DA63">
        <v>17882.698809081401</v>
      </c>
      <c r="DB63">
        <v>18617.101617303601</v>
      </c>
      <c r="DC63">
        <v>19383.311228425599</v>
      </c>
      <c r="DD63">
        <v>20182.5377953647</v>
      </c>
      <c r="DE63">
        <v>21016.0619154536</v>
      </c>
      <c r="DF63">
        <v>21885.214151972101</v>
      </c>
      <c r="DG63">
        <v>22791.3864614292</v>
      </c>
      <c r="DH63">
        <v>23736.038372016901</v>
      </c>
      <c r="DI63">
        <v>24720.699871311001</v>
      </c>
      <c r="DJ63">
        <v>25594.437307857301</v>
      </c>
      <c r="DK63">
        <v>26488.808936576399</v>
      </c>
      <c r="DL63">
        <v>27404.377851826299</v>
      </c>
      <c r="DM63">
        <v>28341.698573715901</v>
      </c>
      <c r="DN63">
        <v>29301.343001870198</v>
      </c>
      <c r="DO63">
        <v>30283.8582903879</v>
      </c>
      <c r="DP63">
        <v>31289.783247621501</v>
      </c>
      <c r="DQ63">
        <v>32319.656087291802</v>
      </c>
      <c r="DR63">
        <v>33374.020556598101</v>
      </c>
      <c r="DS63">
        <v>34453.4332347909</v>
      </c>
      <c r="DT63">
        <v>35479.269500465402</v>
      </c>
      <c r="DU63">
        <v>36522.520187176502</v>
      </c>
      <c r="DV63">
        <v>37583.8376415315</v>
      </c>
      <c r="DW63">
        <v>38663.773392527</v>
      </c>
      <c r="DX63">
        <v>39762.888989088402</v>
      </c>
      <c r="DY63">
        <v>40881.717769764102</v>
      </c>
      <c r="DZ63">
        <v>42020.7722132376</v>
      </c>
      <c r="EA63">
        <v>43180.551315851102</v>
      </c>
      <c r="EB63">
        <v>44361.618311264203</v>
      </c>
      <c r="EC63">
        <v>45564.523805019402</v>
      </c>
      <c r="ED63">
        <v>46779.0311131532</v>
      </c>
      <c r="EE63">
        <v>48013.158847188599</v>
      </c>
      <c r="EF63">
        <v>49267.550558401803</v>
      </c>
      <c r="EG63">
        <v>50542.965608675499</v>
      </c>
      <c r="EH63">
        <v>51839.983807165001</v>
      </c>
      <c r="EI63">
        <v>53159.176209357698</v>
      </c>
      <c r="EJ63">
        <v>54501.0925188853</v>
      </c>
      <c r="EK63">
        <v>55866.2792033855</v>
      </c>
      <c r="EL63">
        <v>57255.281870815699</v>
      </c>
      <c r="EM63">
        <v>58668.643742114204</v>
      </c>
      <c r="EN63">
        <v>60157.199468885003</v>
      </c>
      <c r="EO63">
        <v>61672.466469018102</v>
      </c>
      <c r="EP63">
        <v>63215.058804249602</v>
      </c>
      <c r="EQ63">
        <v>64785.582769483197</v>
      </c>
      <c r="ER63">
        <v>66384.638934407194</v>
      </c>
      <c r="ES63">
        <v>68012.877698401498</v>
      </c>
      <c r="ET63">
        <v>69670.907059405406</v>
      </c>
      <c r="EU63">
        <v>71359.316967356397</v>
      </c>
      <c r="EV63">
        <v>73078.699730046996</v>
      </c>
      <c r="EW63">
        <v>74829.668438899302</v>
      </c>
      <c r="EX63">
        <v>76616.046348308606</v>
      </c>
      <c r="EY63">
        <v>78432.996818622196</v>
      </c>
      <c r="EZ63">
        <v>80281.316428724997</v>
      </c>
      <c r="FA63">
        <v>82161.735892423894</v>
      </c>
      <c r="FB63">
        <v>84074.927627481899</v>
      </c>
      <c r="FC63">
        <v>86022.1681331039</v>
      </c>
      <c r="FD63">
        <v>88004.902077777704</v>
      </c>
      <c r="FE63">
        <v>90023.934109471302</v>
      </c>
      <c r="FF63">
        <v>92080.067950720404</v>
      </c>
      <c r="FG63">
        <v>94174.128393020699</v>
      </c>
      <c r="FH63">
        <v>96319.236862212405</v>
      </c>
      <c r="FI63">
        <v>98502.125938654499</v>
      </c>
      <c r="FJ63">
        <v>100723.728693375</v>
      </c>
      <c r="FK63">
        <v>102984.959865025</v>
      </c>
      <c r="FL63">
        <v>105286.734103647</v>
      </c>
      <c r="FM63">
        <v>107629.992205876</v>
      </c>
      <c r="FN63">
        <v>110015.63673991201</v>
      </c>
      <c r="FO63">
        <v>112444.575482382</v>
      </c>
      <c r="FP63">
        <v>114917.74180184799</v>
      </c>
      <c r="FQ63">
        <v>117436.050718019</v>
      </c>
      <c r="FR63">
        <v>119995.312766786</v>
      </c>
      <c r="FS63">
        <v>122598.960206452</v>
      </c>
      <c r="FT63">
        <v>125247.99826182199</v>
      </c>
      <c r="FU63">
        <v>127943.455757919</v>
      </c>
      <c r="FV63">
        <v>130686.344609204</v>
      </c>
      <c r="FW63">
        <v>133477.86151585</v>
      </c>
      <c r="FX63">
        <v>136319.22902533101</v>
      </c>
      <c r="FY63">
        <v>139211.49856772399</v>
      </c>
      <c r="FZ63">
        <v>142155.71951212501</v>
      </c>
      <c r="GA63">
        <v>145153.07073212601</v>
      </c>
    </row>
    <row r="64" spans="1:183" x14ac:dyDescent="0.3">
      <c r="A64" t="s">
        <v>66</v>
      </c>
      <c r="B64" s="2">
        <f>Sheet1!D65</f>
        <v>9.0777224032598497E-2</v>
      </c>
      <c r="C64">
        <f>Sheet1!AY65</f>
        <v>0.11851162677114301</v>
      </c>
      <c r="D64">
        <f>Sheet1!AZ65</f>
        <v>9.8563656750181305E-2</v>
      </c>
      <c r="E64">
        <f t="shared" si="2"/>
        <v>0.76597736868381505</v>
      </c>
      <c r="F64">
        <f t="shared" si="3"/>
        <v>1.0857751798489306</v>
      </c>
      <c r="G64">
        <f t="shared" si="5"/>
        <v>1.6633165855489025</v>
      </c>
      <c r="H64">
        <f t="shared" si="1"/>
        <v>3.85100552577744E-2</v>
      </c>
      <c r="I64">
        <f t="shared" si="4"/>
        <v>1.4170255585646397E-8</v>
      </c>
      <c r="J64">
        <f>Sheet1!AO65/K64</f>
        <v>6.0806309992972638E-10</v>
      </c>
      <c r="K64">
        <v>6406181.1365315299</v>
      </c>
      <c r="L64">
        <v>6526460.4496161798</v>
      </c>
      <c r="M64">
        <v>6647392.2885160204</v>
      </c>
      <c r="N64">
        <v>6768964.4329422796</v>
      </c>
      <c r="O64">
        <v>6891165.2002175003</v>
      </c>
      <c r="P64">
        <v>7013983.4616508503</v>
      </c>
      <c r="Q64">
        <v>7122628.7485780902</v>
      </c>
      <c r="R64">
        <v>7231388.4918082403</v>
      </c>
      <c r="S64">
        <v>7340251.2027363498</v>
      </c>
      <c r="T64">
        <v>7449206.0877812402</v>
      </c>
      <c r="U64">
        <v>7558243.0537600797</v>
      </c>
      <c r="V64">
        <v>7667352.7121554902</v>
      </c>
      <c r="W64">
        <v>7776526.3822458899</v>
      </c>
      <c r="X64">
        <v>7885756.0930791404</v>
      </c>
      <c r="Y64">
        <v>7995034.5842781002</v>
      </c>
      <c r="Z64">
        <v>8104355.3056770097</v>
      </c>
      <c r="AA64">
        <v>8196871.0076611703</v>
      </c>
      <c r="AB64">
        <v>8289004.3743181396</v>
      </c>
      <c r="AC64">
        <v>8380752.1147626499</v>
      </c>
      <c r="AD64">
        <v>8472111.6631020997</v>
      </c>
      <c r="AE64">
        <v>8563081.1653511003</v>
      </c>
      <c r="AF64">
        <v>8653659.4655074496</v>
      </c>
      <c r="AG64">
        <v>8743846.0908680502</v>
      </c>
      <c r="AH64">
        <v>8833641.2366706599</v>
      </c>
      <c r="AI64">
        <v>8923045.7501526307</v>
      </c>
      <c r="AJ64">
        <v>9012061.1141234208</v>
      </c>
      <c r="AK64">
        <v>9083272.5026882198</v>
      </c>
      <c r="AL64">
        <v>9153795.4391469005</v>
      </c>
      <c r="AM64">
        <v>9223636.2993275896</v>
      </c>
      <c r="AN64">
        <v>9292801.9859772809</v>
      </c>
      <c r="AO64">
        <v>9361299.9063846897</v>
      </c>
      <c r="AP64">
        <v>9429137.9503684901</v>
      </c>
      <c r="AQ64">
        <v>9496324.4687292203</v>
      </c>
      <c r="AR64">
        <v>9562868.2522585206</v>
      </c>
      <c r="AS64">
        <v>9628778.51139405</v>
      </c>
      <c r="AT64">
        <v>9694064.8566025309</v>
      </c>
      <c r="AU64">
        <v>9739884.7462782506</v>
      </c>
      <c r="AV64">
        <v>9784890.1839026809</v>
      </c>
      <c r="AW64">
        <v>9829095.9461284801</v>
      </c>
      <c r="AX64">
        <v>9872517.0399133898</v>
      </c>
      <c r="AY64">
        <v>9915168.6849603392</v>
      </c>
      <c r="AZ64">
        <v>9957066.2974054404</v>
      </c>
      <c r="BA64">
        <v>9998225.4747672994</v>
      </c>
      <c r="BB64">
        <v>10038661.9821629</v>
      </c>
      <c r="BC64">
        <v>10078391.7397872</v>
      </c>
      <c r="BD64">
        <v>10117430.811645901</v>
      </c>
      <c r="BE64">
        <v>10139833.190009899</v>
      </c>
      <c r="BF64">
        <v>10161484.0557265</v>
      </c>
      <c r="BG64">
        <v>10182403.109687099</v>
      </c>
      <c r="BH64">
        <v>10202610.0497809</v>
      </c>
      <c r="BI64">
        <v>10222124.5651072</v>
      </c>
      <c r="BJ64">
        <v>10240966.331286101</v>
      </c>
      <c r="BK64">
        <v>10259155.0068065</v>
      </c>
      <c r="BL64">
        <v>10276710.230345599</v>
      </c>
      <c r="BM64">
        <v>10293651.6189948</v>
      </c>
      <c r="BN64">
        <v>10309998.7673229</v>
      </c>
      <c r="BO64">
        <v>10312444.253712401</v>
      </c>
      <c r="BP64">
        <v>10314312.566579999</v>
      </c>
      <c r="BQ64">
        <v>10315625.3595443</v>
      </c>
      <c r="BR64">
        <v>10316404.160986699</v>
      </c>
      <c r="BS64">
        <v>10316670.3767207</v>
      </c>
      <c r="BT64">
        <v>10316445.293069201</v>
      </c>
      <c r="BU64">
        <v>10315750.080285801</v>
      </c>
      <c r="BV64">
        <v>10314605.796254201</v>
      </c>
      <c r="BW64">
        <v>10313033.390406201</v>
      </c>
      <c r="BX64">
        <v>10311053.707801299</v>
      </c>
      <c r="BY64">
        <v>10297264.408890501</v>
      </c>
      <c r="BZ64">
        <v>10283127.9365201</v>
      </c>
      <c r="CA64">
        <v>10268665.970560299</v>
      </c>
      <c r="CB64">
        <v>10253900.0103384</v>
      </c>
      <c r="CC64">
        <v>10238851.379512601</v>
      </c>
      <c r="CD64">
        <v>10223541.2308135</v>
      </c>
      <c r="CE64">
        <v>10207990.550621999</v>
      </c>
      <c r="CF64">
        <v>10192220.163357399</v>
      </c>
      <c r="CG64">
        <v>10176250.735653801</v>
      </c>
      <c r="CH64">
        <v>10160102.780303501</v>
      </c>
      <c r="CI64">
        <v>10135944.598450501</v>
      </c>
      <c r="CJ64">
        <v>10111679.993659301</v>
      </c>
      <c r="CK64">
        <v>10087329.277593</v>
      </c>
      <c r="CL64">
        <v>10062912.5592173</v>
      </c>
      <c r="CM64">
        <v>10038449.748051999</v>
      </c>
      <c r="CN64">
        <v>10013960.557120699</v>
      </c>
      <c r="CO64">
        <v>9989464.5055997502</v>
      </c>
      <c r="CP64">
        <v>9964980.9211663306</v>
      </c>
      <c r="CQ64">
        <v>9940528.9420492202</v>
      </c>
      <c r="CR64">
        <v>9916127.5187851004</v>
      </c>
      <c r="CT64" s="3">
        <v>210.93816804281201</v>
      </c>
      <c r="CU64">
        <v>219.6808696882</v>
      </c>
      <c r="CV64">
        <v>228.918518969454</v>
      </c>
      <c r="CW64">
        <v>238.670342305958</v>
      </c>
      <c r="CX64">
        <v>248.95619423309</v>
      </c>
      <c r="CY64">
        <v>259.796663964125</v>
      </c>
      <c r="CZ64">
        <v>270.34425311454498</v>
      </c>
      <c r="DA64">
        <v>281.36987233499002</v>
      </c>
      <c r="DB64">
        <v>292.89016959993103</v>
      </c>
      <c r="DC64">
        <v>304.92317695461003</v>
      </c>
      <c r="DD64">
        <v>317.487446913334</v>
      </c>
      <c r="DE64">
        <v>330.602681701731</v>
      </c>
      <c r="DF64">
        <v>344.289419291581</v>
      </c>
      <c r="DG64">
        <v>358.569218062282</v>
      </c>
      <c r="DH64">
        <v>373.46475675735701</v>
      </c>
      <c r="DI64">
        <v>388.99988099925201</v>
      </c>
      <c r="DJ64">
        <v>402.83424046809199</v>
      </c>
      <c r="DK64">
        <v>417.07211061119102</v>
      </c>
      <c r="DL64">
        <v>431.73104059445501</v>
      </c>
      <c r="DM64">
        <v>446.82877340989302</v>
      </c>
      <c r="DN64">
        <v>462.38368419979997</v>
      </c>
      <c r="DO64">
        <v>478.41414703278099</v>
      </c>
      <c r="DP64">
        <v>494.938818671013</v>
      </c>
      <c r="DQ64">
        <v>511.97678759482699</v>
      </c>
      <c r="DR64">
        <v>529.54769854822302</v>
      </c>
      <c r="DS64">
        <v>547.67189715251504</v>
      </c>
      <c r="DT64">
        <v>565.10906859680301</v>
      </c>
      <c r="DU64">
        <v>582.98844731565498</v>
      </c>
      <c r="DV64">
        <v>601.33105504448997</v>
      </c>
      <c r="DW64">
        <v>620.15669776915797</v>
      </c>
      <c r="DX64">
        <v>639.48575187271695</v>
      </c>
      <c r="DY64">
        <v>659.33858127118197</v>
      </c>
      <c r="DZ64">
        <v>679.73567691057599</v>
      </c>
      <c r="EA64">
        <v>700.69779789033498</v>
      </c>
      <c r="EB64">
        <v>722.24725965923597</v>
      </c>
      <c r="EC64">
        <v>744.40672971282504</v>
      </c>
      <c r="ED64">
        <v>767.02258275112001</v>
      </c>
      <c r="EE64">
        <v>790.23713251759898</v>
      </c>
      <c r="EF64">
        <v>814.07552153308404</v>
      </c>
      <c r="EG64">
        <v>838.56542076413905</v>
      </c>
      <c r="EH64">
        <v>863.73219572012999</v>
      </c>
      <c r="EI64">
        <v>889.60172003833497</v>
      </c>
      <c r="EJ64">
        <v>916.200192686067</v>
      </c>
      <c r="EK64">
        <v>943.55446644379299</v>
      </c>
      <c r="EL64">
        <v>971.692119255997</v>
      </c>
      <c r="EM64">
        <v>1000.6414606858</v>
      </c>
      <c r="EN64">
        <v>1031.29376676009</v>
      </c>
      <c r="EO64">
        <v>1062.8511843803799</v>
      </c>
      <c r="EP64">
        <v>1095.3470464567799</v>
      </c>
      <c r="EQ64">
        <v>1128.8155217938699</v>
      </c>
      <c r="ER64">
        <v>1163.29168813244</v>
      </c>
      <c r="ES64">
        <v>1198.81255028598</v>
      </c>
      <c r="ET64">
        <v>1235.41547954474</v>
      </c>
      <c r="EU64">
        <v>1273.1386663895601</v>
      </c>
      <c r="EV64">
        <v>1312.02152025447</v>
      </c>
      <c r="EW64">
        <v>1352.10505009043</v>
      </c>
      <c r="EX64">
        <v>1393.4899346653899</v>
      </c>
      <c r="EY64">
        <v>1436.1193779569301</v>
      </c>
      <c r="EZ64">
        <v>1480.0409717893101</v>
      </c>
      <c r="FA64">
        <v>1525.3025513156399</v>
      </c>
      <c r="FB64">
        <v>1571.9523480846799</v>
      </c>
      <c r="FC64">
        <v>1620.0514797396199</v>
      </c>
      <c r="FD64">
        <v>1669.66623252094</v>
      </c>
      <c r="FE64">
        <v>1720.8528397103801</v>
      </c>
      <c r="FF64">
        <v>1773.6693428148001</v>
      </c>
      <c r="FG64">
        <v>1828.1760907145101</v>
      </c>
      <c r="FH64">
        <v>1884.6760292725</v>
      </c>
      <c r="FI64">
        <v>1942.96010019037</v>
      </c>
      <c r="FJ64">
        <v>2003.09641378284</v>
      </c>
      <c r="FK64">
        <v>2065.1549495835302</v>
      </c>
      <c r="FL64">
        <v>2129.2080003904298</v>
      </c>
      <c r="FM64">
        <v>2195.3308020458499</v>
      </c>
      <c r="FN64">
        <v>2263.60033311089</v>
      </c>
      <c r="FO64">
        <v>2334.0962782859901</v>
      </c>
      <c r="FP64">
        <v>2406.9015639019699</v>
      </c>
      <c r="FQ64">
        <v>2482.1015636818602</v>
      </c>
      <c r="FR64">
        <v>2559.67569491835</v>
      </c>
      <c r="FS64">
        <v>2639.7626830700001</v>
      </c>
      <c r="FT64">
        <v>2722.4572889282099</v>
      </c>
      <c r="FU64">
        <v>2807.85803042814</v>
      </c>
      <c r="FV64">
        <v>2896.06644500641</v>
      </c>
      <c r="FW64">
        <v>2987.19171928994</v>
      </c>
      <c r="FX64">
        <v>3081.3474711526501</v>
      </c>
      <c r="FY64">
        <v>3178.64744142676</v>
      </c>
      <c r="FZ64">
        <v>3279.2093295801801</v>
      </c>
      <c r="GA64">
        <v>3383.1580153804998</v>
      </c>
    </row>
    <row r="65" spans="1:183" x14ac:dyDescent="0.3">
      <c r="A65" t="s">
        <v>67</v>
      </c>
      <c r="B65" s="2">
        <f>Sheet1!D66</f>
        <v>1.25138204100655E-3</v>
      </c>
      <c r="C65">
        <f>Sheet1!AY66</f>
        <v>1.1313714600535399E-3</v>
      </c>
      <c r="D65">
        <f>Sheet1!AZ66</f>
        <v>9.5692711936472296E-4</v>
      </c>
      <c r="E65">
        <f t="shared" si="2"/>
        <v>1.106075312300463</v>
      </c>
      <c r="F65">
        <f t="shared" si="3"/>
        <v>0.76469622226240197</v>
      </c>
      <c r="G65">
        <f t="shared" si="5"/>
        <v>0.9523564396251597</v>
      </c>
      <c r="H65">
        <f t="shared" si="1"/>
        <v>2.6368636008648361E-2</v>
      </c>
      <c r="I65">
        <f t="shared" si="4"/>
        <v>9.4242912218229708E-10</v>
      </c>
      <c r="J65">
        <f>Sheet1!AO66/K65</f>
        <v>1.0428037701567929E-9</v>
      </c>
      <c r="K65">
        <v>1327826.15854319</v>
      </c>
      <c r="L65">
        <v>1323125.3292186901</v>
      </c>
      <c r="M65">
        <v>1318815.8855502901</v>
      </c>
      <c r="N65">
        <v>1314892.4599085499</v>
      </c>
      <c r="O65">
        <v>1311349.9225508401</v>
      </c>
      <c r="P65">
        <v>1308183.37773568</v>
      </c>
      <c r="Q65">
        <v>1302685.00502571</v>
      </c>
      <c r="R65">
        <v>1297569.16300426</v>
      </c>
      <c r="S65">
        <v>1292829.3414674499</v>
      </c>
      <c r="T65">
        <v>1288459.28918926</v>
      </c>
      <c r="U65">
        <v>1284453.0067529499</v>
      </c>
      <c r="V65">
        <v>1280804.7393199899</v>
      </c>
      <c r="W65">
        <v>1277508.96934889</v>
      </c>
      <c r="X65">
        <v>1274560.4092753399</v>
      </c>
      <c r="Y65">
        <v>1271953.9941638899</v>
      </c>
      <c r="Z65">
        <v>1269684.8743405601</v>
      </c>
      <c r="AA65">
        <v>1265149.01479625</v>
      </c>
      <c r="AB65">
        <v>1260953.28563352</v>
      </c>
      <c r="AC65">
        <v>1257091.4188202401</v>
      </c>
      <c r="AD65">
        <v>1253557.3735273499</v>
      </c>
      <c r="AE65">
        <v>1250345.3267590599</v>
      </c>
      <c r="AF65">
        <v>1247449.66410604</v>
      </c>
      <c r="AG65">
        <v>1244864.9706250001</v>
      </c>
      <c r="AH65">
        <v>1242586.02184774</v>
      </c>
      <c r="AI65">
        <v>1240607.77492198</v>
      </c>
      <c r="AJ65">
        <v>1238925.3598859501</v>
      </c>
      <c r="AK65">
        <v>1235165.6745611699</v>
      </c>
      <c r="AL65">
        <v>1231701.3226517199</v>
      </c>
      <c r="AM65">
        <v>1228526.2640951001</v>
      </c>
      <c r="AN65">
        <v>1225634.63695041</v>
      </c>
      <c r="AO65">
        <v>1223020.74792775</v>
      </c>
      <c r="AP65">
        <v>1220679.0631522201</v>
      </c>
      <c r="AQ65">
        <v>1218604.19915898</v>
      </c>
      <c r="AR65">
        <v>1216790.9141158401</v>
      </c>
      <c r="AS65">
        <v>1215234.0992696499</v>
      </c>
      <c r="AT65">
        <v>1213928.7706122999</v>
      </c>
      <c r="AU65">
        <v>1210526.9632341601</v>
      </c>
      <c r="AV65">
        <v>1207374.69557436</v>
      </c>
      <c r="AW65">
        <v>1204465.92003539</v>
      </c>
      <c r="AX65">
        <v>1201794.7230426499</v>
      </c>
      <c r="AY65">
        <v>1199355.3167250899</v>
      </c>
      <c r="AZ65">
        <v>1197142.0308751101</v>
      </c>
      <c r="BA65">
        <v>1195149.30517985</v>
      </c>
      <c r="BB65">
        <v>1193371.6817157599</v>
      </c>
      <c r="BC65">
        <v>1191803.7976984601</v>
      </c>
      <c r="BD65">
        <v>1190440.3784803001</v>
      </c>
      <c r="BE65">
        <v>1187407.00529917</v>
      </c>
      <c r="BF65">
        <v>1184573.7698886001</v>
      </c>
      <c r="BG65">
        <v>1181934.7202999301</v>
      </c>
      <c r="BH65">
        <v>1179484.0011370999</v>
      </c>
      <c r="BI65">
        <v>1177215.84710701</v>
      </c>
      <c r="BJ65">
        <v>1175124.57682986</v>
      </c>
      <c r="BK65">
        <v>1173204.58690059</v>
      </c>
      <c r="BL65">
        <v>1171450.34619285</v>
      </c>
      <c r="BM65">
        <v>1169856.39039732</v>
      </c>
      <c r="BN65">
        <v>1168417.3167864</v>
      </c>
      <c r="BO65">
        <v>1165621.42156601</v>
      </c>
      <c r="BP65">
        <v>1162974.6666055899</v>
      </c>
      <c r="BQ65">
        <v>1160471.2589513301</v>
      </c>
      <c r="BR65">
        <v>1158105.4766271799</v>
      </c>
      <c r="BS65">
        <v>1155871.6640894799</v>
      </c>
      <c r="BT65">
        <v>1153764.22790098</v>
      </c>
      <c r="BU65">
        <v>1151777.6326173199</v>
      </c>
      <c r="BV65">
        <v>1149906.3968794199</v>
      </c>
      <c r="BW65">
        <v>1148145.08970548</v>
      </c>
      <c r="BX65">
        <v>1146488.3269770599</v>
      </c>
      <c r="BY65">
        <v>1143662.06724056</v>
      </c>
      <c r="BZ65">
        <v>1140934.35899929</v>
      </c>
      <c r="CA65">
        <v>1138299.6382142201</v>
      </c>
      <c r="CB65">
        <v>1135752.3992889801</v>
      </c>
      <c r="CC65">
        <v>1133287.19221083</v>
      </c>
      <c r="CD65">
        <v>1130898.6198762399</v>
      </c>
      <c r="CE65">
        <v>1128581.3355962301</v>
      </c>
      <c r="CF65">
        <v>1126330.04077748</v>
      </c>
      <c r="CG65">
        <v>1124139.48277504</v>
      </c>
      <c r="CH65">
        <v>1122004.4529132999</v>
      </c>
      <c r="CI65">
        <v>1119052.8825320101</v>
      </c>
      <c r="CJ65">
        <v>1116150.3749261401</v>
      </c>
      <c r="CK65">
        <v>1113291.7457399</v>
      </c>
      <c r="CL65">
        <v>1110471.8640522801</v>
      </c>
      <c r="CM65">
        <v>1107685.65102143</v>
      </c>
      <c r="CN65">
        <v>1104928.07868537</v>
      </c>
      <c r="CO65">
        <v>1102194.1689162999</v>
      </c>
      <c r="CP65">
        <v>1099478.99252548</v>
      </c>
      <c r="CQ65">
        <v>1096777.6685161099</v>
      </c>
      <c r="CR65">
        <v>1094085.3634816301</v>
      </c>
      <c r="CT65" s="3">
        <v>12123.8744791179</v>
      </c>
      <c r="CU65">
        <v>12659.010936594101</v>
      </c>
      <c r="CV65">
        <v>13220.092164723699</v>
      </c>
      <c r="CW65">
        <v>13808.1994977917</v>
      </c>
      <c r="CX65">
        <v>14424.4831299337</v>
      </c>
      <c r="CY65">
        <v>15070.1618844611</v>
      </c>
      <c r="CZ65">
        <v>15696.0733186215</v>
      </c>
      <c r="DA65">
        <v>16347.198058231999</v>
      </c>
      <c r="DB65">
        <v>17024.582095865801</v>
      </c>
      <c r="DC65">
        <v>17729.350828215502</v>
      </c>
      <c r="DD65">
        <v>18462.656058526001</v>
      </c>
      <c r="DE65">
        <v>19225.710581434501</v>
      </c>
      <c r="DF65">
        <v>20019.768398818302</v>
      </c>
      <c r="DG65">
        <v>20846.134469855799</v>
      </c>
      <c r="DH65">
        <v>21706.1698826459</v>
      </c>
      <c r="DI65">
        <v>22601.294197041301</v>
      </c>
      <c r="DJ65">
        <v>23395.610916138099</v>
      </c>
      <c r="DK65">
        <v>24212.031492655198</v>
      </c>
      <c r="DL65">
        <v>25051.541030757598</v>
      </c>
      <c r="DM65">
        <v>25911.228292614102</v>
      </c>
      <c r="DN65">
        <v>26791.346238694401</v>
      </c>
      <c r="DO65">
        <v>27692.407554527399</v>
      </c>
      <c r="DP65">
        <v>28614.918934361001</v>
      </c>
      <c r="DQ65">
        <v>29559.388138414801</v>
      </c>
      <c r="DR65">
        <v>30526.329556880501</v>
      </c>
      <c r="DS65">
        <v>31516.2708424661</v>
      </c>
      <c r="DT65">
        <v>32457.3042260289</v>
      </c>
      <c r="DU65">
        <v>33414.603067002899</v>
      </c>
      <c r="DV65">
        <v>34388.743113973404</v>
      </c>
      <c r="DW65">
        <v>35380.214691419002</v>
      </c>
      <c r="DX65">
        <v>36389.523457828698</v>
      </c>
      <c r="DY65">
        <v>37417.154709349998</v>
      </c>
      <c r="DZ65">
        <v>38463.579546615198</v>
      </c>
      <c r="EA65">
        <v>39529.261135261499</v>
      </c>
      <c r="EB65">
        <v>40614.725428030702</v>
      </c>
      <c r="EC65">
        <v>41720.490356752598</v>
      </c>
      <c r="ED65">
        <v>42837.198803089297</v>
      </c>
      <c r="EE65">
        <v>43972.321469906798</v>
      </c>
      <c r="EF65">
        <v>45126.447195518398</v>
      </c>
      <c r="EG65">
        <v>46300.276466420997</v>
      </c>
      <c r="EH65">
        <v>47494.350187394302</v>
      </c>
      <c r="EI65">
        <v>48709.205796689101</v>
      </c>
      <c r="EJ65">
        <v>49945.365272225798</v>
      </c>
      <c r="EK65">
        <v>51203.351352623402</v>
      </c>
      <c r="EL65">
        <v>52483.689376988099</v>
      </c>
      <c r="EM65">
        <v>53786.905593698299</v>
      </c>
      <c r="EN65">
        <v>55159.6425721298</v>
      </c>
      <c r="EO65">
        <v>56557.5261368356</v>
      </c>
      <c r="EP65">
        <v>57981.149558558398</v>
      </c>
      <c r="EQ65">
        <v>59431.1023587284</v>
      </c>
      <c r="ER65">
        <v>60907.971927455597</v>
      </c>
      <c r="ES65">
        <v>62412.394283620197</v>
      </c>
      <c r="ET65">
        <v>63944.969245449</v>
      </c>
      <c r="EU65">
        <v>65506.282629368397</v>
      </c>
      <c r="EV65">
        <v>67096.924844440902</v>
      </c>
      <c r="EW65">
        <v>68717.507694807297</v>
      </c>
      <c r="EX65">
        <v>70371.593723646496</v>
      </c>
      <c r="EY65">
        <v>72054.838184086198</v>
      </c>
      <c r="EZ65">
        <v>73768.016098169202</v>
      </c>
      <c r="FA65">
        <v>75511.845572596198</v>
      </c>
      <c r="FB65">
        <v>77286.994499185093</v>
      </c>
      <c r="FC65">
        <v>79094.689352538306</v>
      </c>
      <c r="FD65">
        <v>80936.314544771798</v>
      </c>
      <c r="FE65">
        <v>82812.669080136897</v>
      </c>
      <c r="FF65">
        <v>84724.554087693206</v>
      </c>
      <c r="FG65">
        <v>86672.792949115203</v>
      </c>
      <c r="FH65">
        <v>88669.531860694595</v>
      </c>
      <c r="FI65">
        <v>90702.654136684403</v>
      </c>
      <c r="FJ65">
        <v>92773.083520793094</v>
      </c>
      <c r="FK65">
        <v>94881.730572753004</v>
      </c>
      <c r="FL65">
        <v>97029.509297129596</v>
      </c>
      <c r="FM65">
        <v>99217.361190095398</v>
      </c>
      <c r="FN65">
        <v>101446.195798146</v>
      </c>
      <c r="FO65">
        <v>103716.93064961401</v>
      </c>
      <c r="FP65">
        <v>106030.509995638</v>
      </c>
      <c r="FQ65">
        <v>108387.86423419201</v>
      </c>
      <c r="FR65">
        <v>110785.21409321501</v>
      </c>
      <c r="FS65">
        <v>113225.82328393099</v>
      </c>
      <c r="FT65">
        <v>115710.708784699</v>
      </c>
      <c r="FU65">
        <v>118240.913041935</v>
      </c>
      <c r="FV65">
        <v>120817.466470536</v>
      </c>
      <c r="FW65">
        <v>123441.573895864</v>
      </c>
      <c r="FX65">
        <v>126114.467770574</v>
      </c>
      <c r="FY65">
        <v>128837.225919622</v>
      </c>
      <c r="FZ65">
        <v>131610.92776352799</v>
      </c>
      <c r="GA65">
        <v>134436.77616198501</v>
      </c>
    </row>
    <row r="66" spans="1:183" x14ac:dyDescent="0.3">
      <c r="A66" t="s">
        <v>68</v>
      </c>
      <c r="B66" s="2">
        <f>Sheet1!D67</f>
        <v>1.1637359619598699</v>
      </c>
      <c r="C66">
        <f>Sheet1!AY67</f>
        <v>1.50142288364073</v>
      </c>
      <c r="D66">
        <f>Sheet1!AZ67</f>
        <v>1.2495464904408899</v>
      </c>
      <c r="E66">
        <f t="shared" si="2"/>
        <v>0.77508873392017386</v>
      </c>
      <c r="F66">
        <f t="shared" si="3"/>
        <v>1.0737371115837178</v>
      </c>
      <c r="G66">
        <f t="shared" si="5"/>
        <v>1.6088470716345584</v>
      </c>
      <c r="H66">
        <f t="shared" si="1"/>
        <v>3.8243459717800299E-2</v>
      </c>
      <c r="I66">
        <f t="shared" si="4"/>
        <v>1.2022271521554142E-8</v>
      </c>
      <c r="J66">
        <f>Sheet1!AO67/K66</f>
        <v>6.2615526816681531E-10</v>
      </c>
      <c r="K66">
        <v>96798342.964843601</v>
      </c>
      <c r="L66">
        <v>98542699.077813506</v>
      </c>
      <c r="M66">
        <v>100296008.341702</v>
      </c>
      <c r="N66">
        <v>102058138.898899</v>
      </c>
      <c r="O66">
        <v>103828966.92293499</v>
      </c>
      <c r="P66">
        <v>105608376.790617</v>
      </c>
      <c r="Q66">
        <v>107173868.621962</v>
      </c>
      <c r="R66">
        <v>108740765.25781099</v>
      </c>
      <c r="S66">
        <v>110308947.381111</v>
      </c>
      <c r="T66">
        <v>111878305.292501</v>
      </c>
      <c r="U66">
        <v>113448738.933736</v>
      </c>
      <c r="V66">
        <v>115020157.89727201</v>
      </c>
      <c r="W66">
        <v>116592481.421598</v>
      </c>
      <c r="X66">
        <v>118165638.371994</v>
      </c>
      <c r="Y66">
        <v>119739567.20656</v>
      </c>
      <c r="Z66">
        <v>121314215.927469</v>
      </c>
      <c r="AA66">
        <v>122637569.118102</v>
      </c>
      <c r="AB66">
        <v>123955627.09100799</v>
      </c>
      <c r="AC66">
        <v>125268381.02463099</v>
      </c>
      <c r="AD66">
        <v>126575831.386141</v>
      </c>
      <c r="AE66">
        <v>127877987.720098</v>
      </c>
      <c r="AF66">
        <v>129174868.42733</v>
      </c>
      <c r="AG66">
        <v>130466500.535087</v>
      </c>
      <c r="AH66">
        <v>131752919.459659</v>
      </c>
      <c r="AI66">
        <v>133034168.762701</v>
      </c>
      <c r="AJ66">
        <v>134310299.90261599</v>
      </c>
      <c r="AK66">
        <v>135321895.93503001</v>
      </c>
      <c r="AL66">
        <v>136324154.569875</v>
      </c>
      <c r="AM66">
        <v>137317190.566466</v>
      </c>
      <c r="AN66">
        <v>138301124.80891699</v>
      </c>
      <c r="AO66">
        <v>139276083.99420601</v>
      </c>
      <c r="AP66">
        <v>140242200.32707399</v>
      </c>
      <c r="AQ66">
        <v>141199611.223084</v>
      </c>
      <c r="AR66">
        <v>142148459.02108401</v>
      </c>
      <c r="AS66">
        <v>143088890.706256</v>
      </c>
      <c r="AT66">
        <v>144021057.644849</v>
      </c>
      <c r="AU66">
        <v>144665101.37757799</v>
      </c>
      <c r="AV66">
        <v>145298200.022286</v>
      </c>
      <c r="AW66">
        <v>145920570.86884001</v>
      </c>
      <c r="AX66">
        <v>146532433.181205</v>
      </c>
      <c r="AY66">
        <v>147134007.978962</v>
      </c>
      <c r="AZ66">
        <v>147725517.83712399</v>
      </c>
      <c r="BA66">
        <v>148307186.70437199</v>
      </c>
      <c r="BB66">
        <v>148879239.739694</v>
      </c>
      <c r="BC66">
        <v>149441903.16730601</v>
      </c>
      <c r="BD66">
        <v>149995404.14964199</v>
      </c>
      <c r="BE66">
        <v>150303361.93827</v>
      </c>
      <c r="BF66">
        <v>150601302.75005701</v>
      </c>
      <c r="BG66">
        <v>150889499.26256201</v>
      </c>
      <c r="BH66">
        <v>151168223.180848</v>
      </c>
      <c r="BI66">
        <v>151437745.19569901</v>
      </c>
      <c r="BJ66">
        <v>151698334.956927</v>
      </c>
      <c r="BK66">
        <v>151950261.060844</v>
      </c>
      <c r="BL66">
        <v>152193791.05093199</v>
      </c>
      <c r="BM66">
        <v>152429191.43069899</v>
      </c>
      <c r="BN66">
        <v>152656727.687731</v>
      </c>
      <c r="BO66">
        <v>152679353.515699</v>
      </c>
      <c r="BP66">
        <v>152694349.520924</v>
      </c>
      <c r="BQ66">
        <v>152702006.46931401</v>
      </c>
      <c r="BR66">
        <v>152702612.87723401</v>
      </c>
      <c r="BS66">
        <v>152696455.08563301</v>
      </c>
      <c r="BT66">
        <v>152683817.33875901</v>
      </c>
      <c r="BU66">
        <v>152664981.86650401</v>
      </c>
      <c r="BV66">
        <v>152640228.96945199</v>
      </c>
      <c r="BW66">
        <v>152609837.10576701</v>
      </c>
      <c r="BX66">
        <v>152574082.97906601</v>
      </c>
      <c r="BY66">
        <v>152364219.12995699</v>
      </c>
      <c r="BZ66">
        <v>152149829.93275601</v>
      </c>
      <c r="CA66">
        <v>151931202.059535</v>
      </c>
      <c r="CB66">
        <v>151708619.544561</v>
      </c>
      <c r="CC66">
        <v>151482363.877372</v>
      </c>
      <c r="CD66">
        <v>151252714.09247199</v>
      </c>
      <c r="CE66">
        <v>151019946.855216</v>
      </c>
      <c r="CF66">
        <v>150784336.54352099</v>
      </c>
      <c r="CG66">
        <v>150546155.325086</v>
      </c>
      <c r="CH66">
        <v>150305673.22985199</v>
      </c>
      <c r="CI66">
        <v>149946998.04717699</v>
      </c>
      <c r="CJ66">
        <v>149587023.85468999</v>
      </c>
      <c r="CK66">
        <v>149226017.63225701</v>
      </c>
      <c r="CL66">
        <v>148864243.64500701</v>
      </c>
      <c r="CM66">
        <v>148501963.49826199</v>
      </c>
      <c r="CN66">
        <v>148139436.186764</v>
      </c>
      <c r="CO66">
        <v>147776918.13821799</v>
      </c>
      <c r="CP66">
        <v>147414663.25119099</v>
      </c>
      <c r="CQ66">
        <v>147052922.92741099</v>
      </c>
      <c r="CR66">
        <v>146691946.09856299</v>
      </c>
      <c r="CT66" s="3">
        <v>268.66623144697701</v>
      </c>
      <c r="CU66">
        <v>279.82524886380401</v>
      </c>
      <c r="CV66">
        <v>291.6125966303</v>
      </c>
      <c r="CW66">
        <v>304.052764010977</v>
      </c>
      <c r="CX66">
        <v>317.17106943088902</v>
      </c>
      <c r="CY66">
        <v>330.99378989105901</v>
      </c>
      <c r="CZ66">
        <v>344.44120237721398</v>
      </c>
      <c r="DA66">
        <v>358.49571567630397</v>
      </c>
      <c r="DB66">
        <v>373.17862622626598</v>
      </c>
      <c r="DC66">
        <v>388.51299130710697</v>
      </c>
      <c r="DD66">
        <v>404.52252622850301</v>
      </c>
      <c r="DE66">
        <v>421.23240437515301</v>
      </c>
      <c r="DF66">
        <v>438.668855969991</v>
      </c>
      <c r="DG66">
        <v>456.859402666405</v>
      </c>
      <c r="DH66">
        <v>475.83298454741202</v>
      </c>
      <c r="DI66">
        <v>495.62001929065201</v>
      </c>
      <c r="DJ66">
        <v>513.23876595061597</v>
      </c>
      <c r="DK66">
        <v>531.37074400358495</v>
      </c>
      <c r="DL66">
        <v>550.03828551725405</v>
      </c>
      <c r="DM66">
        <v>569.26396946265299</v>
      </c>
      <c r="DN66">
        <v>589.071180018978</v>
      </c>
      <c r="DO66">
        <v>609.48329967399104</v>
      </c>
      <c r="DP66">
        <v>630.52407070898198</v>
      </c>
      <c r="DQ66">
        <v>652.21778496838499</v>
      </c>
      <c r="DR66">
        <v>674.58944242426696</v>
      </c>
      <c r="DS66">
        <v>697.66493529297099</v>
      </c>
      <c r="DT66">
        <v>719.86426264748195</v>
      </c>
      <c r="DU66">
        <v>742.62617492972902</v>
      </c>
      <c r="DV66">
        <v>765.97739102848595</v>
      </c>
      <c r="DW66">
        <v>789.94308667635096</v>
      </c>
      <c r="DX66">
        <v>814.54916893852499</v>
      </c>
      <c r="DY66">
        <v>839.82153291668897</v>
      </c>
      <c r="DZ66">
        <v>865.78623881757699</v>
      </c>
      <c r="EA66">
        <v>892.46969116786704</v>
      </c>
      <c r="EB66">
        <v>919.90027907485603</v>
      </c>
      <c r="EC66">
        <v>948.10684173829804</v>
      </c>
      <c r="ED66">
        <v>976.89369011748397</v>
      </c>
      <c r="EE66">
        <v>1006.44218455476</v>
      </c>
      <c r="EF66">
        <v>1036.7842998549499</v>
      </c>
      <c r="EG66">
        <v>1067.9552349482999</v>
      </c>
      <c r="EH66">
        <v>1099.98725576482</v>
      </c>
      <c r="EI66">
        <v>1132.91327835941</v>
      </c>
      <c r="EJ66">
        <v>1166.76663564776</v>
      </c>
      <c r="EK66">
        <v>1201.5814953584199</v>
      </c>
      <c r="EL66">
        <v>1237.3929505456099</v>
      </c>
      <c r="EM66">
        <v>1274.2370275128901</v>
      </c>
      <c r="EN66">
        <v>1313.2486547322301</v>
      </c>
      <c r="EO66">
        <v>1353.4118302401901</v>
      </c>
      <c r="EP66">
        <v>1394.7689708431001</v>
      </c>
      <c r="EQ66">
        <v>1437.36355970772</v>
      </c>
      <c r="ER66">
        <v>1481.2402391273099</v>
      </c>
      <c r="ES66">
        <v>1526.4461067146101</v>
      </c>
      <c r="ET66">
        <v>1573.0287280324401</v>
      </c>
      <c r="EU66">
        <v>1621.0367129973599</v>
      </c>
      <c r="EV66">
        <v>1670.5202248143</v>
      </c>
      <c r="EW66">
        <v>1721.53146443528</v>
      </c>
      <c r="EX66">
        <v>1774.1986058678301</v>
      </c>
      <c r="EY66">
        <v>1828.4493857402399</v>
      </c>
      <c r="EZ66">
        <v>1884.344378886</v>
      </c>
      <c r="FA66">
        <v>1941.9444726711499</v>
      </c>
      <c r="FB66">
        <v>2001.3110618169601</v>
      </c>
      <c r="FC66">
        <v>2062.5219492619299</v>
      </c>
      <c r="FD66">
        <v>2125.6615196554199</v>
      </c>
      <c r="FE66">
        <v>2190.8013606652898</v>
      </c>
      <c r="FF66">
        <v>2258.0153644586599</v>
      </c>
      <c r="FG66">
        <v>2327.3803631249398</v>
      </c>
      <c r="FH66">
        <v>2399.2820287228001</v>
      </c>
      <c r="FI66">
        <v>2473.4542611500601</v>
      </c>
      <c r="FJ66">
        <v>2549.9837735325</v>
      </c>
      <c r="FK66">
        <v>2628.9596624934102</v>
      </c>
      <c r="FL66">
        <v>2710.4739733973302</v>
      </c>
      <c r="FM66">
        <v>2794.62250204259</v>
      </c>
      <c r="FN66">
        <v>2881.5032666775701</v>
      </c>
      <c r="FO66">
        <v>2971.2177345332002</v>
      </c>
      <c r="FP66">
        <v>3063.8715035825198</v>
      </c>
      <c r="FQ66">
        <v>3159.5732916368902</v>
      </c>
      <c r="FR66">
        <v>3258.2969456964602</v>
      </c>
      <c r="FS66">
        <v>3360.2191286543002</v>
      </c>
      <c r="FT66">
        <v>3465.4605179591099</v>
      </c>
      <c r="FU66">
        <v>3574.14657982057</v>
      </c>
      <c r="FV66">
        <v>3686.4066304193002</v>
      </c>
      <c r="FW66">
        <v>3802.37972925645</v>
      </c>
      <c r="FX66">
        <v>3922.2105831874101</v>
      </c>
      <c r="FY66">
        <v>4046.0440627984399</v>
      </c>
      <c r="FZ66">
        <v>4174.0300852585196</v>
      </c>
      <c r="GA66">
        <v>4306.3277154828302</v>
      </c>
    </row>
    <row r="67" spans="1:183" x14ac:dyDescent="0.3">
      <c r="A67" t="s">
        <v>69</v>
      </c>
      <c r="B67" s="2">
        <f>Sheet1!D68</f>
        <v>2.5534044694569399E-5</v>
      </c>
      <c r="C67">
        <f>Sheet1!AY68</f>
        <v>2.1264176456359099E-5</v>
      </c>
      <c r="D67">
        <f>Sheet1!AZ68</f>
        <v>1.7758130585181399E-5</v>
      </c>
      <c r="E67">
        <f t="shared" si="2"/>
        <v>1.2008010160644329</v>
      </c>
      <c r="F67">
        <f t="shared" si="3"/>
        <v>0.69546876719293171</v>
      </c>
      <c r="G67">
        <f t="shared" si="5"/>
        <v>0.80205014250160311</v>
      </c>
      <c r="H67">
        <f t="shared" si="1"/>
        <v>2.2344441704138518E-2</v>
      </c>
      <c r="I67">
        <f t="shared" si="4"/>
        <v>5.0707754142126987E-10</v>
      </c>
      <c r="J67">
        <f>Sheet1!AO68/K67</f>
        <v>1.4259741873275894E-9</v>
      </c>
      <c r="K67">
        <v>50355.305863085399</v>
      </c>
      <c r="L67">
        <v>50408.781418000697</v>
      </c>
      <c r="M67">
        <v>50471.088644736403</v>
      </c>
      <c r="N67">
        <v>50542.266666309297</v>
      </c>
      <c r="O67">
        <v>50622.354514101797</v>
      </c>
      <c r="P67">
        <v>50711.391295779897</v>
      </c>
      <c r="Q67">
        <v>50704.201890143297</v>
      </c>
      <c r="R67">
        <v>50705.815428561902</v>
      </c>
      <c r="S67">
        <v>50716.216811400198</v>
      </c>
      <c r="T67">
        <v>50735.3914316679</v>
      </c>
      <c r="U67">
        <v>50763.325264460902</v>
      </c>
      <c r="V67">
        <v>50800.004942116</v>
      </c>
      <c r="W67">
        <v>50845.417815661</v>
      </c>
      <c r="X67">
        <v>50899.552003144599</v>
      </c>
      <c r="Y67">
        <v>50962.396425419502</v>
      </c>
      <c r="Z67">
        <v>51033.940829952902</v>
      </c>
      <c r="AA67">
        <v>51009.371221250301</v>
      </c>
      <c r="AB67">
        <v>50993.3342426854</v>
      </c>
      <c r="AC67">
        <v>50985.769584720598</v>
      </c>
      <c r="AD67">
        <v>50986.618023919102</v>
      </c>
      <c r="AE67">
        <v>50995.821386242897</v>
      </c>
      <c r="AF67">
        <v>51013.322502187002</v>
      </c>
      <c r="AG67">
        <v>51039.065154387397</v>
      </c>
      <c r="AH67">
        <v>51072.9940183172</v>
      </c>
      <c r="AI67">
        <v>51115.054596666501</v>
      </c>
      <c r="AJ67">
        <v>51165.1931479778</v>
      </c>
      <c r="AK67">
        <v>51125.325192434102</v>
      </c>
      <c r="AL67">
        <v>51093.3643964445</v>
      </c>
      <c r="AM67">
        <v>51069.2137874787</v>
      </c>
      <c r="AN67">
        <v>51052.777382385197</v>
      </c>
      <c r="AO67">
        <v>51043.960089493201</v>
      </c>
      <c r="AP67">
        <v>51042.667609021999</v>
      </c>
      <c r="AQ67">
        <v>51048.806332225802</v>
      </c>
      <c r="AR67">
        <v>51062.283239668097</v>
      </c>
      <c r="AS67">
        <v>51083.005798990998</v>
      </c>
      <c r="AT67">
        <v>51110.881862510301</v>
      </c>
      <c r="AU67">
        <v>51047.012901918199</v>
      </c>
      <c r="AV67">
        <v>50990.143013112101</v>
      </c>
      <c r="AW67">
        <v>50940.140903412197</v>
      </c>
      <c r="AX67">
        <v>50896.876118235203</v>
      </c>
      <c r="AY67">
        <v>50860.2189390727</v>
      </c>
      <c r="AZ67">
        <v>50830.040283843497</v>
      </c>
      <c r="BA67">
        <v>50806.211609735699</v>
      </c>
      <c r="BB67">
        <v>50788.604818636697</v>
      </c>
      <c r="BC67">
        <v>50777.092165221897</v>
      </c>
      <c r="BD67">
        <v>50771.546167755703</v>
      </c>
      <c r="BE67">
        <v>50692.039712243997</v>
      </c>
      <c r="BF67">
        <v>50618.351957731298</v>
      </c>
      <c r="BG67">
        <v>50550.3292601496</v>
      </c>
      <c r="BH67">
        <v>50487.818790810801</v>
      </c>
      <c r="BI67">
        <v>50430.668458709901</v>
      </c>
      <c r="BJ67">
        <v>50378.726836208698</v>
      </c>
      <c r="BK67">
        <v>50331.843088021298</v>
      </c>
      <c r="BL67">
        <v>50289.8669034181</v>
      </c>
      <c r="BM67">
        <v>50252.648431559799</v>
      </c>
      <c r="BN67">
        <v>50220.038219865899</v>
      </c>
      <c r="BO67">
        <v>50127.106817108899</v>
      </c>
      <c r="BP67">
        <v>50038.630841759797</v>
      </c>
      <c r="BQ67">
        <v>49954.445374963099</v>
      </c>
      <c r="BR67">
        <v>49874.386484627001</v>
      </c>
      <c r="BS67">
        <v>49798.291174104001</v>
      </c>
      <c r="BT67">
        <v>49725.997333683998</v>
      </c>
      <c r="BU67">
        <v>49657.343694788498</v>
      </c>
      <c r="BV67">
        <v>49592.169786751401</v>
      </c>
      <c r="BW67">
        <v>49530.315896083099</v>
      </c>
      <c r="BX67">
        <v>49471.623028115297</v>
      </c>
      <c r="BY67">
        <v>49361.174942393802</v>
      </c>
      <c r="BZ67">
        <v>49253.749632560299</v>
      </c>
      <c r="CA67">
        <v>49149.180865095797</v>
      </c>
      <c r="CB67">
        <v>49047.303706349201</v>
      </c>
      <c r="CC67">
        <v>48947.954489726799</v>
      </c>
      <c r="CD67">
        <v>48850.970784961901</v>
      </c>
      <c r="CE67">
        <v>48756.191369393397</v>
      </c>
      <c r="CF67">
        <v>48663.456201178902</v>
      </c>
      <c r="CG67">
        <v>48572.606394383198</v>
      </c>
      <c r="CH67">
        <v>48483.484195881501</v>
      </c>
      <c r="CI67">
        <v>48358.470872183003</v>
      </c>
      <c r="CJ67">
        <v>48235.035263409198</v>
      </c>
      <c r="CK67">
        <v>48113.019790566599</v>
      </c>
      <c r="CL67">
        <v>47992.268411454897</v>
      </c>
      <c r="CM67">
        <v>47872.626601005402</v>
      </c>
      <c r="CN67">
        <v>47753.9413332607</v>
      </c>
      <c r="CO67">
        <v>47636.061064959802</v>
      </c>
      <c r="CP67">
        <v>47518.835720694697</v>
      </c>
      <c r="CQ67">
        <v>47402.116679608502</v>
      </c>
      <c r="CR67">
        <v>47285.756763606303</v>
      </c>
      <c r="CT67" s="3">
        <v>42230.009797651699</v>
      </c>
      <c r="CU67">
        <v>43968.146098425997</v>
      </c>
      <c r="CV67">
        <v>45776.866979366801</v>
      </c>
      <c r="CW67">
        <v>47657.708182888702</v>
      </c>
      <c r="CX67">
        <v>49612.296638805798</v>
      </c>
      <c r="CY67">
        <v>51642.344436708598</v>
      </c>
      <c r="CZ67">
        <v>53577.4353283573</v>
      </c>
      <c r="DA67">
        <v>55570.593609175798</v>
      </c>
      <c r="DB67">
        <v>57623.070278578401</v>
      </c>
      <c r="DC67">
        <v>59736.265950898698</v>
      </c>
      <c r="DD67">
        <v>61911.543041525001</v>
      </c>
      <c r="DE67">
        <v>64150.335728589402</v>
      </c>
      <c r="DF67">
        <v>66454.075394053405</v>
      </c>
      <c r="DG67">
        <v>68824.215796752993</v>
      </c>
      <c r="DH67">
        <v>71262.242034124705</v>
      </c>
      <c r="DI67">
        <v>73769.669601528396</v>
      </c>
      <c r="DJ67">
        <v>75902.351525456106</v>
      </c>
      <c r="DK67">
        <v>78063.775311041507</v>
      </c>
      <c r="DL67">
        <v>80255.136911268506</v>
      </c>
      <c r="DM67">
        <v>82477.5670674055</v>
      </c>
      <c r="DN67">
        <v>84732.209822095305</v>
      </c>
      <c r="DO67">
        <v>87020.102099546901</v>
      </c>
      <c r="DP67">
        <v>89342.225088908206</v>
      </c>
      <c r="DQ67">
        <v>91699.528924375903</v>
      </c>
      <c r="DR67">
        <v>94092.951707074099</v>
      </c>
      <c r="DS67">
        <v>96523.4409662752</v>
      </c>
      <c r="DT67">
        <v>98771.483948690104</v>
      </c>
      <c r="DU67">
        <v>101037.879211148</v>
      </c>
      <c r="DV67">
        <v>103324.02942262001</v>
      </c>
      <c r="DW67">
        <v>105631.041412067</v>
      </c>
      <c r="DX67">
        <v>107960.03535296999</v>
      </c>
      <c r="DY67">
        <v>110312.039747277</v>
      </c>
      <c r="DZ67">
        <v>112688.012950813</v>
      </c>
      <c r="EA67">
        <v>115088.864079985</v>
      </c>
      <c r="EB67">
        <v>117515.659579143</v>
      </c>
      <c r="EC67">
        <v>119969.414953866</v>
      </c>
      <c r="ED67">
        <v>122422.898006048</v>
      </c>
      <c r="EE67">
        <v>124897.531772423</v>
      </c>
      <c r="EF67">
        <v>127394.581769857</v>
      </c>
      <c r="EG67">
        <v>129915.597186541</v>
      </c>
      <c r="EH67">
        <v>132461.64566261601</v>
      </c>
      <c r="EI67">
        <v>135033.760944384</v>
      </c>
      <c r="EJ67">
        <v>137632.91087715101</v>
      </c>
      <c r="EK67">
        <v>140260.04385257501</v>
      </c>
      <c r="EL67">
        <v>142916.094406647</v>
      </c>
      <c r="EM67">
        <v>145601.97905703899</v>
      </c>
      <c r="EN67">
        <v>148442.70018938399</v>
      </c>
      <c r="EO67">
        <v>151316.92083185399</v>
      </c>
      <c r="EP67">
        <v>154225.63346535701</v>
      </c>
      <c r="EQ67">
        <v>157169.80032019099</v>
      </c>
      <c r="ER67">
        <v>160150.35844675099</v>
      </c>
      <c r="ES67">
        <v>163168.35309388</v>
      </c>
      <c r="ET67">
        <v>166224.71396760899</v>
      </c>
      <c r="EU67">
        <v>169320.31594243299</v>
      </c>
      <c r="EV67">
        <v>172456.028405458</v>
      </c>
      <c r="EW67">
        <v>175632.75832432901</v>
      </c>
      <c r="EX67">
        <v>178858.894463562</v>
      </c>
      <c r="EY67">
        <v>182122.85001577699</v>
      </c>
      <c r="EZ67">
        <v>185425.948946472</v>
      </c>
      <c r="FA67">
        <v>188769.348218214</v>
      </c>
      <c r="FB67">
        <v>192154.058954612</v>
      </c>
      <c r="FC67">
        <v>195582.45574806799</v>
      </c>
      <c r="FD67">
        <v>199057.25312767</v>
      </c>
      <c r="FE67">
        <v>202579.677773003</v>
      </c>
      <c r="FF67">
        <v>206150.93922472501</v>
      </c>
      <c r="FG67">
        <v>209772.27894405101</v>
      </c>
      <c r="FH67">
        <v>213472.17547312201</v>
      </c>
      <c r="FI67">
        <v>217220.592944943</v>
      </c>
      <c r="FJ67">
        <v>221018.984619783</v>
      </c>
      <c r="FK67">
        <v>224868.74795465599</v>
      </c>
      <c r="FL67">
        <v>228771.265022937</v>
      </c>
      <c r="FM67">
        <v>232727.959081982</v>
      </c>
      <c r="FN67">
        <v>236740.154556272</v>
      </c>
      <c r="FO67">
        <v>240809.17218046699</v>
      </c>
      <c r="FP67">
        <v>244936.37222879799</v>
      </c>
      <c r="FQ67">
        <v>249123.06008983101</v>
      </c>
      <c r="FR67">
        <v>253359.748509036</v>
      </c>
      <c r="FS67">
        <v>257653.355049315</v>
      </c>
      <c r="FT67">
        <v>262005.36869712899</v>
      </c>
      <c r="FU67">
        <v>266417.31282517198</v>
      </c>
      <c r="FV67">
        <v>270890.65994056902</v>
      </c>
      <c r="FW67">
        <v>275427.248716195</v>
      </c>
      <c r="FX67">
        <v>280028.94865500898</v>
      </c>
      <c r="FY67">
        <v>284697.25646772998</v>
      </c>
      <c r="FZ67">
        <v>289433.648809059</v>
      </c>
      <c r="GA67">
        <v>294239.849314605</v>
      </c>
    </row>
    <row r="68" spans="1:183" x14ac:dyDescent="0.3">
      <c r="A68" t="s">
        <v>70</v>
      </c>
      <c r="B68" s="2">
        <f>Sheet1!D69</f>
        <v>1.7227784269206201E-3</v>
      </c>
      <c r="C68">
        <f>Sheet1!AY69</f>
        <v>1.9077118900180899E-3</v>
      </c>
      <c r="D68">
        <f>Sheet1!AZ69</f>
        <v>1.60134260165263E-3</v>
      </c>
      <c r="E68">
        <f t="shared" si="2"/>
        <v>0.90306006684493845</v>
      </c>
      <c r="F68">
        <f t="shared" si="3"/>
        <v>0.92951164039994949</v>
      </c>
      <c r="G68">
        <f t="shared" si="5"/>
        <v>1.106513053502048</v>
      </c>
      <c r="H68">
        <f t="shared" si="1"/>
        <v>3.3806926547020222E-2</v>
      </c>
      <c r="I68">
        <f t="shared" si="4"/>
        <v>1.8975598398442621E-9</v>
      </c>
      <c r="J68">
        <f>Sheet1!AO69/K68</f>
        <v>8.7353361382930312E-10</v>
      </c>
      <c r="K68">
        <v>907891.48818727804</v>
      </c>
      <c r="L68">
        <v>915321.00595510704</v>
      </c>
      <c r="M68">
        <v>922816.06012027105</v>
      </c>
      <c r="N68">
        <v>930379.30804711196</v>
      </c>
      <c r="O68">
        <v>938013.38959358598</v>
      </c>
      <c r="P68">
        <v>945720.92811901704</v>
      </c>
      <c r="Q68">
        <v>951530.04582385102</v>
      </c>
      <c r="R68">
        <v>957389.38214368804</v>
      </c>
      <c r="S68">
        <v>963301.10544620396</v>
      </c>
      <c r="T68">
        <v>969267.351762734</v>
      </c>
      <c r="U68">
        <v>975290.22573035501</v>
      </c>
      <c r="V68">
        <v>981371.80144212896</v>
      </c>
      <c r="W68">
        <v>987514.12320122996</v>
      </c>
      <c r="X68">
        <v>993719.20617581694</v>
      </c>
      <c r="Y68">
        <v>999989.03695252305</v>
      </c>
      <c r="Z68">
        <v>1006325.57398752</v>
      </c>
      <c r="AA68">
        <v>1010654.24332536</v>
      </c>
      <c r="AB68">
        <v>1015031.18200076</v>
      </c>
      <c r="AC68">
        <v>1019457.89406631</v>
      </c>
      <c r="AD68">
        <v>1023935.84273987</v>
      </c>
      <c r="AE68">
        <v>1028466.45071177</v>
      </c>
      <c r="AF68">
        <v>1033051.1003620001</v>
      </c>
      <c r="AG68">
        <v>1037691.13389307</v>
      </c>
      <c r="AH68">
        <v>1042387.85338515</v>
      </c>
      <c r="AI68">
        <v>1047142.52078012</v>
      </c>
      <c r="AJ68">
        <v>1051956.35780168</v>
      </c>
      <c r="AK68">
        <v>1054807.98026505</v>
      </c>
      <c r="AL68">
        <v>1057706.0915836401</v>
      </c>
      <c r="AM68">
        <v>1060651.4798951601</v>
      </c>
      <c r="AN68">
        <v>1063644.8854713801</v>
      </c>
      <c r="AO68">
        <v>1066687.0008576401</v>
      </c>
      <c r="AP68">
        <v>1069778.4709938201</v>
      </c>
      <c r="AQ68">
        <v>1072919.89332378</v>
      </c>
      <c r="AR68">
        <v>1076111.81790008</v>
      </c>
      <c r="AS68">
        <v>1079354.74749041</v>
      </c>
      <c r="AT68">
        <v>1082649.1376914999</v>
      </c>
      <c r="AU68">
        <v>1083897.4038641499</v>
      </c>
      <c r="AV68">
        <v>1085188.8357427099</v>
      </c>
      <c r="AW68">
        <v>1086523.47447455</v>
      </c>
      <c r="AX68">
        <v>1087901.3136908901</v>
      </c>
      <c r="AY68">
        <v>1089322.30018136</v>
      </c>
      <c r="AZ68">
        <v>1090786.33459509</v>
      </c>
      <c r="BA68">
        <v>1092293.2721702701</v>
      </c>
      <c r="BB68">
        <v>1093842.9234931699</v>
      </c>
      <c r="BC68">
        <v>1095435.05528755</v>
      </c>
      <c r="BD68">
        <v>1097069.3912345001</v>
      </c>
      <c r="BE68">
        <v>1097018.6773539199</v>
      </c>
      <c r="BF68">
        <v>1097006.808133</v>
      </c>
      <c r="BG68">
        <v>1097033.19818196</v>
      </c>
      <c r="BH68">
        <v>1097097.2259867501</v>
      </c>
      <c r="BI68">
        <v>1097198.2351580199</v>
      </c>
      <c r="BJ68">
        <v>1097335.53569234</v>
      </c>
      <c r="BK68">
        <v>1097508.4052430701</v>
      </c>
      <c r="BL68">
        <v>1097716.0903979901</v>
      </c>
      <c r="BM68">
        <v>1097957.80796089</v>
      </c>
      <c r="BN68">
        <v>1098232.7462339101</v>
      </c>
      <c r="BO68">
        <v>1097122.2316419501</v>
      </c>
      <c r="BP68">
        <v>1096044.1898292301</v>
      </c>
      <c r="BQ68">
        <v>1094997.6121422001</v>
      </c>
      <c r="BR68">
        <v>1093981.47150893</v>
      </c>
      <c r="BS68">
        <v>1092994.72380416</v>
      </c>
      <c r="BT68">
        <v>1092036.3091859</v>
      </c>
      <c r="BU68">
        <v>1091105.15340067</v>
      </c>
      <c r="BV68">
        <v>1090200.16905465</v>
      </c>
      <c r="BW68">
        <v>1089320.2568480701</v>
      </c>
      <c r="BX68">
        <v>1088464.3067703601</v>
      </c>
      <c r="BY68">
        <v>1086425.9921874099</v>
      </c>
      <c r="BZ68">
        <v>1084412.5248608401</v>
      </c>
      <c r="CA68">
        <v>1082422.6965900699</v>
      </c>
      <c r="CB68">
        <v>1080455.2980176001</v>
      </c>
      <c r="CC68">
        <v>1078509.11961181</v>
      </c>
      <c r="CD68">
        <v>1076582.95259287</v>
      </c>
      <c r="CE68">
        <v>1074675.58980084</v>
      </c>
      <c r="CF68">
        <v>1072785.82650523</v>
      </c>
      <c r="CG68">
        <v>1070912.4611554099</v>
      </c>
      <c r="CH68">
        <v>1069054.2960715001</v>
      </c>
      <c r="CI68">
        <v>1066384.0371665701</v>
      </c>
      <c r="CJ68">
        <v>1063730.07079974</v>
      </c>
      <c r="CK68">
        <v>1061091.18366348</v>
      </c>
      <c r="CL68">
        <v>1058466.1721701301</v>
      </c>
      <c r="CM68">
        <v>1055853.8428118101</v>
      </c>
      <c r="CN68">
        <v>1053253.01245969</v>
      </c>
      <c r="CO68">
        <v>1050662.5086032299</v>
      </c>
      <c r="CP68">
        <v>1048081.16953016</v>
      </c>
      <c r="CQ68">
        <v>1045507.84444824</v>
      </c>
      <c r="CR68">
        <v>1042941.39354939</v>
      </c>
      <c r="CT68" s="3">
        <v>4076.18252784284</v>
      </c>
      <c r="CU68">
        <v>4250.2432388540901</v>
      </c>
      <c r="CV68">
        <v>4433.4460681022501</v>
      </c>
      <c r="CW68">
        <v>4626.1608662036997</v>
      </c>
      <c r="CX68">
        <v>4828.7753808824</v>
      </c>
      <c r="CY68">
        <v>5041.6961315363396</v>
      </c>
      <c r="CZ68">
        <v>5248.47984922461</v>
      </c>
      <c r="DA68">
        <v>5464.1328145853004</v>
      </c>
      <c r="DB68">
        <v>5688.9939149088405</v>
      </c>
      <c r="DC68">
        <v>5923.4285618196</v>
      </c>
      <c r="DD68">
        <v>6167.8114246351597</v>
      </c>
      <c r="DE68">
        <v>6422.5383093277096</v>
      </c>
      <c r="DF68">
        <v>6688.0198053449503</v>
      </c>
      <c r="DG68">
        <v>6964.6847172509197</v>
      </c>
      <c r="DH68">
        <v>7252.9819146748196</v>
      </c>
      <c r="DI68">
        <v>7553.3811944918998</v>
      </c>
      <c r="DJ68">
        <v>7820.4531280814399</v>
      </c>
      <c r="DK68">
        <v>8095.1613146365598</v>
      </c>
      <c r="DL68">
        <v>8377.8409366834694</v>
      </c>
      <c r="DM68">
        <v>8668.8309183891706</v>
      </c>
      <c r="DN68">
        <v>8968.4824064982695</v>
      </c>
      <c r="DO68">
        <v>9277.1464525158008</v>
      </c>
      <c r="DP68">
        <v>9595.1795123399097</v>
      </c>
      <c r="DQ68">
        <v>9922.9463201412891</v>
      </c>
      <c r="DR68">
        <v>10260.822282834901</v>
      </c>
      <c r="DS68">
        <v>10609.196260229999</v>
      </c>
      <c r="DT68">
        <v>10944.042704166999</v>
      </c>
      <c r="DU68">
        <v>11287.2903725166</v>
      </c>
      <c r="DV68">
        <v>11639.3340441856</v>
      </c>
      <c r="DW68">
        <v>12000.546072130201</v>
      </c>
      <c r="DX68">
        <v>12371.3108192052</v>
      </c>
      <c r="DY68">
        <v>12752.01320772</v>
      </c>
      <c r="DZ68">
        <v>13143.0412954084</v>
      </c>
      <c r="EA68">
        <v>13544.7888967608</v>
      </c>
      <c r="EB68">
        <v>13957.680383250899</v>
      </c>
      <c r="EC68">
        <v>14382.1472823441</v>
      </c>
      <c r="ED68">
        <v>14815.216281032301</v>
      </c>
      <c r="EE68">
        <v>15259.6595434678</v>
      </c>
      <c r="EF68">
        <v>15715.952881807199</v>
      </c>
      <c r="EG68">
        <v>16184.621741991599</v>
      </c>
      <c r="EH68">
        <v>16666.147718992099</v>
      </c>
      <c r="EI68">
        <v>17161.022841185</v>
      </c>
      <c r="EJ68">
        <v>17669.745947239899</v>
      </c>
      <c r="EK68">
        <v>18192.828945695601</v>
      </c>
      <c r="EL68">
        <v>18730.7981177191</v>
      </c>
      <c r="EM68">
        <v>19284.194179440299</v>
      </c>
      <c r="EN68">
        <v>19870.185117442001</v>
      </c>
      <c r="EO68">
        <v>20473.395044791901</v>
      </c>
      <c r="EP68">
        <v>21094.460126326601</v>
      </c>
      <c r="EQ68">
        <v>21734.033037268899</v>
      </c>
      <c r="ER68">
        <v>22392.7843189985</v>
      </c>
      <c r="ES68">
        <v>23071.421931363999</v>
      </c>
      <c r="ET68">
        <v>23770.6611618395</v>
      </c>
      <c r="EU68">
        <v>24491.233330502298</v>
      </c>
      <c r="EV68">
        <v>25232.8126591238</v>
      </c>
      <c r="EW68">
        <v>25993.471132783299</v>
      </c>
      <c r="EX68">
        <v>26774.7232725828</v>
      </c>
      <c r="EY68">
        <v>27575.0466497657</v>
      </c>
      <c r="EZ68">
        <v>28394.901279735801</v>
      </c>
      <c r="FA68">
        <v>29234.732487482801</v>
      </c>
      <c r="FB68">
        <v>30094.972712090399</v>
      </c>
      <c r="FC68">
        <v>30976.2792175947</v>
      </c>
      <c r="FD68">
        <v>31879.3827270039</v>
      </c>
      <c r="FE68">
        <v>32804.794664255001</v>
      </c>
      <c r="FF68">
        <v>33753.0341706904</v>
      </c>
      <c r="FG68">
        <v>34724.636089636602</v>
      </c>
      <c r="FH68">
        <v>35724.704091379201</v>
      </c>
      <c r="FI68">
        <v>36748.578425302701</v>
      </c>
      <c r="FJ68">
        <v>37796.850296348399</v>
      </c>
      <c r="FK68">
        <v>38870.112360655003</v>
      </c>
      <c r="FL68">
        <v>39968.965388352299</v>
      </c>
      <c r="FM68">
        <v>41094.0282280061</v>
      </c>
      <c r="FN68">
        <v>42245.913334748002</v>
      </c>
      <c r="FO68">
        <v>43425.243064356902</v>
      </c>
      <c r="FP68">
        <v>44632.657605763001</v>
      </c>
      <c r="FQ68">
        <v>45868.798067471304</v>
      </c>
      <c r="FR68">
        <v>47132.3084709178</v>
      </c>
      <c r="FS68">
        <v>48424.768048293001</v>
      </c>
      <c r="FT68">
        <v>49746.864720512996</v>
      </c>
      <c r="FU68">
        <v>51099.303934403302</v>
      </c>
      <c r="FV68">
        <v>52482.792670324299</v>
      </c>
      <c r="FW68">
        <v>53898.120694701101</v>
      </c>
      <c r="FX68">
        <v>55346.0981418847</v>
      </c>
      <c r="FY68">
        <v>56827.475389716703</v>
      </c>
      <c r="FZ68">
        <v>58343.010463934901</v>
      </c>
      <c r="GA68">
        <v>59893.5232907674</v>
      </c>
    </row>
    <row r="69" spans="1:183" x14ac:dyDescent="0.3">
      <c r="A69" t="s">
        <v>71</v>
      </c>
      <c r="B69" s="2">
        <f>Sheet1!D70</f>
        <v>2.6976384652749401E-3</v>
      </c>
      <c r="C69">
        <f>Sheet1!AY70</f>
        <v>2.1184682914898302E-3</v>
      </c>
      <c r="D69">
        <f>Sheet1!AZ70</f>
        <v>1.7735809749851901E-3</v>
      </c>
      <c r="E69">
        <f t="shared" si="2"/>
        <v>1.2733910042985839</v>
      </c>
      <c r="F69">
        <f t="shared" si="3"/>
        <v>0.65745688231222221</v>
      </c>
      <c r="G69">
        <f t="shared" si="5"/>
        <v>0.79783858036113586</v>
      </c>
      <c r="H69">
        <f t="shared" si="1"/>
        <v>2.1061572338168633E-2</v>
      </c>
      <c r="I69">
        <f t="shared" si="4"/>
        <v>5.0330045247725657E-10</v>
      </c>
      <c r="J69">
        <f>Sheet1!AO70/K69</f>
        <v>1.4511340002889646E-9</v>
      </c>
      <c r="K69">
        <v>5359896.7614614703</v>
      </c>
      <c r="L69">
        <v>5349483.4762504399</v>
      </c>
      <c r="M69">
        <v>5340402.8615634199</v>
      </c>
      <c r="N69">
        <v>5332644.09433142</v>
      </c>
      <c r="O69">
        <v>5326196.8607882699</v>
      </c>
      <c r="P69">
        <v>5321051.3590689301</v>
      </c>
      <c r="Q69">
        <v>5306187.6220517699</v>
      </c>
      <c r="R69">
        <v>5292640.9826313397</v>
      </c>
      <c r="S69">
        <v>5280395.1887630597</v>
      </c>
      <c r="T69">
        <v>5269434.59356358</v>
      </c>
      <c r="U69">
        <v>5259744.1455738302</v>
      </c>
      <c r="V69">
        <v>5251309.3779819803</v>
      </c>
      <c r="W69">
        <v>5244116.3968796404</v>
      </c>
      <c r="X69">
        <v>5238151.86862096</v>
      </c>
      <c r="Y69">
        <v>5233403.0063500404</v>
      </c>
      <c r="Z69">
        <v>5229857.5557591598</v>
      </c>
      <c r="AA69">
        <v>5216785.298622</v>
      </c>
      <c r="AB69">
        <v>5204920.2656060299</v>
      </c>
      <c r="AC69">
        <v>5194244.4676629901</v>
      </c>
      <c r="AD69">
        <v>5184740.4983782005</v>
      </c>
      <c r="AE69">
        <v>5176391.5115647698</v>
      </c>
      <c r="AF69">
        <v>5169181.1986469002</v>
      </c>
      <c r="AG69">
        <v>5163093.7658791197</v>
      </c>
      <c r="AH69">
        <v>5158113.91144541</v>
      </c>
      <c r="AI69">
        <v>5154226.80247893</v>
      </c>
      <c r="AJ69">
        <v>5151418.0520404996</v>
      </c>
      <c r="AK69">
        <v>5139818.2347098105</v>
      </c>
      <c r="AL69">
        <v>5129290.7611427195</v>
      </c>
      <c r="AM69">
        <v>5119816.45430532</v>
      </c>
      <c r="AN69">
        <v>5111376.6120482599</v>
      </c>
      <c r="AO69">
        <v>5103952.98065471</v>
      </c>
      <c r="AP69">
        <v>5097527.7287980504</v>
      </c>
      <c r="AQ69">
        <v>5092083.4219255503</v>
      </c>
      <c r="AR69">
        <v>5087602.9970820397</v>
      </c>
      <c r="AS69">
        <v>5084069.7381849904</v>
      </c>
      <c r="AT69">
        <v>5081467.2517601997</v>
      </c>
      <c r="AU69">
        <v>5069966.0104944501</v>
      </c>
      <c r="AV69">
        <v>5059385.6314025801</v>
      </c>
      <c r="AW69">
        <v>5049705.3931934899</v>
      </c>
      <c r="AX69">
        <v>5040904.9428368397</v>
      </c>
      <c r="AY69">
        <v>5032964.2710324898</v>
      </c>
      <c r="AZ69">
        <v>5025863.6884172903</v>
      </c>
      <c r="BA69">
        <v>5019583.8024981096</v>
      </c>
      <c r="BB69">
        <v>5014105.4952992098</v>
      </c>
      <c r="BC69">
        <v>5009409.9017108995</v>
      </c>
      <c r="BD69">
        <v>5005478.3885258203</v>
      </c>
      <c r="BE69">
        <v>4994430.2625718899</v>
      </c>
      <c r="BF69">
        <v>4984129.6451123403</v>
      </c>
      <c r="BG69">
        <v>4974555.1023182804</v>
      </c>
      <c r="BH69">
        <v>4965685.4778336501</v>
      </c>
      <c r="BI69">
        <v>4957499.8734842604</v>
      </c>
      <c r="BJ69">
        <v>4949977.6307507101</v>
      </c>
      <c r="BK69">
        <v>4943098.3129820703</v>
      </c>
      <c r="BL69">
        <v>4936841.6883281497</v>
      </c>
      <c r="BM69">
        <v>4931187.71336821</v>
      </c>
      <c r="BN69">
        <v>4926116.5174151203</v>
      </c>
      <c r="BO69">
        <v>4915256.2960510999</v>
      </c>
      <c r="BP69">
        <v>4904957.9966725605</v>
      </c>
      <c r="BQ69">
        <v>4895200.1221821196</v>
      </c>
      <c r="BR69">
        <v>4885961.3966298904</v>
      </c>
      <c r="BS69">
        <v>4877220.7516006399</v>
      </c>
      <c r="BT69">
        <v>4868957.3132611504</v>
      </c>
      <c r="BU69">
        <v>4861150.3900469998</v>
      </c>
      <c r="BV69">
        <v>4853779.4609688399</v>
      </c>
      <c r="BW69">
        <v>4846824.1645199703</v>
      </c>
      <c r="BX69">
        <v>4840264.2881674003</v>
      </c>
      <c r="BY69">
        <v>4828723.1015878199</v>
      </c>
      <c r="BZ69">
        <v>4817556.1648575198</v>
      </c>
      <c r="CA69">
        <v>4806742.51254238</v>
      </c>
      <c r="CB69">
        <v>4796261.3814023901</v>
      </c>
      <c r="CC69">
        <v>4786092.2017540997</v>
      </c>
      <c r="CD69">
        <v>4776214.5893861204</v>
      </c>
      <c r="CE69">
        <v>4766608.3380135596</v>
      </c>
      <c r="CF69">
        <v>4757253.4122584201</v>
      </c>
      <c r="CG69">
        <v>4748129.9411438098</v>
      </c>
      <c r="CH69">
        <v>4739218.2120907297</v>
      </c>
      <c r="CI69">
        <v>4726836.9036719901</v>
      </c>
      <c r="CJ69">
        <v>4714644.4268429298</v>
      </c>
      <c r="CK69">
        <v>4702621.1393353799</v>
      </c>
      <c r="CL69">
        <v>4690747.5978277</v>
      </c>
      <c r="CM69">
        <v>4679004.5536754001</v>
      </c>
      <c r="CN69">
        <v>4667372.9491089499</v>
      </c>
      <c r="CO69">
        <v>4655833.9138899501</v>
      </c>
      <c r="CP69">
        <v>4644368.7624170398</v>
      </c>
      <c r="CQ69">
        <v>4632958.9912734702</v>
      </c>
      <c r="CR69">
        <v>4621586.2772086104</v>
      </c>
      <c r="CT69" s="3">
        <v>43876.632150644298</v>
      </c>
      <c r="CU69">
        <v>45665.075176180901</v>
      </c>
      <c r="CV69">
        <v>47524.663584541398</v>
      </c>
      <c r="CW69">
        <v>49457.0205058844</v>
      </c>
      <c r="CX69">
        <v>51463.863060725998</v>
      </c>
      <c r="CY69">
        <v>53546.9936921802</v>
      </c>
      <c r="CZ69">
        <v>55529.8092678537</v>
      </c>
      <c r="DA69">
        <v>57571.293434558102</v>
      </c>
      <c r="DB69">
        <v>59672.7504115919</v>
      </c>
      <c r="DC69">
        <v>61835.632378307397</v>
      </c>
      <c r="DD69">
        <v>64061.345155946503</v>
      </c>
      <c r="DE69">
        <v>66351.362581417299</v>
      </c>
      <c r="DF69">
        <v>68707.1497795303</v>
      </c>
      <c r="DG69">
        <v>71130.189759360903</v>
      </c>
      <c r="DH69">
        <v>73621.993170141694</v>
      </c>
      <c r="DI69">
        <v>76184.097783345802</v>
      </c>
      <c r="DJ69">
        <v>78357.956926131606</v>
      </c>
      <c r="DK69">
        <v>80560.7549706672</v>
      </c>
      <c r="DL69">
        <v>82793.664450618497</v>
      </c>
      <c r="DM69">
        <v>85057.795800853302</v>
      </c>
      <c r="DN69">
        <v>87354.277755128904</v>
      </c>
      <c r="DO69">
        <v>89684.132608775093</v>
      </c>
      <c r="DP69">
        <v>92048.328869737205</v>
      </c>
      <c r="DQ69">
        <v>94447.806327981307</v>
      </c>
      <c r="DR69">
        <v>96883.495292040796</v>
      </c>
      <c r="DS69">
        <v>99356.338341848299</v>
      </c>
      <c r="DT69">
        <v>101640.41648482899</v>
      </c>
      <c r="DU69">
        <v>103942.635263758</v>
      </c>
      <c r="DV69">
        <v>106264.393791378</v>
      </c>
      <c r="DW69">
        <v>108606.79238537799</v>
      </c>
      <c r="DX69">
        <v>110970.950044521</v>
      </c>
      <c r="DY69">
        <v>113357.895742389</v>
      </c>
      <c r="DZ69">
        <v>115768.59005419</v>
      </c>
      <c r="EA69">
        <v>118203.94618843299</v>
      </c>
      <c r="EB69">
        <v>120665.041686507</v>
      </c>
      <c r="EC69">
        <v>123152.90395132201</v>
      </c>
      <c r="ED69">
        <v>125639.572351936</v>
      </c>
      <c r="EE69">
        <v>128147.11645579099</v>
      </c>
      <c r="EF69">
        <v>130676.815022022</v>
      </c>
      <c r="EG69">
        <v>133230.24064181399</v>
      </c>
      <c r="EH69">
        <v>135808.47426886801</v>
      </c>
      <c r="EI69">
        <v>138412.56440649301</v>
      </c>
      <c r="EJ69">
        <v>141043.49397531501</v>
      </c>
      <c r="EK69">
        <v>143702.22766594001</v>
      </c>
      <c r="EL69">
        <v>146389.71741181301</v>
      </c>
      <c r="EM69">
        <v>149106.89789646</v>
      </c>
      <c r="EN69">
        <v>151981.749032386</v>
      </c>
      <c r="EO69">
        <v>154890.005382225</v>
      </c>
      <c r="EP69">
        <v>157832.67689056101</v>
      </c>
      <c r="EQ69">
        <v>160810.74370398599</v>
      </c>
      <c r="ER69">
        <v>163825.16119705499</v>
      </c>
      <c r="ES69">
        <v>166876.99624023499</v>
      </c>
      <c r="ET69">
        <v>169967.19813506</v>
      </c>
      <c r="EU69">
        <v>173096.66070234799</v>
      </c>
      <c r="EV69">
        <v>176266.272671591</v>
      </c>
      <c r="EW69">
        <v>179476.96159903699</v>
      </c>
      <c r="EX69">
        <v>182737.29937738701</v>
      </c>
      <c r="EY69">
        <v>186035.480156012</v>
      </c>
      <c r="EZ69">
        <v>189372.854008619</v>
      </c>
      <c r="FA69">
        <v>192750.601206675</v>
      </c>
      <c r="FB69">
        <v>196169.75385990599</v>
      </c>
      <c r="FC69">
        <v>199632.736498702</v>
      </c>
      <c r="FD69">
        <v>203142.31997507799</v>
      </c>
      <c r="FE69">
        <v>206699.75614114499</v>
      </c>
      <c r="FF69">
        <v>210306.279732428</v>
      </c>
      <c r="FG69">
        <v>213963.15834303299</v>
      </c>
      <c r="FH69">
        <v>217699.43621404399</v>
      </c>
      <c r="FI69">
        <v>221484.49557680299</v>
      </c>
      <c r="FJ69">
        <v>225319.818170746</v>
      </c>
      <c r="FK69">
        <v>229206.829417164</v>
      </c>
      <c r="FL69">
        <v>233146.939552797</v>
      </c>
      <c r="FM69">
        <v>237141.601190174</v>
      </c>
      <c r="FN69">
        <v>241192.16655420701</v>
      </c>
      <c r="FO69">
        <v>245299.98442332199</v>
      </c>
      <c r="FP69">
        <v>249466.44410803399</v>
      </c>
      <c r="FQ69">
        <v>253692.87921904799</v>
      </c>
      <c r="FR69">
        <v>257969.63455006099</v>
      </c>
      <c r="FS69">
        <v>262303.77399753698</v>
      </c>
      <c r="FT69">
        <v>266696.81792334298</v>
      </c>
      <c r="FU69">
        <v>271150.32211478997</v>
      </c>
      <c r="FV69">
        <v>275665.79094220803</v>
      </c>
      <c r="FW69">
        <v>280245.10167442</v>
      </c>
      <c r="FX69">
        <v>284890.16302469902</v>
      </c>
      <c r="FY69">
        <v>289602.504540511</v>
      </c>
      <c r="FZ69">
        <v>294383.635620585</v>
      </c>
      <c r="GA69">
        <v>299235.31708555302</v>
      </c>
    </row>
    <row r="70" spans="1:183" x14ac:dyDescent="0.3">
      <c r="A70" t="s">
        <v>72</v>
      </c>
      <c r="B70" s="2">
        <f>Sheet1!D71</f>
        <v>3.48094603598533E-2</v>
      </c>
      <c r="C70">
        <f>Sheet1!AY71</f>
        <v>2.8949022690533201E-2</v>
      </c>
      <c r="D70">
        <f>Sheet1!AZ71</f>
        <v>2.4201886595574901E-2</v>
      </c>
      <c r="E70">
        <f t="shared" si="2"/>
        <v>1.2024399141887632</v>
      </c>
      <c r="F70">
        <f t="shared" si="3"/>
        <v>0.69526750329883302</v>
      </c>
      <c r="G70">
        <f t="shared" si="5"/>
        <v>0.81073063664244938</v>
      </c>
      <c r="H70">
        <f t="shared" si="1"/>
        <v>2.2467974361255694E-2</v>
      </c>
      <c r="I70">
        <f t="shared" si="4"/>
        <v>5.2870969079157586E-10</v>
      </c>
      <c r="J70">
        <f>Sheet1!AO71/K70</f>
        <v>1.4014554086138644E-9</v>
      </c>
      <c r="K70">
        <v>65838513.963564999</v>
      </c>
      <c r="L70">
        <v>65869663.216661103</v>
      </c>
      <c r="M70">
        <v>65913213.360442601</v>
      </c>
      <c r="N70">
        <v>65969185.956404597</v>
      </c>
      <c r="O70">
        <v>66037603.330357097</v>
      </c>
      <c r="P70">
        <v>66118488.774501301</v>
      </c>
      <c r="Q70">
        <v>66074757.386634402</v>
      </c>
      <c r="R70">
        <v>66043390.061833903</v>
      </c>
      <c r="S70">
        <v>66024336.999639697</v>
      </c>
      <c r="T70">
        <v>66017550.057184398</v>
      </c>
      <c r="U70">
        <v>66022982.837646201</v>
      </c>
      <c r="V70">
        <v>66040590.760218099</v>
      </c>
      <c r="W70">
        <v>66070331.112428904</v>
      </c>
      <c r="X70">
        <v>66112163.085637398</v>
      </c>
      <c r="Y70">
        <v>66166047.794505298</v>
      </c>
      <c r="Z70">
        <v>66231948.2812417</v>
      </c>
      <c r="AA70">
        <v>66173867.732495897</v>
      </c>
      <c r="AB70">
        <v>66127645.557774097</v>
      </c>
      <c r="AC70">
        <v>66093177.8770971</v>
      </c>
      <c r="AD70">
        <v>66070363.1569786</v>
      </c>
      <c r="AE70">
        <v>66059102.129814804</v>
      </c>
      <c r="AF70">
        <v>66059297.703476399</v>
      </c>
      <c r="AG70">
        <v>66070854.861925997</v>
      </c>
      <c r="AH70">
        <v>66093680.557651103</v>
      </c>
      <c r="AI70">
        <v>66127683.596667103</v>
      </c>
      <c r="AJ70">
        <v>66172774.516822398</v>
      </c>
      <c r="AK70">
        <v>66102116.453384504</v>
      </c>
      <c r="AL70">
        <v>66042358.377034999</v>
      </c>
      <c r="AM70">
        <v>65993353.452800803</v>
      </c>
      <c r="AN70">
        <v>65954956.913656197</v>
      </c>
      <c r="AO70">
        <v>65927025.901292801</v>
      </c>
      <c r="AP70">
        <v>65909419.305624001</v>
      </c>
      <c r="AQ70">
        <v>65901997.603541002</v>
      </c>
      <c r="AR70">
        <v>65904622.697394699</v>
      </c>
      <c r="AS70">
        <v>65917157.753639497</v>
      </c>
      <c r="AT70">
        <v>65939467.042033099</v>
      </c>
      <c r="AU70">
        <v>65843968.107433997</v>
      </c>
      <c r="AV70">
        <v>65758060.814631499</v>
      </c>
      <c r="AW70">
        <v>65681557.5653532</v>
      </c>
      <c r="AX70">
        <v>65614272.466705799</v>
      </c>
      <c r="AY70">
        <v>65556021.169146404</v>
      </c>
      <c r="AZ70">
        <v>65506620.708423801</v>
      </c>
      <c r="BA70">
        <v>65465889.351609796</v>
      </c>
      <c r="BB70">
        <v>65433646.447306603</v>
      </c>
      <c r="BC70">
        <v>65409712.2800951</v>
      </c>
      <c r="BD70">
        <v>65393907.929261297</v>
      </c>
      <c r="BE70">
        <v>65283285.667765699</v>
      </c>
      <c r="BF70">
        <v>65180598.996013299</v>
      </c>
      <c r="BG70">
        <v>65085634.555566698</v>
      </c>
      <c r="BH70">
        <v>64998180.483765699</v>
      </c>
      <c r="BI70">
        <v>64918026.287862301</v>
      </c>
      <c r="BJ70">
        <v>64844962.7243779</v>
      </c>
      <c r="BK70">
        <v>64778781.6835609</v>
      </c>
      <c r="BL70">
        <v>64719276.0788102</v>
      </c>
      <c r="BM70">
        <v>64666239.740932003</v>
      </c>
      <c r="BN70">
        <v>64619467.317089401</v>
      </c>
      <c r="BO70">
        <v>64495405.374844</v>
      </c>
      <c r="BP70">
        <v>64377396.203657702</v>
      </c>
      <c r="BQ70">
        <v>64265214.1700112</v>
      </c>
      <c r="BR70">
        <v>64158635.199530698</v>
      </c>
      <c r="BS70">
        <v>64057436.691365503</v>
      </c>
      <c r="BT70">
        <v>63961397.437026702</v>
      </c>
      <c r="BU70">
        <v>63870297.543525003</v>
      </c>
      <c r="BV70">
        <v>63783918.3606482</v>
      </c>
      <c r="BW70">
        <v>63702042.412227899</v>
      </c>
      <c r="BX70">
        <v>63624453.331253797</v>
      </c>
      <c r="BY70">
        <v>63480514.835280202</v>
      </c>
      <c r="BZ70">
        <v>63340665.8887823</v>
      </c>
      <c r="CA70">
        <v>63204680.656732701</v>
      </c>
      <c r="CB70">
        <v>63072335.157248802</v>
      </c>
      <c r="CC70">
        <v>62943407.206798702</v>
      </c>
      <c r="CD70">
        <v>62817676.3688844</v>
      </c>
      <c r="CE70">
        <v>62694923.906092301</v>
      </c>
      <c r="CF70">
        <v>62574932.735408202</v>
      </c>
      <c r="CG70">
        <v>62457487.386705197</v>
      </c>
      <c r="CH70">
        <v>62342373.9643168</v>
      </c>
      <c r="CI70">
        <v>62181209.8913045</v>
      </c>
      <c r="CJ70">
        <v>62022163.735223599</v>
      </c>
      <c r="CK70">
        <v>61865021.951301001</v>
      </c>
      <c r="CL70">
        <v>61709573.094289899</v>
      </c>
      <c r="CM70">
        <v>61555607.787668496</v>
      </c>
      <c r="CN70">
        <v>61402918.695660897</v>
      </c>
      <c r="CO70">
        <v>61251300.498024799</v>
      </c>
      <c r="CP70">
        <v>61100549.867549203</v>
      </c>
      <c r="CQ70">
        <v>60950465.450210802</v>
      </c>
      <c r="CR70">
        <v>60800847.847941697</v>
      </c>
      <c r="CT70" s="3">
        <v>39053.076765649297</v>
      </c>
      <c r="CU70">
        <v>40658.016555534901</v>
      </c>
      <c r="CV70">
        <v>42329.478272827997</v>
      </c>
      <c r="CW70">
        <v>44069.0395793637</v>
      </c>
      <c r="CX70">
        <v>45878.351377993698</v>
      </c>
      <c r="CY70">
        <v>47759.132541900202</v>
      </c>
      <c r="CZ70">
        <v>49553.8900133961</v>
      </c>
      <c r="DA70">
        <v>51404.308133475402</v>
      </c>
      <c r="DB70">
        <v>53311.606925677203</v>
      </c>
      <c r="DC70">
        <v>55277.139748166301</v>
      </c>
      <c r="DD70">
        <v>57302.220885820097</v>
      </c>
      <c r="DE70">
        <v>59388.228499393503</v>
      </c>
      <c r="DF70">
        <v>61536.536652282797</v>
      </c>
      <c r="DG70">
        <v>63748.539478940598</v>
      </c>
      <c r="DH70">
        <v>66025.660219433499</v>
      </c>
      <c r="DI70">
        <v>68369.350965570193</v>
      </c>
      <c r="DJ70">
        <v>70367.898195393296</v>
      </c>
      <c r="DK70">
        <v>72395.195420749893</v>
      </c>
      <c r="DL70">
        <v>74452.329059830503</v>
      </c>
      <c r="DM70">
        <v>76540.331171721293</v>
      </c>
      <c r="DN70">
        <v>78660.251683918905</v>
      </c>
      <c r="DO70">
        <v>80813.046099990897</v>
      </c>
      <c r="DP70">
        <v>82999.622646198797</v>
      </c>
      <c r="DQ70">
        <v>85220.864748440901</v>
      </c>
      <c r="DR70">
        <v>87477.648342688699</v>
      </c>
      <c r="DS70">
        <v>89770.861532691706</v>
      </c>
      <c r="DT70">
        <v>91896.280920627294</v>
      </c>
      <c r="DU70">
        <v>94040.585331153401</v>
      </c>
      <c r="DV70">
        <v>96205.067663916707</v>
      </c>
      <c r="DW70">
        <v>98390.7497925629</v>
      </c>
      <c r="DX70">
        <v>100598.669780155</v>
      </c>
      <c r="DY70">
        <v>102829.78369907801</v>
      </c>
      <c r="DZ70">
        <v>105084.985277175</v>
      </c>
      <c r="EA70">
        <v>107365.125050086</v>
      </c>
      <c r="EB70">
        <v>109671.202857312</v>
      </c>
      <c r="EC70">
        <v>112004.173519465</v>
      </c>
      <c r="ED70">
        <v>114338.611831413</v>
      </c>
      <c r="EE70">
        <v>116694.510357958</v>
      </c>
      <c r="EF70">
        <v>119073.05519969801</v>
      </c>
      <c r="EG70">
        <v>121475.70030747</v>
      </c>
      <c r="EH70">
        <v>123903.452080677</v>
      </c>
      <c r="EI70">
        <v>126357.28727533801</v>
      </c>
      <c r="EJ70">
        <v>128838.12288065501</v>
      </c>
      <c r="EK70">
        <v>131346.85940865101</v>
      </c>
      <c r="EL70">
        <v>133884.38602652701</v>
      </c>
      <c r="EM70">
        <v>136451.57656284299</v>
      </c>
      <c r="EN70">
        <v>139165.63731491199</v>
      </c>
      <c r="EO70">
        <v>141912.915665704</v>
      </c>
      <c r="EP70">
        <v>144694.36257798201</v>
      </c>
      <c r="EQ70">
        <v>147510.90202229901</v>
      </c>
      <c r="ER70">
        <v>150363.435640735</v>
      </c>
      <c r="ES70">
        <v>153252.96793676299</v>
      </c>
      <c r="ET70">
        <v>156180.39620756399</v>
      </c>
      <c r="EU70">
        <v>159146.567372249</v>
      </c>
      <c r="EV70">
        <v>162152.32424327501</v>
      </c>
      <c r="EW70">
        <v>165198.54600008999</v>
      </c>
      <c r="EX70">
        <v>168293.15269354399</v>
      </c>
      <c r="EY70">
        <v>171425.26382726899</v>
      </c>
      <c r="EZ70">
        <v>174596.150189518</v>
      </c>
      <c r="FA70">
        <v>177806.92678857801</v>
      </c>
      <c r="FB70">
        <v>181058.572488312</v>
      </c>
      <c r="FC70">
        <v>184353.352395967</v>
      </c>
      <c r="FD70">
        <v>187693.85504212399</v>
      </c>
      <c r="FE70">
        <v>191081.268867851</v>
      </c>
      <c r="FF70">
        <v>194516.76739986401</v>
      </c>
      <c r="FG70">
        <v>198001.55551329601</v>
      </c>
      <c r="FH70">
        <v>201562.55685379499</v>
      </c>
      <c r="FI70">
        <v>205171.45242322501</v>
      </c>
      <c r="FJ70">
        <v>208829.648135934</v>
      </c>
      <c r="FK70">
        <v>212538.49856236999</v>
      </c>
      <c r="FL70">
        <v>216299.345046712</v>
      </c>
      <c r="FM70">
        <v>220113.569176536</v>
      </c>
      <c r="FN70">
        <v>223982.460370813</v>
      </c>
      <c r="FO70">
        <v>227907.30575746601</v>
      </c>
      <c r="FP70">
        <v>231889.43108722099</v>
      </c>
      <c r="FQ70">
        <v>235930.111364727</v>
      </c>
      <c r="FR70">
        <v>240020.398336243</v>
      </c>
      <c r="FS70">
        <v>244166.86696568801</v>
      </c>
      <c r="FT70">
        <v>248370.96645927199</v>
      </c>
      <c r="FU70">
        <v>252634.17988588999</v>
      </c>
      <c r="FV70">
        <v>256957.94336613099</v>
      </c>
      <c r="FW70">
        <v>261344.04170036101</v>
      </c>
      <c r="FX70">
        <v>265794.290646662</v>
      </c>
      <c r="FY70">
        <v>270310.15373267699</v>
      </c>
      <c r="FZ70">
        <v>274893.07668593299</v>
      </c>
      <c r="GA70">
        <v>279544.74109998898</v>
      </c>
    </row>
    <row r="71" spans="1:183" x14ac:dyDescent="0.3">
      <c r="A71" t="s">
        <v>73</v>
      </c>
      <c r="B71" s="2">
        <f>Sheet1!D72</f>
        <v>2.21997117614581E-3</v>
      </c>
      <c r="C71">
        <f>Sheet1!AY72</f>
        <v>2.7028848094095199E-3</v>
      </c>
      <c r="D71">
        <f>Sheet1!AZ72</f>
        <v>2.25337001808322E-3</v>
      </c>
      <c r="E71">
        <f t="shared" si="2"/>
        <v>0.82133399411526953</v>
      </c>
      <c r="F71">
        <f t="shared" si="3"/>
        <v>1.0150447187316167</v>
      </c>
      <c r="G71">
        <f t="shared" si="5"/>
        <v>1.0240040980435894</v>
      </c>
      <c r="H71">
        <f t="shared" si="1"/>
        <v>3.468068293503479E-2</v>
      </c>
      <c r="I71">
        <f t="shared" si="4"/>
        <v>1.3056842059985805E-9</v>
      </c>
      <c r="J71">
        <f>Sheet1!AO72/K71</f>
        <v>9.4388025952275129E-10</v>
      </c>
      <c r="K71">
        <v>1700235.91152195</v>
      </c>
      <c r="L71">
        <v>1725357.7197243699</v>
      </c>
      <c r="M71">
        <v>1750589.88909026</v>
      </c>
      <c r="N71">
        <v>1775933.62784399</v>
      </c>
      <c r="O71">
        <v>1801390.2477066701</v>
      </c>
      <c r="P71">
        <v>1826961.16349145</v>
      </c>
      <c r="Q71">
        <v>1848811.49073163</v>
      </c>
      <c r="R71">
        <v>1870680.4371772399</v>
      </c>
      <c r="S71">
        <v>1892569.3005174</v>
      </c>
      <c r="T71">
        <v>1914479.4666325899</v>
      </c>
      <c r="U71">
        <v>1936412.40793614</v>
      </c>
      <c r="V71">
        <v>1958369.6816285199</v>
      </c>
      <c r="W71">
        <v>1980352.92785446</v>
      </c>
      <c r="X71">
        <v>2002363.8677550501</v>
      </c>
      <c r="Y71">
        <v>2024404.3014090999</v>
      </c>
      <c r="Z71">
        <v>2046476.10566011</v>
      </c>
      <c r="AA71">
        <v>2064339.8097975701</v>
      </c>
      <c r="AB71">
        <v>2082156.8552320499</v>
      </c>
      <c r="AC71">
        <v>2099929.3661261899</v>
      </c>
      <c r="AD71">
        <v>2117659.51613364</v>
      </c>
      <c r="AE71">
        <v>2135349.5251109898</v>
      </c>
      <c r="AF71">
        <v>2153001.6557771</v>
      </c>
      <c r="AG71">
        <v>2170618.2103317399</v>
      </c>
      <c r="AH71">
        <v>2188201.5270465501</v>
      </c>
      <c r="AI71">
        <v>2205753.9768424602</v>
      </c>
      <c r="AJ71">
        <v>2223277.9598691398</v>
      </c>
      <c r="AK71">
        <v>2236487.4982789699</v>
      </c>
      <c r="AL71">
        <v>2249614.8305624202</v>
      </c>
      <c r="AM71">
        <v>2262662.7214037599</v>
      </c>
      <c r="AN71">
        <v>2275633.9315020801</v>
      </c>
      <c r="AO71">
        <v>2288531.2143815402</v>
      </c>
      <c r="AP71">
        <v>2301357.3133397698</v>
      </c>
      <c r="AQ71">
        <v>2314114.9585492201</v>
      </c>
      <c r="AR71">
        <v>2326806.86432506</v>
      </c>
      <c r="AS71">
        <v>2339435.7265725299</v>
      </c>
      <c r="AT71">
        <v>2352004.2204254898</v>
      </c>
      <c r="AU71">
        <v>2359947.0815174901</v>
      </c>
      <c r="AV71">
        <v>2367795.59946757</v>
      </c>
      <c r="AW71">
        <v>2375552.8008297998</v>
      </c>
      <c r="AX71">
        <v>2383221.6627221</v>
      </c>
      <c r="AY71">
        <v>2390805.1119335499</v>
      </c>
      <c r="AZ71">
        <v>2398306.0242749602</v>
      </c>
      <c r="BA71">
        <v>2405727.22417111</v>
      </c>
      <c r="BB71">
        <v>2413071.4844919899</v>
      </c>
      <c r="BC71">
        <v>2420341.5266186902</v>
      </c>
      <c r="BD71">
        <v>2427540.02073836</v>
      </c>
      <c r="BE71">
        <v>2430842.9342102101</v>
      </c>
      <c r="BF71">
        <v>2434063.3177176202</v>
      </c>
      <c r="BG71">
        <v>2437204.0351922601</v>
      </c>
      <c r="BH71">
        <v>2440267.8861402799</v>
      </c>
      <c r="BI71">
        <v>2443257.6073858002</v>
      </c>
      <c r="BJ71">
        <v>2446175.8749708598</v>
      </c>
      <c r="BK71">
        <v>2449025.3061974701</v>
      </c>
      <c r="BL71">
        <v>2451808.46179744</v>
      </c>
      <c r="BM71">
        <v>2454527.8482152098</v>
      </c>
      <c r="BN71">
        <v>2457185.9199889302</v>
      </c>
      <c r="BO71">
        <v>2456610.3518231399</v>
      </c>
      <c r="BP71">
        <v>2455975.7707491298</v>
      </c>
      <c r="BQ71">
        <v>2455284.7077721902</v>
      </c>
      <c r="BR71">
        <v>2454539.6399364602</v>
      </c>
      <c r="BS71">
        <v>2453742.9932659199</v>
      </c>
      <c r="BT71">
        <v>2452897.1456951001</v>
      </c>
      <c r="BU71">
        <v>2452004.4299762999</v>
      </c>
      <c r="BV71">
        <v>2451067.13655084</v>
      </c>
      <c r="BW71">
        <v>2450087.51637235</v>
      </c>
      <c r="BX71">
        <v>2449067.7836710801</v>
      </c>
      <c r="BY71">
        <v>2445297.4720314699</v>
      </c>
      <c r="BZ71">
        <v>2441496.80471456</v>
      </c>
      <c r="CA71">
        <v>2437668.0060525299</v>
      </c>
      <c r="CB71">
        <v>2433813.26442223</v>
      </c>
      <c r="CC71">
        <v>2429934.7347325999</v>
      </c>
      <c r="CD71">
        <v>2426034.5407866598</v>
      </c>
      <c r="CE71">
        <v>2422114.7775131701</v>
      </c>
      <c r="CF71">
        <v>2418177.5130636501</v>
      </c>
      <c r="CG71">
        <v>2414224.7907714299</v>
      </c>
      <c r="CH71">
        <v>2410258.6309696501</v>
      </c>
      <c r="CI71">
        <v>2404418.3901770199</v>
      </c>
      <c r="CJ71">
        <v>2398576.30209722</v>
      </c>
      <c r="CK71">
        <v>2392734.3366533401</v>
      </c>
      <c r="CL71">
        <v>2386894.44056653</v>
      </c>
      <c r="CM71">
        <v>2381058.5385215902</v>
      </c>
      <c r="CN71">
        <v>2375228.5341817499</v>
      </c>
      <c r="CO71">
        <v>2369406.3110541101</v>
      </c>
      <c r="CP71">
        <v>2363593.7332075899</v>
      </c>
      <c r="CQ71">
        <v>2357792.6458450202</v>
      </c>
      <c r="CR71">
        <v>2352004.87573181</v>
      </c>
      <c r="CT71" s="3">
        <v>7157.6009802074605</v>
      </c>
      <c r="CU71">
        <v>7457.6187033616898</v>
      </c>
      <c r="CV71">
        <v>7774.1427921252898</v>
      </c>
      <c r="CW71">
        <v>8107.8253674040398</v>
      </c>
      <c r="CX71">
        <v>8459.3438803673598</v>
      </c>
      <c r="CY71">
        <v>8829.4038734565002</v>
      </c>
      <c r="CZ71">
        <v>9189.2061963396409</v>
      </c>
      <c r="DA71">
        <v>9564.9826927728609</v>
      </c>
      <c r="DB71">
        <v>9957.3107609154904</v>
      </c>
      <c r="DC71">
        <v>10366.8145275196</v>
      </c>
      <c r="DD71">
        <v>10794.1351460922</v>
      </c>
      <c r="DE71">
        <v>11239.951953947701</v>
      </c>
      <c r="DF71">
        <v>11704.971628129</v>
      </c>
      <c r="DG71">
        <v>12189.934363648401</v>
      </c>
      <c r="DH71">
        <v>12695.6172173374</v>
      </c>
      <c r="DI71">
        <v>13222.835670225501</v>
      </c>
      <c r="DJ71">
        <v>13692.046651546099</v>
      </c>
      <c r="DK71">
        <v>14174.847317007599</v>
      </c>
      <c r="DL71">
        <v>14671.830419727399</v>
      </c>
      <c r="DM71">
        <v>15183.595290757499</v>
      </c>
      <c r="DN71">
        <v>15710.762717048399</v>
      </c>
      <c r="DO71">
        <v>16253.9534011917</v>
      </c>
      <c r="DP71">
        <v>16813.797599395399</v>
      </c>
      <c r="DQ71">
        <v>17390.940173328501</v>
      </c>
      <c r="DR71">
        <v>17986.044807400402</v>
      </c>
      <c r="DS71">
        <v>18599.798905761199</v>
      </c>
      <c r="DT71">
        <v>19190.080031655099</v>
      </c>
      <c r="DU71">
        <v>19795.274014456001</v>
      </c>
      <c r="DV71">
        <v>20416.086373525501</v>
      </c>
      <c r="DW71">
        <v>21053.1821106641</v>
      </c>
      <c r="DX71">
        <v>21707.246255408099</v>
      </c>
      <c r="DY71">
        <v>22378.963959481</v>
      </c>
      <c r="DZ71">
        <v>23069.0251468674</v>
      </c>
      <c r="EA71">
        <v>23778.129229196798</v>
      </c>
      <c r="EB71">
        <v>24507.028751399001</v>
      </c>
      <c r="EC71">
        <v>25255.328957394599</v>
      </c>
      <c r="ED71">
        <v>26015.1366476816</v>
      </c>
      <c r="EE71">
        <v>26790.910372193401</v>
      </c>
      <c r="EF71">
        <v>27583.0800991779</v>
      </c>
      <c r="EG71">
        <v>28392.147536205099</v>
      </c>
      <c r="EH71">
        <v>29218.520488818998</v>
      </c>
      <c r="EI71">
        <v>30062.6074206052</v>
      </c>
      <c r="EJ71">
        <v>30924.809989144502</v>
      </c>
      <c r="EK71">
        <v>31805.532947264601</v>
      </c>
      <c r="EL71">
        <v>32705.185290757199</v>
      </c>
      <c r="EM71">
        <v>33624.179215830402</v>
      </c>
      <c r="EN71">
        <v>34591.850118420902</v>
      </c>
      <c r="EO71">
        <v>35580.604772298699</v>
      </c>
      <c r="EP71">
        <v>36590.918702313997</v>
      </c>
      <c r="EQ71">
        <v>37623.267177442998</v>
      </c>
      <c r="ER71">
        <v>38678.126241989899</v>
      </c>
      <c r="ES71">
        <v>39756.0050570198</v>
      </c>
      <c r="ET71">
        <v>40857.392234332299</v>
      </c>
      <c r="EU71">
        <v>41982.769671957103</v>
      </c>
      <c r="EV71">
        <v>43132.624354162501</v>
      </c>
      <c r="EW71">
        <v>44307.459222982201</v>
      </c>
      <c r="EX71">
        <v>45509.687803214103</v>
      </c>
      <c r="EY71">
        <v>46736.5542490718</v>
      </c>
      <c r="EZ71">
        <v>47988.6749254522</v>
      </c>
      <c r="FA71">
        <v>49266.631147364002</v>
      </c>
      <c r="FB71">
        <v>50570.973085795304</v>
      </c>
      <c r="FC71">
        <v>51902.618852855499</v>
      </c>
      <c r="FD71">
        <v>53262.596525132103</v>
      </c>
      <c r="FE71">
        <v>54651.555045710797</v>
      </c>
      <c r="FF71">
        <v>56070.147115361498</v>
      </c>
      <c r="FG71">
        <v>57519.042597371197</v>
      </c>
      <c r="FH71">
        <v>59006.448870074302</v>
      </c>
      <c r="FI71">
        <v>60524.418933230598</v>
      </c>
      <c r="FJ71">
        <v>62073.697550800003</v>
      </c>
      <c r="FK71">
        <v>63655.022748650299</v>
      </c>
      <c r="FL71">
        <v>65269.136973069297</v>
      </c>
      <c r="FM71">
        <v>66916.803415231101</v>
      </c>
      <c r="FN71">
        <v>68598.766121294204</v>
      </c>
      <c r="FO71">
        <v>70315.776790093296</v>
      </c>
      <c r="FP71">
        <v>72068.607596211805</v>
      </c>
      <c r="FQ71">
        <v>73858.023776894493</v>
      </c>
      <c r="FR71">
        <v>75681.575589284097</v>
      </c>
      <c r="FS71">
        <v>77541.568293956603</v>
      </c>
      <c r="FT71">
        <v>79438.828781591495</v>
      </c>
      <c r="FU71">
        <v>81374.203463487705</v>
      </c>
      <c r="FV71">
        <v>83348.532673014794</v>
      </c>
      <c r="FW71">
        <v>85362.7795104127</v>
      </c>
      <c r="FX71">
        <v>87417.929597356706</v>
      </c>
      <c r="FY71">
        <v>89514.864627744202</v>
      </c>
      <c r="FZ71">
        <v>91654.469784885994</v>
      </c>
      <c r="GA71">
        <v>93837.718754887494</v>
      </c>
    </row>
    <row r="72" spans="1:183" x14ac:dyDescent="0.3">
      <c r="A72" t="s">
        <v>74</v>
      </c>
      <c r="B72" s="2">
        <f>Sheet1!D73</f>
        <v>1.4272997110144301E-2</v>
      </c>
      <c r="C72">
        <f>Sheet1!AY73</f>
        <v>1.9214452260122201E-2</v>
      </c>
      <c r="D72">
        <f>Sheet1!AZ73</f>
        <v>1.5952346176207399E-2</v>
      </c>
      <c r="E72">
        <f t="shared" si="2"/>
        <v>0.74282612467525666</v>
      </c>
      <c r="F72">
        <f t="shared" si="3"/>
        <v>1.117659175091511</v>
      </c>
      <c r="G72">
        <f t="shared" ref="G72:G103" si="6">($CT$207/$CT72)^G$5</f>
        <v>1.4637309340993727</v>
      </c>
      <c r="H72">
        <f t="shared" ref="H72:H135" si="7">(GA72*CR72/CT72/K72)^(1/85)-1</f>
        <v>3.9198854115673365E-2</v>
      </c>
      <c r="I72">
        <f t="shared" si="4"/>
        <v>7.5332987962832637E-9</v>
      </c>
      <c r="J72">
        <f>Sheet1!AO73/K72</f>
        <v>6.7923093080494956E-10</v>
      </c>
      <c r="K72">
        <v>1894654.32025426</v>
      </c>
      <c r="L72">
        <v>1933924.6469840801</v>
      </c>
      <c r="M72">
        <v>1973443.5952157101</v>
      </c>
      <c r="N72">
        <v>2013204.72619911</v>
      </c>
      <c r="O72">
        <v>2053201.7468832</v>
      </c>
      <c r="P72">
        <v>2093428.51958987</v>
      </c>
      <c r="Q72">
        <v>2129460.3052398898</v>
      </c>
      <c r="R72">
        <v>2165550.9654361298</v>
      </c>
      <c r="S72">
        <v>2201694.0706235799</v>
      </c>
      <c r="T72">
        <v>2237883.4310246701</v>
      </c>
      <c r="U72">
        <v>2274113.102316</v>
      </c>
      <c r="V72">
        <v>2310377.39081378</v>
      </c>
      <c r="W72">
        <v>2346670.8581559299</v>
      </c>
      <c r="X72">
        <v>2382988.32547217</v>
      </c>
      <c r="Y72">
        <v>2419324.8770367899</v>
      </c>
      <c r="Z72">
        <v>2455675.8634017901</v>
      </c>
      <c r="AA72">
        <v>2486927.2278432199</v>
      </c>
      <c r="AB72">
        <v>2518046.0329098799</v>
      </c>
      <c r="AC72">
        <v>2549028.8652670998</v>
      </c>
      <c r="AD72">
        <v>2579872.6132626901</v>
      </c>
      <c r="AE72">
        <v>2610574.4646121198</v>
      </c>
      <c r="AF72">
        <v>2641131.90364323</v>
      </c>
      <c r="AG72">
        <v>2671542.7081293701</v>
      </c>
      <c r="AH72">
        <v>2701804.9457420199</v>
      </c>
      <c r="AI72">
        <v>2731916.97015636</v>
      </c>
      <c r="AJ72">
        <v>2761877.4168451098</v>
      </c>
      <c r="AK72">
        <v>2786342.4628659301</v>
      </c>
      <c r="AL72">
        <v>2810550.8579066801</v>
      </c>
      <c r="AM72">
        <v>2834503.2435330502</v>
      </c>
      <c r="AN72">
        <v>2858200.5219233301</v>
      </c>
      <c r="AO72">
        <v>2881643.8482256699</v>
      </c>
      <c r="AP72">
        <v>2904834.62291103</v>
      </c>
      <c r="AQ72">
        <v>2927774.4841606999</v>
      </c>
      <c r="AR72">
        <v>2950465.3003261001</v>
      </c>
      <c r="AS72">
        <v>2972909.1624967498</v>
      </c>
      <c r="AT72">
        <v>2995108.3772102701</v>
      </c>
      <c r="AU72">
        <v>3011236.90535664</v>
      </c>
      <c r="AV72">
        <v>3027053.4471531599</v>
      </c>
      <c r="AW72">
        <v>3042562.50275558</v>
      </c>
      <c r="AX72">
        <v>3057768.7308801501</v>
      </c>
      <c r="AY72">
        <v>3072676.9410312101</v>
      </c>
      <c r="AZ72">
        <v>3087292.0860999399</v>
      </c>
      <c r="BA72">
        <v>3101619.25534563</v>
      </c>
      <c r="BB72">
        <v>3115663.6677673999</v>
      </c>
      <c r="BC72">
        <v>3129430.66587165</v>
      </c>
      <c r="BD72">
        <v>3142925.7098376299</v>
      </c>
      <c r="BE72">
        <v>3151193.7380032698</v>
      </c>
      <c r="BF72">
        <v>3159168.1285280501</v>
      </c>
      <c r="BG72">
        <v>3166855.9474264001</v>
      </c>
      <c r="BH72">
        <v>3174264.3181513702</v>
      </c>
      <c r="BI72">
        <v>3181400.41711452</v>
      </c>
      <c r="BJ72">
        <v>3188271.4696043301</v>
      </c>
      <c r="BK72">
        <v>3194884.7460865402</v>
      </c>
      <c r="BL72">
        <v>3201247.5588684198</v>
      </c>
      <c r="BM72">
        <v>3207367.25910844</v>
      </c>
      <c r="BN72">
        <v>3213251.2341519101</v>
      </c>
      <c r="BO72">
        <v>3214752.41149191</v>
      </c>
      <c r="BP72">
        <v>3216024.0798639199</v>
      </c>
      <c r="BQ72">
        <v>3217074.56744842</v>
      </c>
      <c r="BR72">
        <v>3217912.1899419301</v>
      </c>
      <c r="BS72">
        <v>3218545.2491747499</v>
      </c>
      <c r="BT72">
        <v>3218982.0319427899</v>
      </c>
      <c r="BU72">
        <v>3219230.8090328299</v>
      </c>
      <c r="BV72">
        <v>3219299.83442079</v>
      </c>
      <c r="BW72">
        <v>3219197.3446240998</v>
      </c>
      <c r="BX72">
        <v>3218931.5581897199</v>
      </c>
      <c r="BY72">
        <v>3214944.2349379901</v>
      </c>
      <c r="BZ72">
        <v>3210815.2064020201</v>
      </c>
      <c r="CA72">
        <v>3206553.0895279702</v>
      </c>
      <c r="CB72">
        <v>3202166.44522628</v>
      </c>
      <c r="CC72">
        <v>3197663.7785109002</v>
      </c>
      <c r="CD72">
        <v>3193053.53868797</v>
      </c>
      <c r="CE72">
        <v>3188344.11958346</v>
      </c>
      <c r="CF72">
        <v>3183543.8598002698</v>
      </c>
      <c r="CG72">
        <v>3178661.0429966301</v>
      </c>
      <c r="CH72">
        <v>3173703.89817857</v>
      </c>
      <c r="CI72">
        <v>3166227.8029079</v>
      </c>
      <c r="CJ72">
        <v>3158703.4371523601</v>
      </c>
      <c r="CK72">
        <v>3151138.9731144099</v>
      </c>
      <c r="CL72">
        <v>3143542.50459474</v>
      </c>
      <c r="CM72">
        <v>3135922.0475350101</v>
      </c>
      <c r="CN72">
        <v>3128285.54054895</v>
      </c>
      <c r="CO72">
        <v>3120640.8454403901</v>
      </c>
      <c r="CP72">
        <v>3112995.7477072501</v>
      </c>
      <c r="CQ72">
        <v>3105357.9570307801</v>
      </c>
      <c r="CR72">
        <v>3097735.10775004</v>
      </c>
      <c r="CT72" s="3">
        <v>533.92561896706195</v>
      </c>
      <c r="CU72">
        <v>555.93399838182097</v>
      </c>
      <c r="CV72">
        <v>579.20594549959105</v>
      </c>
      <c r="CW72">
        <v>603.79010722860403</v>
      </c>
      <c r="CX72">
        <v>629.73656771339495</v>
      </c>
      <c r="CY72">
        <v>657.097151586834</v>
      </c>
      <c r="CZ72">
        <v>683.72811748599099</v>
      </c>
      <c r="DA72">
        <v>711.57810413159405</v>
      </c>
      <c r="DB72">
        <v>740.68875995870906</v>
      </c>
      <c r="DC72">
        <v>771.10524861448005</v>
      </c>
      <c r="DD72">
        <v>802.87407792997999</v>
      </c>
      <c r="DE72">
        <v>836.04469995959403</v>
      </c>
      <c r="DF72">
        <v>870.66872317474895</v>
      </c>
      <c r="DG72">
        <v>906.80038291117603</v>
      </c>
      <c r="DH72">
        <v>944.49679585770605</v>
      </c>
      <c r="DI72">
        <v>983.81807804858704</v>
      </c>
      <c r="DJ72">
        <v>1018.8448889431299</v>
      </c>
      <c r="DK72">
        <v>1054.89663998489</v>
      </c>
      <c r="DL72">
        <v>1092.01785571662</v>
      </c>
      <c r="DM72">
        <v>1130.2535509846</v>
      </c>
      <c r="DN72">
        <v>1169.6503403485401</v>
      </c>
      <c r="DO72">
        <v>1210.25483722016</v>
      </c>
      <c r="DP72">
        <v>1252.1143718639401</v>
      </c>
      <c r="DQ72">
        <v>1295.27736882823</v>
      </c>
      <c r="DR72">
        <v>1339.79366254808</v>
      </c>
      <c r="DS72">
        <v>1385.7148637826999</v>
      </c>
      <c r="DT72">
        <v>1429.90272151673</v>
      </c>
      <c r="DU72">
        <v>1475.21314728824</v>
      </c>
      <c r="DV72">
        <v>1521.69964144394</v>
      </c>
      <c r="DW72">
        <v>1569.41259931487</v>
      </c>
      <c r="DX72">
        <v>1618.4038349044799</v>
      </c>
      <c r="DY72">
        <v>1668.7251103179301</v>
      </c>
      <c r="DZ72">
        <v>1720.4284920267401</v>
      </c>
      <c r="EA72">
        <v>1773.56671085163</v>
      </c>
      <c r="EB72">
        <v>1828.19642516155</v>
      </c>
      <c r="EC72">
        <v>1884.3751756295601</v>
      </c>
      <c r="ED72">
        <v>1941.71421117194</v>
      </c>
      <c r="EE72">
        <v>2000.5732522299299</v>
      </c>
      <c r="EF72">
        <v>2061.0161905366799</v>
      </c>
      <c r="EG72">
        <v>2123.1132986360199</v>
      </c>
      <c r="EH72">
        <v>2186.9289959054099</v>
      </c>
      <c r="EI72">
        <v>2252.5289727436202</v>
      </c>
      <c r="EJ72">
        <v>2319.9797301496201</v>
      </c>
      <c r="EK72">
        <v>2389.34941339636</v>
      </c>
      <c r="EL72">
        <v>2460.70799451842</v>
      </c>
      <c r="EM72">
        <v>2534.1272901841498</v>
      </c>
      <c r="EN72">
        <v>2611.86466732602</v>
      </c>
      <c r="EO72">
        <v>2691.8995602270602</v>
      </c>
      <c r="EP72">
        <v>2774.3165396348099</v>
      </c>
      <c r="EQ72">
        <v>2859.2022833238302</v>
      </c>
      <c r="ER72">
        <v>2946.6457623466999</v>
      </c>
      <c r="ES72">
        <v>3036.7408211218899</v>
      </c>
      <c r="ET72">
        <v>3129.5822256101401</v>
      </c>
      <c r="EU72">
        <v>3225.2668102811199</v>
      </c>
      <c r="EV72">
        <v>3323.8944911824701</v>
      </c>
      <c r="EW72">
        <v>3425.5692305278599</v>
      </c>
      <c r="EX72">
        <v>3530.54616411282</v>
      </c>
      <c r="EY72">
        <v>3638.6811401864502</v>
      </c>
      <c r="EZ72">
        <v>3750.0948375524299</v>
      </c>
      <c r="FA72">
        <v>3864.9085374358001</v>
      </c>
      <c r="FB72">
        <v>3983.2445116199901</v>
      </c>
      <c r="FC72">
        <v>4105.2576719094104</v>
      </c>
      <c r="FD72">
        <v>4231.1160198938696</v>
      </c>
      <c r="FE72">
        <v>4360.9620740901801</v>
      </c>
      <c r="FF72">
        <v>4494.9429226554403</v>
      </c>
      <c r="FG72">
        <v>4633.2114885126703</v>
      </c>
      <c r="FH72">
        <v>4776.5355210877196</v>
      </c>
      <c r="FI72">
        <v>4924.3849713791697</v>
      </c>
      <c r="FJ72">
        <v>5076.9324307999896</v>
      </c>
      <c r="FK72">
        <v>5234.3552080200097</v>
      </c>
      <c r="FL72">
        <v>5396.83645459734</v>
      </c>
      <c r="FM72">
        <v>5564.5667613363203</v>
      </c>
      <c r="FN72">
        <v>5737.7411157208799</v>
      </c>
      <c r="FO72">
        <v>5916.5613433401404</v>
      </c>
      <c r="FP72">
        <v>6101.2374647578799</v>
      </c>
      <c r="FQ72">
        <v>6291.9856815637604</v>
      </c>
      <c r="FR72">
        <v>6488.7535726402502</v>
      </c>
      <c r="FS72">
        <v>6691.8924218989496</v>
      </c>
      <c r="FT72">
        <v>6901.6421725851696</v>
      </c>
      <c r="FU72">
        <v>7118.2522604497199</v>
      </c>
      <c r="FV72">
        <v>7341.97974290823</v>
      </c>
      <c r="FW72">
        <v>7573.1010349283797</v>
      </c>
      <c r="FX72">
        <v>7811.9037502298597</v>
      </c>
      <c r="FY72">
        <v>8058.6757770312697</v>
      </c>
      <c r="FZ72">
        <v>8313.7149999681696</v>
      </c>
      <c r="GA72">
        <v>8577.3374659546007</v>
      </c>
    </row>
    <row r="73" spans="1:183" x14ac:dyDescent="0.3">
      <c r="A73" t="s">
        <v>75</v>
      </c>
      <c r="B73" s="2">
        <f>Sheet1!D74</f>
        <v>1.29962095604514E-2</v>
      </c>
      <c r="C73">
        <f>Sheet1!AY74</f>
        <v>1.2418661776056401E-2</v>
      </c>
      <c r="D73">
        <f>Sheet1!AZ74</f>
        <v>1.05184544106361E-2</v>
      </c>
      <c r="E73">
        <f t="shared" ref="E73:E136" si="8">$B73/C73</f>
        <v>1.0465064428687905</v>
      </c>
      <c r="F73">
        <f t="shared" ref="F73:F136" si="9">D73/$B73</f>
        <v>0.80934786113673285</v>
      </c>
      <c r="G73">
        <f t="shared" si="6"/>
        <v>1.207548960736089</v>
      </c>
      <c r="H73">
        <f t="shared" si="7"/>
        <v>3.1124783896062214E-2</v>
      </c>
      <c r="I73">
        <f t="shared" ref="I73:I136" si="10">B73/K73</f>
        <v>2.9181834687337158E-9</v>
      </c>
      <c r="J73">
        <f>Sheet1!AO74/K73</f>
        <v>8.0980798691580617E-10</v>
      </c>
      <c r="K73">
        <v>4453527.2369597899</v>
      </c>
      <c r="L73">
        <v>4445543.5140348496</v>
      </c>
      <c r="M73">
        <v>4438648.9404246202</v>
      </c>
      <c r="N73">
        <v>4432835.2817226099</v>
      </c>
      <c r="O73">
        <v>4428094.6971294601</v>
      </c>
      <c r="P73">
        <v>4424419.7426937204</v>
      </c>
      <c r="Q73">
        <v>4412646.8492009798</v>
      </c>
      <c r="R73">
        <v>4401951.3286768403</v>
      </c>
      <c r="S73">
        <v>4392320.39276597</v>
      </c>
      <c r="T73">
        <v>4383741.7261763504</v>
      </c>
      <c r="U73">
        <v>4376203.4797913404</v>
      </c>
      <c r="V73">
        <v>4369694.2628746098</v>
      </c>
      <c r="W73">
        <v>4364203.1344296597</v>
      </c>
      <c r="X73">
        <v>4359719.5937724998</v>
      </c>
      <c r="Y73">
        <v>4356233.5703728301</v>
      </c>
      <c r="Z73">
        <v>4353735.4130165596</v>
      </c>
      <c r="AA73">
        <v>4343292.0884388704</v>
      </c>
      <c r="AB73">
        <v>4333839.0884761298</v>
      </c>
      <c r="AC73">
        <v>4325362.0032432703</v>
      </c>
      <c r="AD73">
        <v>4317846.8834595904</v>
      </c>
      <c r="AE73">
        <v>4311280.2228582604</v>
      </c>
      <c r="AF73">
        <v>4305648.9403772103</v>
      </c>
      <c r="AG73">
        <v>4300940.3621721696</v>
      </c>
      <c r="AH73">
        <v>4297142.2034901399</v>
      </c>
      <c r="AI73">
        <v>4294242.5504389098</v>
      </c>
      <c r="AJ73">
        <v>4292229.8416860597</v>
      </c>
      <c r="AK73">
        <v>4282880.5434046099</v>
      </c>
      <c r="AL73">
        <v>4274412.8086226704</v>
      </c>
      <c r="AM73">
        <v>4266811.0956728198</v>
      </c>
      <c r="AN73">
        <v>4260060.2397977496</v>
      </c>
      <c r="AO73">
        <v>4254145.4319912298</v>
      </c>
      <c r="AP73">
        <v>4249052.1981449304</v>
      </c>
      <c r="AQ73">
        <v>4244766.3785161702</v>
      </c>
      <c r="AR73">
        <v>4241274.1075300798</v>
      </c>
      <c r="AS73">
        <v>4238561.7939273603</v>
      </c>
      <c r="AT73">
        <v>4236616.1012669103</v>
      </c>
      <c r="AU73">
        <v>4227241.6744354097</v>
      </c>
      <c r="AV73">
        <v>4218625.4338586703</v>
      </c>
      <c r="AW73">
        <v>4210750.4478736799</v>
      </c>
      <c r="AX73">
        <v>4203600.0780010195</v>
      </c>
      <c r="AY73">
        <v>4197157.9592167996</v>
      </c>
      <c r="AZ73">
        <v>4191407.9808108001</v>
      </c>
      <c r="BA73">
        <v>4186334.2678231699</v>
      </c>
      <c r="BB73">
        <v>4181921.1630508299</v>
      </c>
      <c r="BC73">
        <v>4178153.2096142098</v>
      </c>
      <c r="BD73">
        <v>4175015.1340739499</v>
      </c>
      <c r="BE73">
        <v>4165933.7842117799</v>
      </c>
      <c r="BF73">
        <v>4157468.6000086302</v>
      </c>
      <c r="BG73">
        <v>4149601.9778915802</v>
      </c>
      <c r="BH73">
        <v>4142316.5363650699</v>
      </c>
      <c r="BI73">
        <v>4135595.1004838198</v>
      </c>
      <c r="BJ73">
        <v>4129420.6869401801</v>
      </c>
      <c r="BK73">
        <v>4123776.4897477101</v>
      </c>
      <c r="BL73">
        <v>4118645.86650318</v>
      </c>
      <c r="BM73">
        <v>4114012.3252095501</v>
      </c>
      <c r="BN73">
        <v>4109859.5116428798</v>
      </c>
      <c r="BO73">
        <v>4100871.5527424202</v>
      </c>
      <c r="BP73">
        <v>4092347.1763912598</v>
      </c>
      <c r="BQ73">
        <v>4084268.6741045401</v>
      </c>
      <c r="BR73">
        <v>4076618.5161352898</v>
      </c>
      <c r="BS73">
        <v>4069379.3405226599</v>
      </c>
      <c r="BT73">
        <v>4062533.9426719798</v>
      </c>
      <c r="BU73">
        <v>4056065.2654499798</v>
      </c>
      <c r="BV73">
        <v>4049956.38977911</v>
      </c>
      <c r="BW73">
        <v>4044190.5257160501</v>
      </c>
      <c r="BX73">
        <v>4038751.00400026</v>
      </c>
      <c r="BY73">
        <v>4029151.6014496302</v>
      </c>
      <c r="BZ73">
        <v>4019861.1986105801</v>
      </c>
      <c r="CA73">
        <v>4010862.4990301002</v>
      </c>
      <c r="CB73">
        <v>4002138.3716132198</v>
      </c>
      <c r="CC73">
        <v>3993671.8436687002</v>
      </c>
      <c r="CD73">
        <v>3985446.0943995402</v>
      </c>
      <c r="CE73">
        <v>3977444.4488271498</v>
      </c>
      <c r="CF73">
        <v>3969650.3721385002</v>
      </c>
      <c r="CG73">
        <v>3962047.4644465498</v>
      </c>
      <c r="CH73">
        <v>3954619.4559548502</v>
      </c>
      <c r="CI73">
        <v>3944294.6565914801</v>
      </c>
      <c r="CJ73">
        <v>3934125.9836157099</v>
      </c>
      <c r="CK73">
        <v>3924097.2234811601</v>
      </c>
      <c r="CL73">
        <v>3914192.3265783899</v>
      </c>
      <c r="CM73">
        <v>3904395.4037804101</v>
      </c>
      <c r="CN73">
        <v>3894690.7233637301</v>
      </c>
      <c r="CO73">
        <v>3885062.7082978399</v>
      </c>
      <c r="CP73">
        <v>3875495.9338962599</v>
      </c>
      <c r="CQ73">
        <v>3865975.1258225599</v>
      </c>
      <c r="CR73">
        <v>3856485.1584452</v>
      </c>
      <c r="CT73" s="3">
        <v>2160.46407441867</v>
      </c>
      <c r="CU73">
        <v>2255.3550932583098</v>
      </c>
      <c r="CV73">
        <v>2354.9008115503598</v>
      </c>
      <c r="CW73">
        <v>2459.2945631510001</v>
      </c>
      <c r="CX73">
        <v>2568.7415770883399</v>
      </c>
      <c r="CY73">
        <v>2683.4590002529799</v>
      </c>
      <c r="CZ73">
        <v>2794.6933344635099</v>
      </c>
      <c r="DA73">
        <v>2910.4510066366302</v>
      </c>
      <c r="DB73">
        <v>3030.9176206225202</v>
      </c>
      <c r="DC73">
        <v>3156.2929050571302</v>
      </c>
      <c r="DD73">
        <v>3286.7813094980602</v>
      </c>
      <c r="DE73">
        <v>3422.5981847685498</v>
      </c>
      <c r="DF73">
        <v>3563.9662798924801</v>
      </c>
      <c r="DG73">
        <v>3711.1174912153801</v>
      </c>
      <c r="DH73">
        <v>3864.2937929566101</v>
      </c>
      <c r="DI73">
        <v>4023.7476612627502</v>
      </c>
      <c r="DJ73">
        <v>4165.2843300895602</v>
      </c>
      <c r="DK73">
        <v>4310.7769989247699</v>
      </c>
      <c r="DL73">
        <v>4460.4015254511996</v>
      </c>
      <c r="DM73">
        <v>4614.3357543844104</v>
      </c>
      <c r="DN73">
        <v>4772.7640227108704</v>
      </c>
      <c r="DO73">
        <v>4935.8705882607401</v>
      </c>
      <c r="DP73">
        <v>5103.8425554693304</v>
      </c>
      <c r="DQ73">
        <v>5276.8713971863999</v>
      </c>
      <c r="DR73">
        <v>5455.1542185818298</v>
      </c>
      <c r="DS73">
        <v>5638.8952240600702</v>
      </c>
      <c r="DT73">
        <v>5815.3254955611201</v>
      </c>
      <c r="DU73">
        <v>5996.1282881202696</v>
      </c>
      <c r="DV73">
        <v>6181.5076186914002</v>
      </c>
      <c r="DW73">
        <v>6371.6560898508496</v>
      </c>
      <c r="DX73">
        <v>6566.7731242662903</v>
      </c>
      <c r="DY73">
        <v>6767.05880979216</v>
      </c>
      <c r="DZ73">
        <v>6972.7152139447799</v>
      </c>
      <c r="EA73">
        <v>7183.9477274067604</v>
      </c>
      <c r="EB73">
        <v>7400.9781717778296</v>
      </c>
      <c r="EC73">
        <v>7624.0323301367898</v>
      </c>
      <c r="ED73">
        <v>7851.5316838400504</v>
      </c>
      <c r="EE73">
        <v>8084.9576826409202</v>
      </c>
      <c r="EF73">
        <v>8324.5578454727492</v>
      </c>
      <c r="EG73">
        <v>8570.6063679523195</v>
      </c>
      <c r="EH73">
        <v>8823.3545273811906</v>
      </c>
      <c r="EI73">
        <v>9083.0594260318703</v>
      </c>
      <c r="EJ73">
        <v>9349.9820282801593</v>
      </c>
      <c r="EK73">
        <v>9624.3904375191905</v>
      </c>
      <c r="EL73">
        <v>9906.5605502829403</v>
      </c>
      <c r="EM73">
        <v>10196.7760589929</v>
      </c>
      <c r="EN73">
        <v>10504.1105827715</v>
      </c>
      <c r="EO73">
        <v>10820.4341967768</v>
      </c>
      <c r="EP73">
        <v>11146.080363437301</v>
      </c>
      <c r="EQ73">
        <v>11481.3914677875</v>
      </c>
      <c r="ER73">
        <v>11826.7195090064</v>
      </c>
      <c r="ES73">
        <v>12182.4364038847</v>
      </c>
      <c r="ET73">
        <v>12548.9180689355</v>
      </c>
      <c r="EU73">
        <v>12926.5490131646</v>
      </c>
      <c r="EV73">
        <v>13315.726381590301</v>
      </c>
      <c r="EW73">
        <v>13716.8637963085</v>
      </c>
      <c r="EX73">
        <v>14130.980207237601</v>
      </c>
      <c r="EY73">
        <v>14557.5110615018</v>
      </c>
      <c r="EZ73">
        <v>14996.935045841199</v>
      </c>
      <c r="FA73">
        <v>15449.7338830797</v>
      </c>
      <c r="FB73">
        <v>15916.3938722605</v>
      </c>
      <c r="FC73">
        <v>16397.5322969273</v>
      </c>
      <c r="FD73">
        <v>16893.819042359199</v>
      </c>
      <c r="FE73">
        <v>17405.8225730741</v>
      </c>
      <c r="FF73">
        <v>17934.130155976702</v>
      </c>
      <c r="FG73">
        <v>18479.3528995417</v>
      </c>
      <c r="FH73">
        <v>19044.5538599555</v>
      </c>
      <c r="FI73">
        <v>19627.629675078701</v>
      </c>
      <c r="FJ73">
        <v>20229.269863616901</v>
      </c>
      <c r="FK73">
        <v>20850.183649893101</v>
      </c>
      <c r="FL73">
        <v>21491.104439938099</v>
      </c>
      <c r="FM73">
        <v>22152.796173908599</v>
      </c>
      <c r="FN73">
        <v>22836.041215304798</v>
      </c>
      <c r="FO73">
        <v>23541.650096403599</v>
      </c>
      <c r="FP73">
        <v>24270.466939677</v>
      </c>
      <c r="FQ73">
        <v>25023.361474688001</v>
      </c>
      <c r="FR73">
        <v>25796.384838053898</v>
      </c>
      <c r="FS73">
        <v>26590.5117225459</v>
      </c>
      <c r="FT73">
        <v>27406.254652875799</v>
      </c>
      <c r="FU73">
        <v>28244.142856288701</v>
      </c>
      <c r="FV73">
        <v>29104.7133882241</v>
      </c>
      <c r="FW73">
        <v>29988.556200819399</v>
      </c>
      <c r="FX73">
        <v>30896.279941267599</v>
      </c>
      <c r="FY73">
        <v>31828.467142404799</v>
      </c>
      <c r="FZ73">
        <v>32785.711410150703</v>
      </c>
      <c r="GA73">
        <v>33768.647971262297</v>
      </c>
    </row>
    <row r="74" spans="1:183" x14ac:dyDescent="0.3">
      <c r="A74" t="s">
        <v>76</v>
      </c>
      <c r="B74" s="2">
        <f>Sheet1!D75</f>
        <v>4.1763175006248397E-2</v>
      </c>
      <c r="C74">
        <f>Sheet1!AY75</f>
        <v>3.2449608675753402E-2</v>
      </c>
      <c r="D74">
        <f>Sheet1!AZ75</f>
        <v>2.7208893016968601E-2</v>
      </c>
      <c r="E74">
        <f t="shared" si="8"/>
        <v>1.2870162911226157</v>
      </c>
      <c r="F74">
        <f t="shared" si="9"/>
        <v>0.65150441777709056</v>
      </c>
      <c r="G74">
        <f t="shared" si="6"/>
        <v>0.80340880901750178</v>
      </c>
      <c r="H74">
        <f t="shared" si="7"/>
        <v>2.0867621684357296E-2</v>
      </c>
      <c r="I74">
        <f t="shared" si="10"/>
        <v>5.1446048523313847E-10</v>
      </c>
      <c r="J74">
        <f>Sheet1!AO75/K74</f>
        <v>1.4309352761556974E-9</v>
      </c>
      <c r="K74">
        <v>81178586.509559706</v>
      </c>
      <c r="L74">
        <v>80919861.9294727</v>
      </c>
      <c r="M74">
        <v>80684202.799463198</v>
      </c>
      <c r="N74">
        <v>80471320.013739407</v>
      </c>
      <c r="O74">
        <v>80280937.320884198</v>
      </c>
      <c r="P74">
        <v>80112791.158789203</v>
      </c>
      <c r="Q74">
        <v>79801038.221921802</v>
      </c>
      <c r="R74">
        <v>79511889.655792594</v>
      </c>
      <c r="S74">
        <v>79244983.103097394</v>
      </c>
      <c r="T74">
        <v>78999970.420540899</v>
      </c>
      <c r="U74">
        <v>78776517.314407796</v>
      </c>
      <c r="V74">
        <v>78574302.969058305</v>
      </c>
      <c r="W74">
        <v>78393019.6692269</v>
      </c>
      <c r="X74">
        <v>78232372.416932702</v>
      </c>
      <c r="Y74">
        <v>78092078.543742403</v>
      </c>
      <c r="Z74">
        <v>77971867.319073394</v>
      </c>
      <c r="AA74">
        <v>77711811.757834494</v>
      </c>
      <c r="AB74">
        <v>77471990.053509802</v>
      </c>
      <c r="AC74">
        <v>77252044.510361493</v>
      </c>
      <c r="AD74">
        <v>77051630.122331694</v>
      </c>
      <c r="AE74">
        <v>76870414.057419896</v>
      </c>
      <c r="AF74">
        <v>76708075.146825999</v>
      </c>
      <c r="AG74">
        <v>76564303.3792077</v>
      </c>
      <c r="AH74">
        <v>76438799.400365397</v>
      </c>
      <c r="AI74">
        <v>76331274.018625006</v>
      </c>
      <c r="AJ74">
        <v>76241447.716160402</v>
      </c>
      <c r="AK74">
        <v>76023277.603642806</v>
      </c>
      <c r="AL74">
        <v>75822764.810422495</v>
      </c>
      <c r="AM74">
        <v>75639557.907260105</v>
      </c>
      <c r="AN74">
        <v>75473315.495022804</v>
      </c>
      <c r="AO74">
        <v>75323705.668205902</v>
      </c>
      <c r="AP74">
        <v>75190405.490767002</v>
      </c>
      <c r="AQ74">
        <v>75073100.484183699</v>
      </c>
      <c r="AR74">
        <v>74971484.127626106</v>
      </c>
      <c r="AS74">
        <v>74885257.3701123</v>
      </c>
      <c r="AT74">
        <v>74814128.154497296</v>
      </c>
      <c r="AU74">
        <v>74613389.182234004</v>
      </c>
      <c r="AV74">
        <v>74427623.064473793</v>
      </c>
      <c r="AW74">
        <v>74256472.500756904</v>
      </c>
      <c r="AX74">
        <v>74099587.785546094</v>
      </c>
      <c r="AY74">
        <v>73956626.331511095</v>
      </c>
      <c r="AZ74">
        <v>73827252.208459496</v>
      </c>
      <c r="BA74">
        <v>73711135.697500899</v>
      </c>
      <c r="BB74">
        <v>73607952.860032305</v>
      </c>
      <c r="BC74">
        <v>73517385.121131495</v>
      </c>
      <c r="BD74">
        <v>73439118.866949096</v>
      </c>
      <c r="BE74">
        <v>73257522.485045895</v>
      </c>
      <c r="BF74">
        <v>73087966.412006602</v>
      </c>
      <c r="BG74">
        <v>72930095.340772793</v>
      </c>
      <c r="BH74">
        <v>72783559.482726097</v>
      </c>
      <c r="BI74">
        <v>72648014.196698502</v>
      </c>
      <c r="BJ74">
        <v>72523119.632859603</v>
      </c>
      <c r="BK74">
        <v>72408540.390983298</v>
      </c>
      <c r="BL74">
        <v>72303945.192614406</v>
      </c>
      <c r="BM74">
        <v>72209006.566675395</v>
      </c>
      <c r="BN74">
        <v>72123400.548073307</v>
      </c>
      <c r="BO74">
        <v>71953818.921192497</v>
      </c>
      <c r="BP74">
        <v>71793226.518856093</v>
      </c>
      <c r="BQ74">
        <v>71641275.314425394</v>
      </c>
      <c r="BR74">
        <v>71497621.399191603</v>
      </c>
      <c r="BS74">
        <v>71361924.720651597</v>
      </c>
      <c r="BT74">
        <v>71233848.833413407</v>
      </c>
      <c r="BU74">
        <v>71113060.662334695</v>
      </c>
      <c r="BV74">
        <v>70999230.277513906</v>
      </c>
      <c r="BW74">
        <v>70892030.680783704</v>
      </c>
      <c r="BX74">
        <v>70791137.603376597</v>
      </c>
      <c r="BY74">
        <v>70617890.6320142</v>
      </c>
      <c r="BZ74">
        <v>70450593.553610101</v>
      </c>
      <c r="CA74">
        <v>70288910.996690094</v>
      </c>
      <c r="CB74">
        <v>70132511.050292999</v>
      </c>
      <c r="CC74">
        <v>69981065.099021494</v>
      </c>
      <c r="CD74">
        <v>69834247.668714896</v>
      </c>
      <c r="CE74">
        <v>69691736.2824848</v>
      </c>
      <c r="CF74">
        <v>69553211.326864406</v>
      </c>
      <c r="CG74">
        <v>69418355.927849501</v>
      </c>
      <c r="CH74">
        <v>69286855.836618498</v>
      </c>
      <c r="CI74">
        <v>69104865.522440493</v>
      </c>
      <c r="CJ74">
        <v>68925845.484871104</v>
      </c>
      <c r="CK74">
        <v>68749482.868575498</v>
      </c>
      <c r="CL74">
        <v>68575468.030745298</v>
      </c>
      <c r="CM74">
        <v>68403494.462273806</v>
      </c>
      <c r="CN74">
        <v>68233258.717937499</v>
      </c>
      <c r="CO74">
        <v>68064460.355417997</v>
      </c>
      <c r="CP74">
        <v>67896801.882998407</v>
      </c>
      <c r="CQ74">
        <v>67729988.715778306</v>
      </c>
      <c r="CR74">
        <v>67563729.140260503</v>
      </c>
      <c r="CT74" s="3">
        <v>41713.886712439598</v>
      </c>
      <c r="CU74">
        <v>43432.162518758902</v>
      </c>
      <c r="CV74">
        <v>45218.652897678599</v>
      </c>
      <c r="CW74">
        <v>47074.949637751597</v>
      </c>
      <c r="CX74">
        <v>49002.739619508902</v>
      </c>
      <c r="CY74">
        <v>51003.795906767999</v>
      </c>
      <c r="CZ74">
        <v>52909.907405563899</v>
      </c>
      <c r="DA74">
        <v>54872.538202549302</v>
      </c>
      <c r="DB74">
        <v>56892.9825949808</v>
      </c>
      <c r="DC74">
        <v>58972.677246322099</v>
      </c>
      <c r="DD74">
        <v>61113.015667706102</v>
      </c>
      <c r="DE74">
        <v>63315.457039579102</v>
      </c>
      <c r="DF74">
        <v>65581.45286248</v>
      </c>
      <c r="DG74">
        <v>67912.472199176904</v>
      </c>
      <c r="DH74">
        <v>70310.010916212297</v>
      </c>
      <c r="DI74">
        <v>72775.5911592708</v>
      </c>
      <c r="DJ74">
        <v>74871.124181977997</v>
      </c>
      <c r="DK74">
        <v>76995.123969342196</v>
      </c>
      <c r="DL74">
        <v>79148.726234314599</v>
      </c>
      <c r="DM74">
        <v>81333.008595626103</v>
      </c>
      <c r="DN74">
        <v>83549.067365847499</v>
      </c>
      <c r="DO74">
        <v>85797.898197853399</v>
      </c>
      <c r="DP74">
        <v>88080.446318794202</v>
      </c>
      <c r="DQ74">
        <v>90397.630432918406</v>
      </c>
      <c r="DR74">
        <v>92750.361073706605</v>
      </c>
      <c r="DS74">
        <v>95139.561391500305</v>
      </c>
      <c r="DT74">
        <v>97348.872542880199</v>
      </c>
      <c r="DU74">
        <v>99576.418953629895</v>
      </c>
      <c r="DV74">
        <v>101823.543802612</v>
      </c>
      <c r="DW74">
        <v>104091.306136517</v>
      </c>
      <c r="DX74">
        <v>106380.784760722</v>
      </c>
      <c r="DY74">
        <v>108692.973883649</v>
      </c>
      <c r="DZ74">
        <v>111028.803647409</v>
      </c>
      <c r="EA74">
        <v>113389.16012791501</v>
      </c>
      <c r="EB74">
        <v>115775.08831383201</v>
      </c>
      <c r="EC74">
        <v>118187.58635814799</v>
      </c>
      <c r="ED74">
        <v>120599.82833982</v>
      </c>
      <c r="EE74">
        <v>123033.014424173</v>
      </c>
      <c r="EF74">
        <v>125488.37911495801</v>
      </c>
      <c r="EG74">
        <v>127967.440893755</v>
      </c>
      <c r="EH74">
        <v>130471.247786022</v>
      </c>
      <c r="EI74">
        <v>133000.81802395801</v>
      </c>
      <c r="EJ74">
        <v>135557.10808014401</v>
      </c>
      <c r="EK74">
        <v>138141.05804441299</v>
      </c>
      <c r="EL74">
        <v>140753.596797551</v>
      </c>
      <c r="EM74">
        <v>143395.637616113</v>
      </c>
      <c r="EN74">
        <v>146190.298709038</v>
      </c>
      <c r="EO74">
        <v>149018.11950119899</v>
      </c>
      <c r="EP74">
        <v>151880.08814749401</v>
      </c>
      <c r="EQ74">
        <v>154777.16512474499</v>
      </c>
      <c r="ER74">
        <v>157710.287988736</v>
      </c>
      <c r="ES74">
        <v>160680.50251207099</v>
      </c>
      <c r="ET74">
        <v>163688.74214547299</v>
      </c>
      <c r="EU74">
        <v>166735.887677844</v>
      </c>
      <c r="EV74">
        <v>169822.81569943301</v>
      </c>
      <c r="EW74">
        <v>172950.44088998801</v>
      </c>
      <c r="EX74">
        <v>176127.04642252799</v>
      </c>
      <c r="EY74">
        <v>179341.27900159499</v>
      </c>
      <c r="EZ74">
        <v>182594.45867460899</v>
      </c>
      <c r="FA74">
        <v>185887.74289291599</v>
      </c>
      <c r="FB74">
        <v>189222.14718308701</v>
      </c>
      <c r="FC74">
        <v>192600.031279833</v>
      </c>
      <c r="FD74">
        <v>196024.090960612</v>
      </c>
      <c r="FE74">
        <v>199495.558036245</v>
      </c>
      <c r="FF74">
        <v>203015.64871558201</v>
      </c>
      <c r="FG74">
        <v>206585.61181646201</v>
      </c>
      <c r="FH74">
        <v>210233.52110120701</v>
      </c>
      <c r="FI74">
        <v>213929.842532023</v>
      </c>
      <c r="FJ74">
        <v>217676.031810605</v>
      </c>
      <c r="FK74">
        <v>221473.491324592</v>
      </c>
      <c r="FL74">
        <v>225323.609819387</v>
      </c>
      <c r="FM74">
        <v>229227.81799868299</v>
      </c>
      <c r="FN74">
        <v>233187.450517497</v>
      </c>
      <c r="FO74">
        <v>237203.83961157099</v>
      </c>
      <c r="FP74">
        <v>241278.357613773</v>
      </c>
      <c r="FQ74">
        <v>245412.323887882</v>
      </c>
      <c r="FR74">
        <v>249596.42651655001</v>
      </c>
      <c r="FS74">
        <v>253837.52109576701</v>
      </c>
      <c r="FT74">
        <v>258137.10775113801</v>
      </c>
      <c r="FU74">
        <v>262496.72190483398</v>
      </c>
      <c r="FV74">
        <v>266917.85020950501</v>
      </c>
      <c r="FW74">
        <v>271402.34141683998</v>
      </c>
      <c r="FX74">
        <v>275952.075973453</v>
      </c>
      <c r="FY74">
        <v>280568.56823932799</v>
      </c>
      <c r="FZ74">
        <v>285253.314011337</v>
      </c>
      <c r="GA74">
        <v>290008.05369670701</v>
      </c>
    </row>
    <row r="75" spans="1:183" x14ac:dyDescent="0.3">
      <c r="A75" t="s">
        <v>77</v>
      </c>
      <c r="B75" s="2">
        <f>Sheet1!D76</f>
        <v>0.16789229064528699</v>
      </c>
      <c r="C75">
        <f>Sheet1!AY76</f>
        <v>0.212499573445178</v>
      </c>
      <c r="D75">
        <f>Sheet1!AZ76</f>
        <v>0.17704523813107401</v>
      </c>
      <c r="E75">
        <f t="shared" si="8"/>
        <v>0.7900829536893208</v>
      </c>
      <c r="F75">
        <f t="shared" si="9"/>
        <v>1.0545167824598023</v>
      </c>
      <c r="G75">
        <f t="shared" si="6"/>
        <v>1.4100176056847007</v>
      </c>
      <c r="H75">
        <f t="shared" si="7"/>
        <v>3.7810033754200223E-2</v>
      </c>
      <c r="I75">
        <f t="shared" si="10"/>
        <v>6.2664783251543415E-9</v>
      </c>
      <c r="J75">
        <f>Sheet1!AO76/K75</f>
        <v>7.028034399945916E-10</v>
      </c>
      <c r="K75">
        <v>26792128.1992389</v>
      </c>
      <c r="L75">
        <v>27242059.184985701</v>
      </c>
      <c r="M75">
        <v>27694124.0186994</v>
      </c>
      <c r="N75">
        <v>28148308.7141831</v>
      </c>
      <c r="O75">
        <v>28604601.366774399</v>
      </c>
      <c r="P75">
        <v>29062992.173840798</v>
      </c>
      <c r="Q75">
        <v>29462337.221966401</v>
      </c>
      <c r="R75">
        <v>29861980.0482044</v>
      </c>
      <c r="S75">
        <v>30261910.0380219</v>
      </c>
      <c r="T75">
        <v>30662118.7904852</v>
      </c>
      <c r="U75">
        <v>31062600.105838601</v>
      </c>
      <c r="V75">
        <v>31463349.970394999</v>
      </c>
      <c r="W75">
        <v>31864366.538610999</v>
      </c>
      <c r="X75">
        <v>32265650.112252802</v>
      </c>
      <c r="Y75">
        <v>32667203.116594002</v>
      </c>
      <c r="Z75">
        <v>33069030.073621899</v>
      </c>
      <c r="AA75">
        <v>33402508.302076701</v>
      </c>
      <c r="AB75">
        <v>33734767.955184303</v>
      </c>
      <c r="AC75">
        <v>34065822.594302602</v>
      </c>
      <c r="AD75">
        <v>34395687.632658698</v>
      </c>
      <c r="AE75">
        <v>34724380.275486201</v>
      </c>
      <c r="AF75">
        <v>35051919.4584499</v>
      </c>
      <c r="AG75">
        <v>35378325.784607098</v>
      </c>
      <c r="AH75">
        <v>35703621.460180603</v>
      </c>
      <c r="AI75">
        <v>36027830.229437701</v>
      </c>
      <c r="AJ75">
        <v>36350977.308989197</v>
      </c>
      <c r="AK75">
        <v>36602904.2505318</v>
      </c>
      <c r="AL75">
        <v>36852730.5222468</v>
      </c>
      <c r="AM75">
        <v>37100494.233007103</v>
      </c>
      <c r="AN75">
        <v>37346234.4397147</v>
      </c>
      <c r="AO75">
        <v>37589991.074004203</v>
      </c>
      <c r="AP75">
        <v>37831804.871168897</v>
      </c>
      <c r="AQ75">
        <v>38071717.301610701</v>
      </c>
      <c r="AR75">
        <v>38309770.505101398</v>
      </c>
      <c r="AS75">
        <v>38546007.228122599</v>
      </c>
      <c r="AT75">
        <v>38780470.7645301</v>
      </c>
      <c r="AU75">
        <v>38937836.773442097</v>
      </c>
      <c r="AV75">
        <v>39092771.359903798</v>
      </c>
      <c r="AW75">
        <v>39245330.932264797</v>
      </c>
      <c r="AX75">
        <v>39395571.857050799</v>
      </c>
      <c r="AY75">
        <v>39543550.417937703</v>
      </c>
      <c r="AZ75">
        <v>39689322.779418103</v>
      </c>
      <c r="BA75">
        <v>39832944.955157802</v>
      </c>
      <c r="BB75">
        <v>39974472.781015903</v>
      </c>
      <c r="BC75">
        <v>40113961.8926697</v>
      </c>
      <c r="BD75">
        <v>40251467.707765102</v>
      </c>
      <c r="BE75">
        <v>40323567.733592004</v>
      </c>
      <c r="BF75">
        <v>40393474.399062999</v>
      </c>
      <c r="BG75">
        <v>40461251.798133001</v>
      </c>
      <c r="BH75">
        <v>40526963.407842197</v>
      </c>
      <c r="BI75">
        <v>40590672.094386101</v>
      </c>
      <c r="BJ75">
        <v>40652440.1226933</v>
      </c>
      <c r="BK75">
        <v>40712329.169260398</v>
      </c>
      <c r="BL75">
        <v>40770400.337983698</v>
      </c>
      <c r="BM75">
        <v>40826714.178723902</v>
      </c>
      <c r="BN75">
        <v>40881330.7083368</v>
      </c>
      <c r="BO75">
        <v>40881477.421394899</v>
      </c>
      <c r="BP75">
        <v>40879980.947252303</v>
      </c>
      <c r="BQ75">
        <v>40876905.8978009</v>
      </c>
      <c r="BR75">
        <v>40872316.1402786</v>
      </c>
      <c r="BS75">
        <v>40866274.830192201</v>
      </c>
      <c r="BT75">
        <v>40858844.444881499</v>
      </c>
      <c r="BU75">
        <v>40850086.817481503</v>
      </c>
      <c r="BV75">
        <v>40840063.171043001</v>
      </c>
      <c r="BW75">
        <v>40828834.152590796</v>
      </c>
      <c r="BX75">
        <v>40816459.8669094</v>
      </c>
      <c r="BY75">
        <v>40757785.9955725</v>
      </c>
      <c r="BZ75">
        <v>40698167.761419602</v>
      </c>
      <c r="CA75">
        <v>40637666.944750302</v>
      </c>
      <c r="CB75">
        <v>40576344.647527397</v>
      </c>
      <c r="CC75">
        <v>40514261.325980097</v>
      </c>
      <c r="CD75">
        <v>40451476.821767002</v>
      </c>
      <c r="CE75">
        <v>40388050.391598798</v>
      </c>
      <c r="CF75">
        <v>40324040.735231601</v>
      </c>
      <c r="CG75">
        <v>40259506.021756701</v>
      </c>
      <c r="CH75">
        <v>40194503.914125003</v>
      </c>
      <c r="CI75">
        <v>40098028.656960897</v>
      </c>
      <c r="CJ75">
        <v>40001325.7231244</v>
      </c>
      <c r="CK75">
        <v>39904451.938868299</v>
      </c>
      <c r="CL75">
        <v>39807463.530256502</v>
      </c>
      <c r="CM75">
        <v>39710416.140243098</v>
      </c>
      <c r="CN75">
        <v>39613364.843765199</v>
      </c>
      <c r="CO75">
        <v>39516364.160866097</v>
      </c>
      <c r="CP75">
        <v>39419468.067865297</v>
      </c>
      <c r="CQ75">
        <v>39322730.006598704</v>
      </c>
      <c r="CR75">
        <v>39226202.891755499</v>
      </c>
      <c r="CT75" s="3">
        <v>700.56106844801798</v>
      </c>
      <c r="CU75">
        <v>729.75942724047798</v>
      </c>
      <c r="CV75">
        <v>760.58748588945798</v>
      </c>
      <c r="CW75">
        <v>793.10909813730905</v>
      </c>
      <c r="CX75">
        <v>827.39040155284101</v>
      </c>
      <c r="CY75">
        <v>863.50012890882294</v>
      </c>
      <c r="CZ75">
        <v>898.62160904680297</v>
      </c>
      <c r="DA75">
        <v>935.31872381502603</v>
      </c>
      <c r="DB75">
        <v>973.64738629859903</v>
      </c>
      <c r="DC75">
        <v>1013.66809343834</v>
      </c>
      <c r="DD75">
        <v>1055.44303836311</v>
      </c>
      <c r="DE75">
        <v>1099.0381906641101</v>
      </c>
      <c r="DF75">
        <v>1144.5222444287101</v>
      </c>
      <c r="DG75">
        <v>1191.96722734017</v>
      </c>
      <c r="DH75">
        <v>1241.44883043768</v>
      </c>
      <c r="DI75">
        <v>1293.0465619655199</v>
      </c>
      <c r="DJ75">
        <v>1338.98151385747</v>
      </c>
      <c r="DK75">
        <v>1386.25169662082</v>
      </c>
      <c r="DL75">
        <v>1434.91525955836</v>
      </c>
      <c r="DM75">
        <v>1485.0309958504499</v>
      </c>
      <c r="DN75">
        <v>1536.6597984878199</v>
      </c>
      <c r="DO75">
        <v>1589.8625546319299</v>
      </c>
      <c r="DP75">
        <v>1644.7010884696001</v>
      </c>
      <c r="DQ75">
        <v>1701.23865589359</v>
      </c>
      <c r="DR75">
        <v>1759.5403576978099</v>
      </c>
      <c r="DS75">
        <v>1819.6736193649699</v>
      </c>
      <c r="DT75">
        <v>1877.51744553151</v>
      </c>
      <c r="DU75">
        <v>1936.82549015464</v>
      </c>
      <c r="DV75">
        <v>1997.6671889020299</v>
      </c>
      <c r="DW75">
        <v>2060.10797583056</v>
      </c>
      <c r="DX75">
        <v>2124.2152122962598</v>
      </c>
      <c r="DY75">
        <v>2190.0562449164499</v>
      </c>
      <c r="DZ75">
        <v>2257.6988647583298</v>
      </c>
      <c r="EA75">
        <v>2327.2117724334398</v>
      </c>
      <c r="EB75">
        <v>2398.6688531659902</v>
      </c>
      <c r="EC75">
        <v>2472.1451729871901</v>
      </c>
      <c r="ED75">
        <v>2547.1303740905</v>
      </c>
      <c r="EE75">
        <v>2624.0977870165798</v>
      </c>
      <c r="EF75">
        <v>2703.13058308463</v>
      </c>
      <c r="EG75">
        <v>2784.3203563563902</v>
      </c>
      <c r="EH75">
        <v>2867.7510672538101</v>
      </c>
      <c r="EI75">
        <v>2953.5083838351002</v>
      </c>
      <c r="EJ75">
        <v>3041.67907169603</v>
      </c>
      <c r="EK75">
        <v>3132.3520819996002</v>
      </c>
      <c r="EL75">
        <v>3225.6187859535398</v>
      </c>
      <c r="EM75">
        <v>3321.57299421477</v>
      </c>
      <c r="EN75">
        <v>3423.1729710074101</v>
      </c>
      <c r="EO75">
        <v>3527.7702902951701</v>
      </c>
      <c r="EP75">
        <v>3635.4753940832802</v>
      </c>
      <c r="EQ75">
        <v>3746.4015121708499</v>
      </c>
      <c r="ER75">
        <v>3860.6649029220298</v>
      </c>
      <c r="ES75">
        <v>3978.38823070323</v>
      </c>
      <c r="ET75">
        <v>4099.6953850617701</v>
      </c>
      <c r="EU75">
        <v>4224.7129828583402</v>
      </c>
      <c r="EV75">
        <v>4353.5716943561201</v>
      </c>
      <c r="EW75">
        <v>4486.4075053896904</v>
      </c>
      <c r="EX75">
        <v>4623.5543920581904</v>
      </c>
      <c r="EY75">
        <v>4764.82424760922</v>
      </c>
      <c r="EZ75">
        <v>4910.3748484371399</v>
      </c>
      <c r="FA75">
        <v>5060.3647968985997</v>
      </c>
      <c r="FB75">
        <v>5214.9540287566997</v>
      </c>
      <c r="FC75">
        <v>5374.3452461394099</v>
      </c>
      <c r="FD75">
        <v>5538.7583073730502</v>
      </c>
      <c r="FE75">
        <v>5708.3797324500101</v>
      </c>
      <c r="FF75">
        <v>5883.4020563993899</v>
      </c>
      <c r="FG75">
        <v>6064.0254847900396</v>
      </c>
      <c r="FH75">
        <v>6251.2549066872798</v>
      </c>
      <c r="FI75">
        <v>6444.3971808333899</v>
      </c>
      <c r="FJ75">
        <v>6643.6782588927099</v>
      </c>
      <c r="FK75">
        <v>6849.3303191008599</v>
      </c>
      <c r="FL75">
        <v>7061.5932387883404</v>
      </c>
      <c r="FM75">
        <v>7280.7166829626703</v>
      </c>
      <c r="FN75">
        <v>7506.9561235642404</v>
      </c>
      <c r="FO75">
        <v>7740.5760353781698</v>
      </c>
      <c r="FP75">
        <v>7981.85167256367</v>
      </c>
      <c r="FQ75">
        <v>8231.0664356174402</v>
      </c>
      <c r="FR75">
        <v>8488.1523943782995</v>
      </c>
      <c r="FS75">
        <v>8753.5700873830701</v>
      </c>
      <c r="FT75">
        <v>9027.6341154155798</v>
      </c>
      <c r="FU75">
        <v>9310.6715804715805</v>
      </c>
      <c r="FV75">
        <v>9603.0196408874508</v>
      </c>
      <c r="FW75">
        <v>9905.0408643060091</v>
      </c>
      <c r="FX75">
        <v>10217.1125584291</v>
      </c>
      <c r="FY75">
        <v>10539.6124879907</v>
      </c>
      <c r="FZ75">
        <v>10872.9315962456</v>
      </c>
      <c r="GA75">
        <v>11217.4846897097</v>
      </c>
    </row>
    <row r="76" spans="1:183" x14ac:dyDescent="0.3">
      <c r="A76" t="s">
        <v>78</v>
      </c>
      <c r="B76" s="2">
        <f>Sheet1!D77</f>
        <v>7.3650975628212299E-3</v>
      </c>
      <c r="C76">
        <f>Sheet1!AY77</f>
        <v>6.5376284191898601E-3</v>
      </c>
      <c r="D76">
        <f>Sheet1!AZ77</f>
        <v>5.4861504822757198E-3</v>
      </c>
      <c r="E76">
        <f t="shared" si="8"/>
        <v>1.1265702316764448</v>
      </c>
      <c r="F76">
        <f t="shared" si="9"/>
        <v>0.74488497069877624</v>
      </c>
      <c r="G76">
        <f t="shared" si="6"/>
        <v>0.86283330569707484</v>
      </c>
      <c r="H76">
        <f t="shared" si="7"/>
        <v>2.4477815741421605E-2</v>
      </c>
      <c r="I76">
        <f t="shared" si="10"/>
        <v>6.4495278950719273E-10</v>
      </c>
      <c r="J76">
        <f>Sheet1!AO77/K76</f>
        <v>1.2323951549349404E-9</v>
      </c>
      <c r="K76">
        <v>11419591.763373701</v>
      </c>
      <c r="L76">
        <v>11419732.871588301</v>
      </c>
      <c r="M76">
        <v>11422146.1459284</v>
      </c>
      <c r="N76">
        <v>11426830.937693899</v>
      </c>
      <c r="O76">
        <v>11433786.8708685</v>
      </c>
      <c r="P76">
        <v>11443013.8737914</v>
      </c>
      <c r="Q76">
        <v>11430792.582438599</v>
      </c>
      <c r="R76">
        <v>11420835.386203</v>
      </c>
      <c r="S76">
        <v>11413129.265398299</v>
      </c>
      <c r="T76">
        <v>11407661.643202599</v>
      </c>
      <c r="U76">
        <v>11404420.396175399</v>
      </c>
      <c r="V76">
        <v>11403393.8616444</v>
      </c>
      <c r="W76">
        <v>11404570.842113599</v>
      </c>
      <c r="X76">
        <v>11407940.606842799</v>
      </c>
      <c r="Y76">
        <v>11413492.890741801</v>
      </c>
      <c r="Z76">
        <v>11421217.8907225</v>
      </c>
      <c r="AA76">
        <v>11407667.9023936</v>
      </c>
      <c r="AB76">
        <v>11396271.106859</v>
      </c>
      <c r="AC76">
        <v>11387005.9214307</v>
      </c>
      <c r="AD76">
        <v>11379851.307600399</v>
      </c>
      <c r="AE76">
        <v>11374786.751966201</v>
      </c>
      <c r="AF76">
        <v>11371792.2456188</v>
      </c>
      <c r="AG76">
        <v>11370848.2621227</v>
      </c>
      <c r="AH76">
        <v>11371935.7342277</v>
      </c>
      <c r="AI76">
        <v>11375036.0294373</v>
      </c>
      <c r="AJ76">
        <v>11380130.924554201</v>
      </c>
      <c r="AK76">
        <v>11365409.715949999</v>
      </c>
      <c r="AL76">
        <v>11352654.9560013</v>
      </c>
      <c r="AM76">
        <v>11341838.3782758</v>
      </c>
      <c r="AN76">
        <v>11332932.186970601</v>
      </c>
      <c r="AO76">
        <v>11325909.0246333</v>
      </c>
      <c r="AP76">
        <v>11320741.939817401</v>
      </c>
      <c r="AQ76">
        <v>11317404.354756201</v>
      </c>
      <c r="AR76">
        <v>11315870.0331292</v>
      </c>
      <c r="AS76">
        <v>11316113.0479903</v>
      </c>
      <c r="AT76">
        <v>11318107.749919601</v>
      </c>
      <c r="AU76">
        <v>11299956.5252486</v>
      </c>
      <c r="AV76">
        <v>11283527.7203437</v>
      </c>
      <c r="AW76">
        <v>11268786.6141419</v>
      </c>
      <c r="AX76">
        <v>11255698.867895501</v>
      </c>
      <c r="AY76">
        <v>11244230.4929293</v>
      </c>
      <c r="AZ76">
        <v>11234347.8192212</v>
      </c>
      <c r="BA76">
        <v>11226017.4648207</v>
      </c>
      <c r="BB76">
        <v>11219206.306115899</v>
      </c>
      <c r="BC76">
        <v>11213881.448952001</v>
      </c>
      <c r="BD76">
        <v>11210010.200605599</v>
      </c>
      <c r="BE76">
        <v>11189944.7431936</v>
      </c>
      <c r="BF76">
        <v>11171299.026133001</v>
      </c>
      <c r="BG76">
        <v>11154034.363972699</v>
      </c>
      <c r="BH76">
        <v>11138112.3908496</v>
      </c>
      <c r="BI76">
        <v>11123495.035225799</v>
      </c>
      <c r="BJ76">
        <v>11110144.495650301</v>
      </c>
      <c r="BK76">
        <v>11098023.217520401</v>
      </c>
      <c r="BL76">
        <v>11087093.870815899</v>
      </c>
      <c r="BM76">
        <v>11077319.328781299</v>
      </c>
      <c r="BN76">
        <v>11068662.6475257</v>
      </c>
      <c r="BO76">
        <v>11046811.0150593</v>
      </c>
      <c r="BP76">
        <v>11026039.100474101</v>
      </c>
      <c r="BQ76">
        <v>11006306.440822501</v>
      </c>
      <c r="BR76">
        <v>10987572.880772</v>
      </c>
      <c r="BS76">
        <v>10969798.555171801</v>
      </c>
      <c r="BT76">
        <v>10952943.8725041</v>
      </c>
      <c r="BU76">
        <v>10936969.4991899</v>
      </c>
      <c r="BV76">
        <v>10921836.344720401</v>
      </c>
      <c r="BW76">
        <v>10907505.5475855</v>
      </c>
      <c r="BX76">
        <v>10893938.461972</v>
      </c>
      <c r="BY76">
        <v>10869039.272658501</v>
      </c>
      <c r="BZ76">
        <v>10844867.3842455</v>
      </c>
      <c r="CA76">
        <v>10821382.511089601</v>
      </c>
      <c r="CB76">
        <v>10798544.7098407</v>
      </c>
      <c r="CC76">
        <v>10776314.3682919</v>
      </c>
      <c r="CD76">
        <v>10754652.1949373</v>
      </c>
      <c r="CE76">
        <v>10733519.209218699</v>
      </c>
      <c r="CF76">
        <v>10712876.7324387</v>
      </c>
      <c r="CG76">
        <v>10692686.3793255</v>
      </c>
      <c r="CH76">
        <v>10672910.0502312</v>
      </c>
      <c r="CI76">
        <v>10645263.306045299</v>
      </c>
      <c r="CJ76">
        <v>10617991.097435899</v>
      </c>
      <c r="CK76">
        <v>10591055.402442999</v>
      </c>
      <c r="CL76">
        <v>10564418.5752043</v>
      </c>
      <c r="CM76">
        <v>10538043.339911999</v>
      </c>
      <c r="CN76">
        <v>10511892.7853524</v>
      </c>
      <c r="CO76">
        <v>10485930.360017899</v>
      </c>
      <c r="CP76">
        <v>10460119.8677787</v>
      </c>
      <c r="CQ76">
        <v>10434425.4641058</v>
      </c>
      <c r="CR76">
        <v>10408811.6528336</v>
      </c>
      <c r="CT76" s="3">
        <v>24838.510555242799</v>
      </c>
      <c r="CU76">
        <v>25921.055622946798</v>
      </c>
      <c r="CV76">
        <v>27051.6663523897</v>
      </c>
      <c r="CW76">
        <v>28231.681876969</v>
      </c>
      <c r="CX76">
        <v>29462.4905146977</v>
      </c>
      <c r="CY76">
        <v>30745.527694501801</v>
      </c>
      <c r="CZ76">
        <v>31979.486391931001</v>
      </c>
      <c r="DA76">
        <v>33255.554142671797</v>
      </c>
      <c r="DB76">
        <v>34574.761655041097</v>
      </c>
      <c r="DC76">
        <v>35938.2314575481</v>
      </c>
      <c r="DD76">
        <v>37347.067072384998</v>
      </c>
      <c r="DE76">
        <v>38802.420301812897</v>
      </c>
      <c r="DF76">
        <v>40305.4474922605</v>
      </c>
      <c r="DG76">
        <v>41857.325547931898</v>
      </c>
      <c r="DH76">
        <v>43459.258157395903</v>
      </c>
      <c r="DI76">
        <v>45112.475926521103</v>
      </c>
      <c r="DJ76">
        <v>46544.928668455897</v>
      </c>
      <c r="DK76">
        <v>48002.680963919498</v>
      </c>
      <c r="DL76">
        <v>49486.563736919597</v>
      </c>
      <c r="DM76">
        <v>50997.377666378503</v>
      </c>
      <c r="DN76">
        <v>52535.940924447503</v>
      </c>
      <c r="DO76">
        <v>54103.014098699001</v>
      </c>
      <c r="DP76">
        <v>55699.3310057048</v>
      </c>
      <c r="DQ76">
        <v>57325.613381873904</v>
      </c>
      <c r="DR76">
        <v>58982.582315085798</v>
      </c>
      <c r="DS76">
        <v>60670.971433618703</v>
      </c>
      <c r="DT76">
        <v>62252.571662928603</v>
      </c>
      <c r="DU76">
        <v>63853.211416322098</v>
      </c>
      <c r="DV76">
        <v>65473.837050963302</v>
      </c>
      <c r="DW76">
        <v>67115.216041862906</v>
      </c>
      <c r="DX76">
        <v>68778.131284263</v>
      </c>
      <c r="DY76">
        <v>70463.314064336198</v>
      </c>
      <c r="DZ76">
        <v>72171.456987424302</v>
      </c>
      <c r="EA76">
        <v>73903.226743284496</v>
      </c>
      <c r="EB76">
        <v>75659.396628840303</v>
      </c>
      <c r="EC76">
        <v>77440.713433000303</v>
      </c>
      <c r="ED76">
        <v>79229.648565156298</v>
      </c>
      <c r="EE76">
        <v>81039.995268632498</v>
      </c>
      <c r="EF76">
        <v>82872.6498690507</v>
      </c>
      <c r="EG76">
        <v>84728.700581635203</v>
      </c>
      <c r="EH76">
        <v>86608.929643130701</v>
      </c>
      <c r="EI76">
        <v>88514.102639719698</v>
      </c>
      <c r="EJ76">
        <v>90444.947218758694</v>
      </c>
      <c r="EK76">
        <v>92402.1831543523</v>
      </c>
      <c r="EL76">
        <v>94386.525902242007</v>
      </c>
      <c r="EM76">
        <v>96398.683742727793</v>
      </c>
      <c r="EN76">
        <v>98521.725643429396</v>
      </c>
      <c r="EO76">
        <v>100675.60853555</v>
      </c>
      <c r="EP76">
        <v>102861.116161335</v>
      </c>
      <c r="EQ76">
        <v>105079.01670184601</v>
      </c>
      <c r="ER76">
        <v>107330.065952452</v>
      </c>
      <c r="ES76">
        <v>109615.09673899099</v>
      </c>
      <c r="ET76">
        <v>111934.86916570899</v>
      </c>
      <c r="EU76">
        <v>114290.11063944</v>
      </c>
      <c r="EV76">
        <v>116681.54880843</v>
      </c>
      <c r="EW76">
        <v>119109.940729711</v>
      </c>
      <c r="EX76">
        <v>121581.13345804199</v>
      </c>
      <c r="EY76">
        <v>124087.35531961999</v>
      </c>
      <c r="EZ76">
        <v>126629.64494788399</v>
      </c>
      <c r="FA76">
        <v>129208.932756443</v>
      </c>
      <c r="FB76">
        <v>131826.05415109199</v>
      </c>
      <c r="FC76">
        <v>134482.786204287</v>
      </c>
      <c r="FD76">
        <v>137181.15329797601</v>
      </c>
      <c r="FE76">
        <v>139922.16729147799</v>
      </c>
      <c r="FF76">
        <v>142706.83358820601</v>
      </c>
      <c r="FG76">
        <v>145536.18505473799</v>
      </c>
      <c r="FH76">
        <v>148430.198415794</v>
      </c>
      <c r="FI76">
        <v>151368.19032942501</v>
      </c>
      <c r="FJ76">
        <v>154351.34713401401</v>
      </c>
      <c r="FK76">
        <v>157380.82218464199</v>
      </c>
      <c r="FL76">
        <v>160457.76383172101</v>
      </c>
      <c r="FM76">
        <v>163583.35511787899</v>
      </c>
      <c r="FN76">
        <v>166758.715514385</v>
      </c>
      <c r="FO76">
        <v>169984.96734197001</v>
      </c>
      <c r="FP76">
        <v>173263.266348287</v>
      </c>
      <c r="FQ76">
        <v>176594.73509432</v>
      </c>
      <c r="FR76">
        <v>179972.83502441301</v>
      </c>
      <c r="FS76">
        <v>183402.59054324499</v>
      </c>
      <c r="FT76">
        <v>186885.25653328199</v>
      </c>
      <c r="FU76">
        <v>190422.11819175299</v>
      </c>
      <c r="FV76">
        <v>194014.430302219</v>
      </c>
      <c r="FW76">
        <v>197663.716188625</v>
      </c>
      <c r="FX76">
        <v>201371.52936426699</v>
      </c>
      <c r="FY76">
        <v>205139.16292190601</v>
      </c>
      <c r="FZ76">
        <v>208967.90140403801</v>
      </c>
      <c r="GA76">
        <v>212859.21384558501</v>
      </c>
    </row>
    <row r="77" spans="1:183" x14ac:dyDescent="0.3">
      <c r="A77" t="s">
        <v>79</v>
      </c>
      <c r="B77" s="2">
        <f>Sheet1!D78</f>
        <v>3.1807484794288402E-5</v>
      </c>
      <c r="C77">
        <f>Sheet1!AY78</f>
        <v>2.8469764384341499E-5</v>
      </c>
      <c r="D77">
        <f>Sheet1!AZ78</f>
        <v>2.37258238982653E-5</v>
      </c>
      <c r="E77">
        <f t="shared" si="8"/>
        <v>1.1172373738288703</v>
      </c>
      <c r="F77">
        <f t="shared" si="9"/>
        <v>0.74591952339864653</v>
      </c>
      <c r="G77">
        <f t="shared" si="6"/>
        <v>0.81773816500263141</v>
      </c>
      <c r="H77">
        <f t="shared" si="7"/>
        <v>2.414967728473183E-2</v>
      </c>
      <c r="I77">
        <f t="shared" si="10"/>
        <v>5.4073638500589848E-10</v>
      </c>
      <c r="J77">
        <f>Sheet1!AO78/K77</f>
        <v>1.3709625274987112E-9</v>
      </c>
      <c r="K77">
        <v>58822.534743877899</v>
      </c>
      <c r="L77">
        <v>59078.883659079198</v>
      </c>
      <c r="M77">
        <v>59342.015503123002</v>
      </c>
      <c r="N77">
        <v>59612.076210849104</v>
      </c>
      <c r="O77">
        <v>59889.2095199662</v>
      </c>
      <c r="P77">
        <v>60173.557153089198</v>
      </c>
      <c r="Q77">
        <v>60340.049531468503</v>
      </c>
      <c r="R77">
        <v>60513.055746008104</v>
      </c>
      <c r="S77">
        <v>60692.668465471797</v>
      </c>
      <c r="T77">
        <v>60878.978028576603</v>
      </c>
      <c r="U77">
        <v>61072.0725873298</v>
      </c>
      <c r="V77">
        <v>61272.038237194101</v>
      </c>
      <c r="W77">
        <v>61478.959134275101</v>
      </c>
      <c r="X77">
        <v>61692.917599769004</v>
      </c>
      <c r="Y77">
        <v>61913.9942119466</v>
      </c>
      <c r="Z77">
        <v>62142.2678859878</v>
      </c>
      <c r="AA77">
        <v>62249.916375563997</v>
      </c>
      <c r="AB77">
        <v>62364.182217706002</v>
      </c>
      <c r="AC77">
        <v>62485.096647145598</v>
      </c>
      <c r="AD77">
        <v>62612.689024811902</v>
      </c>
      <c r="AE77">
        <v>62746.986879797601</v>
      </c>
      <c r="AF77">
        <v>62888.015941396799</v>
      </c>
      <c r="AG77">
        <v>63035.800161835097</v>
      </c>
      <c r="AH77">
        <v>63190.361730322802</v>
      </c>
      <c r="AI77">
        <v>63351.721079053998</v>
      </c>
      <c r="AJ77">
        <v>63519.896881778397</v>
      </c>
      <c r="AK77">
        <v>63573.006538178299</v>
      </c>
      <c r="AL77">
        <v>63632.502559816399</v>
      </c>
      <c r="AM77">
        <v>63698.360499489398</v>
      </c>
      <c r="AN77">
        <v>63770.554142064699</v>
      </c>
      <c r="AO77">
        <v>63849.055492519401</v>
      </c>
      <c r="AP77">
        <v>63933.834760307298</v>
      </c>
      <c r="AQ77">
        <v>64024.860340612802</v>
      </c>
      <c r="AR77">
        <v>64122.098793011697</v>
      </c>
      <c r="AS77">
        <v>64225.514818030002</v>
      </c>
      <c r="AT77">
        <v>64335.071232054397</v>
      </c>
      <c r="AU77">
        <v>64326.219029740598</v>
      </c>
      <c r="AV77">
        <v>64323.197796266199</v>
      </c>
      <c r="AW77">
        <v>64325.930624777502</v>
      </c>
      <c r="AX77">
        <v>64334.339093766801</v>
      </c>
      <c r="AY77">
        <v>64348.343256694301</v>
      </c>
      <c r="AZ77">
        <v>64367.861632172899</v>
      </c>
      <c r="BA77">
        <v>64392.8111949226</v>
      </c>
      <c r="BB77">
        <v>64423.107367666598</v>
      </c>
      <c r="BC77">
        <v>64458.664014107802</v>
      </c>
      <c r="BD77">
        <v>64499.393433097102</v>
      </c>
      <c r="BE77">
        <v>64443.758480354103</v>
      </c>
      <c r="BF77">
        <v>64393.116055257997</v>
      </c>
      <c r="BG77">
        <v>64347.350796273102</v>
      </c>
      <c r="BH77">
        <v>64306.346428452503</v>
      </c>
      <c r="BI77">
        <v>64269.985774109002</v>
      </c>
      <c r="BJ77">
        <v>64238.150764740101</v>
      </c>
      <c r="BK77">
        <v>64210.722454145201</v>
      </c>
      <c r="BL77">
        <v>64187.581032663104</v>
      </c>
      <c r="BM77">
        <v>64168.6058424437</v>
      </c>
      <c r="BN77">
        <v>64153.675393663201</v>
      </c>
      <c r="BO77">
        <v>64059.881419095502</v>
      </c>
      <c r="BP77">
        <v>63970.012223148202</v>
      </c>
      <c r="BQ77">
        <v>63883.929538474702</v>
      </c>
      <c r="BR77">
        <v>63801.495017065703</v>
      </c>
      <c r="BS77">
        <v>63722.570252179503</v>
      </c>
      <c r="BT77">
        <v>63647.0168003871</v>
      </c>
      <c r="BU77">
        <v>63574.696203618398</v>
      </c>
      <c r="BV77">
        <v>63505.470011096302</v>
      </c>
      <c r="BW77">
        <v>63439.199801053197</v>
      </c>
      <c r="BX77">
        <v>63375.7472021254</v>
      </c>
      <c r="BY77">
        <v>63244.814420910501</v>
      </c>
      <c r="BZ77">
        <v>63116.629469593499</v>
      </c>
      <c r="CA77">
        <v>62991.045971768501</v>
      </c>
      <c r="CB77">
        <v>62867.918310533103</v>
      </c>
      <c r="CC77">
        <v>62747.1016443849</v>
      </c>
      <c r="CD77">
        <v>62628.451922193199</v>
      </c>
      <c r="CE77">
        <v>62511.825897193201</v>
      </c>
      <c r="CF77">
        <v>62397.081139956899</v>
      </c>
      <c r="CG77">
        <v>62284.076050301701</v>
      </c>
      <c r="CH77">
        <v>62172.669868104698</v>
      </c>
      <c r="CI77">
        <v>62014.6814680651</v>
      </c>
      <c r="CJ77">
        <v>61858.218306777002</v>
      </c>
      <c r="CK77">
        <v>61703.139231731497</v>
      </c>
      <c r="CL77">
        <v>61549.304391482401</v>
      </c>
      <c r="CM77">
        <v>61396.575236481702</v>
      </c>
      <c r="CN77">
        <v>61244.814518730404</v>
      </c>
      <c r="CO77">
        <v>61093.886290251998</v>
      </c>
      <c r="CP77">
        <v>60943.655900401704</v>
      </c>
      <c r="CQ77">
        <v>60793.989992022398</v>
      </c>
      <c r="CR77">
        <v>60644.756496465103</v>
      </c>
      <c r="CT77" s="3">
        <v>36685.946285090999</v>
      </c>
      <c r="CU77">
        <v>38197.480458945101</v>
      </c>
      <c r="CV77">
        <v>39774.109556588402</v>
      </c>
      <c r="CW77">
        <v>41417.3605433185</v>
      </c>
      <c r="CX77">
        <v>43128.8181380182</v>
      </c>
      <c r="CY77">
        <v>44910.123140329997</v>
      </c>
      <c r="CZ77">
        <v>46613.147944944802</v>
      </c>
      <c r="DA77">
        <v>48370.908599132301</v>
      </c>
      <c r="DB77">
        <v>50184.5512481072</v>
      </c>
      <c r="DC77">
        <v>52055.350650627202</v>
      </c>
      <c r="DD77">
        <v>53984.548832599001</v>
      </c>
      <c r="DE77">
        <v>55973.452492392498</v>
      </c>
      <c r="DF77">
        <v>58023.3693451258</v>
      </c>
      <c r="DG77">
        <v>60135.631007079297</v>
      </c>
      <c r="DH77">
        <v>62311.601546827798</v>
      </c>
      <c r="DI77">
        <v>64552.677200093101</v>
      </c>
      <c r="DJ77">
        <v>66469.980041178002</v>
      </c>
      <c r="DK77">
        <v>68416.025925552094</v>
      </c>
      <c r="DL77">
        <v>70391.879592614903</v>
      </c>
      <c r="DM77">
        <v>72398.552712650198</v>
      </c>
      <c r="DN77">
        <v>74437.072393768001</v>
      </c>
      <c r="DO77">
        <v>76508.375187448895</v>
      </c>
      <c r="DP77">
        <v>78613.351724326698</v>
      </c>
      <c r="DQ77">
        <v>80752.868103041605</v>
      </c>
      <c r="DR77">
        <v>82927.782428380495</v>
      </c>
      <c r="DS77">
        <v>85138.963605443801</v>
      </c>
      <c r="DT77">
        <v>87192.666887443003</v>
      </c>
      <c r="DU77">
        <v>89265.687533615695</v>
      </c>
      <c r="DV77">
        <v>91359.288671681294</v>
      </c>
      <c r="DW77">
        <v>93474.472176347699</v>
      </c>
      <c r="DX77">
        <v>95612.251695175495</v>
      </c>
      <c r="DY77">
        <v>97773.559971187497</v>
      </c>
      <c r="DZ77">
        <v>99959.2678695043</v>
      </c>
      <c r="EA77">
        <v>102170.20292071901</v>
      </c>
      <c r="EB77">
        <v>104407.332880968</v>
      </c>
      <c r="EC77">
        <v>106671.581356246</v>
      </c>
      <c r="ED77">
        <v>108938.73669515</v>
      </c>
      <c r="EE77">
        <v>111227.747777891</v>
      </c>
      <c r="EF77">
        <v>113539.765210055</v>
      </c>
      <c r="EG77">
        <v>115876.192773581</v>
      </c>
      <c r="EH77">
        <v>118238.00578847001</v>
      </c>
      <c r="EI77">
        <v>120626.14945958</v>
      </c>
      <c r="EJ77">
        <v>123041.510409893</v>
      </c>
      <c r="EK77">
        <v>125484.95822594099</v>
      </c>
      <c r="EL77">
        <v>127957.350603431</v>
      </c>
      <c r="EM77">
        <v>130459.529741633</v>
      </c>
      <c r="EN77">
        <v>133103.60222840801</v>
      </c>
      <c r="EO77">
        <v>135780.92644149999</v>
      </c>
      <c r="EP77">
        <v>138492.423161752</v>
      </c>
      <c r="EQ77">
        <v>141238.98642560799</v>
      </c>
      <c r="ER77">
        <v>144021.48813916199</v>
      </c>
      <c r="ES77">
        <v>146840.89815977099</v>
      </c>
      <c r="ET77">
        <v>149698.08329154301</v>
      </c>
      <c r="EU77">
        <v>152593.86168761601</v>
      </c>
      <c r="EV77">
        <v>155529.04724617899</v>
      </c>
      <c r="EW77">
        <v>158504.48853225901</v>
      </c>
      <c r="EX77">
        <v>161527.79184795401</v>
      </c>
      <c r="EY77">
        <v>164588.48188152799</v>
      </c>
      <c r="EZ77">
        <v>167687.78706542801</v>
      </c>
      <c r="FA77">
        <v>170826.78565895499</v>
      </c>
      <c r="FB77">
        <v>174006.42451187799</v>
      </c>
      <c r="FC77">
        <v>177228.88640197</v>
      </c>
      <c r="FD77">
        <v>180496.666404569</v>
      </c>
      <c r="FE77">
        <v>183810.91448485799</v>
      </c>
      <c r="FF77">
        <v>187172.766085476</v>
      </c>
      <c r="FG77">
        <v>190583.38671801501</v>
      </c>
      <c r="FH77">
        <v>194068.704477641</v>
      </c>
      <c r="FI77">
        <v>197601.44712206599</v>
      </c>
      <c r="FJ77">
        <v>201182.97606872601</v>
      </c>
      <c r="FK77">
        <v>204814.60286804501</v>
      </c>
      <c r="FL77">
        <v>208497.62599309601</v>
      </c>
      <c r="FM77">
        <v>212233.382480175</v>
      </c>
      <c r="FN77">
        <v>216023.12036536401</v>
      </c>
      <c r="FO77">
        <v>219868.08532806</v>
      </c>
      <c r="FP77">
        <v>223769.56022709</v>
      </c>
      <c r="FQ77">
        <v>227728.77893612301</v>
      </c>
      <c r="FR77">
        <v>231737.104855746</v>
      </c>
      <c r="FS77">
        <v>235800.86661072899</v>
      </c>
      <c r="FT77">
        <v>239921.46641625199</v>
      </c>
      <c r="FU77">
        <v>244100.33892482301</v>
      </c>
      <c r="FV77">
        <v>248338.873240446</v>
      </c>
      <c r="FW77">
        <v>252638.79536455299</v>
      </c>
      <c r="FX77">
        <v>257001.86145096499</v>
      </c>
      <c r="FY77">
        <v>261429.487254912</v>
      </c>
      <c r="FZ77">
        <v>265923.07123790699</v>
      </c>
      <c r="GA77">
        <v>270484.24000512803</v>
      </c>
    </row>
    <row r="78" spans="1:183" x14ac:dyDescent="0.3">
      <c r="A78" t="s">
        <v>80</v>
      </c>
      <c r="B78" s="2">
        <f>Sheet1!D79</f>
        <v>1.3321301372288001E-4</v>
      </c>
      <c r="C78">
        <f>Sheet1!AY79</f>
        <v>1.2465203612377801E-4</v>
      </c>
      <c r="D78">
        <f>Sheet1!AZ79</f>
        <v>1.05542503407661E-4</v>
      </c>
      <c r="E78">
        <f t="shared" si="8"/>
        <v>1.0686790032904159</v>
      </c>
      <c r="F78">
        <f t="shared" si="9"/>
        <v>0.79228373008074615</v>
      </c>
      <c r="G78">
        <f t="shared" si="6"/>
        <v>1.0190222739262607</v>
      </c>
      <c r="H78">
        <f t="shared" si="7"/>
        <v>2.8456878630665372E-2</v>
      </c>
      <c r="I78">
        <f t="shared" si="10"/>
        <v>1.2779133775476259E-9</v>
      </c>
      <c r="J78">
        <f>Sheet1!AO79/K78</f>
        <v>9.5487905800612442E-10</v>
      </c>
      <c r="K78">
        <v>104242.600526275</v>
      </c>
      <c r="L78">
        <v>103972.01619305801</v>
      </c>
      <c r="M78">
        <v>103729.25267016501</v>
      </c>
      <c r="N78">
        <v>103514.01817613099</v>
      </c>
      <c r="O78">
        <v>103326.034101565</v>
      </c>
      <c r="P78">
        <v>103165.034934112</v>
      </c>
      <c r="Q78">
        <v>102817.41545341301</v>
      </c>
      <c r="R78">
        <v>102497.17641374101</v>
      </c>
      <c r="S78">
        <v>102203.92576769101</v>
      </c>
      <c r="T78">
        <v>101937.28647861299</v>
      </c>
      <c r="U78">
        <v>101696.896195455</v>
      </c>
      <c r="V78">
        <v>101482.406912572</v>
      </c>
      <c r="W78">
        <v>101293.48461579499</v>
      </c>
      <c r="X78">
        <v>101129.808916008</v>
      </c>
      <c r="Y78">
        <v>100991.072671352</v>
      </c>
      <c r="Z78">
        <v>100876.98159913901</v>
      </c>
      <c r="AA78">
        <v>100580.59954344</v>
      </c>
      <c r="AB78">
        <v>100309.00367555099</v>
      </c>
      <c r="AC78">
        <v>100061.787861655</v>
      </c>
      <c r="AD78">
        <v>99838.559813357802</v>
      </c>
      <c r="AE78">
        <v>99638.940539335701</v>
      </c>
      <c r="AF78">
        <v>99462.563797823605</v>
      </c>
      <c r="AG78">
        <v>99309.075550642796</v>
      </c>
      <c r="AH78">
        <v>99178.133419411897</v>
      </c>
      <c r="AI78">
        <v>99069.406144521505</v>
      </c>
      <c r="AJ78">
        <v>98982.573047411104</v>
      </c>
      <c r="AK78">
        <v>98728.015218245593</v>
      </c>
      <c r="AL78">
        <v>98495.2702478992</v>
      </c>
      <c r="AM78">
        <v>98283.924555283898</v>
      </c>
      <c r="AN78">
        <v>98093.575659306502</v>
      </c>
      <c r="AO78">
        <v>97923.831576327997</v>
      </c>
      <c r="AP78">
        <v>97774.310229457406</v>
      </c>
      <c r="AQ78">
        <v>97644.638869789502</v>
      </c>
      <c r="AR78">
        <v>97534.453509656101</v>
      </c>
      <c r="AS78">
        <v>97443.398367922593</v>
      </c>
      <c r="AT78">
        <v>97371.125327328104</v>
      </c>
      <c r="AU78">
        <v>97129.289827049695</v>
      </c>
      <c r="AV78">
        <v>96906.062170199701</v>
      </c>
      <c r="AW78">
        <v>96701.010155989599</v>
      </c>
      <c r="AX78">
        <v>96513.710081685495</v>
      </c>
      <c r="AY78">
        <v>96343.746196455497</v>
      </c>
      <c r="AZ78">
        <v>96190.710172433799</v>
      </c>
      <c r="BA78">
        <v>96054.200592630994</v>
      </c>
      <c r="BB78">
        <v>95933.822455312504</v>
      </c>
      <c r="BC78">
        <v>95829.186694453601</v>
      </c>
      <c r="BD78">
        <v>95739.909715879403</v>
      </c>
      <c r="BE78">
        <v>95515.252084264095</v>
      </c>
      <c r="BF78">
        <v>95305.624497733705</v>
      </c>
      <c r="BG78">
        <v>95110.589309851304</v>
      </c>
      <c r="BH78">
        <v>94929.715147382201</v>
      </c>
      <c r="BI78">
        <v>94762.576482857403</v>
      </c>
      <c r="BJ78">
        <v>94608.753224147295</v>
      </c>
      <c r="BK78">
        <v>94467.8303205064</v>
      </c>
      <c r="BL78">
        <v>94339.397384562501</v>
      </c>
      <c r="BM78">
        <v>94223.048329745696</v>
      </c>
      <c r="BN78">
        <v>94118.381022665693</v>
      </c>
      <c r="BO78">
        <v>93903.643252223104</v>
      </c>
      <c r="BP78">
        <v>93700.162939533693</v>
      </c>
      <c r="BQ78">
        <v>93507.506666593501</v>
      </c>
      <c r="BR78">
        <v>93325.245831188702</v>
      </c>
      <c r="BS78">
        <v>93152.956345078201</v>
      </c>
      <c r="BT78">
        <v>92990.218346754802</v>
      </c>
      <c r="BU78">
        <v>92836.615928329295</v>
      </c>
      <c r="BV78">
        <v>92691.736876101902</v>
      </c>
      <c r="BW78">
        <v>92555.172424414501</v>
      </c>
      <c r="BX78">
        <v>92426.517022404805</v>
      </c>
      <c r="BY78">
        <v>92203.084285857898</v>
      </c>
      <c r="BZ78">
        <v>91987.124212926996</v>
      </c>
      <c r="CA78">
        <v>91778.216796237495</v>
      </c>
      <c r="CB78">
        <v>91575.946229524896</v>
      </c>
      <c r="CC78">
        <v>91379.900716790697</v>
      </c>
      <c r="CD78">
        <v>91189.672293713404</v>
      </c>
      <c r="CE78">
        <v>91004.856661010897</v>
      </c>
      <c r="CF78">
        <v>90825.053029468399</v>
      </c>
      <c r="CG78">
        <v>90649.863976369496</v>
      </c>
      <c r="CH78">
        <v>90478.895313085304</v>
      </c>
      <c r="CI78">
        <v>90241.847872373895</v>
      </c>
      <c r="CJ78">
        <v>90008.549116630398</v>
      </c>
      <c r="CK78">
        <v>89778.606445950005</v>
      </c>
      <c r="CL78">
        <v>89551.631266035503</v>
      </c>
      <c r="CM78">
        <v>89327.238895655595</v>
      </c>
      <c r="CN78">
        <v>89105.048484483501</v>
      </c>
      <c r="CO78">
        <v>88884.682941121195</v>
      </c>
      <c r="CP78">
        <v>88665.768871120294</v>
      </c>
      <c r="CQ78">
        <v>88447.936524818098</v>
      </c>
      <c r="CR78">
        <v>88230.819754819095</v>
      </c>
      <c r="CT78" s="3">
        <v>7415.7588668282197</v>
      </c>
      <c r="CU78">
        <v>7742.2108172963099</v>
      </c>
      <c r="CV78">
        <v>8084.5902142102104</v>
      </c>
      <c r="CW78">
        <v>8443.5596823729302</v>
      </c>
      <c r="CX78">
        <v>8819.8232748917198</v>
      </c>
      <c r="CY78">
        <v>9214.1264488240904</v>
      </c>
      <c r="CZ78">
        <v>9596.4116567647397</v>
      </c>
      <c r="DA78">
        <v>9994.1751783045293</v>
      </c>
      <c r="DB78">
        <v>10408.0553761633</v>
      </c>
      <c r="DC78">
        <v>10838.739134101599</v>
      </c>
      <c r="DD78">
        <v>11286.9295142997</v>
      </c>
      <c r="DE78">
        <v>11753.3669435213</v>
      </c>
      <c r="DF78">
        <v>12238.817153279801</v>
      </c>
      <c r="DG78">
        <v>12744.077165156699</v>
      </c>
      <c r="DH78">
        <v>13269.9784707401</v>
      </c>
      <c r="DI78">
        <v>13817.3884768919</v>
      </c>
      <c r="DJ78">
        <v>14303.224729031001</v>
      </c>
      <c r="DK78">
        <v>14802.613039685801</v>
      </c>
      <c r="DL78">
        <v>15316.156544740101</v>
      </c>
      <c r="DM78">
        <v>15844.4652049791</v>
      </c>
      <c r="DN78">
        <v>16388.171273618002</v>
      </c>
      <c r="DO78">
        <v>16947.906727691799</v>
      </c>
      <c r="DP78">
        <v>17524.3133139653</v>
      </c>
      <c r="DQ78">
        <v>18118.0477722338</v>
      </c>
      <c r="DR78">
        <v>18729.786172233798</v>
      </c>
      <c r="DS78">
        <v>19360.228946944899</v>
      </c>
      <c r="DT78">
        <v>19965.536386215601</v>
      </c>
      <c r="DU78">
        <v>20585.828887264099</v>
      </c>
      <c r="DV78">
        <v>21221.805363294101</v>
      </c>
      <c r="DW78">
        <v>21874.125670359699</v>
      </c>
      <c r="DX78">
        <v>22543.473195321101</v>
      </c>
      <c r="DY78">
        <v>23230.5337063962</v>
      </c>
      <c r="DZ78">
        <v>23935.9998522104</v>
      </c>
      <c r="EA78">
        <v>24660.575761601402</v>
      </c>
      <c r="EB78">
        <v>25403.098473875802</v>
      </c>
      <c r="EC78">
        <v>26162.395339252002</v>
      </c>
      <c r="ED78">
        <v>26932.646452593501</v>
      </c>
      <c r="EE78">
        <v>27718.555589901101</v>
      </c>
      <c r="EF78">
        <v>28520.5522606452</v>
      </c>
      <c r="EG78">
        <v>29339.141779141501</v>
      </c>
      <c r="EH78">
        <v>30174.733691445301</v>
      </c>
      <c r="EI78">
        <v>31027.739660601001</v>
      </c>
      <c r="EJ78">
        <v>31898.565613203398</v>
      </c>
      <c r="EK78">
        <v>32787.621848491901</v>
      </c>
      <c r="EL78">
        <v>33695.324098524601</v>
      </c>
      <c r="EM78">
        <v>34622.092347819802</v>
      </c>
      <c r="EN78">
        <v>35598.112018218497</v>
      </c>
      <c r="EO78">
        <v>36594.9771691715</v>
      </c>
      <c r="EP78">
        <v>37613.169154773197</v>
      </c>
      <c r="EQ78">
        <v>38653.170446183802</v>
      </c>
      <c r="ER78">
        <v>39715.465584261699</v>
      </c>
      <c r="ES78">
        <v>40800.574279391702</v>
      </c>
      <c r="ET78">
        <v>41908.9961750121</v>
      </c>
      <c r="EU78">
        <v>43041.225058594697</v>
      </c>
      <c r="EV78">
        <v>44197.760933258702</v>
      </c>
      <c r="EW78">
        <v>45379.121100660297</v>
      </c>
      <c r="EX78">
        <v>46587.779593596897</v>
      </c>
      <c r="EY78">
        <v>47820.957324654199</v>
      </c>
      <c r="EZ78">
        <v>49079.283623523603</v>
      </c>
      <c r="FA78">
        <v>50363.353753106101</v>
      </c>
      <c r="FB78">
        <v>51673.7328807632</v>
      </c>
      <c r="FC78">
        <v>53011.363664540302</v>
      </c>
      <c r="FD78">
        <v>54377.301782451701</v>
      </c>
      <c r="FE78">
        <v>55772.216555060702</v>
      </c>
      <c r="FF78">
        <v>57196.782564936897</v>
      </c>
      <c r="FG78">
        <v>58651.693265730697</v>
      </c>
      <c r="FH78">
        <v>60145.3264074131</v>
      </c>
      <c r="FI78">
        <v>61669.612832398299</v>
      </c>
      <c r="FJ78">
        <v>63225.3218767531</v>
      </c>
      <c r="FK78">
        <v>64813.217977564098</v>
      </c>
      <c r="FL78">
        <v>66434.071947201694</v>
      </c>
      <c r="FM78">
        <v>68088.677496990698</v>
      </c>
      <c r="FN78">
        <v>69777.810563807201</v>
      </c>
      <c r="FO78">
        <v>71502.2565581581</v>
      </c>
      <c r="FP78">
        <v>73262.823357839996</v>
      </c>
      <c r="FQ78">
        <v>75060.313399501698</v>
      </c>
      <c r="FR78">
        <v>76892.264328317702</v>
      </c>
      <c r="FS78">
        <v>78761.061182903402</v>
      </c>
      <c r="FT78">
        <v>80667.571618015805</v>
      </c>
      <c r="FU78">
        <v>82612.685207182207</v>
      </c>
      <c r="FV78">
        <v>84597.287388996105</v>
      </c>
      <c r="FW78">
        <v>86622.390195469197</v>
      </c>
      <c r="FX78">
        <v>88689.030387253704</v>
      </c>
      <c r="FY78">
        <v>90798.141186789406</v>
      </c>
      <c r="FZ78">
        <v>92950.661359613296</v>
      </c>
      <c r="GA78">
        <v>95147.6214326107</v>
      </c>
    </row>
    <row r="79" spans="1:183" x14ac:dyDescent="0.3">
      <c r="A79" t="s">
        <v>81</v>
      </c>
      <c r="B79" s="2">
        <f>Sheet1!D80</f>
        <v>4.04513998975592E-2</v>
      </c>
      <c r="C79">
        <f>Sheet1!AY80</f>
        <v>5.0604265000848997E-2</v>
      </c>
      <c r="D79">
        <f>Sheet1!AZ80</f>
        <v>4.2188029125830098E-2</v>
      </c>
      <c r="E79">
        <f t="shared" si="8"/>
        <v>0.79936740306139298</v>
      </c>
      <c r="F79">
        <f t="shared" si="9"/>
        <v>1.0429312516419409</v>
      </c>
      <c r="G79">
        <f t="shared" si="6"/>
        <v>1.1766586032473858</v>
      </c>
      <c r="H79">
        <f t="shared" si="7"/>
        <v>3.726968691866972E-2</v>
      </c>
      <c r="I79">
        <f t="shared" si="10"/>
        <v>2.5643148771049341E-9</v>
      </c>
      <c r="J79">
        <f>Sheet1!AO80/K79</f>
        <v>8.2342223946945978E-10</v>
      </c>
      <c r="K79">
        <v>15774739.778926101</v>
      </c>
      <c r="L79">
        <v>16027953.4318843</v>
      </c>
      <c r="M79">
        <v>16282323.460364001</v>
      </c>
      <c r="N79">
        <v>16537849.1421801</v>
      </c>
      <c r="O79">
        <v>16794530.899593499</v>
      </c>
      <c r="P79">
        <v>17052370.304077599</v>
      </c>
      <c r="Q79">
        <v>17275522.2682034</v>
      </c>
      <c r="R79">
        <v>17498836.355691899</v>
      </c>
      <c r="S79">
        <v>17722313.546675701</v>
      </c>
      <c r="T79">
        <v>17945955.951606799</v>
      </c>
      <c r="U79">
        <v>18169766.799577199</v>
      </c>
      <c r="V79">
        <v>18393750.425393201</v>
      </c>
      <c r="W79">
        <v>18617912.255322099</v>
      </c>
      <c r="X79">
        <v>18842258.791450601</v>
      </c>
      <c r="Y79">
        <v>19066797.5946135</v>
      </c>
      <c r="Z79">
        <v>19291537.2658723</v>
      </c>
      <c r="AA79">
        <v>19476470.791739099</v>
      </c>
      <c r="AB79">
        <v>19660785.041001499</v>
      </c>
      <c r="AC79">
        <v>19844492.849264599</v>
      </c>
      <c r="AD79">
        <v>20027607.899954598</v>
      </c>
      <c r="AE79">
        <v>20210144.690043699</v>
      </c>
      <c r="AF79">
        <v>20392118.495019101</v>
      </c>
      <c r="AG79">
        <v>20573545.333228901</v>
      </c>
      <c r="AH79">
        <v>20754441.929749701</v>
      </c>
      <c r="AI79">
        <v>20934825.6799335</v>
      </c>
      <c r="AJ79">
        <v>21114714.612799101</v>
      </c>
      <c r="AK79">
        <v>21253374.587925401</v>
      </c>
      <c r="AL79">
        <v>21390971.2347604</v>
      </c>
      <c r="AM79">
        <v>21527528.585240301</v>
      </c>
      <c r="AN79">
        <v>21663070.992048699</v>
      </c>
      <c r="AO79">
        <v>21797623.090383999</v>
      </c>
      <c r="AP79">
        <v>21931209.761069901</v>
      </c>
      <c r="AQ79">
        <v>22063856.095168699</v>
      </c>
      <c r="AR79">
        <v>22195587.360251799</v>
      </c>
      <c r="AS79">
        <v>22326428.9684636</v>
      </c>
      <c r="AT79">
        <v>22456406.446512301</v>
      </c>
      <c r="AU79">
        <v>22541913.251773201</v>
      </c>
      <c r="AV79">
        <v>22626196.167784899</v>
      </c>
      <c r="AW79">
        <v>22709286.7309695</v>
      </c>
      <c r="AX79">
        <v>22791216.274455201</v>
      </c>
      <c r="AY79">
        <v>22872015.9102057</v>
      </c>
      <c r="AZ79">
        <v>22951716.513744101</v>
      </c>
      <c r="BA79">
        <v>23030348.711461999</v>
      </c>
      <c r="BB79">
        <v>23107942.870492101</v>
      </c>
      <c r="BC79">
        <v>23184529.0911057</v>
      </c>
      <c r="BD79">
        <v>23260137.201585699</v>
      </c>
      <c r="BE79">
        <v>23298120.669888999</v>
      </c>
      <c r="BF79">
        <v>23335010.887170698</v>
      </c>
      <c r="BG79">
        <v>23370841.505213499</v>
      </c>
      <c r="BH79">
        <v>23405645.7121577</v>
      </c>
      <c r="BI79">
        <v>23439456.241344001</v>
      </c>
      <c r="BJ79">
        <v>23472305.3819873</v>
      </c>
      <c r="BK79">
        <v>23504224.991541602</v>
      </c>
      <c r="BL79">
        <v>23535246.509606101</v>
      </c>
      <c r="BM79">
        <v>23565400.973224901</v>
      </c>
      <c r="BN79">
        <v>23594719.033428401</v>
      </c>
      <c r="BO79">
        <v>23592741.5655335</v>
      </c>
      <c r="BP79">
        <v>23589955.712673102</v>
      </c>
      <c r="BQ79">
        <v>23586394.0519378</v>
      </c>
      <c r="BR79">
        <v>23582088.6914021</v>
      </c>
      <c r="BS79">
        <v>23577071.2929844</v>
      </c>
      <c r="BT79">
        <v>23571373.095491301</v>
      </c>
      <c r="BU79">
        <v>23565024.937709901</v>
      </c>
      <c r="BV79">
        <v>23558057.281416599</v>
      </c>
      <c r="BW79">
        <v>23550500.2341787</v>
      </c>
      <c r="BX79">
        <v>23542383.571832199</v>
      </c>
      <c r="BY79">
        <v>23507658.9633292</v>
      </c>
      <c r="BZ79">
        <v>23472482.542855199</v>
      </c>
      <c r="CA79">
        <v>23436884.722942099</v>
      </c>
      <c r="CB79">
        <v>23400895.5387819</v>
      </c>
      <c r="CC79">
        <v>23364544.669226799</v>
      </c>
      <c r="CD79">
        <v>23327861.456802402</v>
      </c>
      <c r="CE79">
        <v>23290874.926678199</v>
      </c>
      <c r="CF79">
        <v>23253613.804549798</v>
      </c>
      <c r="CG79">
        <v>23216106.533392701</v>
      </c>
      <c r="CH79">
        <v>23178381.289055198</v>
      </c>
      <c r="CI79">
        <v>23122553.533651002</v>
      </c>
      <c r="CJ79">
        <v>23066636.204520799</v>
      </c>
      <c r="CK79">
        <v>23010656.9916308</v>
      </c>
      <c r="CL79">
        <v>22954643.2835031</v>
      </c>
      <c r="CM79">
        <v>22898622.1776952</v>
      </c>
      <c r="CN79">
        <v>22842620.4900028</v>
      </c>
      <c r="CO79">
        <v>22786664.762398899</v>
      </c>
      <c r="CP79">
        <v>22730781.2697195</v>
      </c>
      <c r="CQ79">
        <v>22674996.025113601</v>
      </c>
      <c r="CR79">
        <v>22619334.784273598</v>
      </c>
      <c r="CT79" s="3">
        <v>2608.03346988766</v>
      </c>
      <c r="CU79">
        <v>2716.9595914408801</v>
      </c>
      <c r="CV79">
        <v>2831.9333073885</v>
      </c>
      <c r="CW79">
        <v>2953.1923061440698</v>
      </c>
      <c r="CX79">
        <v>3080.98304822001</v>
      </c>
      <c r="CY79">
        <v>3215.5618682033801</v>
      </c>
      <c r="CZ79">
        <v>3346.4400947681502</v>
      </c>
      <c r="DA79">
        <v>3483.1674259033698</v>
      </c>
      <c r="DB79">
        <v>3625.9528497438</v>
      </c>
      <c r="DC79">
        <v>3775.0224038859401</v>
      </c>
      <c r="DD79">
        <v>3930.60839845799</v>
      </c>
      <c r="DE79">
        <v>4092.9571474273398</v>
      </c>
      <c r="DF79">
        <v>4262.3250394842498</v>
      </c>
      <c r="DG79">
        <v>4438.9807996224099</v>
      </c>
      <c r="DH79">
        <v>4623.2067134679801</v>
      </c>
      <c r="DI79">
        <v>4815.2991988740096</v>
      </c>
      <c r="DJ79">
        <v>4986.2903000795304</v>
      </c>
      <c r="DK79">
        <v>5162.2452246810099</v>
      </c>
      <c r="DL79">
        <v>5343.3802663736296</v>
      </c>
      <c r="DM79">
        <v>5529.9141158697103</v>
      </c>
      <c r="DN79">
        <v>5722.0732813490504</v>
      </c>
      <c r="DO79">
        <v>5920.0842460122803</v>
      </c>
      <c r="DP79">
        <v>6124.1769787495696</v>
      </c>
      <c r="DQ79">
        <v>6334.58677540607</v>
      </c>
      <c r="DR79">
        <v>6551.5557964269601</v>
      </c>
      <c r="DS79">
        <v>6775.3348523267196</v>
      </c>
      <c r="DT79">
        <v>6990.5799567838503</v>
      </c>
      <c r="DU79">
        <v>7211.2697703007098</v>
      </c>
      <c r="DV79">
        <v>7437.6622613651898</v>
      </c>
      <c r="DW79">
        <v>7670.0005508309896</v>
      </c>
      <c r="DX79">
        <v>7908.5349797745203</v>
      </c>
      <c r="DY79">
        <v>8153.5158711225004</v>
      </c>
      <c r="DZ79">
        <v>8405.1952335077294</v>
      </c>
      <c r="EA79">
        <v>8663.8284877880105</v>
      </c>
      <c r="EB79">
        <v>8929.6903777691296</v>
      </c>
      <c r="EC79">
        <v>9203.0600591821894</v>
      </c>
      <c r="ED79">
        <v>9482.0373817324398</v>
      </c>
      <c r="EE79">
        <v>9768.3854125756006</v>
      </c>
      <c r="EF79">
        <v>10062.4133222086</v>
      </c>
      <c r="EG79">
        <v>10364.4616722347</v>
      </c>
      <c r="EH79">
        <v>10674.842637895699</v>
      </c>
      <c r="EI79">
        <v>10993.874779391401</v>
      </c>
      <c r="EJ79">
        <v>11321.880766479901</v>
      </c>
      <c r="EK79">
        <v>11659.1914249447</v>
      </c>
      <c r="EL79">
        <v>12006.1466060538</v>
      </c>
      <c r="EM79">
        <v>12363.0952559788</v>
      </c>
      <c r="EN79">
        <v>12741.047828410199</v>
      </c>
      <c r="EO79">
        <v>13130.146726786301</v>
      </c>
      <c r="EP79">
        <v>13530.8027395807</v>
      </c>
      <c r="EQ79">
        <v>13943.437049768299</v>
      </c>
      <c r="ER79">
        <v>14368.4821286473</v>
      </c>
      <c r="ES79">
        <v>14806.394303781201</v>
      </c>
      <c r="ET79">
        <v>15257.6344749654</v>
      </c>
      <c r="EU79">
        <v>15722.6737043799</v>
      </c>
      <c r="EV79">
        <v>16201.9981511112</v>
      </c>
      <c r="EW79">
        <v>16696.113767488201</v>
      </c>
      <c r="EX79">
        <v>17206.2633247304</v>
      </c>
      <c r="EY79">
        <v>17731.747273303601</v>
      </c>
      <c r="EZ79">
        <v>18273.152586071999</v>
      </c>
      <c r="FA79">
        <v>18831.069335449101</v>
      </c>
      <c r="FB79">
        <v>19406.0925812348</v>
      </c>
      <c r="FC79">
        <v>19998.976550291201</v>
      </c>
      <c r="FD79">
        <v>20610.5393246858</v>
      </c>
      <c r="FE79">
        <v>21241.4749436493</v>
      </c>
      <c r="FF79">
        <v>21892.499852306199</v>
      </c>
      <c r="FG79">
        <v>22564.3590616004</v>
      </c>
      <c r="FH79">
        <v>23260.791816933201</v>
      </c>
      <c r="FI79">
        <v>23979.219347001599</v>
      </c>
      <c r="FJ79">
        <v>24720.482466119101</v>
      </c>
      <c r="FK79">
        <v>25483.220456206502</v>
      </c>
      <c r="FL79">
        <v>26266.545054373601</v>
      </c>
      <c r="FM79">
        <v>27070.942456967499</v>
      </c>
      <c r="FN79">
        <v>27896.899406769</v>
      </c>
      <c r="FO79">
        <v>28744.913733653899</v>
      </c>
      <c r="FP79">
        <v>29615.499518320499</v>
      </c>
      <c r="FQ79">
        <v>30509.1758183128</v>
      </c>
      <c r="FR79">
        <v>31425.134355137601</v>
      </c>
      <c r="FS79">
        <v>32364.508773060901</v>
      </c>
      <c r="FT79">
        <v>33327.857822619597</v>
      </c>
      <c r="FU79">
        <v>34315.756025658702</v>
      </c>
      <c r="FV79">
        <v>35328.782919939003</v>
      </c>
      <c r="FW79">
        <v>36367.577766913797</v>
      </c>
      <c r="FX79">
        <v>37432.797896324402</v>
      </c>
      <c r="FY79">
        <v>38525.064429106496</v>
      </c>
      <c r="FZ79">
        <v>39645.007464486902</v>
      </c>
      <c r="GA79">
        <v>40793.302980831999</v>
      </c>
    </row>
    <row r="80" spans="1:183" x14ac:dyDescent="0.3">
      <c r="A80" t="s">
        <v>82</v>
      </c>
      <c r="B80" s="2">
        <f>Sheet1!D81</f>
        <v>0.119930768840059</v>
      </c>
      <c r="C80">
        <f>Sheet1!AY81</f>
        <v>0.145457461702833</v>
      </c>
      <c r="D80">
        <f>Sheet1!AZ81</f>
        <v>0.121486662328434</v>
      </c>
      <c r="E80">
        <f t="shared" si="8"/>
        <v>0.8245075050537829</v>
      </c>
      <c r="F80">
        <f t="shared" si="9"/>
        <v>1.0129732636872357</v>
      </c>
      <c r="G80">
        <f t="shared" si="6"/>
        <v>1.5539306121551177</v>
      </c>
      <c r="H80">
        <f t="shared" si="7"/>
        <v>3.6838723443467281E-2</v>
      </c>
      <c r="I80">
        <f t="shared" si="10"/>
        <v>1.0132110379268397E-8</v>
      </c>
      <c r="J80">
        <f>Sheet1!AO81/K80</f>
        <v>6.4637611161811834E-10</v>
      </c>
      <c r="K80">
        <v>11836701.7680199</v>
      </c>
      <c r="L80">
        <v>12002947.753674001</v>
      </c>
      <c r="M80">
        <v>12169922.111523099</v>
      </c>
      <c r="N80">
        <v>12337637.906531001</v>
      </c>
      <c r="O80">
        <v>12506108.8297523</v>
      </c>
      <c r="P80">
        <v>12675349.1935146</v>
      </c>
      <c r="Q80">
        <v>12818774.1513581</v>
      </c>
      <c r="R80">
        <v>12962347.357098799</v>
      </c>
      <c r="S80">
        <v>13106081.9784088</v>
      </c>
      <c r="T80">
        <v>13249991.660253501</v>
      </c>
      <c r="U80">
        <v>13394090.513230501</v>
      </c>
      <c r="V80">
        <v>13538393.101425201</v>
      </c>
      <c r="W80">
        <v>13682914.4297073</v>
      </c>
      <c r="X80">
        <v>13827669.930411</v>
      </c>
      <c r="Y80">
        <v>13972675.449351599</v>
      </c>
      <c r="Z80">
        <v>14117947.2311505</v>
      </c>
      <c r="AA80">
        <v>14234255.9983653</v>
      </c>
      <c r="AB80">
        <v>14350327.110098001</v>
      </c>
      <c r="AC80">
        <v>14466177.679037301</v>
      </c>
      <c r="AD80">
        <v>14581825.0096475</v>
      </c>
      <c r="AE80">
        <v>14697286.5776187</v>
      </c>
      <c r="AF80">
        <v>14812580.0089998</v>
      </c>
      <c r="AG80">
        <v>14927723.0590881</v>
      </c>
      <c r="AH80">
        <v>15042733.591157701</v>
      </c>
      <c r="AI80">
        <v>15157629.555118799</v>
      </c>
      <c r="AJ80">
        <v>15272428.9662051</v>
      </c>
      <c r="AK80">
        <v>15357701.908950999</v>
      </c>
      <c r="AL80">
        <v>15442532.343099</v>
      </c>
      <c r="AM80">
        <v>15526939.7467953</v>
      </c>
      <c r="AN80">
        <v>15610943.438813601</v>
      </c>
      <c r="AO80">
        <v>15694562.5600166</v>
      </c>
      <c r="AP80">
        <v>15777816.0557067</v>
      </c>
      <c r="AQ80">
        <v>15860722.6589635</v>
      </c>
      <c r="AR80">
        <v>15943300.875054801</v>
      </c>
      <c r="AS80">
        <v>16025568.967005501</v>
      </c>
      <c r="AT80">
        <v>16107544.9423985</v>
      </c>
      <c r="AU80">
        <v>16157971.1519858</v>
      </c>
      <c r="AV80">
        <v>16207886.4915336</v>
      </c>
      <c r="AW80">
        <v>16257310.3171103</v>
      </c>
      <c r="AX80">
        <v>16306261.5525456</v>
      </c>
      <c r="AY80">
        <v>16354758.6867698</v>
      </c>
      <c r="AZ80">
        <v>16402819.772690101</v>
      </c>
      <c r="BA80">
        <v>16450462.427590299</v>
      </c>
      <c r="BB80">
        <v>16497703.8350378</v>
      </c>
      <c r="BC80">
        <v>16544560.748267001</v>
      </c>
      <c r="BD80">
        <v>16591049.495004</v>
      </c>
      <c r="BE80">
        <v>16611036.758389501</v>
      </c>
      <c r="BF80">
        <v>16630584.5032396</v>
      </c>
      <c r="BG80">
        <v>16649709.612190699</v>
      </c>
      <c r="BH80">
        <v>16668428.477476301</v>
      </c>
      <c r="BI80">
        <v>16686757.0154924</v>
      </c>
      <c r="BJ80">
        <v>16704710.682297001</v>
      </c>
      <c r="BK80">
        <v>16722304.489952199</v>
      </c>
      <c r="BL80">
        <v>16739553.0236159</v>
      </c>
      <c r="BM80">
        <v>16756470.4592855</v>
      </c>
      <c r="BN80">
        <v>16773070.582098</v>
      </c>
      <c r="BO80">
        <v>16767697.548926299</v>
      </c>
      <c r="BP80">
        <v>16762020.355342001</v>
      </c>
      <c r="BQ80">
        <v>16756052.8470803</v>
      </c>
      <c r="BR80">
        <v>16749808.4890194</v>
      </c>
      <c r="BS80">
        <v>16743300.3869272</v>
      </c>
      <c r="BT80">
        <v>16736541.3090377</v>
      </c>
      <c r="BU80">
        <v>16729543.707373699</v>
      </c>
      <c r="BV80">
        <v>16722319.7387338</v>
      </c>
      <c r="BW80">
        <v>16714881.285267601</v>
      </c>
      <c r="BX80">
        <v>16707239.974566</v>
      </c>
      <c r="BY80">
        <v>16680902.541029001</v>
      </c>
      <c r="BZ80">
        <v>16654423.073125999</v>
      </c>
      <c r="CA80">
        <v>16627813.059495701</v>
      </c>
      <c r="CB80">
        <v>16601083.759510599</v>
      </c>
      <c r="CC80">
        <v>16574246.2210768</v>
      </c>
      <c r="CD80">
        <v>16547311.297510199</v>
      </c>
      <c r="CE80">
        <v>16520289.6634592</v>
      </c>
      <c r="CF80">
        <v>16493191.8298478</v>
      </c>
      <c r="CG80">
        <v>16466028.157816101</v>
      </c>
      <c r="CH80">
        <v>16438808.871643599</v>
      </c>
      <c r="CI80">
        <v>16398840.3012594</v>
      </c>
      <c r="CJ80">
        <v>16358888.283563999</v>
      </c>
      <c r="CK80">
        <v>16318962.7022819</v>
      </c>
      <c r="CL80">
        <v>16279073.3152733</v>
      </c>
      <c r="CM80">
        <v>16239229.7626357</v>
      </c>
      <c r="CN80">
        <v>16199441.5737285</v>
      </c>
      <c r="CO80">
        <v>16159718.1731281</v>
      </c>
      <c r="CP80">
        <v>16120068.8855306</v>
      </c>
      <c r="CQ80">
        <v>16080502.9396121</v>
      </c>
      <c r="CR80">
        <v>16041029.4708644</v>
      </c>
      <c r="CT80" s="3">
        <v>345.777889077981</v>
      </c>
      <c r="CU80">
        <v>360.30134766060502</v>
      </c>
      <c r="CV80">
        <v>375.61972367919401</v>
      </c>
      <c r="CW80">
        <v>391.76451270697902</v>
      </c>
      <c r="CX80">
        <v>408.76846819155998</v>
      </c>
      <c r="CY80">
        <v>426.66572774561502</v>
      </c>
      <c r="CZ80">
        <v>444.06464627749602</v>
      </c>
      <c r="DA80">
        <v>462.233103282022</v>
      </c>
      <c r="DB80">
        <v>481.19909566518601</v>
      </c>
      <c r="DC80">
        <v>500.99287626618599</v>
      </c>
      <c r="DD80">
        <v>521.64551556314098</v>
      </c>
      <c r="DE80">
        <v>543.18992208590998</v>
      </c>
      <c r="DF80">
        <v>565.66031686630299</v>
      </c>
      <c r="DG80">
        <v>589.09253110555699</v>
      </c>
      <c r="DH80">
        <v>613.52416724574698</v>
      </c>
      <c r="DI80">
        <v>638.99467424849297</v>
      </c>
      <c r="DJ80">
        <v>661.66021038426902</v>
      </c>
      <c r="DK80">
        <v>684.98132153542997</v>
      </c>
      <c r="DL80">
        <v>708.986619882372</v>
      </c>
      <c r="DM80">
        <v>733.70503535248895</v>
      </c>
      <c r="DN80">
        <v>759.16653442031895</v>
      </c>
      <c r="DO80">
        <v>785.401079041549</v>
      </c>
      <c r="DP80">
        <v>812.43909234702005</v>
      </c>
      <c r="DQ80">
        <v>840.31170265727303</v>
      </c>
      <c r="DR80">
        <v>869.05094714325503</v>
      </c>
      <c r="DS80">
        <v>898.69000831176197</v>
      </c>
      <c r="DT80">
        <v>927.19365471882202</v>
      </c>
      <c r="DU80">
        <v>956.416895384236</v>
      </c>
      <c r="DV80">
        <v>986.39374588641203</v>
      </c>
      <c r="DW80">
        <v>1017.15627074305</v>
      </c>
      <c r="DX80">
        <v>1048.7375078146599</v>
      </c>
      <c r="DY80">
        <v>1081.1705055806599</v>
      </c>
      <c r="DZ80">
        <v>1114.4885470710001</v>
      </c>
      <c r="EA80">
        <v>1148.72537703643</v>
      </c>
      <c r="EB80">
        <v>1183.91730988071</v>
      </c>
      <c r="EC80">
        <v>1220.1012506647301</v>
      </c>
      <c r="ED80">
        <v>1257.0252005795501</v>
      </c>
      <c r="EE80">
        <v>1294.9232600134101</v>
      </c>
      <c r="EF80">
        <v>1333.83625635367</v>
      </c>
      <c r="EG80">
        <v>1373.8091914007</v>
      </c>
      <c r="EH80">
        <v>1414.88331481059</v>
      </c>
      <c r="EI80">
        <v>1457.1007326986801</v>
      </c>
      <c r="EJ80">
        <v>1500.5041044909201</v>
      </c>
      <c r="EK80">
        <v>1545.13717798107</v>
      </c>
      <c r="EL80">
        <v>1591.0449033750699</v>
      </c>
      <c r="EM80">
        <v>1638.2734414875299</v>
      </c>
      <c r="EN80">
        <v>1688.2816852225301</v>
      </c>
      <c r="EO80">
        <v>1739.7633752784</v>
      </c>
      <c r="EP80">
        <v>1792.77284559329</v>
      </c>
      <c r="EQ80">
        <v>1847.36581400364</v>
      </c>
      <c r="ER80">
        <v>1903.5994998497799</v>
      </c>
      <c r="ES80">
        <v>1961.53428828607</v>
      </c>
      <c r="ET80">
        <v>2021.2311746421699</v>
      </c>
      <c r="EU80">
        <v>2082.75250487735</v>
      </c>
      <c r="EV80">
        <v>2146.1626290138202</v>
      </c>
      <c r="EW80">
        <v>2211.5285229087099</v>
      </c>
      <c r="EX80">
        <v>2279.0147598368299</v>
      </c>
      <c r="EY80">
        <v>2348.5288551938902</v>
      </c>
      <c r="EZ80">
        <v>2420.1484904013801</v>
      </c>
      <c r="FA80">
        <v>2493.9517666215702</v>
      </c>
      <c r="FB80">
        <v>2570.0174546000899</v>
      </c>
      <c r="FC80">
        <v>2648.4454124049398</v>
      </c>
      <c r="FD80">
        <v>2729.3439592320001</v>
      </c>
      <c r="FE80">
        <v>2812.8049929188901</v>
      </c>
      <c r="FF80">
        <v>2898.92338661549</v>
      </c>
      <c r="FG80">
        <v>2987.7978043472499</v>
      </c>
      <c r="FH80">
        <v>3079.9233802377098</v>
      </c>
      <c r="FI80">
        <v>3174.9588048937399</v>
      </c>
      <c r="FJ80">
        <v>3273.0154282680401</v>
      </c>
      <c r="FK80">
        <v>3374.2076861200799</v>
      </c>
      <c r="FL80">
        <v>3478.6538252861501</v>
      </c>
      <c r="FM80">
        <v>3586.47693247093</v>
      </c>
      <c r="FN80">
        <v>3697.8029733851399</v>
      </c>
      <c r="FO80">
        <v>3812.7623675722002</v>
      </c>
      <c r="FP80">
        <v>3931.49086392751</v>
      </c>
      <c r="FQ80">
        <v>4054.1282443576902</v>
      </c>
      <c r="FR80">
        <v>4180.6412727478</v>
      </c>
      <c r="FS80">
        <v>4311.2571255279299</v>
      </c>
      <c r="FT80">
        <v>4446.1310001081802</v>
      </c>
      <c r="FU80">
        <v>4585.4242797289699</v>
      </c>
      <c r="FV80">
        <v>4729.3033301350697</v>
      </c>
      <c r="FW80">
        <v>4877.9470616121798</v>
      </c>
      <c r="FX80">
        <v>5031.5416753223899</v>
      </c>
      <c r="FY80">
        <v>5190.2736310769396</v>
      </c>
      <c r="FZ80">
        <v>5354.3359143646803</v>
      </c>
      <c r="GA80">
        <v>5523.9332998057698</v>
      </c>
    </row>
    <row r="81" spans="1:183" x14ac:dyDescent="0.3">
      <c r="A81" t="s">
        <v>83</v>
      </c>
      <c r="B81" s="2">
        <f>Sheet1!D82</f>
        <v>1.3902019855144601E-2</v>
      </c>
      <c r="C81">
        <f>Sheet1!AY82</f>
        <v>1.6250172377573702E-2</v>
      </c>
      <c r="D81">
        <f>Sheet1!AZ82</f>
        <v>1.36012516723638E-2</v>
      </c>
      <c r="E81">
        <f t="shared" si="8"/>
        <v>0.85549983914818628</v>
      </c>
      <c r="F81">
        <f t="shared" si="9"/>
        <v>0.97836514507138339</v>
      </c>
      <c r="G81">
        <f t="shared" si="6"/>
        <v>1.4870019201647906</v>
      </c>
      <c r="H81">
        <f t="shared" si="7"/>
        <v>3.5990816380855328E-2</v>
      </c>
      <c r="I81">
        <f t="shared" si="10"/>
        <v>8.1537630071572881E-9</v>
      </c>
      <c r="J81">
        <f>Sheet1!AO82/K81</f>
        <v>6.7226165312222344E-10</v>
      </c>
      <c r="K81">
        <v>1704982.08531957</v>
      </c>
      <c r="L81">
        <v>1724840.7398252699</v>
      </c>
      <c r="M81">
        <v>1744797.91284683</v>
      </c>
      <c r="N81">
        <v>1764857.2868285701</v>
      </c>
      <c r="O81">
        <v>1785022.5831054</v>
      </c>
      <c r="P81">
        <v>1805297.56136379</v>
      </c>
      <c r="Q81">
        <v>1821905.44893417</v>
      </c>
      <c r="R81">
        <v>1838553.64209734</v>
      </c>
      <c r="S81">
        <v>1855245.5083838401</v>
      </c>
      <c r="T81">
        <v>1871984.42165998</v>
      </c>
      <c r="U81">
        <v>1888773.7612807699</v>
      </c>
      <c r="V81">
        <v>1905616.9111816301</v>
      </c>
      <c r="W81">
        <v>1922517.2588969399</v>
      </c>
      <c r="X81">
        <v>1939478.19449561</v>
      </c>
      <c r="Y81">
        <v>1956503.10942608</v>
      </c>
      <c r="Z81">
        <v>1973595.3952651999</v>
      </c>
      <c r="AA81">
        <v>1986676.58830086</v>
      </c>
      <c r="AB81">
        <v>1999769.6858441599</v>
      </c>
      <c r="AC81">
        <v>2012877.7953572201</v>
      </c>
      <c r="AD81">
        <v>2026003.9922052899</v>
      </c>
      <c r="AE81">
        <v>2039151.31812978</v>
      </c>
      <c r="AF81">
        <v>2052322.77965599</v>
      </c>
      <c r="AG81">
        <v>2065521.3464444601</v>
      </c>
      <c r="AH81">
        <v>2078749.9495957501</v>
      </c>
      <c r="AI81">
        <v>2092011.4799197</v>
      </c>
      <c r="AJ81">
        <v>2105308.78618115</v>
      </c>
      <c r="AK81">
        <v>2114590.0046330499</v>
      </c>
      <c r="AL81">
        <v>2123869.16943319</v>
      </c>
      <c r="AM81">
        <v>2133148.8721521599</v>
      </c>
      <c r="AN81">
        <v>2142431.63561277</v>
      </c>
      <c r="AO81">
        <v>2151719.9127924601</v>
      </c>
      <c r="AP81">
        <v>2161016.0857972102</v>
      </c>
      <c r="AQ81">
        <v>2170322.4649188402</v>
      </c>
      <c r="AR81">
        <v>2179641.28778701</v>
      </c>
      <c r="AS81">
        <v>2188974.7186265001</v>
      </c>
      <c r="AT81">
        <v>2198324.84762946</v>
      </c>
      <c r="AU81">
        <v>2203428.7310001901</v>
      </c>
      <c r="AV81">
        <v>2208525.2648651698</v>
      </c>
      <c r="AW81">
        <v>2213616.27363439</v>
      </c>
      <c r="AX81">
        <v>2218703.4929495901</v>
      </c>
      <c r="AY81">
        <v>2223788.5705286199</v>
      </c>
      <c r="AZ81">
        <v>2228873.0671535898</v>
      </c>
      <c r="BA81">
        <v>2233958.4578024098</v>
      </c>
      <c r="BB81">
        <v>2239046.1329226098</v>
      </c>
      <c r="BC81">
        <v>2244137.3998448402</v>
      </c>
      <c r="BD81">
        <v>2249233.48433267</v>
      </c>
      <c r="BE81">
        <v>2250792.3172166599</v>
      </c>
      <c r="BF81">
        <v>2252347.7027328298</v>
      </c>
      <c r="BG81">
        <v>2253900.62383267</v>
      </c>
      <c r="BH81">
        <v>2255451.9836570099</v>
      </c>
      <c r="BI81">
        <v>2257002.6082680998</v>
      </c>
      <c r="BJ81">
        <v>2258553.2494547698</v>
      </c>
      <c r="BK81">
        <v>2260104.5876006698</v>
      </c>
      <c r="BL81">
        <v>2261657.2346055801</v>
      </c>
      <c r="BM81">
        <v>2263211.7368493802</v>
      </c>
      <c r="BN81">
        <v>2264768.57818835</v>
      </c>
      <c r="BO81">
        <v>2263403.1384185101</v>
      </c>
      <c r="BP81">
        <v>2262040.5738882399</v>
      </c>
      <c r="BQ81">
        <v>2260681.1886291802</v>
      </c>
      <c r="BR81">
        <v>2259325.2349118702</v>
      </c>
      <c r="BS81">
        <v>2257972.9165548799</v>
      </c>
      <c r="BT81">
        <v>2256624.3921798598</v>
      </c>
      <c r="BU81">
        <v>2255279.7784034102</v>
      </c>
      <c r="BV81">
        <v>2253939.1529569398</v>
      </c>
      <c r="BW81">
        <v>2252602.55772644</v>
      </c>
      <c r="BX81">
        <v>2251270.00170425</v>
      </c>
      <c r="BY81">
        <v>2247448.29763918</v>
      </c>
      <c r="BZ81">
        <v>2243636.2599831698</v>
      </c>
      <c r="CA81">
        <v>2239833.7948963</v>
      </c>
      <c r="CB81">
        <v>2236040.7868956798</v>
      </c>
      <c r="CC81">
        <v>2232257.1013771198</v>
      </c>
      <c r="CD81">
        <v>2228482.58699774</v>
      </c>
      <c r="CE81">
        <v>2224717.0779166599</v>
      </c>
      <c r="CF81">
        <v>2220960.3958911202</v>
      </c>
      <c r="CG81">
        <v>2217212.3522261302</v>
      </c>
      <c r="CH81">
        <v>2213472.7495760899</v>
      </c>
      <c r="CI81">
        <v>2208030.8775776299</v>
      </c>
      <c r="CJ81">
        <v>2202604.1185298702</v>
      </c>
      <c r="CK81">
        <v>2197192.2326077698</v>
      </c>
      <c r="CL81">
        <v>2191794.9777532602</v>
      </c>
      <c r="CM81">
        <v>2186412.1107345801</v>
      </c>
      <c r="CN81">
        <v>2181043.38805245</v>
      </c>
      <c r="CO81">
        <v>2175688.566695</v>
      </c>
      <c r="CP81">
        <v>2170347.4047433101</v>
      </c>
      <c r="CQ81">
        <v>2165019.6618296201</v>
      </c>
      <c r="CR81">
        <v>2159705.0994505598</v>
      </c>
      <c r="CT81" s="3">
        <v>476.11423820747399</v>
      </c>
      <c r="CU81">
        <v>496.24764243756601</v>
      </c>
      <c r="CV81">
        <v>517.46449477597298</v>
      </c>
      <c r="CW81">
        <v>539.80811128112896</v>
      </c>
      <c r="CX81">
        <v>563.32369078516399</v>
      </c>
      <c r="CY81">
        <v>588.05845804572505</v>
      </c>
      <c r="CZ81">
        <v>612.09443977327805</v>
      </c>
      <c r="DA81">
        <v>637.18030562859997</v>
      </c>
      <c r="DB81">
        <v>663.35505138576002</v>
      </c>
      <c r="DC81">
        <v>690.66077404110899</v>
      </c>
      <c r="DD81">
        <v>719.14067618127694</v>
      </c>
      <c r="DE81">
        <v>748.84046365700499</v>
      </c>
      <c r="DF81">
        <v>779.80761435662805</v>
      </c>
      <c r="DG81">
        <v>812.09178441551899</v>
      </c>
      <c r="DH81">
        <v>845.74502777531904</v>
      </c>
      <c r="DI81">
        <v>880.82189878593999</v>
      </c>
      <c r="DJ81">
        <v>912.024227122718</v>
      </c>
      <c r="DK81">
        <v>944.12494420372002</v>
      </c>
      <c r="DL81">
        <v>977.16334432463304</v>
      </c>
      <c r="DM81">
        <v>1011.17915911558</v>
      </c>
      <c r="DN81">
        <v>1046.2135475903899</v>
      </c>
      <c r="DO81">
        <v>1082.3076605158301</v>
      </c>
      <c r="DP81">
        <v>1119.50328208375</v>
      </c>
      <c r="DQ81">
        <v>1157.84316575911</v>
      </c>
      <c r="DR81">
        <v>1197.3713143924101</v>
      </c>
      <c r="DS81">
        <v>1238.1333054720101</v>
      </c>
      <c r="DT81">
        <v>1277.32521375329</v>
      </c>
      <c r="DU81">
        <v>1317.5041275603801</v>
      </c>
      <c r="DV81">
        <v>1358.7165830864001</v>
      </c>
      <c r="DW81">
        <v>1401.0064580272399</v>
      </c>
      <c r="DX81">
        <v>1444.4189962667599</v>
      </c>
      <c r="DY81">
        <v>1488.99947734997</v>
      </c>
      <c r="DZ81">
        <v>1534.79352169103</v>
      </c>
      <c r="EA81">
        <v>1581.8474006019301</v>
      </c>
      <c r="EB81">
        <v>1630.2109363551299</v>
      </c>
      <c r="EC81">
        <v>1679.9347738200299</v>
      </c>
      <c r="ED81">
        <v>1730.67180290908</v>
      </c>
      <c r="EE81">
        <v>1782.7449519454001</v>
      </c>
      <c r="EF81">
        <v>1836.21017300428</v>
      </c>
      <c r="EG81">
        <v>1891.1291864687</v>
      </c>
      <c r="EH81">
        <v>1947.55856468249</v>
      </c>
      <c r="EI81">
        <v>2005.5560754860801</v>
      </c>
      <c r="EJ81">
        <v>2065.1802624117099</v>
      </c>
      <c r="EK81">
        <v>2126.4911791057202</v>
      </c>
      <c r="EL81">
        <v>2189.5505443561101</v>
      </c>
      <c r="EM81">
        <v>2254.42175173225</v>
      </c>
      <c r="EN81">
        <v>2323.1121523632901</v>
      </c>
      <c r="EO81">
        <v>2393.8242137011798</v>
      </c>
      <c r="EP81">
        <v>2466.6325402771199</v>
      </c>
      <c r="EQ81">
        <v>2541.6136515996</v>
      </c>
      <c r="ER81">
        <v>2618.8461426201602</v>
      </c>
      <c r="ES81">
        <v>2698.4129721556001</v>
      </c>
      <c r="ET81">
        <v>2780.3979456805901</v>
      </c>
      <c r="EU81">
        <v>2864.8867337432498</v>
      </c>
      <c r="EV81">
        <v>2951.9677703940201</v>
      </c>
      <c r="EW81">
        <v>3041.7331078786601</v>
      </c>
      <c r="EX81">
        <v>3134.4090338093501</v>
      </c>
      <c r="EY81">
        <v>3229.8686379220999</v>
      </c>
      <c r="EZ81">
        <v>3328.2186534038801</v>
      </c>
      <c r="FA81">
        <v>3429.56640571448</v>
      </c>
      <c r="FB81">
        <v>3534.0201558731101</v>
      </c>
      <c r="FC81">
        <v>3641.7171754502201</v>
      </c>
      <c r="FD81">
        <v>3752.80637820013</v>
      </c>
      <c r="FE81">
        <v>3867.4141067751798</v>
      </c>
      <c r="FF81">
        <v>3985.6708082223699</v>
      </c>
      <c r="FG81">
        <v>4107.7121550948896</v>
      </c>
      <c r="FH81">
        <v>4234.2188930386701</v>
      </c>
      <c r="FI81">
        <v>4364.7220305426699</v>
      </c>
      <c r="FJ81">
        <v>4499.3746812382296</v>
      </c>
      <c r="FK81">
        <v>4638.3342225448296</v>
      </c>
      <c r="FL81">
        <v>4781.7632924812397</v>
      </c>
      <c r="FM81">
        <v>4929.8312037441801</v>
      </c>
      <c r="FN81">
        <v>5082.7112484357203</v>
      </c>
      <c r="FO81">
        <v>5240.58286337968</v>
      </c>
      <c r="FP81">
        <v>5403.6328340507498</v>
      </c>
      <c r="FQ81">
        <v>5572.0535134987604</v>
      </c>
      <c r="FR81">
        <v>5745.7994876949497</v>
      </c>
      <c r="FS81">
        <v>5925.1834026834204</v>
      </c>
      <c r="FT81">
        <v>6110.41885583363</v>
      </c>
      <c r="FU81">
        <v>6301.7279803981901</v>
      </c>
      <c r="FV81">
        <v>6499.3397926876596</v>
      </c>
      <c r="FW81">
        <v>6703.5005855444697</v>
      </c>
      <c r="FX81">
        <v>6914.4667092699801</v>
      </c>
      <c r="FY81">
        <v>7132.4949097204099</v>
      </c>
      <c r="FZ81">
        <v>7357.8509432306801</v>
      </c>
      <c r="GA81">
        <v>7590.8168117345103</v>
      </c>
    </row>
    <row r="82" spans="1:183" x14ac:dyDescent="0.3">
      <c r="A82" t="s">
        <v>84</v>
      </c>
      <c r="B82" s="2">
        <f>Sheet1!D83</f>
        <v>3.1805065110635301E-3</v>
      </c>
      <c r="C82">
        <f>Sheet1!AY83</f>
        <v>3.1468990714542998E-3</v>
      </c>
      <c r="D82">
        <f>Sheet1!AZ83</f>
        <v>2.6598712785761399E-3</v>
      </c>
      <c r="E82">
        <f t="shared" si="8"/>
        <v>1.0106795416205385</v>
      </c>
      <c r="F82">
        <f t="shared" si="9"/>
        <v>0.83630430226244223</v>
      </c>
      <c r="G82">
        <f t="shared" si="6"/>
        <v>1.2867776516048779</v>
      </c>
      <c r="H82">
        <f t="shared" si="7"/>
        <v>3.2066971285768409E-2</v>
      </c>
      <c r="I82">
        <f t="shared" si="10"/>
        <v>3.9940393630482524E-9</v>
      </c>
      <c r="J82">
        <f>Sheet1!AO83/K82</f>
        <v>7.6552258111748055E-10</v>
      </c>
      <c r="K82">
        <v>796313.26132854295</v>
      </c>
      <c r="L82">
        <v>796769.88796234305</v>
      </c>
      <c r="M82">
        <v>797374.70574127696</v>
      </c>
      <c r="N82">
        <v>798128.03903008206</v>
      </c>
      <c r="O82">
        <v>799030.21947687096</v>
      </c>
      <c r="P82">
        <v>800081.58850009798</v>
      </c>
      <c r="Q82">
        <v>799623.23024658405</v>
      </c>
      <c r="R82">
        <v>799312.628721877</v>
      </c>
      <c r="S82">
        <v>799149.245651445</v>
      </c>
      <c r="T82">
        <v>799132.56059707096</v>
      </c>
      <c r="U82">
        <v>799262.07209197397</v>
      </c>
      <c r="V82">
        <v>799537.29855162895</v>
      </c>
      <c r="W82">
        <v>799957.77897026797</v>
      </c>
      <c r="X82">
        <v>800523.073412881</v>
      </c>
      <c r="Y82">
        <v>801232.76331236796</v>
      </c>
      <c r="Z82">
        <v>802086.45158134203</v>
      </c>
      <c r="AA82">
        <v>801437.11840847996</v>
      </c>
      <c r="AB82">
        <v>800929.75723223097</v>
      </c>
      <c r="AC82">
        <v>800563.16438625904</v>
      </c>
      <c r="AD82">
        <v>800336.162595695</v>
      </c>
      <c r="AE82">
        <v>800247.60007396596</v>
      </c>
      <c r="AF82">
        <v>800296.34949908103</v>
      </c>
      <c r="AG82">
        <v>800481.306879321</v>
      </c>
      <c r="AH82">
        <v>800801.39031796297</v>
      </c>
      <c r="AI82">
        <v>801255.53868620598</v>
      </c>
      <c r="AJ82">
        <v>801842.71021319798</v>
      </c>
      <c r="AK82">
        <v>801025.93560174201</v>
      </c>
      <c r="AL82">
        <v>800339.84120074206</v>
      </c>
      <c r="AM82">
        <v>799782.69290363998</v>
      </c>
      <c r="AN82">
        <v>799352.77997161495</v>
      </c>
      <c r="AO82">
        <v>799048.413175005</v>
      </c>
      <c r="AP82">
        <v>798867.92291730095</v>
      </c>
      <c r="AQ82">
        <v>798809.65734804398</v>
      </c>
      <c r="AR82">
        <v>798871.980470479</v>
      </c>
      <c r="AS82">
        <v>799053.27024929598</v>
      </c>
      <c r="AT82">
        <v>799351.91672336205</v>
      </c>
      <c r="AU82">
        <v>798221.28200033202</v>
      </c>
      <c r="AV82">
        <v>797205.75730350404</v>
      </c>
      <c r="AW82">
        <v>796303.10661778296</v>
      </c>
      <c r="AX82">
        <v>795511.11327156099</v>
      </c>
      <c r="AY82">
        <v>794827.57803777605</v>
      </c>
      <c r="AZ82">
        <v>794250.31728108902</v>
      </c>
      <c r="BA82">
        <v>793777.16115268297</v>
      </c>
      <c r="BB82">
        <v>793405.95183385594</v>
      </c>
      <c r="BC82">
        <v>793134.54182921897</v>
      </c>
      <c r="BD82">
        <v>792960.79231003602</v>
      </c>
      <c r="BE82">
        <v>791636.37127819704</v>
      </c>
      <c r="BF82">
        <v>790407.26370899996</v>
      </c>
      <c r="BG82">
        <v>789270.91464304598</v>
      </c>
      <c r="BH82">
        <v>788224.78631382203</v>
      </c>
      <c r="BI82">
        <v>787266.35667636106</v>
      </c>
      <c r="BJ82">
        <v>786393.11799735797</v>
      </c>
      <c r="BK82">
        <v>785602.57550527796</v>
      </c>
      <c r="BL82">
        <v>784892.24609892105</v>
      </c>
      <c r="BM82">
        <v>784259.65711285302</v>
      </c>
      <c r="BN82">
        <v>783702.34513805201</v>
      </c>
      <c r="BO82">
        <v>782206.99197755603</v>
      </c>
      <c r="BP82">
        <v>780784.38527454098</v>
      </c>
      <c r="BQ82">
        <v>779431.81640033505</v>
      </c>
      <c r="BR82">
        <v>778146.59502494999</v>
      </c>
      <c r="BS82">
        <v>776926.04812012997</v>
      </c>
      <c r="BT82">
        <v>775767.51901473105</v>
      </c>
      <c r="BU82">
        <v>774668.36650046497</v>
      </c>
      <c r="BV82">
        <v>773625.96398612298</v>
      </c>
      <c r="BW82">
        <v>772637.69869849295</v>
      </c>
      <c r="BX82">
        <v>771700.97092827503</v>
      </c>
      <c r="BY82">
        <v>769959.05314018996</v>
      </c>
      <c r="BZ82">
        <v>768266.32000571</v>
      </c>
      <c r="CA82">
        <v>766620.05728695297</v>
      </c>
      <c r="CB82">
        <v>765017.572843067</v>
      </c>
      <c r="CC82">
        <v>763456.19599223905</v>
      </c>
      <c r="CD82">
        <v>761933.27691417595</v>
      </c>
      <c r="CE82">
        <v>760446.18609176995</v>
      </c>
      <c r="CF82">
        <v>758992.31379072706</v>
      </c>
      <c r="CG82">
        <v>757569.06957605097</v>
      </c>
      <c r="CH82">
        <v>756173.88186437695</v>
      </c>
      <c r="CI82">
        <v>754219.92229551903</v>
      </c>
      <c r="CJ82">
        <v>752291.46738597704</v>
      </c>
      <c r="CK82">
        <v>750385.949541779</v>
      </c>
      <c r="CL82">
        <v>748500.82637892105</v>
      </c>
      <c r="CM82">
        <v>746633.58036138804</v>
      </c>
      <c r="CN82">
        <v>744781.71847191802</v>
      </c>
      <c r="CO82">
        <v>742942.77191482298</v>
      </c>
      <c r="CP82">
        <v>741114.29585024295</v>
      </c>
      <c r="CQ82">
        <v>739293.86915920605</v>
      </c>
      <c r="CR82">
        <v>737479.09423896996</v>
      </c>
      <c r="CT82" s="3">
        <v>1361.5472052325599</v>
      </c>
      <c r="CU82">
        <v>1420.9501004485501</v>
      </c>
      <c r="CV82">
        <v>1483.3138227014599</v>
      </c>
      <c r="CW82">
        <v>1548.7607110822701</v>
      </c>
      <c r="CX82">
        <v>1617.4202667708901</v>
      </c>
      <c r="CY82">
        <v>1689.42922563552</v>
      </c>
      <c r="CZ82">
        <v>1759.27703757123</v>
      </c>
      <c r="DA82">
        <v>1832.0016396501001</v>
      </c>
      <c r="DB82">
        <v>1907.7192494409901</v>
      </c>
      <c r="DC82">
        <v>1986.5549683618699</v>
      </c>
      <c r="DD82">
        <v>2068.63689080721</v>
      </c>
      <c r="DE82">
        <v>2154.1000147919999</v>
      </c>
      <c r="DF82">
        <v>2243.0840538951902</v>
      </c>
      <c r="DG82">
        <v>2335.7345497587098</v>
      </c>
      <c r="DH82">
        <v>2432.2034661899302</v>
      </c>
      <c r="DI82">
        <v>2532.6494618324</v>
      </c>
      <c r="DJ82">
        <v>2621.84293899046</v>
      </c>
      <c r="DK82">
        <v>2713.5437982131598</v>
      </c>
      <c r="DL82">
        <v>2807.86313274957</v>
      </c>
      <c r="DM82">
        <v>2904.9132863653399</v>
      </c>
      <c r="DN82">
        <v>3004.8106908535601</v>
      </c>
      <c r="DO82">
        <v>3107.6717312156102</v>
      </c>
      <c r="DP82">
        <v>3213.6145877733402</v>
      </c>
      <c r="DQ82">
        <v>3322.7601953957801</v>
      </c>
      <c r="DR82">
        <v>3435.23304079427</v>
      </c>
      <c r="DS82">
        <v>3551.1620879842098</v>
      </c>
      <c r="DT82">
        <v>3662.5058057965198</v>
      </c>
      <c r="DU82">
        <v>3776.6176467483601</v>
      </c>
      <c r="DV82">
        <v>3893.6269379628202</v>
      </c>
      <c r="DW82">
        <v>4013.6557456357</v>
      </c>
      <c r="DX82">
        <v>4136.83036794493</v>
      </c>
      <c r="DY82">
        <v>4263.2774686516896</v>
      </c>
      <c r="DZ82">
        <v>4393.1249126378798</v>
      </c>
      <c r="EA82">
        <v>4526.5026190955195</v>
      </c>
      <c r="EB82">
        <v>4663.5508271627796</v>
      </c>
      <c r="EC82">
        <v>4804.4122476390203</v>
      </c>
      <c r="ED82">
        <v>4948.0924863678802</v>
      </c>
      <c r="EE82">
        <v>5095.5232860328897</v>
      </c>
      <c r="EF82">
        <v>5246.8613129300302</v>
      </c>
      <c r="EG82">
        <v>5402.2799909002397</v>
      </c>
      <c r="EH82">
        <v>5561.93825351742</v>
      </c>
      <c r="EI82">
        <v>5725.9986618677003</v>
      </c>
      <c r="EJ82">
        <v>5894.6261737484201</v>
      </c>
      <c r="EK82">
        <v>6067.9902147405801</v>
      </c>
      <c r="EL82">
        <v>6246.2650957994001</v>
      </c>
      <c r="EM82">
        <v>6429.6300194731602</v>
      </c>
      <c r="EN82">
        <v>6623.8070241618998</v>
      </c>
      <c r="EO82">
        <v>6823.6696900241604</v>
      </c>
      <c r="EP82">
        <v>7029.4287084908801</v>
      </c>
      <c r="EQ82">
        <v>7241.3003688770204</v>
      </c>
      <c r="ER82">
        <v>7459.5069982019104</v>
      </c>
      <c r="ES82">
        <v>7684.2834633856501</v>
      </c>
      <c r="ET82">
        <v>7915.86713514441</v>
      </c>
      <c r="EU82">
        <v>8154.5007855173099</v>
      </c>
      <c r="EV82">
        <v>8400.4351398286799</v>
      </c>
      <c r="EW82">
        <v>8653.9313015397001</v>
      </c>
      <c r="EX82">
        <v>8915.6322765667592</v>
      </c>
      <c r="EY82">
        <v>9185.1809996494503</v>
      </c>
      <c r="EZ82">
        <v>9462.8797535179401</v>
      </c>
      <c r="FA82">
        <v>9749.0326969188609</v>
      </c>
      <c r="FB82">
        <v>10043.946837096701</v>
      </c>
      <c r="FC82">
        <v>10348.011802922199</v>
      </c>
      <c r="FD82">
        <v>10661.6504000358</v>
      </c>
      <c r="FE82">
        <v>10985.221408302201</v>
      </c>
      <c r="FF82">
        <v>11319.0954385512</v>
      </c>
      <c r="FG82">
        <v>11663.658113699899</v>
      </c>
      <c r="FH82">
        <v>12020.8426798662</v>
      </c>
      <c r="FI82">
        <v>12389.3208183809</v>
      </c>
      <c r="FJ82">
        <v>12769.527652843601</v>
      </c>
      <c r="FK82">
        <v>13161.910687404499</v>
      </c>
      <c r="FL82">
        <v>13566.932632894601</v>
      </c>
      <c r="FM82">
        <v>13985.075417358001</v>
      </c>
      <c r="FN82">
        <v>14416.8325404633</v>
      </c>
      <c r="FO82">
        <v>14862.715224121101</v>
      </c>
      <c r="FP82">
        <v>15323.2558337992</v>
      </c>
      <c r="FQ82">
        <v>15799.002836543999</v>
      </c>
      <c r="FR82">
        <v>16289.8309415698</v>
      </c>
      <c r="FS82">
        <v>16796.632025253901</v>
      </c>
      <c r="FT82">
        <v>17320.015513709699</v>
      </c>
      <c r="FU82">
        <v>17860.615474968701</v>
      </c>
      <c r="FV82">
        <v>18419.085946249699</v>
      </c>
      <c r="FW82">
        <v>18996.130404672698</v>
      </c>
      <c r="FX82">
        <v>19592.4813199581</v>
      </c>
      <c r="FY82">
        <v>20208.8728027732</v>
      </c>
      <c r="FZ82">
        <v>20846.065050295401</v>
      </c>
      <c r="GA82">
        <v>21504.8648731666</v>
      </c>
    </row>
    <row r="83" spans="1:183" x14ac:dyDescent="0.3">
      <c r="A83" t="s">
        <v>85</v>
      </c>
      <c r="B83" s="2">
        <f>Sheet1!D84</f>
        <v>8.3210252258842002E-2</v>
      </c>
      <c r="C83">
        <f>Sheet1!AY84</f>
        <v>9.6136532053430396E-2</v>
      </c>
      <c r="D83">
        <f>Sheet1!AZ84</f>
        <v>8.0520050425354497E-2</v>
      </c>
      <c r="E83">
        <f t="shared" si="8"/>
        <v>0.86554247882163804</v>
      </c>
      <c r="F83">
        <f t="shared" si="9"/>
        <v>0.96766982720928307</v>
      </c>
      <c r="G83">
        <f t="shared" si="6"/>
        <v>1.4758283565921306</v>
      </c>
      <c r="H83">
        <f t="shared" si="7"/>
        <v>3.5721151249040961E-2</v>
      </c>
      <c r="I83">
        <f t="shared" si="10"/>
        <v>7.8561494382910862E-9</v>
      </c>
      <c r="J83">
        <f>Sheet1!AO84/K83</f>
        <v>6.7688419811061468E-10</v>
      </c>
      <c r="K83">
        <v>10591734.909378501</v>
      </c>
      <c r="L83">
        <v>10707028.7301399</v>
      </c>
      <c r="M83">
        <v>10822946.838012001</v>
      </c>
      <c r="N83">
        <v>10939514.7760009</v>
      </c>
      <c r="O83">
        <v>11056758.2227649</v>
      </c>
      <c r="P83">
        <v>11174702.9914732</v>
      </c>
      <c r="Q83">
        <v>11269989.0814796</v>
      </c>
      <c r="R83">
        <v>11365582.8536701</v>
      </c>
      <c r="S83">
        <v>11461507.119097499</v>
      </c>
      <c r="T83">
        <v>11557784.616713099</v>
      </c>
      <c r="U83">
        <v>11654438.0111141</v>
      </c>
      <c r="V83">
        <v>11751489.889829</v>
      </c>
      <c r="W83">
        <v>11848962.7600691</v>
      </c>
      <c r="X83">
        <v>11946879.044886</v>
      </c>
      <c r="Y83">
        <v>12045261.078688299</v>
      </c>
      <c r="Z83">
        <v>12144131.102085499</v>
      </c>
      <c r="AA83">
        <v>12218407.1423751</v>
      </c>
      <c r="AB83">
        <v>12292857.5208063</v>
      </c>
      <c r="AC83">
        <v>12367501.9102573</v>
      </c>
      <c r="AD83">
        <v>12442359.6947108</v>
      </c>
      <c r="AE83">
        <v>12517449.962880099</v>
      </c>
      <c r="AF83">
        <v>12592791.5013228</v>
      </c>
      <c r="AG83">
        <v>12668402.787096901</v>
      </c>
      <c r="AH83">
        <v>12744301.9800203</v>
      </c>
      <c r="AI83">
        <v>12820506.9146016</v>
      </c>
      <c r="AJ83">
        <v>12897035.0917165</v>
      </c>
      <c r="AK83">
        <v>12949074.1733007</v>
      </c>
      <c r="AL83">
        <v>13001222.6758826</v>
      </c>
      <c r="AM83">
        <v>13053495.663425401</v>
      </c>
      <c r="AN83">
        <v>13105907.7154477</v>
      </c>
      <c r="AO83">
        <v>13158472.922777301</v>
      </c>
      <c r="AP83">
        <v>13211204.8836066</v>
      </c>
      <c r="AQ83">
        <v>13264116.6999241</v>
      </c>
      <c r="AR83">
        <v>13317220.974392099</v>
      </c>
      <c r="AS83">
        <v>13370529.807738001</v>
      </c>
      <c r="AT83">
        <v>13424054.796717299</v>
      </c>
      <c r="AU83">
        <v>13451769.7700484</v>
      </c>
      <c r="AV83">
        <v>13479564.4748243</v>
      </c>
      <c r="AW83">
        <v>13507448.0626949</v>
      </c>
      <c r="AX83">
        <v>13535429.110322099</v>
      </c>
      <c r="AY83">
        <v>13563515.626087099</v>
      </c>
      <c r="AZ83">
        <v>13591715.0575443</v>
      </c>
      <c r="BA83">
        <v>13620034.2996227</v>
      </c>
      <c r="BB83">
        <v>13648479.7035734</v>
      </c>
      <c r="BC83">
        <v>13677057.0866518</v>
      </c>
      <c r="BD83">
        <v>13705771.7425173</v>
      </c>
      <c r="BE83">
        <v>13713041.274419</v>
      </c>
      <c r="BF83">
        <v>13720399.9715086</v>
      </c>
      <c r="BG83">
        <v>13727851.0804915</v>
      </c>
      <c r="BH83">
        <v>13735397.353775</v>
      </c>
      <c r="BI83">
        <v>13743041.066706199</v>
      </c>
      <c r="BJ83">
        <v>13750784.0351694</v>
      </c>
      <c r="BK83">
        <v>13758627.633485699</v>
      </c>
      <c r="BL83">
        <v>13766572.8125616</v>
      </c>
      <c r="BM83">
        <v>13774620.1182278</v>
      </c>
      <c r="BN83">
        <v>13782769.7097113</v>
      </c>
      <c r="BO83">
        <v>13773221.9472395</v>
      </c>
      <c r="BP83">
        <v>13763777.128094301</v>
      </c>
      <c r="BQ83">
        <v>13754433.985888699</v>
      </c>
      <c r="BR83">
        <v>13745190.948828001</v>
      </c>
      <c r="BS83">
        <v>13736046.159835801</v>
      </c>
      <c r="BT83">
        <v>13726997.496316699</v>
      </c>
      <c r="BU83">
        <v>13718042.589507701</v>
      </c>
      <c r="BV83">
        <v>13709178.8433665</v>
      </c>
      <c r="BW83">
        <v>13700403.4529521</v>
      </c>
      <c r="BX83">
        <v>13691713.4222546</v>
      </c>
      <c r="BY83">
        <v>13667943.2952208</v>
      </c>
      <c r="BZ83">
        <v>13644287.723862801</v>
      </c>
      <c r="CA83">
        <v>13620742.9394674</v>
      </c>
      <c r="CB83">
        <v>13597305.063817199</v>
      </c>
      <c r="CC83">
        <v>13573970.1242857</v>
      </c>
      <c r="CD83">
        <v>13550734.0680885</v>
      </c>
      <c r="CE83">
        <v>13527592.7756759</v>
      </c>
      <c r="CF83">
        <v>13504542.0732505</v>
      </c>
      <c r="CG83">
        <v>13481577.744402001</v>
      </c>
      <c r="CH83">
        <v>13458695.540849401</v>
      </c>
      <c r="CI83">
        <v>13425490.8020254</v>
      </c>
      <c r="CJ83">
        <v>13392402.8625284</v>
      </c>
      <c r="CK83">
        <v>13359427.2260936</v>
      </c>
      <c r="CL83">
        <v>13326559.4121118</v>
      </c>
      <c r="CM83">
        <v>13293794.9618154</v>
      </c>
      <c r="CN83">
        <v>13261129.4435471</v>
      </c>
      <c r="CO83">
        <v>13228558.457120599</v>
      </c>
      <c r="CP83">
        <v>13196077.637285899</v>
      </c>
      <c r="CQ83">
        <v>13163682.656312101</v>
      </c>
      <c r="CR83">
        <v>13131369.225700499</v>
      </c>
      <c r="CT83" s="3">
        <v>502.93294381132603</v>
      </c>
      <c r="CU83">
        <v>524.24615729725303</v>
      </c>
      <c r="CV83">
        <v>546.70017294668003</v>
      </c>
      <c r="CW83">
        <v>570.34072419848496</v>
      </c>
      <c r="CX83">
        <v>595.21558267308399</v>
      </c>
      <c r="CY83">
        <v>621.37469949840795</v>
      </c>
      <c r="CZ83">
        <v>646.79145787334903</v>
      </c>
      <c r="DA83">
        <v>673.31398936632502</v>
      </c>
      <c r="DB83">
        <v>700.98362893829699</v>
      </c>
      <c r="DC83">
        <v>729.84498630586199</v>
      </c>
      <c r="DD83">
        <v>759.94383289248105</v>
      </c>
      <c r="DE83">
        <v>791.32857581475901</v>
      </c>
      <c r="DF83">
        <v>824.04948293262396</v>
      </c>
      <c r="DG83">
        <v>858.15911069683398</v>
      </c>
      <c r="DH83">
        <v>893.71253529292903</v>
      </c>
      <c r="DI83">
        <v>930.76746062004395</v>
      </c>
      <c r="DJ83">
        <v>963.72541400448199</v>
      </c>
      <c r="DK83">
        <v>997.63088855333297</v>
      </c>
      <c r="DL83">
        <v>1032.52535807083</v>
      </c>
      <c r="DM83">
        <v>1068.45075825816</v>
      </c>
      <c r="DN83">
        <v>1105.45053264837</v>
      </c>
      <c r="DO83">
        <v>1143.5681153836499</v>
      </c>
      <c r="DP83">
        <v>1182.84760918901</v>
      </c>
      <c r="DQ83">
        <v>1223.3341400950401</v>
      </c>
      <c r="DR83">
        <v>1265.0741532264201</v>
      </c>
      <c r="DS83">
        <v>1308.11575625261</v>
      </c>
      <c r="DT83">
        <v>1349.4965504362799</v>
      </c>
      <c r="DU83">
        <v>1391.91863868522</v>
      </c>
      <c r="DV83">
        <v>1435.4310787101499</v>
      </c>
      <c r="DW83">
        <v>1480.0801291995999</v>
      </c>
      <c r="DX83">
        <v>1525.91350058837</v>
      </c>
      <c r="DY83">
        <v>1572.9789479554499</v>
      </c>
      <c r="DZ83">
        <v>1621.3245923975701</v>
      </c>
      <c r="EA83">
        <v>1670.99924761072</v>
      </c>
      <c r="EB83">
        <v>1722.05548251964</v>
      </c>
      <c r="EC83">
        <v>1774.54673808047</v>
      </c>
      <c r="ED83">
        <v>1828.10630981334</v>
      </c>
      <c r="EE83">
        <v>1883.07551602492</v>
      </c>
      <c r="EF83">
        <v>1939.51337247489</v>
      </c>
      <c r="EG83">
        <v>1997.48499495545</v>
      </c>
      <c r="EH83">
        <v>2057.0500673582401</v>
      </c>
      <c r="EI83">
        <v>2118.26954182282</v>
      </c>
      <c r="EJ83">
        <v>2181.2051944907698</v>
      </c>
      <c r="EK83">
        <v>2245.92040052727</v>
      </c>
      <c r="EL83">
        <v>2312.4802972125299</v>
      </c>
      <c r="EM83">
        <v>2380.9517935742401</v>
      </c>
      <c r="EN83">
        <v>2453.4548282280998</v>
      </c>
      <c r="EO83">
        <v>2528.0909840202999</v>
      </c>
      <c r="EP83">
        <v>2604.9389980049</v>
      </c>
      <c r="EQ83">
        <v>2684.0796332332302</v>
      </c>
      <c r="ER83">
        <v>2765.5958477670902</v>
      </c>
      <c r="ES83">
        <v>2849.5752109237101</v>
      </c>
      <c r="ET83">
        <v>2936.1061885306099</v>
      </c>
      <c r="EU83">
        <v>3025.2792183244901</v>
      </c>
      <c r="EV83">
        <v>3117.1876585479399</v>
      </c>
      <c r="EW83">
        <v>3211.92869029852</v>
      </c>
      <c r="EX83">
        <v>3309.7412409498402</v>
      </c>
      <c r="EY83">
        <v>3410.4913983732899</v>
      </c>
      <c r="EZ83">
        <v>3514.2918313671398</v>
      </c>
      <c r="FA83">
        <v>3621.2558391334501</v>
      </c>
      <c r="FB83">
        <v>3731.4977136585198</v>
      </c>
      <c r="FC83">
        <v>3845.1623830509898</v>
      </c>
      <c r="FD83">
        <v>3962.4070705742001</v>
      </c>
      <c r="FE83">
        <v>4083.3651704065001</v>
      </c>
      <c r="FF83">
        <v>4208.1744148224698</v>
      </c>
      <c r="FG83">
        <v>4336.9780578259797</v>
      </c>
      <c r="FH83">
        <v>4470.4948470005602</v>
      </c>
      <c r="FI83">
        <v>4608.2296993265099</v>
      </c>
      <c r="FJ83">
        <v>4750.3442832309802</v>
      </c>
      <c r="FK83">
        <v>4897.00477603123</v>
      </c>
      <c r="FL83">
        <v>5048.3829162755801</v>
      </c>
      <c r="FM83">
        <v>5204.6574966328099</v>
      </c>
      <c r="FN83">
        <v>5366.0115183805401</v>
      </c>
      <c r="FO83">
        <v>5532.6344776403103</v>
      </c>
      <c r="FP83">
        <v>5704.7236365805902</v>
      </c>
      <c r="FQ83">
        <v>5882.4821433256902</v>
      </c>
      <c r="FR83">
        <v>6065.8621430336898</v>
      </c>
      <c r="FS83">
        <v>6255.1938379411104</v>
      </c>
      <c r="FT83">
        <v>6450.7028230476099</v>
      </c>
      <c r="FU83">
        <v>6652.6237161564704</v>
      </c>
      <c r="FV83">
        <v>6861.1984133180304</v>
      </c>
      <c r="FW83">
        <v>7076.6870613736501</v>
      </c>
      <c r="FX83">
        <v>7299.3604372476202</v>
      </c>
      <c r="FY83">
        <v>7529.48974887026</v>
      </c>
      <c r="FZ83">
        <v>7767.3557305336299</v>
      </c>
      <c r="GA83">
        <v>8013.2562814122002</v>
      </c>
    </row>
    <row r="84" spans="1:183" x14ac:dyDescent="0.3">
      <c r="A84" t="s">
        <v>86</v>
      </c>
      <c r="B84" s="2">
        <f>Sheet1!D85</f>
        <v>2.8578026736293598E-2</v>
      </c>
      <c r="C84">
        <f>Sheet1!AY85</f>
        <v>3.6739410017703103E-2</v>
      </c>
      <c r="D84">
        <f>Sheet1!AZ85</f>
        <v>3.0582290834223098E-2</v>
      </c>
      <c r="E84">
        <f t="shared" si="8"/>
        <v>0.77785753017054726</v>
      </c>
      <c r="F84">
        <f t="shared" si="9"/>
        <v>1.070133047198256</v>
      </c>
      <c r="G84">
        <f t="shared" si="6"/>
        <v>1.2442745566562252</v>
      </c>
      <c r="H84">
        <f t="shared" si="7"/>
        <v>3.814882279368792E-2</v>
      </c>
      <c r="I84">
        <f t="shared" si="10"/>
        <v>3.3779782577769265E-9</v>
      </c>
      <c r="J84">
        <f>Sheet1!AO85/K84</f>
        <v>7.8346073163222737E-10</v>
      </c>
      <c r="K84">
        <v>8460097.8915420901</v>
      </c>
      <c r="L84">
        <v>8610624.7296709903</v>
      </c>
      <c r="M84">
        <v>8761911.99300058</v>
      </c>
      <c r="N84">
        <v>8913949.5160757098</v>
      </c>
      <c r="O84">
        <v>9066727.8298862502</v>
      </c>
      <c r="P84">
        <v>9220238.1751199998</v>
      </c>
      <c r="Q84">
        <v>9355060.1672715694</v>
      </c>
      <c r="R84">
        <v>9489997.9786803592</v>
      </c>
      <c r="S84">
        <v>9625042.5560816303</v>
      </c>
      <c r="T84">
        <v>9760185.6618504692</v>
      </c>
      <c r="U84">
        <v>9895419.8747342993</v>
      </c>
      <c r="V84">
        <v>10030738.589448599</v>
      </c>
      <c r="W84">
        <v>10166136.015098199</v>
      </c>
      <c r="X84">
        <v>10301607.1723972</v>
      </c>
      <c r="Y84">
        <v>10437147.889672199</v>
      </c>
      <c r="Z84">
        <v>10572754.797645601</v>
      </c>
      <c r="AA84">
        <v>10686468.7518209</v>
      </c>
      <c r="AB84">
        <v>10799733.517193999</v>
      </c>
      <c r="AC84">
        <v>10912549.332257301</v>
      </c>
      <c r="AD84">
        <v>11024917.204172101</v>
      </c>
      <c r="AE84">
        <v>11136838.890083799</v>
      </c>
      <c r="AF84">
        <v>11248316.8776487</v>
      </c>
      <c r="AG84">
        <v>11359354.364863699</v>
      </c>
      <c r="AH84">
        <v>11469955.239297301</v>
      </c>
      <c r="AI84">
        <v>11580124.0568294</v>
      </c>
      <c r="AJ84">
        <v>11689866.020013301</v>
      </c>
      <c r="AK84">
        <v>11776605.635835299</v>
      </c>
      <c r="AL84">
        <v>11862557.4192036</v>
      </c>
      <c r="AM84">
        <v>11947731.8289144</v>
      </c>
      <c r="AN84">
        <v>12032139.812880499</v>
      </c>
      <c r="AO84">
        <v>12115792.7816012</v>
      </c>
      <c r="AP84">
        <v>12198702.582256701</v>
      </c>
      <c r="AQ84">
        <v>12280881.4735379</v>
      </c>
      <c r="AR84">
        <v>12362342.1013164</v>
      </c>
      <c r="AS84">
        <v>12443097.475256</v>
      </c>
      <c r="AT84">
        <v>12523160.9464559</v>
      </c>
      <c r="AU84">
        <v>12578199.8066849</v>
      </c>
      <c r="AV84">
        <v>12632317.5784162</v>
      </c>
      <c r="AW84">
        <v>12685533.063730899</v>
      </c>
      <c r="AX84">
        <v>12737865.200130399</v>
      </c>
      <c r="AY84">
        <v>12789333.042632099</v>
      </c>
      <c r="AZ84">
        <v>12839955.747445701</v>
      </c>
      <c r="BA84">
        <v>12889752.557238501</v>
      </c>
      <c r="BB84">
        <v>12938742.787987201</v>
      </c>
      <c r="BC84">
        <v>12986945.8174024</v>
      </c>
      <c r="BD84">
        <v>13034381.074907299</v>
      </c>
      <c r="BE84">
        <v>13060508.078140499</v>
      </c>
      <c r="BF84">
        <v>13085794.2512413</v>
      </c>
      <c r="BG84">
        <v>13110262.762126399</v>
      </c>
      <c r="BH84">
        <v>13133936.6713055</v>
      </c>
      <c r="BI84">
        <v>13156838.929349</v>
      </c>
      <c r="BJ84">
        <v>13178992.375635499</v>
      </c>
      <c r="BK84">
        <v>13200419.7382978</v>
      </c>
      <c r="BL84">
        <v>13221143.635282701</v>
      </c>
      <c r="BM84">
        <v>13241186.5764385</v>
      </c>
      <c r="BN84">
        <v>13260570.9665417</v>
      </c>
      <c r="BO84">
        <v>13262180.1085923</v>
      </c>
      <c r="BP84">
        <v>13263150.551231001</v>
      </c>
      <c r="BQ84">
        <v>13263506.761188401</v>
      </c>
      <c r="BR84">
        <v>13263273.000311701</v>
      </c>
      <c r="BS84">
        <v>13262473.3328523</v>
      </c>
      <c r="BT84">
        <v>13261131.6331141</v>
      </c>
      <c r="BU84">
        <v>13259271.593382699</v>
      </c>
      <c r="BV84">
        <v>13256916.7320522</v>
      </c>
      <c r="BW84">
        <v>13254090.4018765</v>
      </c>
      <c r="BX84">
        <v>13250815.7982726</v>
      </c>
      <c r="BY84">
        <v>13232436.8026664</v>
      </c>
      <c r="BZ84">
        <v>13213680.8377367</v>
      </c>
      <c r="CA84">
        <v>13194571.903482599</v>
      </c>
      <c r="CB84">
        <v>13175133.772077</v>
      </c>
      <c r="CC84">
        <v>13155389.996456901</v>
      </c>
      <c r="CD84">
        <v>13135363.918586699</v>
      </c>
      <c r="CE84">
        <v>13115078.6773552</v>
      </c>
      <c r="CF84">
        <v>13094557.216077499</v>
      </c>
      <c r="CG84">
        <v>13073822.289573999</v>
      </c>
      <c r="CH84">
        <v>13052896.470803401</v>
      </c>
      <c r="CI84">
        <v>13021714.5620753</v>
      </c>
      <c r="CJ84">
        <v>12990427.0650566</v>
      </c>
      <c r="CK84">
        <v>12959056.286214299</v>
      </c>
      <c r="CL84">
        <v>12927624.303776501</v>
      </c>
      <c r="CM84">
        <v>12896152.972664399</v>
      </c>
      <c r="CN84">
        <v>12864663.928899201</v>
      </c>
      <c r="CO84">
        <v>12833178.593485</v>
      </c>
      <c r="CP84">
        <v>12801718.1757729</v>
      </c>
      <c r="CQ84">
        <v>12770303.6763099</v>
      </c>
      <c r="CR84">
        <v>12738955.8891817</v>
      </c>
      <c r="CT84" s="3">
        <v>1737.85804038375</v>
      </c>
      <c r="CU84">
        <v>1810.0860582529299</v>
      </c>
      <c r="CV84">
        <v>1886.3743808270899</v>
      </c>
      <c r="CW84">
        <v>1966.8814163721099</v>
      </c>
      <c r="CX84">
        <v>2051.7709930658498</v>
      </c>
      <c r="CY84">
        <v>2141.21318394644</v>
      </c>
      <c r="CZ84">
        <v>2228.2232731324598</v>
      </c>
      <c r="DA84">
        <v>2319.1569526950402</v>
      </c>
      <c r="DB84">
        <v>2414.15215601</v>
      </c>
      <c r="DC84">
        <v>2513.3582026756699</v>
      </c>
      <c r="DD84">
        <v>2616.9286594392402</v>
      </c>
      <c r="DE84">
        <v>2725.0265125349601</v>
      </c>
      <c r="DF84">
        <v>2837.8215696636998</v>
      </c>
      <c r="DG84">
        <v>2955.4919762505101</v>
      </c>
      <c r="DH84">
        <v>3078.2250363070302</v>
      </c>
      <c r="DI84">
        <v>3206.21759496193</v>
      </c>
      <c r="DJ84">
        <v>3320.1805968154899</v>
      </c>
      <c r="DK84">
        <v>3437.46202343192</v>
      </c>
      <c r="DL84">
        <v>3558.2062905835701</v>
      </c>
      <c r="DM84">
        <v>3682.5594111740402</v>
      </c>
      <c r="DN84">
        <v>3810.6726066645101</v>
      </c>
      <c r="DO84">
        <v>3942.69708693145</v>
      </c>
      <c r="DP84">
        <v>4078.7863886371101</v>
      </c>
      <c r="DQ84">
        <v>4219.0976026742001</v>
      </c>
      <c r="DR84">
        <v>4363.7923997083699</v>
      </c>
      <c r="DS84">
        <v>4513.0382209875597</v>
      </c>
      <c r="DT84">
        <v>4656.6144019878902</v>
      </c>
      <c r="DU84">
        <v>4803.8283826322304</v>
      </c>
      <c r="DV84">
        <v>4954.8528842988999</v>
      </c>
      <c r="DW84">
        <v>5109.8506568277999</v>
      </c>
      <c r="DX84">
        <v>5268.9891900576604</v>
      </c>
      <c r="DY84">
        <v>5432.4359040568797</v>
      </c>
      <c r="DZ84">
        <v>5600.35929331233</v>
      </c>
      <c r="EA84">
        <v>5772.9300849457804</v>
      </c>
      <c r="EB84">
        <v>5950.3318477540097</v>
      </c>
      <c r="EC84">
        <v>6132.7510652525398</v>
      </c>
      <c r="ED84">
        <v>6318.9218892177196</v>
      </c>
      <c r="EE84">
        <v>6510.0176371780299</v>
      </c>
      <c r="EF84">
        <v>6706.2450424751896</v>
      </c>
      <c r="EG84">
        <v>6907.8317008284403</v>
      </c>
      <c r="EH84">
        <v>7114.9862425639003</v>
      </c>
      <c r="EI84">
        <v>7327.9215090422404</v>
      </c>
      <c r="EJ84">
        <v>7546.8530429430202</v>
      </c>
      <c r="EK84">
        <v>7772.00179093926</v>
      </c>
      <c r="EL84">
        <v>8003.5946884658697</v>
      </c>
      <c r="EM84">
        <v>8241.8647103932708</v>
      </c>
      <c r="EN84">
        <v>8494.1525839291407</v>
      </c>
      <c r="EO84">
        <v>8753.8867296003391</v>
      </c>
      <c r="EP84">
        <v>9021.3414441763107</v>
      </c>
      <c r="EQ84">
        <v>9296.7979254656202</v>
      </c>
      <c r="ER84">
        <v>9580.5448718525895</v>
      </c>
      <c r="ES84">
        <v>9872.8868655443293</v>
      </c>
      <c r="ET84">
        <v>10174.131517964201</v>
      </c>
      <c r="EU84">
        <v>10484.5931977973</v>
      </c>
      <c r="EV84">
        <v>10804.5963225627</v>
      </c>
      <c r="EW84">
        <v>11134.4784918193</v>
      </c>
      <c r="EX84">
        <v>11475.068681881699</v>
      </c>
      <c r="EY84">
        <v>11825.899608657701</v>
      </c>
      <c r="EZ84">
        <v>12187.3630172501</v>
      </c>
      <c r="FA84">
        <v>12559.8526794561</v>
      </c>
      <c r="FB84">
        <v>12943.765653709401</v>
      </c>
      <c r="FC84">
        <v>13339.6051257133</v>
      </c>
      <c r="FD84">
        <v>13747.916852005899</v>
      </c>
      <c r="FE84">
        <v>14169.163826349901</v>
      </c>
      <c r="FF84">
        <v>14603.8239518265</v>
      </c>
      <c r="FG84">
        <v>15052.3941504047</v>
      </c>
      <c r="FH84">
        <v>15517.3687729991</v>
      </c>
      <c r="FI84">
        <v>15997.026896088901</v>
      </c>
      <c r="FJ84">
        <v>16491.929347964298</v>
      </c>
      <c r="FK84">
        <v>17002.652379789699</v>
      </c>
      <c r="FL84">
        <v>17529.791321228498</v>
      </c>
      <c r="FM84">
        <v>18073.965765300301</v>
      </c>
      <c r="FN84">
        <v>18635.809686309502</v>
      </c>
      <c r="FO84">
        <v>19215.979372551999</v>
      </c>
      <c r="FP84">
        <v>19815.157835703601</v>
      </c>
      <c r="FQ84">
        <v>20434.048273183202</v>
      </c>
      <c r="FR84">
        <v>21072.4816374888</v>
      </c>
      <c r="FS84">
        <v>21731.600611568199</v>
      </c>
      <c r="FT84">
        <v>22412.185760267999</v>
      </c>
      <c r="FU84">
        <v>23115.048630963502</v>
      </c>
      <c r="FV84">
        <v>23841.025682444601</v>
      </c>
      <c r="FW84">
        <v>24591.016399275799</v>
      </c>
      <c r="FX84">
        <v>25364.378141302299</v>
      </c>
      <c r="FY84">
        <v>26159.619719495498</v>
      </c>
      <c r="FZ84">
        <v>26977.253212479602</v>
      </c>
      <c r="GA84">
        <v>27817.826720385401</v>
      </c>
    </row>
    <row r="85" spans="1:183" x14ac:dyDescent="0.3">
      <c r="A85" t="s">
        <v>87</v>
      </c>
      <c r="B85" s="2">
        <f>Sheet1!D86</f>
        <v>4.0667607082973496E-3</v>
      </c>
      <c r="C85">
        <f>Sheet1!AY86</f>
        <v>3.9177362366507604E-3</v>
      </c>
      <c r="D85">
        <f>Sheet1!AZ86</f>
        <v>3.2512353833424098E-3</v>
      </c>
      <c r="E85">
        <f t="shared" si="8"/>
        <v>1.038038413676871</v>
      </c>
      <c r="F85">
        <f t="shared" si="9"/>
        <v>0.79946562302251123</v>
      </c>
      <c r="G85">
        <f t="shared" si="6"/>
        <v>0.82000835899865665</v>
      </c>
      <c r="H85">
        <f t="shared" si="7"/>
        <v>2.5825526336515914E-2</v>
      </c>
      <c r="I85">
        <f t="shared" si="10"/>
        <v>5.466215038401562E-10</v>
      </c>
      <c r="J85">
        <f>Sheet1!AO86/K85</f>
        <v>1.3628311387390331E-9</v>
      </c>
      <c r="K85">
        <v>7439811.0570610799</v>
      </c>
      <c r="L85">
        <v>7506204.7267921697</v>
      </c>
      <c r="M85">
        <v>7573097.8717388101</v>
      </c>
      <c r="N85">
        <v>7640511.6797161503</v>
      </c>
      <c r="O85">
        <v>7708467.2537928596</v>
      </c>
      <c r="P85">
        <v>7776985.6176538896</v>
      </c>
      <c r="Q85">
        <v>7829840.3019897304</v>
      </c>
      <c r="R85">
        <v>7883044.8565521603</v>
      </c>
      <c r="S85">
        <v>7936617.0452438304</v>
      </c>
      <c r="T85">
        <v>7990574.4136756603</v>
      </c>
      <c r="U85">
        <v>8044934.2942080097</v>
      </c>
      <c r="V85">
        <v>8099713.8103870098</v>
      </c>
      <c r="W85">
        <v>8154929.8807347203</v>
      </c>
      <c r="X85">
        <v>8210599.2218605299</v>
      </c>
      <c r="Y85">
        <v>8266738.3508704798</v>
      </c>
      <c r="Z85">
        <v>8323363.58705978</v>
      </c>
      <c r="AA85">
        <v>8363307.6815812904</v>
      </c>
      <c r="AB85">
        <v>8403569.0134252105</v>
      </c>
      <c r="AC85">
        <v>8444160.6879163403</v>
      </c>
      <c r="AD85">
        <v>8485095.4967820495</v>
      </c>
      <c r="AE85">
        <v>8526385.9189803004</v>
      </c>
      <c r="AF85">
        <v>8568044.1209037993</v>
      </c>
      <c r="AG85">
        <v>8610081.9560046606</v>
      </c>
      <c r="AH85">
        <v>8652510.9638884608</v>
      </c>
      <c r="AI85">
        <v>8695342.3689293507</v>
      </c>
      <c r="AJ85">
        <v>8738587.0784619506</v>
      </c>
      <c r="AK85">
        <v>8765448.1726345606</v>
      </c>
      <c r="AL85">
        <v>8792606.9456351902</v>
      </c>
      <c r="AM85">
        <v>8820071.2169896998</v>
      </c>
      <c r="AN85">
        <v>8847848.4141020905</v>
      </c>
      <c r="AO85">
        <v>8875945.5726759695</v>
      </c>
      <c r="AP85">
        <v>8904369.3370798994</v>
      </c>
      <c r="AQ85">
        <v>8933125.9607128203</v>
      </c>
      <c r="AR85">
        <v>8962221.3064228594</v>
      </c>
      <c r="AS85">
        <v>8991660.8470294308</v>
      </c>
      <c r="AT85">
        <v>9021449.6659946907</v>
      </c>
      <c r="AU85">
        <v>9034106.0311757699</v>
      </c>
      <c r="AV85">
        <v>9047036.7247217596</v>
      </c>
      <c r="AW85">
        <v>9060243.8488313705</v>
      </c>
      <c r="AX85">
        <v>9073729.1013925597</v>
      </c>
      <c r="AY85">
        <v>9087493.7817368004</v>
      </c>
      <c r="AZ85">
        <v>9101538.7966827303</v>
      </c>
      <c r="BA85">
        <v>9115864.6668804903</v>
      </c>
      <c r="BB85">
        <v>9130471.5334633105</v>
      </c>
      <c r="BC85">
        <v>9145359.1650083791</v>
      </c>
      <c r="BD85">
        <v>9160526.9648053609</v>
      </c>
      <c r="BE85">
        <v>9161551.7912181206</v>
      </c>
      <c r="BF85">
        <v>9162827.8030715697</v>
      </c>
      <c r="BG85">
        <v>9164352.1345624309</v>
      </c>
      <c r="BH85">
        <v>9166121.6028878298</v>
      </c>
      <c r="BI85">
        <v>9168132.7193763591</v>
      </c>
      <c r="BJ85">
        <v>9170381.7007461693</v>
      </c>
      <c r="BK85">
        <v>9172864.4804646205</v>
      </c>
      <c r="BL85">
        <v>9175576.7201825194</v>
      </c>
      <c r="BM85">
        <v>9178513.8212147392</v>
      </c>
      <c r="BN85">
        <v>9181670.9360379204</v>
      </c>
      <c r="BO85">
        <v>9173188.2712863609</v>
      </c>
      <c r="BP85">
        <v>9164921.2855802793</v>
      </c>
      <c r="BQ85">
        <v>9156863.6625057999</v>
      </c>
      <c r="BR85">
        <v>9149008.9139201995</v>
      </c>
      <c r="BS85">
        <v>9141350.3922206592</v>
      </c>
      <c r="BT85">
        <v>9133881.3023608997</v>
      </c>
      <c r="BU85">
        <v>9126594.7135891207</v>
      </c>
      <c r="BV85">
        <v>9119483.5708816405</v>
      </c>
      <c r="BW85">
        <v>9112540.7060482595</v>
      </c>
      <c r="BX85">
        <v>9105758.8484862894</v>
      </c>
      <c r="BY85">
        <v>9089047.8643553406</v>
      </c>
      <c r="BZ85">
        <v>9072508.6104455907</v>
      </c>
      <c r="CA85">
        <v>9056133.0728635304</v>
      </c>
      <c r="CB85">
        <v>9039913.2090154793</v>
      </c>
      <c r="CC85">
        <v>9023840.9565224405</v>
      </c>
      <c r="CD85">
        <v>9007908.2416227702</v>
      </c>
      <c r="CE85">
        <v>8992106.9870547708</v>
      </c>
      <c r="CF85">
        <v>8976429.1194120198</v>
      </c>
      <c r="CG85">
        <v>8960866.5759667307</v>
      </c>
      <c r="CH85">
        <v>8945411.3109568898</v>
      </c>
      <c r="CI85">
        <v>8923142.7669261005</v>
      </c>
      <c r="CJ85">
        <v>8900994.4569631107</v>
      </c>
      <c r="CK85">
        <v>8878958.1936844308</v>
      </c>
      <c r="CL85">
        <v>8857025.8512741905</v>
      </c>
      <c r="CM85">
        <v>8835189.3688754402</v>
      </c>
      <c r="CN85">
        <v>8813440.7534338292</v>
      </c>
      <c r="CO85">
        <v>8791772.0820007604</v>
      </c>
      <c r="CP85">
        <v>8770175.5035028998</v>
      </c>
      <c r="CQ85">
        <v>8748643.2399856299</v>
      </c>
      <c r="CR85">
        <v>8727167.5873387493</v>
      </c>
      <c r="CT85" s="3">
        <v>35954.410273425798</v>
      </c>
      <c r="CU85">
        <v>37411.141281137199</v>
      </c>
      <c r="CV85">
        <v>38933.6471255543</v>
      </c>
      <c r="CW85">
        <v>40523.4901544206</v>
      </c>
      <c r="CX85">
        <v>42182.262360875298</v>
      </c>
      <c r="CY85">
        <v>43911.5878986268</v>
      </c>
      <c r="CZ85">
        <v>45566.666553245501</v>
      </c>
      <c r="DA85">
        <v>47277.452481247499</v>
      </c>
      <c r="DB85">
        <v>49045.021169855798</v>
      </c>
      <c r="DC85">
        <v>50870.570780967901</v>
      </c>
      <c r="DD85">
        <v>52755.266771378701</v>
      </c>
      <c r="DE85">
        <v>54700.338832572299</v>
      </c>
      <c r="DF85">
        <v>56707.020048343402</v>
      </c>
      <c r="DG85">
        <v>58776.570217220702</v>
      </c>
      <c r="DH85">
        <v>60910.2848810012</v>
      </c>
      <c r="DI85">
        <v>63109.495482014099</v>
      </c>
      <c r="DJ85">
        <v>64993.930521415197</v>
      </c>
      <c r="DK85">
        <v>66907.817787996493</v>
      </c>
      <c r="DL85">
        <v>68852.187722168295</v>
      </c>
      <c r="DM85">
        <v>70828.020198911196</v>
      </c>
      <c r="DN85">
        <v>72836.311372863405</v>
      </c>
      <c r="DO85">
        <v>74877.969878283693</v>
      </c>
      <c r="DP85">
        <v>76953.860307282404</v>
      </c>
      <c r="DQ85">
        <v>79064.824023085806</v>
      </c>
      <c r="DR85">
        <v>81211.695272133395</v>
      </c>
      <c r="DS85">
        <v>83395.319542739599</v>
      </c>
      <c r="DT85">
        <v>85425.872791481903</v>
      </c>
      <c r="DU85">
        <v>87476.297941061697</v>
      </c>
      <c r="DV85">
        <v>89547.848105186495</v>
      </c>
      <c r="DW85">
        <v>91641.517117747906</v>
      </c>
      <c r="DX85">
        <v>93758.307404730207</v>
      </c>
      <c r="DY85">
        <v>95899.139595782501</v>
      </c>
      <c r="DZ85">
        <v>98064.871482120303</v>
      </c>
      <c r="EA85">
        <v>100256.316481227</v>
      </c>
      <c r="EB85">
        <v>102474.424049112</v>
      </c>
      <c r="EC85">
        <v>104720.099160846</v>
      </c>
      <c r="ED85">
        <v>106969.564898147</v>
      </c>
      <c r="EE85">
        <v>109241.32248931999</v>
      </c>
      <c r="EF85">
        <v>111536.510502288</v>
      </c>
      <c r="EG85">
        <v>113856.51362000201</v>
      </c>
      <c r="EH85">
        <v>116202.29353684001</v>
      </c>
      <c r="EI85">
        <v>118574.78027806101</v>
      </c>
      <c r="EJ85">
        <v>120974.84451413099</v>
      </c>
      <c r="EK85">
        <v>123403.33863324999</v>
      </c>
      <c r="EL85">
        <v>125861.102037798</v>
      </c>
      <c r="EM85">
        <v>128348.95780218299</v>
      </c>
      <c r="EN85">
        <v>130977.21498232101</v>
      </c>
      <c r="EO85">
        <v>133638.978282008</v>
      </c>
      <c r="EP85">
        <v>136335.15176452399</v>
      </c>
      <c r="EQ85">
        <v>139066.611881335</v>
      </c>
      <c r="ER85">
        <v>141834.21218040699</v>
      </c>
      <c r="ES85">
        <v>144638.90173027001</v>
      </c>
      <c r="ET85">
        <v>147481.527352465</v>
      </c>
      <c r="EU85">
        <v>150362.88722211699</v>
      </c>
      <c r="EV85">
        <v>153283.77467280201</v>
      </c>
      <c r="EW85">
        <v>156245.016651165</v>
      </c>
      <c r="EX85">
        <v>159254.10226706599</v>
      </c>
      <c r="EY85">
        <v>162300.65703069599</v>
      </c>
      <c r="EZ85">
        <v>165385.88734228801</v>
      </c>
      <c r="FA85">
        <v>168510.85029981399</v>
      </c>
      <c r="FB85">
        <v>171676.472229126</v>
      </c>
      <c r="FC85">
        <v>174884.89796393499</v>
      </c>
      <c r="FD85">
        <v>178138.58060470599</v>
      </c>
      <c r="FE85">
        <v>181438.64580500999</v>
      </c>
      <c r="FF85">
        <v>184786.20414729699</v>
      </c>
      <c r="FG85">
        <v>188182.39525009599</v>
      </c>
      <c r="FH85">
        <v>191652.81249746901</v>
      </c>
      <c r="FI85">
        <v>195170.495536667</v>
      </c>
      <c r="FJ85">
        <v>198736.77949372199</v>
      </c>
      <c r="FK85">
        <v>202352.94915747401</v>
      </c>
      <c r="FL85">
        <v>206020.275423288</v>
      </c>
      <c r="FM85">
        <v>209740.06642787499</v>
      </c>
      <c r="FN85">
        <v>213513.54158799999</v>
      </c>
      <c r="FO85">
        <v>217341.91725598901</v>
      </c>
      <c r="FP85">
        <v>221226.445867623</v>
      </c>
      <c r="FQ85">
        <v>225168.33082100001</v>
      </c>
      <c r="FR85">
        <v>229159.01425647599</v>
      </c>
      <c r="FS85">
        <v>233204.721731461</v>
      </c>
      <c r="FT85">
        <v>237306.82307855599</v>
      </c>
      <c r="FU85">
        <v>241466.71930032701</v>
      </c>
      <c r="FV85">
        <v>245685.76551116601</v>
      </c>
      <c r="FW85">
        <v>249965.64936899999</v>
      </c>
      <c r="FX85">
        <v>254308.08777476699</v>
      </c>
      <c r="FY85">
        <v>258714.46020289601</v>
      </c>
      <c r="FZ85">
        <v>263186.12831647199</v>
      </c>
      <c r="GA85">
        <v>267724.67890933098</v>
      </c>
    </row>
    <row r="86" spans="1:183" x14ac:dyDescent="0.3">
      <c r="A86" t="s">
        <v>88</v>
      </c>
      <c r="B86" s="2">
        <f>Sheet1!D87</f>
        <v>8.9835919795973607E-3</v>
      </c>
      <c r="C86">
        <f>Sheet1!AY87</f>
        <v>7.9038200164275405E-3</v>
      </c>
      <c r="D86">
        <f>Sheet1!AZ87</f>
        <v>6.6931091249095099E-3</v>
      </c>
      <c r="E86">
        <f t="shared" si="8"/>
        <v>1.136613936163221</v>
      </c>
      <c r="F86">
        <f t="shared" si="9"/>
        <v>0.74503707872198921</v>
      </c>
      <c r="G86">
        <f t="shared" si="6"/>
        <v>0.945651616196442</v>
      </c>
      <c r="H86">
        <f t="shared" si="7"/>
        <v>2.5591846510925054E-2</v>
      </c>
      <c r="I86">
        <f t="shared" si="10"/>
        <v>9.1467326888883039E-10</v>
      </c>
      <c r="J86">
        <f>Sheet1!AO87/K86</f>
        <v>1.0543130496463774E-9</v>
      </c>
      <c r="K86">
        <v>9821640.4536571503</v>
      </c>
      <c r="L86">
        <v>9770933.3964679595</v>
      </c>
      <c r="M86">
        <v>9723631.5193737894</v>
      </c>
      <c r="N86">
        <v>9679670.8935924303</v>
      </c>
      <c r="O86">
        <v>9638990.4617327694</v>
      </c>
      <c r="P86">
        <v>9601531.9572854191</v>
      </c>
      <c r="Q86">
        <v>9547428.3012388907</v>
      </c>
      <c r="R86">
        <v>9496608.1128343008</v>
      </c>
      <c r="S86">
        <v>9449001.54784525</v>
      </c>
      <c r="T86">
        <v>9404541.7140189596</v>
      </c>
      <c r="U86">
        <v>9363164.5675706398</v>
      </c>
      <c r="V86">
        <v>9324808.8116638195</v>
      </c>
      <c r="W86">
        <v>9289415.7968630306</v>
      </c>
      <c r="X86">
        <v>9256929.4235398397</v>
      </c>
      <c r="Y86">
        <v>9227296.0462075695</v>
      </c>
      <c r="Z86">
        <v>9200464.3797565904</v>
      </c>
      <c r="AA86">
        <v>9157570.1332896203</v>
      </c>
      <c r="AB86">
        <v>9117507.87881325</v>
      </c>
      <c r="AC86">
        <v>9080216.1844881605</v>
      </c>
      <c r="AD86">
        <v>9045636.0394528694</v>
      </c>
      <c r="AE86">
        <v>9013710.7474161908</v>
      </c>
      <c r="AF86">
        <v>8984385.8230677694</v>
      </c>
      <c r="AG86">
        <v>8957608.8912311792</v>
      </c>
      <c r="AH86">
        <v>8933329.5886848904</v>
      </c>
      <c r="AI86">
        <v>8911499.4685754292</v>
      </c>
      <c r="AJ86">
        <v>8892071.9073486105</v>
      </c>
      <c r="AK86">
        <v>8858017.0079332609</v>
      </c>
      <c r="AL86">
        <v>8826365.4601047002</v>
      </c>
      <c r="AM86">
        <v>8797062.3279862404</v>
      </c>
      <c r="AN86">
        <v>8770054.5077317506</v>
      </c>
      <c r="AO86">
        <v>8745290.6310338508</v>
      </c>
      <c r="AP86">
        <v>8722720.9717034809</v>
      </c>
      <c r="AQ86">
        <v>8702297.3552173804</v>
      </c>
      <c r="AR86">
        <v>8683973.0711318292</v>
      </c>
      <c r="AS86">
        <v>8667702.7882637605</v>
      </c>
      <c r="AT86">
        <v>8653442.4725419097</v>
      </c>
      <c r="AU86">
        <v>8624455.7998306304</v>
      </c>
      <c r="AV86">
        <v>8597466.8704015501</v>
      </c>
      <c r="AW86">
        <v>8572423.9928868003</v>
      </c>
      <c r="AX86">
        <v>8549276.8170458302</v>
      </c>
      <c r="AY86">
        <v>8527976.2530999593</v>
      </c>
      <c r="AZ86">
        <v>8508474.3940457106</v>
      </c>
      <c r="BA86">
        <v>8490724.4408330396</v>
      </c>
      <c r="BB86">
        <v>8474680.6302988194</v>
      </c>
      <c r="BC86">
        <v>8460298.1657497007</v>
      </c>
      <c r="BD86">
        <v>8447533.1500925291</v>
      </c>
      <c r="BE86">
        <v>8423082.8378669005</v>
      </c>
      <c r="BF86">
        <v>8400215.8019299395</v>
      </c>
      <c r="BG86">
        <v>8378883.3454686301</v>
      </c>
      <c r="BH86">
        <v>8359037.70627145</v>
      </c>
      <c r="BI86">
        <v>8340631.9954402903</v>
      </c>
      <c r="BJ86">
        <v>8323620.1386503903</v>
      </c>
      <c r="BK86">
        <v>8307956.8198599601</v>
      </c>
      <c r="BL86">
        <v>8293597.4273761204</v>
      </c>
      <c r="BM86">
        <v>8280498.0021889396</v>
      </c>
      <c r="BN86">
        <v>8268615.1884899698</v>
      </c>
      <c r="BO86">
        <v>8247248.0902172104</v>
      </c>
      <c r="BP86">
        <v>8227050.97632166</v>
      </c>
      <c r="BQ86">
        <v>8207977.7449941598</v>
      </c>
      <c r="BR86">
        <v>8189982.9443178596</v>
      </c>
      <c r="BS86">
        <v>8173021.7294221101</v>
      </c>
      <c r="BT86">
        <v>8157049.8217191696</v>
      </c>
      <c r="BU86">
        <v>8142023.4701546496</v>
      </c>
      <c r="BV86">
        <v>8127899.41440643</v>
      </c>
      <c r="BW86">
        <v>8114634.8499723095</v>
      </c>
      <c r="BX86">
        <v>8102187.39508997</v>
      </c>
      <c r="BY86">
        <v>8081549.9378720103</v>
      </c>
      <c r="BZ86">
        <v>8061680.1350069996</v>
      </c>
      <c r="CA86">
        <v>8042534.3422443802</v>
      </c>
      <c r="CB86">
        <v>8024069.4096311303</v>
      </c>
      <c r="CC86">
        <v>8006242.6548156897</v>
      </c>
      <c r="CD86">
        <v>7989011.8380878698</v>
      </c>
      <c r="CE86">
        <v>7972335.1391117703</v>
      </c>
      <c r="CF86">
        <v>7956171.1353113297</v>
      </c>
      <c r="CG86">
        <v>7940478.7818716299</v>
      </c>
      <c r="CH86">
        <v>7925217.3933213903</v>
      </c>
      <c r="CI86">
        <v>7904223.4234600198</v>
      </c>
      <c r="CJ86">
        <v>7883607.2701382404</v>
      </c>
      <c r="CK86">
        <v>7863328.47957794</v>
      </c>
      <c r="CL86">
        <v>7843347.0218936699</v>
      </c>
      <c r="CM86">
        <v>7823623.2787939999</v>
      </c>
      <c r="CN86">
        <v>7804118.03275296</v>
      </c>
      <c r="CO86">
        <v>7784792.45762398</v>
      </c>
      <c r="CP86">
        <v>7765608.1106696501</v>
      </c>
      <c r="CQ86">
        <v>7746526.9259818001</v>
      </c>
      <c r="CR86">
        <v>7727511.2092679599</v>
      </c>
      <c r="CT86" s="3">
        <v>12762.450170300999</v>
      </c>
      <c r="CU86">
        <v>13328.3627529594</v>
      </c>
      <c r="CV86">
        <v>13921.4179435805</v>
      </c>
      <c r="CW86">
        <v>14542.750264869001</v>
      </c>
      <c r="CX86">
        <v>15193.568713271799</v>
      </c>
      <c r="CY86">
        <v>15875.156185997999</v>
      </c>
      <c r="CZ86">
        <v>16535.7204774813</v>
      </c>
      <c r="DA86">
        <v>17222.6609485915</v>
      </c>
      <c r="DB86">
        <v>17937.0826207309</v>
      </c>
      <c r="DC86">
        <v>18680.174255633199</v>
      </c>
      <c r="DD86">
        <v>19453.152351895998</v>
      </c>
      <c r="DE86">
        <v>20257.297461222301</v>
      </c>
      <c r="DF86">
        <v>21093.93324165</v>
      </c>
      <c r="DG86">
        <v>21964.436658602601</v>
      </c>
      <c r="DH86">
        <v>22870.2433799473</v>
      </c>
      <c r="DI86">
        <v>23812.8502055883</v>
      </c>
      <c r="DJ86">
        <v>24649.0803811859</v>
      </c>
      <c r="DK86">
        <v>25506.608419677599</v>
      </c>
      <c r="DL86">
        <v>26383.8575385398</v>
      </c>
      <c r="DM86">
        <v>27281.362529468701</v>
      </c>
      <c r="DN86">
        <v>28199.6758001218</v>
      </c>
      <c r="DO86">
        <v>29139.3267909551</v>
      </c>
      <c r="DP86">
        <v>30100.837838323499</v>
      </c>
      <c r="DQ86">
        <v>31084.731650989801</v>
      </c>
      <c r="DR86">
        <v>32091.5371973336</v>
      </c>
      <c r="DS86">
        <v>33121.796699745297</v>
      </c>
      <c r="DT86">
        <v>34099.950371123203</v>
      </c>
      <c r="DU86">
        <v>35094.537759561397</v>
      </c>
      <c r="DV86">
        <v>36106.153176720502</v>
      </c>
      <c r="DW86">
        <v>37135.300966595903</v>
      </c>
      <c r="DX86">
        <v>38182.5013717291</v>
      </c>
      <c r="DY86">
        <v>39248.253041064003</v>
      </c>
      <c r="DZ86">
        <v>40333.039518554899</v>
      </c>
      <c r="EA86">
        <v>41437.335817502499</v>
      </c>
      <c r="EB86">
        <v>42561.682534184998</v>
      </c>
      <c r="EC86">
        <v>43706.611540723701</v>
      </c>
      <c r="ED86">
        <v>44862.312504636197</v>
      </c>
      <c r="EE86">
        <v>46036.622971245801</v>
      </c>
      <c r="EF86">
        <v>47230.147957257199</v>
      </c>
      <c r="EG86">
        <v>48443.609191608899</v>
      </c>
      <c r="EH86">
        <v>49677.561176285402</v>
      </c>
      <c r="EI86">
        <v>50932.554685620897</v>
      </c>
      <c r="EJ86">
        <v>52209.124202207197</v>
      </c>
      <c r="EK86">
        <v>53507.804867395003</v>
      </c>
      <c r="EL86">
        <v>54829.134377764603</v>
      </c>
      <c r="EM86">
        <v>56173.651194288701</v>
      </c>
      <c r="EN86">
        <v>57590.041835866301</v>
      </c>
      <c r="EO86">
        <v>59031.942457063597</v>
      </c>
      <c r="EP86">
        <v>60499.958908770503</v>
      </c>
      <c r="EQ86">
        <v>61994.6929695941</v>
      </c>
      <c r="ER86">
        <v>63516.744019475802</v>
      </c>
      <c r="ES86">
        <v>65066.761945644299</v>
      </c>
      <c r="ET86">
        <v>66645.358638355494</v>
      </c>
      <c r="EU86">
        <v>68253.131171578294</v>
      </c>
      <c r="EV86">
        <v>69890.681186530303</v>
      </c>
      <c r="EW86">
        <v>71558.632375347006</v>
      </c>
      <c r="EX86">
        <v>73260.680050988303</v>
      </c>
      <c r="EY86">
        <v>74992.296049355296</v>
      </c>
      <c r="EZ86">
        <v>76754.272997663604</v>
      </c>
      <c r="FA86">
        <v>78547.344078983399</v>
      </c>
      <c r="FB86">
        <v>80372.190067156596</v>
      </c>
      <c r="FC86">
        <v>82230.072314532095</v>
      </c>
      <c r="FD86">
        <v>84122.415494965404</v>
      </c>
      <c r="FE86">
        <v>86050.0349862851</v>
      </c>
      <c r="FF86">
        <v>88013.748082986596</v>
      </c>
      <c r="FG86">
        <v>90014.394890510797</v>
      </c>
      <c r="FH86">
        <v>92064.571535624404</v>
      </c>
      <c r="FI86">
        <v>94151.6835318706</v>
      </c>
      <c r="FJ86">
        <v>96276.674129259496</v>
      </c>
      <c r="FK86">
        <v>98440.472633421799</v>
      </c>
      <c r="FL86">
        <v>100644.011656252</v>
      </c>
      <c r="FM86">
        <v>102888.25203574399</v>
      </c>
      <c r="FN86">
        <v>105174.121165713</v>
      </c>
      <c r="FO86">
        <v>107502.55442279699</v>
      </c>
      <c r="FP86">
        <v>109874.51457378099</v>
      </c>
      <c r="FQ86">
        <v>112290.949704275</v>
      </c>
      <c r="FR86">
        <v>114747.92945638001</v>
      </c>
      <c r="FS86">
        <v>117248.82632322601</v>
      </c>
      <c r="FT86">
        <v>119794.67773133601</v>
      </c>
      <c r="FU86">
        <v>122386.547206452</v>
      </c>
      <c r="FV86">
        <v>125025.485529634</v>
      </c>
      <c r="FW86">
        <v>127712.723641676</v>
      </c>
      <c r="FX86">
        <v>130449.520606914</v>
      </c>
      <c r="FY86">
        <v>133236.97511050201</v>
      </c>
      <c r="FZ86">
        <v>136076.187172584</v>
      </c>
      <c r="GA86">
        <v>138968.38410388501</v>
      </c>
    </row>
    <row r="87" spans="1:183" x14ac:dyDescent="0.3">
      <c r="A87" t="s">
        <v>89</v>
      </c>
      <c r="B87" s="2">
        <f>Sheet1!D88</f>
        <v>1.46471200248396E-4</v>
      </c>
      <c r="C87">
        <f>Sheet1!AY88</f>
        <v>1.21900174087622E-4</v>
      </c>
      <c r="D87">
        <f>Sheet1!AZ88</f>
        <v>1.0116862986590699E-4</v>
      </c>
      <c r="E87">
        <f t="shared" si="8"/>
        <v>1.2015667848276601</v>
      </c>
      <c r="F87">
        <f t="shared" si="9"/>
        <v>0.69070663512238739</v>
      </c>
      <c r="G87">
        <f t="shared" si="6"/>
        <v>0.76661656848614235</v>
      </c>
      <c r="H87">
        <f t="shared" si="7"/>
        <v>2.2063858085673127E-2</v>
      </c>
      <c r="I87">
        <f t="shared" si="10"/>
        <v>4.4424258753810238E-10</v>
      </c>
      <c r="J87">
        <f>Sheet1!AO88/K87</f>
        <v>1.5730188748933372E-9</v>
      </c>
      <c r="K87">
        <v>329709.94757640897</v>
      </c>
      <c r="L87">
        <v>331325.252501479</v>
      </c>
      <c r="M87">
        <v>332975.993168908</v>
      </c>
      <c r="N87">
        <v>334663.03922564298</v>
      </c>
      <c r="O87">
        <v>336387.24782960501</v>
      </c>
      <c r="P87">
        <v>338149.464595003</v>
      </c>
      <c r="Q87">
        <v>339246.56618755602</v>
      </c>
      <c r="R87">
        <v>340377.178234972</v>
      </c>
      <c r="S87">
        <v>341541.88648697798</v>
      </c>
      <c r="T87">
        <v>342741.26268004603</v>
      </c>
      <c r="U87">
        <v>343975.86530611903</v>
      </c>
      <c r="V87">
        <v>345246.24031309801</v>
      </c>
      <c r="W87">
        <v>346552.92173773202</v>
      </c>
      <c r="X87">
        <v>347896.43227180903</v>
      </c>
      <c r="Y87">
        <v>349277.283762815</v>
      </c>
      <c r="Z87">
        <v>350695.97765044402</v>
      </c>
      <c r="AA87">
        <v>351430.95029543998</v>
      </c>
      <c r="AB87">
        <v>352200.09106176603</v>
      </c>
      <c r="AC87">
        <v>353003.64680237201</v>
      </c>
      <c r="AD87">
        <v>353841.85226040601</v>
      </c>
      <c r="AE87">
        <v>354714.9303226</v>
      </c>
      <c r="AF87">
        <v>355623.09221926</v>
      </c>
      <c r="AG87">
        <v>356566.537674158</v>
      </c>
      <c r="AH87">
        <v>357545.45500768098</v>
      </c>
      <c r="AI87">
        <v>358560.02119658003</v>
      </c>
      <c r="AJ87">
        <v>359610.40189371398</v>
      </c>
      <c r="AK87">
        <v>360006.44885725901</v>
      </c>
      <c r="AL87">
        <v>360435.636436595</v>
      </c>
      <c r="AM87">
        <v>360897.89818137098</v>
      </c>
      <c r="AN87">
        <v>361393.15591499303</v>
      </c>
      <c r="AO87">
        <v>361921.31971678702</v>
      </c>
      <c r="AP87">
        <v>362482.28788431</v>
      </c>
      <c r="AQ87">
        <v>363075.94687884802</v>
      </c>
      <c r="AR87">
        <v>363702.17125703802</v>
      </c>
      <c r="AS87">
        <v>364360.82359128498</v>
      </c>
      <c r="AT87">
        <v>365051.75438152399</v>
      </c>
      <c r="AU87">
        <v>365068.17553628498</v>
      </c>
      <c r="AV87">
        <v>365114.99039481301</v>
      </c>
      <c r="AW87">
        <v>365191.83476982301</v>
      </c>
      <c r="AX87">
        <v>365298.334229809</v>
      </c>
      <c r="AY87">
        <v>365434.10410985799</v>
      </c>
      <c r="AZ87">
        <v>365598.74952534097</v>
      </c>
      <c r="BA87">
        <v>365791.86538961198</v>
      </c>
      <c r="BB87">
        <v>366013.03643663903</v>
      </c>
      <c r="BC87">
        <v>366261.83724934002</v>
      </c>
      <c r="BD87">
        <v>366537.83229418303</v>
      </c>
      <c r="BE87">
        <v>366264.00027967797</v>
      </c>
      <c r="BF87">
        <v>366016.333973317</v>
      </c>
      <c r="BG87">
        <v>365794.24718958698</v>
      </c>
      <c r="BH87">
        <v>365597.14719549799</v>
      </c>
      <c r="BI87">
        <v>365424.43484436598</v>
      </c>
      <c r="BJ87">
        <v>365275.50471531699</v>
      </c>
      <c r="BK87">
        <v>365149.74525812699</v>
      </c>
      <c r="BL87">
        <v>365046.53894294897</v>
      </c>
      <c r="BM87">
        <v>364965.262414411</v>
      </c>
      <c r="BN87">
        <v>364905.28664951801</v>
      </c>
      <c r="BO87">
        <v>364395.06154372299</v>
      </c>
      <c r="BP87">
        <v>363905.52033212699</v>
      </c>
      <c r="BQ87">
        <v>363435.94213730702</v>
      </c>
      <c r="BR87">
        <v>362985.60461521999</v>
      </c>
      <c r="BS87">
        <v>362553.78414237802</v>
      </c>
      <c r="BT87">
        <v>362139.75600144698</v>
      </c>
      <c r="BU87">
        <v>361742.79456462199</v>
      </c>
      <c r="BV87">
        <v>361362.173474123</v>
      </c>
      <c r="BW87">
        <v>360997.16581918101</v>
      </c>
      <c r="BX87">
        <v>360647.04430892901</v>
      </c>
      <c r="BY87">
        <v>359911.819759159</v>
      </c>
      <c r="BZ87">
        <v>359191.18312333198</v>
      </c>
      <c r="CA87">
        <v>358484.36309682199</v>
      </c>
      <c r="CB87">
        <v>357790.59194825502</v>
      </c>
      <c r="CC87">
        <v>357109.10565280699</v>
      </c>
      <c r="CD87">
        <v>356439.14401767298</v>
      </c>
      <c r="CE87">
        <v>355779.95079941</v>
      </c>
      <c r="CF87">
        <v>355130.77381292399</v>
      </c>
      <c r="CG87">
        <v>354490.86503190303</v>
      </c>
      <c r="CH87">
        <v>353859.48068050499</v>
      </c>
      <c r="CI87">
        <v>352962.45017812902</v>
      </c>
      <c r="CJ87">
        <v>352073.63542559103</v>
      </c>
      <c r="CK87">
        <v>351192.28992439201</v>
      </c>
      <c r="CL87">
        <v>350317.67397329502</v>
      </c>
      <c r="CM87">
        <v>349449.05469303101</v>
      </c>
      <c r="CN87">
        <v>348585.70604181598</v>
      </c>
      <c r="CO87">
        <v>347726.90882177802</v>
      </c>
      <c r="CP87">
        <v>346871.95067639102</v>
      </c>
      <c r="CQ87">
        <v>346020.126079034</v>
      </c>
      <c r="CR87">
        <v>345170.736312797</v>
      </c>
      <c r="CT87" s="3">
        <v>58639.632672167601</v>
      </c>
      <c r="CU87">
        <v>60887.4504771949</v>
      </c>
      <c r="CV87">
        <v>63225.971106897101</v>
      </c>
      <c r="CW87">
        <v>65656.960692318695</v>
      </c>
      <c r="CX87">
        <v>68182.266872373293</v>
      </c>
      <c r="CY87">
        <v>70803.813179647594</v>
      </c>
      <c r="CZ87">
        <v>73288.033224095198</v>
      </c>
      <c r="DA87">
        <v>75844.900278295507</v>
      </c>
      <c r="DB87">
        <v>78475.721968112703</v>
      </c>
      <c r="DC87">
        <v>81181.993165052103</v>
      </c>
      <c r="DD87">
        <v>83965.142456543894</v>
      </c>
      <c r="DE87">
        <v>86826.684303871894</v>
      </c>
      <c r="DF87">
        <v>89768.119607374101</v>
      </c>
      <c r="DG87">
        <v>92790.971493933204</v>
      </c>
      <c r="DH87">
        <v>95896.798501443598</v>
      </c>
      <c r="DI87">
        <v>99087.194013304805</v>
      </c>
      <c r="DJ87">
        <v>101766.223150727</v>
      </c>
      <c r="DK87">
        <v>104476.58118104099</v>
      </c>
      <c r="DL87">
        <v>107219.68365331199</v>
      </c>
      <c r="DM87">
        <v>109996.856429197</v>
      </c>
      <c r="DN87">
        <v>112809.440373529</v>
      </c>
      <c r="DO87">
        <v>115658.630672527</v>
      </c>
      <c r="DP87">
        <v>118545.545809288</v>
      </c>
      <c r="DQ87">
        <v>121471.260528706</v>
      </c>
      <c r="DR87">
        <v>124436.83104522699</v>
      </c>
      <c r="DS87">
        <v>127443.323271663</v>
      </c>
      <c r="DT87">
        <v>130201.187974935</v>
      </c>
      <c r="DU87">
        <v>132975.85963580199</v>
      </c>
      <c r="DV87">
        <v>135769.120204709</v>
      </c>
      <c r="DW87">
        <v>138582.353347745</v>
      </c>
      <c r="DX87">
        <v>141416.952596294</v>
      </c>
      <c r="DY87">
        <v>144274.18397972401</v>
      </c>
      <c r="DZ87">
        <v>147155.21517450601</v>
      </c>
      <c r="EA87">
        <v>150061.143575519</v>
      </c>
      <c r="EB87">
        <v>152993.26581903399</v>
      </c>
      <c r="EC87">
        <v>155952.80561594301</v>
      </c>
      <c r="ED87">
        <v>158904.315103628</v>
      </c>
      <c r="EE87">
        <v>161875.61342512901</v>
      </c>
      <c r="EF87">
        <v>164868.27895508899</v>
      </c>
      <c r="EG87">
        <v>167884.24732794799</v>
      </c>
      <c r="EH87">
        <v>170924.821613615</v>
      </c>
      <c r="EI87">
        <v>173991.25391456499</v>
      </c>
      <c r="EJ87">
        <v>177084.70471126999</v>
      </c>
      <c r="EK87">
        <v>180206.303338892</v>
      </c>
      <c r="EL87">
        <v>183357.15551718601</v>
      </c>
      <c r="EM87">
        <v>186538.33829732399</v>
      </c>
      <c r="EN87">
        <v>189909.672257203</v>
      </c>
      <c r="EO87">
        <v>193315.377625272</v>
      </c>
      <c r="EP87">
        <v>196756.60811245299</v>
      </c>
      <c r="EQ87">
        <v>200234.47319665601</v>
      </c>
      <c r="ER87">
        <v>203750.04498772099</v>
      </c>
      <c r="ES87">
        <v>207304.52803642099</v>
      </c>
      <c r="ET87">
        <v>210898.97462547099</v>
      </c>
      <c r="EU87">
        <v>214534.36282240399</v>
      </c>
      <c r="EV87">
        <v>218211.65949161799</v>
      </c>
      <c r="EW87">
        <v>221931.874848818</v>
      </c>
      <c r="EX87">
        <v>225705.45621459201</v>
      </c>
      <c r="EY87">
        <v>229517.655085484</v>
      </c>
      <c r="EZ87">
        <v>233370.01747525801</v>
      </c>
      <c r="FA87">
        <v>237263.872192093</v>
      </c>
      <c r="FB87">
        <v>241200.35895436001</v>
      </c>
      <c r="FC87">
        <v>245182.32179815799</v>
      </c>
      <c r="FD87">
        <v>249213.016346624</v>
      </c>
      <c r="FE87">
        <v>253293.821857095</v>
      </c>
      <c r="FF87">
        <v>257426.09030509199</v>
      </c>
      <c r="FG87">
        <v>261611.2077996</v>
      </c>
      <c r="FH87">
        <v>265884.47905538499</v>
      </c>
      <c r="FI87">
        <v>270208.28439153102</v>
      </c>
      <c r="FJ87">
        <v>274584.27166916599</v>
      </c>
      <c r="FK87">
        <v>279014.012629834</v>
      </c>
      <c r="FL87">
        <v>283499.053516221</v>
      </c>
      <c r="FM87">
        <v>288040.98528134398</v>
      </c>
      <c r="FN87">
        <v>292641.27025201998</v>
      </c>
      <c r="FO87">
        <v>297301.36044577498</v>
      </c>
      <c r="FP87">
        <v>302022.75096312602</v>
      </c>
      <c r="FQ87">
        <v>306806.86344521702</v>
      </c>
      <c r="FR87">
        <v>311641.83872361801</v>
      </c>
      <c r="FS87">
        <v>316536.080430125</v>
      </c>
      <c r="FT87">
        <v>321491.23628273897</v>
      </c>
      <c r="FU87">
        <v>326508.98999390798</v>
      </c>
      <c r="FV87">
        <v>331590.95667870098</v>
      </c>
      <c r="FW87">
        <v>336739.19313932001</v>
      </c>
      <c r="FX87">
        <v>341955.78563047101</v>
      </c>
      <c r="FY87">
        <v>347242.35740836099</v>
      </c>
      <c r="FZ87">
        <v>352600.50132030802</v>
      </c>
      <c r="GA87">
        <v>358032.10491908703</v>
      </c>
    </row>
    <row r="88" spans="1:183" x14ac:dyDescent="0.3">
      <c r="A88" t="s">
        <v>90</v>
      </c>
      <c r="B88" s="2">
        <f>Sheet1!D89</f>
        <v>5.6989420105881399</v>
      </c>
      <c r="C88">
        <f>Sheet1!AY89</f>
        <v>6.7255966671265801</v>
      </c>
      <c r="D88">
        <f>Sheet1!AZ89</f>
        <v>5.6261388726704196</v>
      </c>
      <c r="E88">
        <f t="shared" si="8"/>
        <v>0.84735114111785348</v>
      </c>
      <c r="F88">
        <f t="shared" si="9"/>
        <v>0.98722514849555265</v>
      </c>
      <c r="G88">
        <f t="shared" si="6"/>
        <v>1.3115239989097798</v>
      </c>
      <c r="H88">
        <f t="shared" si="7"/>
        <v>3.621142315236292E-2</v>
      </c>
      <c r="I88">
        <f t="shared" si="10"/>
        <v>4.3843034326295625E-9</v>
      </c>
      <c r="J88">
        <f>Sheet1!AO89/K88</f>
        <v>7.4986913598991474E-10</v>
      </c>
      <c r="K88">
        <v>1299851184.60884</v>
      </c>
      <c r="L88">
        <v>1315801732.5547099</v>
      </c>
      <c r="M88">
        <v>1331827254.2786801</v>
      </c>
      <c r="N88">
        <v>1347930248.4201601</v>
      </c>
      <c r="O88">
        <v>1364113253.8792801</v>
      </c>
      <c r="P88">
        <v>1380378849.26143</v>
      </c>
      <c r="Q88">
        <v>1393837350.7971201</v>
      </c>
      <c r="R88">
        <v>1407321694.8989401</v>
      </c>
      <c r="S88">
        <v>1420834213.3956499</v>
      </c>
      <c r="T88">
        <v>1434377254.80825</v>
      </c>
      <c r="U88">
        <v>1447953183.4535201</v>
      </c>
      <c r="V88">
        <v>1461564378.5048599</v>
      </c>
      <c r="W88">
        <v>1475213233.0012801</v>
      </c>
      <c r="X88">
        <v>1488902152.79722</v>
      </c>
      <c r="Y88">
        <v>1502633555.4474199</v>
      </c>
      <c r="Z88">
        <v>1516409869.0227399</v>
      </c>
      <c r="AA88">
        <v>1527095937.75</v>
      </c>
      <c r="AB88">
        <v>1537781399.34168</v>
      </c>
      <c r="AC88">
        <v>1548468546.42852</v>
      </c>
      <c r="AD88">
        <v>1559159657.4797201</v>
      </c>
      <c r="AE88">
        <v>1569856995.33125</v>
      </c>
      <c r="AF88">
        <v>1580562805.67258</v>
      </c>
      <c r="AG88">
        <v>1591279315.4984601</v>
      </c>
      <c r="AH88">
        <v>1602008731.53386</v>
      </c>
      <c r="AI88">
        <v>1612753238.6402299</v>
      </c>
      <c r="AJ88">
        <v>1623514998.2128301</v>
      </c>
      <c r="AK88">
        <v>1631168425.57951</v>
      </c>
      <c r="AL88">
        <v>1638808028.53789</v>
      </c>
      <c r="AM88">
        <v>1646435860.49544</v>
      </c>
      <c r="AN88">
        <v>1654053929.6688499</v>
      </c>
      <c r="AO88">
        <v>1661664197.9612401</v>
      </c>
      <c r="AP88">
        <v>1669268579.9072399</v>
      </c>
      <c r="AQ88">
        <v>1676868941.69502</v>
      </c>
      <c r="AR88">
        <v>1684467100.27407</v>
      </c>
      <c r="AS88">
        <v>1692064822.55685</v>
      </c>
      <c r="AT88">
        <v>1699663824.7218399</v>
      </c>
      <c r="AU88">
        <v>1703967569.83144</v>
      </c>
      <c r="AV88">
        <v>1708252883.3603201</v>
      </c>
      <c r="AW88">
        <v>1712521363.5633399</v>
      </c>
      <c r="AX88">
        <v>1716774544.6250801</v>
      </c>
      <c r="AY88">
        <v>1721013897.1132801</v>
      </c>
      <c r="AZ88">
        <v>1725240828.5571699</v>
      </c>
      <c r="BA88">
        <v>1729456684.14996</v>
      </c>
      <c r="BB88">
        <v>1733662747.5743599</v>
      </c>
      <c r="BC88">
        <v>1737860241.9485099</v>
      </c>
      <c r="BD88">
        <v>1742050330.8896101</v>
      </c>
      <c r="BE88">
        <v>1743489504.73857</v>
      </c>
      <c r="BF88">
        <v>1744914615.73491</v>
      </c>
      <c r="BG88">
        <v>1746326700.6920099</v>
      </c>
      <c r="BH88">
        <v>1747726736.25881</v>
      </c>
      <c r="BI88">
        <v>1749115640.93325</v>
      </c>
      <c r="BJ88">
        <v>1750494277.1423199</v>
      </c>
      <c r="BK88">
        <v>1751863453.3803401</v>
      </c>
      <c r="BL88">
        <v>1753223926.3970599</v>
      </c>
      <c r="BM88">
        <v>1754576403.42711</v>
      </c>
      <c r="BN88">
        <v>1755921544.4519601</v>
      </c>
      <c r="BO88">
        <v>1754991950.64362</v>
      </c>
      <c r="BP88">
        <v>1754055698.6296</v>
      </c>
      <c r="BQ88">
        <v>1753113344.99172</v>
      </c>
      <c r="BR88">
        <v>1752165405.64994</v>
      </c>
      <c r="BS88">
        <v>1751212358.3954401</v>
      </c>
      <c r="BT88">
        <v>1750254645.3864701</v>
      </c>
      <c r="BU88">
        <v>1749292675.59957</v>
      </c>
      <c r="BV88">
        <v>1748326827.2286501</v>
      </c>
      <c r="BW88">
        <v>1747357450.02545</v>
      </c>
      <c r="BX88">
        <v>1746384867.5746601</v>
      </c>
      <c r="BY88">
        <v>1743475286.65536</v>
      </c>
      <c r="BZ88">
        <v>1740567387.57412</v>
      </c>
      <c r="CA88">
        <v>1737661430.22036</v>
      </c>
      <c r="CB88">
        <v>1734757655.5795901</v>
      </c>
      <c r="CC88">
        <v>1731856287.6926899</v>
      </c>
      <c r="CD88">
        <v>1728957535.50863</v>
      </c>
      <c r="CE88">
        <v>1726061594.6278901</v>
      </c>
      <c r="CF88">
        <v>1723168648.93469</v>
      </c>
      <c r="CG88">
        <v>1720278872.1161399</v>
      </c>
      <c r="CH88">
        <v>1717392429.06703</v>
      </c>
      <c r="CI88">
        <v>1713182317.9003</v>
      </c>
      <c r="CJ88">
        <v>1708981332.1581099</v>
      </c>
      <c r="CK88">
        <v>1704789602.8733301</v>
      </c>
      <c r="CL88">
        <v>1700607256.33025</v>
      </c>
      <c r="CM88">
        <v>1696434414.9042201</v>
      </c>
      <c r="CN88">
        <v>1692271197.7824099</v>
      </c>
      <c r="CO88">
        <v>1688117721.5671799</v>
      </c>
      <c r="CP88">
        <v>1683974100.76333</v>
      </c>
      <c r="CQ88">
        <v>1679840448.1511199</v>
      </c>
      <c r="CR88">
        <v>1675716875.0464599</v>
      </c>
      <c r="CT88" s="3">
        <v>1185.5735480137901</v>
      </c>
      <c r="CU88">
        <v>1235.6197833933199</v>
      </c>
      <c r="CV88">
        <v>1288.37104975028</v>
      </c>
      <c r="CW88">
        <v>1343.9352475611099</v>
      </c>
      <c r="CX88">
        <v>1402.4248693301599</v>
      </c>
      <c r="CY88">
        <v>1463.95737549157</v>
      </c>
      <c r="CZ88">
        <v>1523.7579741963</v>
      </c>
      <c r="DA88">
        <v>1586.1791730254099</v>
      </c>
      <c r="DB88">
        <v>1651.31779439105</v>
      </c>
      <c r="DC88">
        <v>1719.2783857453401</v>
      </c>
      <c r="DD88">
        <v>1790.16825998844</v>
      </c>
      <c r="DE88">
        <v>1864.1009805316801</v>
      </c>
      <c r="DF88">
        <v>1941.1945453667399</v>
      </c>
      <c r="DG88">
        <v>2021.57240095621</v>
      </c>
      <c r="DH88">
        <v>2105.3639904398601</v>
      </c>
      <c r="DI88">
        <v>2192.7050098603299</v>
      </c>
      <c r="DJ88">
        <v>2270.40603510868</v>
      </c>
      <c r="DK88">
        <v>2350.34695576899</v>
      </c>
      <c r="DL88">
        <v>2432.62568456485</v>
      </c>
      <c r="DM88">
        <v>2517.3412233609902</v>
      </c>
      <c r="DN88">
        <v>2604.59612827299</v>
      </c>
      <c r="DO88">
        <v>2694.4929361940499</v>
      </c>
      <c r="DP88">
        <v>2787.1357623291801</v>
      </c>
      <c r="DQ88">
        <v>2882.6311365787701</v>
      </c>
      <c r="DR88">
        <v>2981.08870124742</v>
      </c>
      <c r="DS88">
        <v>3082.62202119434</v>
      </c>
      <c r="DT88">
        <v>3180.2500482976602</v>
      </c>
      <c r="DU88">
        <v>3280.3383250155898</v>
      </c>
      <c r="DV88">
        <v>3383.0029248638102</v>
      </c>
      <c r="DW88">
        <v>3488.3532834873399</v>
      </c>
      <c r="DX88">
        <v>3596.5022217911301</v>
      </c>
      <c r="DY88">
        <v>3707.56263595163</v>
      </c>
      <c r="DZ88">
        <v>3821.6482594169802</v>
      </c>
      <c r="EA88">
        <v>3938.8744366832598</v>
      </c>
      <c r="EB88">
        <v>4059.3653462930502</v>
      </c>
      <c r="EC88">
        <v>4183.2472091428699</v>
      </c>
      <c r="ED88">
        <v>4309.6557662334098</v>
      </c>
      <c r="EE88">
        <v>4439.3947591235701</v>
      </c>
      <c r="EF88">
        <v>4572.6036847333698</v>
      </c>
      <c r="EG88">
        <v>4709.4363904973297</v>
      </c>
      <c r="EH88">
        <v>4850.0338928410101</v>
      </c>
      <c r="EI88">
        <v>4994.5401746363204</v>
      </c>
      <c r="EJ88">
        <v>5143.10114138275</v>
      </c>
      <c r="EK88">
        <v>5295.8664514861402</v>
      </c>
      <c r="EL88">
        <v>5452.9899035867902</v>
      </c>
      <c r="EM88">
        <v>5614.6294616266996</v>
      </c>
      <c r="EN88">
        <v>5785.7845726428004</v>
      </c>
      <c r="EO88">
        <v>5961.9784838775404</v>
      </c>
      <c r="EP88">
        <v>6143.3971035390095</v>
      </c>
      <c r="EQ88">
        <v>6330.2311022311696</v>
      </c>
      <c r="ER88">
        <v>6522.6763134798002</v>
      </c>
      <c r="ES88">
        <v>6720.9394342264504</v>
      </c>
      <c r="ET88">
        <v>6925.2292654945204</v>
      </c>
      <c r="EU88">
        <v>7135.7592490881198</v>
      </c>
      <c r="EV88">
        <v>7352.7497056193497</v>
      </c>
      <c r="EW88">
        <v>7576.4299637209797</v>
      </c>
      <c r="EX88">
        <v>7807.3637090808897</v>
      </c>
      <c r="EY88">
        <v>8045.2346394972901</v>
      </c>
      <c r="EZ88">
        <v>8290.3086795540094</v>
      </c>
      <c r="FA88">
        <v>8542.8532194235195</v>
      </c>
      <c r="FB88">
        <v>8803.1379701566002</v>
      </c>
      <c r="FC88">
        <v>9071.5048985226804</v>
      </c>
      <c r="FD88">
        <v>9348.3249669205798</v>
      </c>
      <c r="FE88">
        <v>9633.9129074748707</v>
      </c>
      <c r="FF88">
        <v>9928.5936678071794</v>
      </c>
      <c r="FG88">
        <v>10232.7052039308</v>
      </c>
      <c r="FH88">
        <v>10547.943304976799</v>
      </c>
      <c r="FI88">
        <v>10873.139505195</v>
      </c>
      <c r="FJ88">
        <v>11208.675208082601</v>
      </c>
      <c r="FK88">
        <v>11554.9424248575</v>
      </c>
      <c r="FL88">
        <v>11912.346257814201</v>
      </c>
      <c r="FM88">
        <v>12281.308423147901</v>
      </c>
      <c r="FN88">
        <v>12662.2605363972</v>
      </c>
      <c r="FO88">
        <v>13055.649506329</v>
      </c>
      <c r="FP88">
        <v>13461.940533887901</v>
      </c>
      <c r="FQ88">
        <v>13881.612674607601</v>
      </c>
      <c r="FR88">
        <v>14314.5526164449</v>
      </c>
      <c r="FS88">
        <v>14761.5389853222</v>
      </c>
      <c r="FT88">
        <v>15223.1037257754</v>
      </c>
      <c r="FU88">
        <v>15699.8000257313</v>
      </c>
      <c r="FV88">
        <v>16192.198198161201</v>
      </c>
      <c r="FW88">
        <v>16700.911574196401</v>
      </c>
      <c r="FX88">
        <v>17226.5785172453</v>
      </c>
      <c r="FY88">
        <v>17769.838350231301</v>
      </c>
      <c r="FZ88">
        <v>18331.3528169577</v>
      </c>
      <c r="GA88">
        <v>18911.824106288499</v>
      </c>
    </row>
    <row r="89" spans="1:183" x14ac:dyDescent="0.3">
      <c r="A89" t="s">
        <v>91</v>
      </c>
      <c r="B89" s="2">
        <f>Sheet1!D90</f>
        <v>0.84820052091811704</v>
      </c>
      <c r="C89">
        <f>Sheet1!AY90</f>
        <v>0.98585420520372402</v>
      </c>
      <c r="D89">
        <f>Sheet1!AZ90</f>
        <v>0.82542294691573503</v>
      </c>
      <c r="E89">
        <f t="shared" si="8"/>
        <v>0.86037115472144154</v>
      </c>
      <c r="F89">
        <f t="shared" si="9"/>
        <v>0.97314600328501699</v>
      </c>
      <c r="G89">
        <f t="shared" si="6"/>
        <v>1.2371395804367369</v>
      </c>
      <c r="H89">
        <f t="shared" si="7"/>
        <v>3.5835806928179892E-2</v>
      </c>
      <c r="I89">
        <f t="shared" si="10"/>
        <v>3.2860354651875532E-9</v>
      </c>
      <c r="J89">
        <f>Sheet1!AO90/K89</f>
        <v>7.8932046826900478E-10</v>
      </c>
      <c r="K89">
        <v>258122753.05729401</v>
      </c>
      <c r="L89">
        <v>261033611.373265</v>
      </c>
      <c r="M89">
        <v>263959493.450735</v>
      </c>
      <c r="N89">
        <v>266900989.77304101</v>
      </c>
      <c r="O89">
        <v>269858695.45405</v>
      </c>
      <c r="P89">
        <v>272833210.18027401</v>
      </c>
      <c r="Q89">
        <v>275253968.58774298</v>
      </c>
      <c r="R89">
        <v>277681478.76626998</v>
      </c>
      <c r="S89">
        <v>280116274.47438198</v>
      </c>
      <c r="T89">
        <v>282558889.08457899</v>
      </c>
      <c r="U89">
        <v>285009855.48918903</v>
      </c>
      <c r="V89">
        <v>287469705.996131</v>
      </c>
      <c r="W89">
        <v>289938972.21278203</v>
      </c>
      <c r="X89">
        <v>292418184.91648</v>
      </c>
      <c r="Y89">
        <v>294907873.91051197</v>
      </c>
      <c r="Z89">
        <v>297408567.86475801</v>
      </c>
      <c r="AA89">
        <v>299305836.09876198</v>
      </c>
      <c r="AB89">
        <v>301206082.44590098</v>
      </c>
      <c r="AC89">
        <v>303109783.03128999</v>
      </c>
      <c r="AD89">
        <v>305017408.01547903</v>
      </c>
      <c r="AE89">
        <v>306929421.40011001</v>
      </c>
      <c r="AF89">
        <v>308846280.82251197</v>
      </c>
      <c r="AG89">
        <v>310768437.34054798</v>
      </c>
      <c r="AH89">
        <v>312696335.20923299</v>
      </c>
      <c r="AI89">
        <v>314630411.65075099</v>
      </c>
      <c r="AJ89">
        <v>316571096.61969</v>
      </c>
      <c r="AK89">
        <v>317909230.28079599</v>
      </c>
      <c r="AL89">
        <v>319248499.81686503</v>
      </c>
      <c r="AM89">
        <v>320589286.17729098</v>
      </c>
      <c r="AN89">
        <v>321931959.17531598</v>
      </c>
      <c r="AO89">
        <v>323276877.353329</v>
      </c>
      <c r="AP89">
        <v>324624387.85731798</v>
      </c>
      <c r="AQ89">
        <v>325974826.32230002</v>
      </c>
      <c r="AR89">
        <v>327328516.77041799</v>
      </c>
      <c r="AS89">
        <v>328685771.52332097</v>
      </c>
      <c r="AT89">
        <v>330046891.13028097</v>
      </c>
      <c r="AU89">
        <v>330771921.76138502</v>
      </c>
      <c r="AV89">
        <v>331497332.64236403</v>
      </c>
      <c r="AW89">
        <v>332223374.51657802</v>
      </c>
      <c r="AX89">
        <v>332950284.36879599</v>
      </c>
      <c r="AY89">
        <v>333678285.57181501</v>
      </c>
      <c r="AZ89">
        <v>334407588.05307901</v>
      </c>
      <c r="BA89">
        <v>335138388.481296</v>
      </c>
      <c r="BB89">
        <v>335870870.47293597</v>
      </c>
      <c r="BC89">
        <v>336605204.81827199</v>
      </c>
      <c r="BD89">
        <v>337341549.726511</v>
      </c>
      <c r="BE89">
        <v>337548679.29172802</v>
      </c>
      <c r="BF89">
        <v>337756607.51764601</v>
      </c>
      <c r="BG89">
        <v>337965449.33612001</v>
      </c>
      <c r="BH89">
        <v>338175307.58681297</v>
      </c>
      <c r="BI89">
        <v>338386273.43537903</v>
      </c>
      <c r="BJ89">
        <v>338598426.80152398</v>
      </c>
      <c r="BK89">
        <v>338811836.79553699</v>
      </c>
      <c r="BL89">
        <v>339026562.16184098</v>
      </c>
      <c r="BM89">
        <v>339242651.72808498</v>
      </c>
      <c r="BN89">
        <v>339460144.85827798</v>
      </c>
      <c r="BO89">
        <v>339240663.90246803</v>
      </c>
      <c r="BP89">
        <v>339022635.99557</v>
      </c>
      <c r="BQ89">
        <v>338806069.53477103</v>
      </c>
      <c r="BR89">
        <v>338590965.25850999</v>
      </c>
      <c r="BS89">
        <v>338377316.74342102</v>
      </c>
      <c r="BT89">
        <v>338165110.89274299</v>
      </c>
      <c r="BU89">
        <v>337954328.41486698</v>
      </c>
      <c r="BV89">
        <v>337744944.290775</v>
      </c>
      <c r="BW89">
        <v>337536928.22917402</v>
      </c>
      <c r="BX89">
        <v>337330245.10821497</v>
      </c>
      <c r="BY89">
        <v>336751286.44091702</v>
      </c>
      <c r="BZ89">
        <v>336174443.79036403</v>
      </c>
      <c r="CA89">
        <v>335599664.83986402</v>
      </c>
      <c r="CB89">
        <v>335026894.28833002</v>
      </c>
      <c r="CC89">
        <v>334456074.22595698</v>
      </c>
      <c r="CD89">
        <v>333887144.489039</v>
      </c>
      <c r="CE89">
        <v>333320042.99352002</v>
      </c>
      <c r="CF89">
        <v>332754706.04689997</v>
      </c>
      <c r="CG89">
        <v>332191068.63824499</v>
      </c>
      <c r="CH89">
        <v>331629064.70605397</v>
      </c>
      <c r="CI89">
        <v>330812355.36748201</v>
      </c>
      <c r="CJ89">
        <v>329998208.55000198</v>
      </c>
      <c r="CK89">
        <v>329186551.94551998</v>
      </c>
      <c r="CL89">
        <v>328377313.26026398</v>
      </c>
      <c r="CM89">
        <v>327570420.37074101</v>
      </c>
      <c r="CN89">
        <v>326765801.45684803</v>
      </c>
      <c r="CO89">
        <v>325963385.11244202</v>
      </c>
      <c r="CP89">
        <v>325163100.43363601</v>
      </c>
      <c r="CQ89">
        <v>324364877.085136</v>
      </c>
      <c r="CR89">
        <v>323568645.34496301</v>
      </c>
      <c r="CT89" s="3">
        <v>1812.0059444446099</v>
      </c>
      <c r="CU89">
        <v>1888.7101128731399</v>
      </c>
      <c r="CV89">
        <v>1969.5312458538201</v>
      </c>
      <c r="CW89">
        <v>2054.6341582588898</v>
      </c>
      <c r="CX89">
        <v>2144.1909171537</v>
      </c>
      <c r="CY89">
        <v>2238.3813691985702</v>
      </c>
      <c r="CZ89">
        <v>2329.9049895353601</v>
      </c>
      <c r="DA89">
        <v>2425.4185892493201</v>
      </c>
      <c r="DB89">
        <v>2525.0708305641701</v>
      </c>
      <c r="DC89">
        <v>2629.0221762688798</v>
      </c>
      <c r="DD89">
        <v>2737.4372859113701</v>
      </c>
      <c r="DE89">
        <v>2850.4903308523799</v>
      </c>
      <c r="DF89">
        <v>2968.3622069071398</v>
      </c>
      <c r="DG89">
        <v>3091.2420781321498</v>
      </c>
      <c r="DH89">
        <v>3219.3282110651799</v>
      </c>
      <c r="DI89">
        <v>3352.8283645155302</v>
      </c>
      <c r="DJ89">
        <v>3471.5753883602001</v>
      </c>
      <c r="DK89">
        <v>3593.73894822489</v>
      </c>
      <c r="DL89">
        <v>3719.46853175349</v>
      </c>
      <c r="DM89">
        <v>3848.9152908818601</v>
      </c>
      <c r="DN89">
        <v>3982.2358099923699</v>
      </c>
      <c r="DO89">
        <v>4119.58664088974</v>
      </c>
      <c r="DP89">
        <v>4261.1267451644599</v>
      </c>
      <c r="DQ89">
        <v>4407.0187722941801</v>
      </c>
      <c r="DR89">
        <v>4557.4301255217997</v>
      </c>
      <c r="DS89">
        <v>4712.5341994929404</v>
      </c>
      <c r="DT89">
        <v>4861.6588243738797</v>
      </c>
      <c r="DU89">
        <v>5014.5375312953802</v>
      </c>
      <c r="DV89">
        <v>5171.3472537074304</v>
      </c>
      <c r="DW89">
        <v>5332.2548234809201</v>
      </c>
      <c r="DX89">
        <v>5497.4322870424903</v>
      </c>
      <c r="DY89">
        <v>5667.0518387697502</v>
      </c>
      <c r="DZ89">
        <v>5841.2869807560101</v>
      </c>
      <c r="EA89">
        <v>6020.3137011256404</v>
      </c>
      <c r="EB89">
        <v>6204.32150976909</v>
      </c>
      <c r="EC89">
        <v>6393.5030526652699</v>
      </c>
      <c r="ED89">
        <v>6586.5372168246104</v>
      </c>
      <c r="EE89">
        <v>6784.6533594115899</v>
      </c>
      <c r="EF89">
        <v>6988.0642697789599</v>
      </c>
      <c r="EG89">
        <v>7197.0047023572697</v>
      </c>
      <c r="EH89">
        <v>7411.6898297860598</v>
      </c>
      <c r="EI89">
        <v>7632.33938403307</v>
      </c>
      <c r="EJ89">
        <v>7859.17605729965</v>
      </c>
      <c r="EK89">
        <v>8092.4282957518599</v>
      </c>
      <c r="EL89">
        <v>8332.3308883563204</v>
      </c>
      <c r="EM89">
        <v>8579.1250026030702</v>
      </c>
      <c r="EN89">
        <v>8840.4494121747393</v>
      </c>
      <c r="EO89">
        <v>9109.4636724434804</v>
      </c>
      <c r="EP89">
        <v>9386.4515925613305</v>
      </c>
      <c r="EQ89">
        <v>9671.70427526616</v>
      </c>
      <c r="ER89">
        <v>9965.5207267251208</v>
      </c>
      <c r="ES89">
        <v>10268.2165639696</v>
      </c>
      <c r="ET89">
        <v>10580.110630048301</v>
      </c>
      <c r="EU89">
        <v>10901.528869266</v>
      </c>
      <c r="EV89">
        <v>11232.8077456745</v>
      </c>
      <c r="EW89">
        <v>11574.297495029199</v>
      </c>
      <c r="EX89">
        <v>11926.8591408131</v>
      </c>
      <c r="EY89">
        <v>12290.0099420277</v>
      </c>
      <c r="EZ89">
        <v>12664.155972132699</v>
      </c>
      <c r="FA89">
        <v>13049.7055670312</v>
      </c>
      <c r="FB89">
        <v>13447.070631132099</v>
      </c>
      <c r="FC89">
        <v>13856.7734628793</v>
      </c>
      <c r="FD89">
        <v>14279.3806638763</v>
      </c>
      <c r="FE89">
        <v>14715.3729576232</v>
      </c>
      <c r="FF89">
        <v>15165.2466926139</v>
      </c>
      <c r="FG89">
        <v>15629.5181079864</v>
      </c>
      <c r="FH89">
        <v>16110.7773992277</v>
      </c>
      <c r="FI89">
        <v>16607.2402389364</v>
      </c>
      <c r="FJ89">
        <v>17119.4892280153</v>
      </c>
      <c r="FK89">
        <v>17648.1232032281</v>
      </c>
      <c r="FL89">
        <v>18193.761029801</v>
      </c>
      <c r="FM89">
        <v>18757.046981681098</v>
      </c>
      <c r="FN89">
        <v>19338.640486577198</v>
      </c>
      <c r="FO89">
        <v>19939.2243649306</v>
      </c>
      <c r="FP89">
        <v>20559.5094109071</v>
      </c>
      <c r="FQ89">
        <v>21200.227616233798</v>
      </c>
      <c r="FR89">
        <v>21861.206348615899</v>
      </c>
      <c r="FS89">
        <v>22543.635387619099</v>
      </c>
      <c r="FT89">
        <v>23248.327587436499</v>
      </c>
      <c r="FU89">
        <v>23976.128299021701</v>
      </c>
      <c r="FV89">
        <v>24727.909082128401</v>
      </c>
      <c r="FW89">
        <v>25502.3442783221</v>
      </c>
      <c r="FX89">
        <v>26298.600491840301</v>
      </c>
      <c r="FY89">
        <v>27117.196257076699</v>
      </c>
      <c r="FZ89">
        <v>27958.661199492901</v>
      </c>
      <c r="GA89">
        <v>28823.562039367302</v>
      </c>
    </row>
    <row r="90" spans="1:183" x14ac:dyDescent="0.3">
      <c r="A90" t="s">
        <v>92</v>
      </c>
      <c r="B90" s="2">
        <f>Sheet1!D91</f>
        <v>0.16397568889343</v>
      </c>
      <c r="C90">
        <f>Sheet1!AY91</f>
        <v>0.203951998663953</v>
      </c>
      <c r="D90">
        <f>Sheet1!AZ91</f>
        <v>0.17005822250180599</v>
      </c>
      <c r="E90">
        <f t="shared" si="8"/>
        <v>0.80399157629050233</v>
      </c>
      <c r="F90">
        <f t="shared" si="9"/>
        <v>1.0370941183380489</v>
      </c>
      <c r="G90">
        <f t="shared" si="6"/>
        <v>1.1192778592809165</v>
      </c>
      <c r="H90">
        <f t="shared" si="7"/>
        <v>3.662413216865712E-2</v>
      </c>
      <c r="I90">
        <f t="shared" si="10"/>
        <v>2.0054803508854552E-9</v>
      </c>
      <c r="J90">
        <f>Sheet1!AO91/K90</f>
        <v>8.6179618819312088E-10</v>
      </c>
      <c r="K90">
        <v>81763797.297256902</v>
      </c>
      <c r="L90">
        <v>83049837.197382405</v>
      </c>
      <c r="M90">
        <v>84341672.452747598</v>
      </c>
      <c r="N90">
        <v>85639315.621061102</v>
      </c>
      <c r="O90">
        <v>86942784.975803703</v>
      </c>
      <c r="P90">
        <v>88252104.5172766</v>
      </c>
      <c r="Q90">
        <v>89381830.972078606</v>
      </c>
      <c r="R90">
        <v>90512391.119264498</v>
      </c>
      <c r="S90">
        <v>91643805.423737794</v>
      </c>
      <c r="T90">
        <v>92776099.806505293</v>
      </c>
      <c r="U90">
        <v>93909305.576995894</v>
      </c>
      <c r="V90">
        <v>95043459.359579995</v>
      </c>
      <c r="W90">
        <v>96178603.013860196</v>
      </c>
      <c r="X90">
        <v>97314783.548400596</v>
      </c>
      <c r="Y90">
        <v>98452053.027663603</v>
      </c>
      <c r="Z90">
        <v>99590468.472032994</v>
      </c>
      <c r="AA90">
        <v>100523554.62118</v>
      </c>
      <c r="AB90">
        <v>101453664.893308</v>
      </c>
      <c r="AC90">
        <v>102380875.749081</v>
      </c>
      <c r="AD90">
        <v>103305267.51472799</v>
      </c>
      <c r="AE90">
        <v>104226924.208134</v>
      </c>
      <c r="AF90">
        <v>105145933.361454</v>
      </c>
      <c r="AG90">
        <v>106062385.84093399</v>
      </c>
      <c r="AH90">
        <v>106976375.664628</v>
      </c>
      <c r="AI90">
        <v>107887999.81880499</v>
      </c>
      <c r="AJ90">
        <v>108797358.073875</v>
      </c>
      <c r="AK90">
        <v>109494599.889641</v>
      </c>
      <c r="AL90">
        <v>110186723.58567899</v>
      </c>
      <c r="AM90">
        <v>110873856.536746</v>
      </c>
      <c r="AN90">
        <v>111556127.27897599</v>
      </c>
      <c r="AO90">
        <v>112233665.32301199</v>
      </c>
      <c r="AP90">
        <v>112906600.974089</v>
      </c>
      <c r="AQ90">
        <v>113575065.15986</v>
      </c>
      <c r="AR90">
        <v>114239189.26673201</v>
      </c>
      <c r="AS90">
        <v>114899104.98538899</v>
      </c>
      <c r="AT90">
        <v>115554944.166151</v>
      </c>
      <c r="AU90">
        <v>115982343.11406399</v>
      </c>
      <c r="AV90">
        <v>116403861.28227</v>
      </c>
      <c r="AW90">
        <v>116819657.94182</v>
      </c>
      <c r="AX90">
        <v>117229890.943004</v>
      </c>
      <c r="AY90">
        <v>117634716.636098</v>
      </c>
      <c r="AZ90">
        <v>118034289.805131</v>
      </c>
      <c r="BA90">
        <v>118428763.61462</v>
      </c>
      <c r="BB90">
        <v>118818289.56916299</v>
      </c>
      <c r="BC90">
        <v>119203017.48567501</v>
      </c>
      <c r="BD90">
        <v>119583095.478003</v>
      </c>
      <c r="BE90">
        <v>119770126.87364399</v>
      </c>
      <c r="BF90">
        <v>119951929.81405801</v>
      </c>
      <c r="BG90">
        <v>120128669.45936599</v>
      </c>
      <c r="BH90">
        <v>120300508.367046</v>
      </c>
      <c r="BI90">
        <v>120467606.54845101</v>
      </c>
      <c r="BJ90">
        <v>120630121.53431401</v>
      </c>
      <c r="BK90">
        <v>120788208.44850799</v>
      </c>
      <c r="BL90">
        <v>120942020.089313</v>
      </c>
      <c r="BM90">
        <v>121091707.017433</v>
      </c>
      <c r="BN90">
        <v>121237417.650005</v>
      </c>
      <c r="BO90">
        <v>121222639.735355</v>
      </c>
      <c r="BP90">
        <v>121204022.027897</v>
      </c>
      <c r="BQ90">
        <v>121181721.255604</v>
      </c>
      <c r="BR90">
        <v>121155891.661248</v>
      </c>
      <c r="BS90">
        <v>121126685.12763201</v>
      </c>
      <c r="BT90">
        <v>121094251.303396</v>
      </c>
      <c r="BU90">
        <v>121058737.72867399</v>
      </c>
      <c r="BV90">
        <v>121020289.959962</v>
      </c>
      <c r="BW90">
        <v>120979051.69356599</v>
      </c>
      <c r="BX90">
        <v>120935164.887044</v>
      </c>
      <c r="BY90">
        <v>120754812.706035</v>
      </c>
      <c r="BZ90">
        <v>120572347.606567</v>
      </c>
      <c r="CA90">
        <v>120387914.09797201</v>
      </c>
      <c r="CB90">
        <v>120201654.78768501</v>
      </c>
      <c r="CC90">
        <v>120013710.49344701</v>
      </c>
      <c r="CD90">
        <v>119824220.350105</v>
      </c>
      <c r="CE90">
        <v>119633321.910762</v>
      </c>
      <c r="CF90">
        <v>119441151.242038</v>
      </c>
      <c r="CG90">
        <v>119247843.013234</v>
      </c>
      <c r="CH90">
        <v>119053530.579256</v>
      </c>
      <c r="CI90">
        <v>118766340.758295</v>
      </c>
      <c r="CJ90">
        <v>118478784.22253101</v>
      </c>
      <c r="CK90">
        <v>118190991.828355</v>
      </c>
      <c r="CL90">
        <v>117903092.984771</v>
      </c>
      <c r="CM90">
        <v>117615215.70838501</v>
      </c>
      <c r="CN90">
        <v>117327486.671589</v>
      </c>
      <c r="CO90">
        <v>117040031.24398901</v>
      </c>
      <c r="CP90">
        <v>116752973.527161</v>
      </c>
      <c r="CQ90">
        <v>116466436.382805</v>
      </c>
      <c r="CR90">
        <v>116180541.454395</v>
      </c>
      <c r="CT90" s="3">
        <v>3750.2677357227999</v>
      </c>
      <c r="CU90">
        <v>3907.0425062559498</v>
      </c>
      <c r="CV90">
        <v>4072.5014118966701</v>
      </c>
      <c r="CW90">
        <v>4246.98621939442</v>
      </c>
      <c r="CX90">
        <v>4430.8514772680501</v>
      </c>
      <c r="CY90">
        <v>4624.4660650517799</v>
      </c>
      <c r="CZ90">
        <v>4812.7458247568802</v>
      </c>
      <c r="DA90">
        <v>5009.42599974925</v>
      </c>
      <c r="DB90">
        <v>5214.8076245668399</v>
      </c>
      <c r="DC90">
        <v>5429.21624143591</v>
      </c>
      <c r="DD90">
        <v>5652.9863867066297</v>
      </c>
      <c r="DE90">
        <v>5886.4727000721496</v>
      </c>
      <c r="DF90">
        <v>6130.0442665553201</v>
      </c>
      <c r="DG90">
        <v>6384.0878648252801</v>
      </c>
      <c r="DH90">
        <v>6649.0097256294603</v>
      </c>
      <c r="DI90">
        <v>6925.2363529431404</v>
      </c>
      <c r="DJ90">
        <v>7171.1072076112296</v>
      </c>
      <c r="DK90">
        <v>7424.11149714971</v>
      </c>
      <c r="DL90">
        <v>7684.5601309869198</v>
      </c>
      <c r="DM90">
        <v>7952.7674653449403</v>
      </c>
      <c r="DN90">
        <v>8229.0590979001299</v>
      </c>
      <c r="DO90">
        <v>8513.7605883313008</v>
      </c>
      <c r="DP90">
        <v>8807.2025069542306</v>
      </c>
      <c r="DQ90">
        <v>9109.7230822088004</v>
      </c>
      <c r="DR90">
        <v>9421.6704113795604</v>
      </c>
      <c r="DS90">
        <v>9743.4050276251801</v>
      </c>
      <c r="DT90">
        <v>10052.861233628901</v>
      </c>
      <c r="DU90">
        <v>10370.142816453999</v>
      </c>
      <c r="DV90">
        <v>10695.620398806799</v>
      </c>
      <c r="DW90">
        <v>11029.643283781799</v>
      </c>
      <c r="DX90">
        <v>11372.571185185599</v>
      </c>
      <c r="DY90">
        <v>11724.7638136315</v>
      </c>
      <c r="DZ90">
        <v>12086.583323147101</v>
      </c>
      <c r="EA90">
        <v>12458.3967907888</v>
      </c>
      <c r="EB90">
        <v>12840.599093012001</v>
      </c>
      <c r="EC90">
        <v>13233.591460502699</v>
      </c>
      <c r="ED90">
        <v>13634.6414116901</v>
      </c>
      <c r="EE90">
        <v>14046.284786096199</v>
      </c>
      <c r="EF90">
        <v>14468.965874855599</v>
      </c>
      <c r="EG90">
        <v>14903.1741304441</v>
      </c>
      <c r="EH90">
        <v>15349.358206638801</v>
      </c>
      <c r="EI90">
        <v>15807.975955971</v>
      </c>
      <c r="EJ90">
        <v>16279.491155191399</v>
      </c>
      <c r="EK90">
        <v>16764.3793214447</v>
      </c>
      <c r="EL90">
        <v>17263.128960368202</v>
      </c>
      <c r="EM90">
        <v>17776.241664151101</v>
      </c>
      <c r="EN90">
        <v>18319.5485418924</v>
      </c>
      <c r="EO90">
        <v>18878.875879770301</v>
      </c>
      <c r="EP90">
        <v>19454.814151750499</v>
      </c>
      <c r="EQ90">
        <v>20047.968788866299</v>
      </c>
      <c r="ER90">
        <v>20658.961462933101</v>
      </c>
      <c r="ES90">
        <v>21288.448155394999</v>
      </c>
      <c r="ET90">
        <v>21937.091429391501</v>
      </c>
      <c r="EU90">
        <v>22605.568466995799</v>
      </c>
      <c r="EV90">
        <v>23294.578163509101</v>
      </c>
      <c r="EW90">
        <v>24004.847879110199</v>
      </c>
      <c r="EX90">
        <v>24738.164336014099</v>
      </c>
      <c r="EY90">
        <v>25491.209629084398</v>
      </c>
      <c r="EZ90">
        <v>26263.178811768601</v>
      </c>
      <c r="FA90">
        <v>27054.4934492541</v>
      </c>
      <c r="FB90">
        <v>27865.5640360945</v>
      </c>
      <c r="FC90">
        <v>28697.010113133401</v>
      </c>
      <c r="FD90">
        <v>29549.520513794501</v>
      </c>
      <c r="FE90">
        <v>30423.5819767752</v>
      </c>
      <c r="FF90">
        <v>31319.689122543899</v>
      </c>
      <c r="FG90">
        <v>32238.351829292002</v>
      </c>
      <c r="FH90">
        <v>33184.324571780402</v>
      </c>
      <c r="FI90">
        <v>34153.290401113401</v>
      </c>
      <c r="FJ90">
        <v>35145.813840609502</v>
      </c>
      <c r="FK90">
        <v>36162.461209376597</v>
      </c>
      <c r="FL90">
        <v>37203.806795674704</v>
      </c>
      <c r="FM90">
        <v>38270.442124818503</v>
      </c>
      <c r="FN90">
        <v>39362.953169269298</v>
      </c>
      <c r="FO90">
        <v>40481.935487208502</v>
      </c>
      <c r="FP90">
        <v>41628.001610834697</v>
      </c>
      <c r="FQ90">
        <v>42801.765271494602</v>
      </c>
      <c r="FR90">
        <v>44001.9760575244</v>
      </c>
      <c r="FS90">
        <v>45230.116646303199</v>
      </c>
      <c r="FT90">
        <v>46486.845024814203</v>
      </c>
      <c r="FU90">
        <v>47772.835719251503</v>
      </c>
      <c r="FV90">
        <v>49088.764856871298</v>
      </c>
      <c r="FW90">
        <v>50435.386178423403</v>
      </c>
      <c r="FX90">
        <v>51813.472761177603</v>
      </c>
      <c r="FY90">
        <v>53223.741985610097</v>
      </c>
      <c r="FZ90">
        <v>54666.918528423703</v>
      </c>
      <c r="GA90">
        <v>56143.785203237901</v>
      </c>
    </row>
    <row r="91" spans="1:183" x14ac:dyDescent="0.3">
      <c r="A91" t="s">
        <v>93</v>
      </c>
      <c r="B91" s="2">
        <f>Sheet1!D92</f>
        <v>9.1745353288524401E-2</v>
      </c>
      <c r="C91">
        <f>Sheet1!AY92</f>
        <v>0.121066046984749</v>
      </c>
      <c r="D91">
        <f>Sheet1!AZ92</f>
        <v>0.10062382523543</v>
      </c>
      <c r="E91">
        <f t="shared" si="8"/>
        <v>0.75781241374868547</v>
      </c>
      <c r="F91">
        <f t="shared" si="9"/>
        <v>1.096772987717255</v>
      </c>
      <c r="G91">
        <f t="shared" si="6"/>
        <v>1.184273868156424</v>
      </c>
      <c r="H91">
        <f t="shared" si="7"/>
        <v>3.8520518179729457E-2</v>
      </c>
      <c r="I91">
        <f t="shared" si="10"/>
        <v>2.6459136560197949E-9</v>
      </c>
      <c r="J91">
        <f>Sheet1!AO92/K91</f>
        <v>8.176536554831102E-10</v>
      </c>
      <c r="K91">
        <v>34674356.466542996</v>
      </c>
      <c r="L91">
        <v>35349278.647294603</v>
      </c>
      <c r="M91">
        <v>36028062.809044801</v>
      </c>
      <c r="N91">
        <v>36710624.976951197</v>
      </c>
      <c r="O91">
        <v>37396884.057083301</v>
      </c>
      <c r="P91">
        <v>38086761.953225799</v>
      </c>
      <c r="Q91">
        <v>38699878.9583873</v>
      </c>
      <c r="R91">
        <v>39313751.096888997</v>
      </c>
      <c r="S91">
        <v>39928297.428778298</v>
      </c>
      <c r="T91">
        <v>40543441.031855501</v>
      </c>
      <c r="U91">
        <v>41159109.053599201</v>
      </c>
      <c r="V91">
        <v>41775232.756079599</v>
      </c>
      <c r="W91">
        <v>42391747.5536898</v>
      </c>
      <c r="X91">
        <v>43008593.043576099</v>
      </c>
      <c r="Y91">
        <v>43625713.028702699</v>
      </c>
      <c r="Z91">
        <v>44243055.533540897</v>
      </c>
      <c r="AA91">
        <v>44768590.6273086</v>
      </c>
      <c r="AB91">
        <v>45291915.322610103</v>
      </c>
      <c r="AC91">
        <v>45812997.158022098</v>
      </c>
      <c r="AD91">
        <v>46331808.153114803</v>
      </c>
      <c r="AE91">
        <v>46848324.744914003</v>
      </c>
      <c r="AF91">
        <v>47362527.718721502</v>
      </c>
      <c r="AG91">
        <v>47874402.133757599</v>
      </c>
      <c r="AH91">
        <v>48383937.244127803</v>
      </c>
      <c r="AI91">
        <v>48891126.415649697</v>
      </c>
      <c r="AJ91">
        <v>49395967.039107896</v>
      </c>
      <c r="AK91">
        <v>49802964.6132406</v>
      </c>
      <c r="AL91">
        <v>50205890.344187602</v>
      </c>
      <c r="AM91">
        <v>50604771.659082301</v>
      </c>
      <c r="AN91">
        <v>50999639.4788903</v>
      </c>
      <c r="AO91">
        <v>51390528.089641601</v>
      </c>
      <c r="AP91">
        <v>51777475.015059598</v>
      </c>
      <c r="AQ91">
        <v>52160520.891178101</v>
      </c>
      <c r="AR91">
        <v>52539709.343511499</v>
      </c>
      <c r="AS91">
        <v>52915086.867315702</v>
      </c>
      <c r="AT91">
        <v>53286702.7114399</v>
      </c>
      <c r="AU91">
        <v>53550955.468798302</v>
      </c>
      <c r="AV91">
        <v>53810347.100256599</v>
      </c>
      <c r="AW91">
        <v>54064958.962577201</v>
      </c>
      <c r="AX91">
        <v>54314874.199964397</v>
      </c>
      <c r="AY91">
        <v>54560177.632934302</v>
      </c>
      <c r="AZ91">
        <v>54800955.654036701</v>
      </c>
      <c r="BA91">
        <v>55037296.130542301</v>
      </c>
      <c r="BB91">
        <v>55269288.3141573</v>
      </c>
      <c r="BC91">
        <v>55497022.757783599</v>
      </c>
      <c r="BD91">
        <v>55720591.239297204</v>
      </c>
      <c r="BE91">
        <v>55852163.774814397</v>
      </c>
      <c r="BF91">
        <v>55979218.563517697</v>
      </c>
      <c r="BG91">
        <v>56101870.332864903</v>
      </c>
      <c r="BH91">
        <v>56220234.135689497</v>
      </c>
      <c r="BI91">
        <v>56334425.302377097</v>
      </c>
      <c r="BJ91">
        <v>56444559.3994748</v>
      </c>
      <c r="BK91">
        <v>56550752.194402702</v>
      </c>
      <c r="BL91">
        <v>56653119.625923097</v>
      </c>
      <c r="BM91">
        <v>56751777.780009799</v>
      </c>
      <c r="BN91">
        <v>56846842.870749198</v>
      </c>
      <c r="BO91">
        <v>56864943.436510503</v>
      </c>
      <c r="BP91">
        <v>56879550.948498897</v>
      </c>
      <c r="BQ91">
        <v>56890794.796921298</v>
      </c>
      <c r="BR91">
        <v>56898803.832639098</v>
      </c>
      <c r="BS91">
        <v>56903706.369008899</v>
      </c>
      <c r="BT91">
        <v>56905630.186500199</v>
      </c>
      <c r="BU91">
        <v>56904702.539722599</v>
      </c>
      <c r="BV91">
        <v>56901050.166504301</v>
      </c>
      <c r="BW91">
        <v>56894799.298686802</v>
      </c>
      <c r="BX91">
        <v>56886075.674315102</v>
      </c>
      <c r="BY91">
        <v>56811981.204933003</v>
      </c>
      <c r="BZ91">
        <v>56735763.3095406</v>
      </c>
      <c r="CA91">
        <v>56657553.169102199</v>
      </c>
      <c r="CB91">
        <v>56577480.964266002</v>
      </c>
      <c r="CC91">
        <v>56495675.894325301</v>
      </c>
      <c r="CD91">
        <v>56412266.195973098</v>
      </c>
      <c r="CE91">
        <v>56327379.161677502</v>
      </c>
      <c r="CF91">
        <v>56241141.157523401</v>
      </c>
      <c r="CG91">
        <v>56153677.640387803</v>
      </c>
      <c r="CH91">
        <v>56065113.174334303</v>
      </c>
      <c r="CI91">
        <v>55932242.144056402</v>
      </c>
      <c r="CJ91">
        <v>55798690.108498499</v>
      </c>
      <c r="CK91">
        <v>55664580.553757198</v>
      </c>
      <c r="CL91">
        <v>55530035.752118997</v>
      </c>
      <c r="CM91">
        <v>55395176.777342498</v>
      </c>
      <c r="CN91">
        <v>55260123.518749602</v>
      </c>
      <c r="CO91">
        <v>55124994.694119498</v>
      </c>
      <c r="CP91">
        <v>54989907.861382402</v>
      </c>
      <c r="CQ91">
        <v>54854979.429118901</v>
      </c>
      <c r="CR91">
        <v>54720324.665876701</v>
      </c>
      <c r="CT91" s="3">
        <v>2488.6170137899599</v>
      </c>
      <c r="CU91">
        <v>2591.5623925370201</v>
      </c>
      <c r="CV91">
        <v>2700.3647049236902</v>
      </c>
      <c r="CW91">
        <v>2815.2507605037099</v>
      </c>
      <c r="CX91">
        <v>2936.4545302603701</v>
      </c>
      <c r="CY91">
        <v>3064.2184581228998</v>
      </c>
      <c r="CZ91">
        <v>3188.5462840810201</v>
      </c>
      <c r="DA91">
        <v>3318.5286841562101</v>
      </c>
      <c r="DB91">
        <v>3454.3612733905502</v>
      </c>
      <c r="DC91">
        <v>3596.25601421888</v>
      </c>
      <c r="DD91">
        <v>3744.4310522286601</v>
      </c>
      <c r="DE91">
        <v>3899.1181518175399</v>
      </c>
      <c r="DF91">
        <v>4060.5590034571701</v>
      </c>
      <c r="DG91">
        <v>4229.0074073577398</v>
      </c>
      <c r="DH91">
        <v>4404.73045527471</v>
      </c>
      <c r="DI91">
        <v>4588.0090798229603</v>
      </c>
      <c r="DJ91">
        <v>4751.2397155722001</v>
      </c>
      <c r="DK91">
        <v>4919.2368470137799</v>
      </c>
      <c r="DL91">
        <v>5092.2076862367603</v>
      </c>
      <c r="DM91">
        <v>5270.3617316701102</v>
      </c>
      <c r="DN91">
        <v>5453.9159392088904</v>
      </c>
      <c r="DO91">
        <v>5643.0872547416502</v>
      </c>
      <c r="DP91">
        <v>5838.0959615272996</v>
      </c>
      <c r="DQ91">
        <v>6039.1674387119301</v>
      </c>
      <c r="DR91">
        <v>6246.5336312678301</v>
      </c>
      <c r="DS91">
        <v>6460.4347567589803</v>
      </c>
      <c r="DT91">
        <v>6666.2398123437597</v>
      </c>
      <c r="DU91">
        <v>6877.2673553783598</v>
      </c>
      <c r="DV91">
        <v>7093.76587258579</v>
      </c>
      <c r="DW91">
        <v>7315.9694621743602</v>
      </c>
      <c r="DX91">
        <v>7544.1189107009404</v>
      </c>
      <c r="DY91">
        <v>7778.45482433507</v>
      </c>
      <c r="DZ91">
        <v>8019.2192797942498</v>
      </c>
      <c r="EA91">
        <v>8266.65749382174</v>
      </c>
      <c r="EB91">
        <v>8521.0330252375206</v>
      </c>
      <c r="EC91">
        <v>8782.61357182967</v>
      </c>
      <c r="ED91">
        <v>9049.5868584647305</v>
      </c>
      <c r="EE91">
        <v>9323.6310482999197</v>
      </c>
      <c r="EF91">
        <v>9605.0431810012997</v>
      </c>
      <c r="EG91">
        <v>9894.1500949778801</v>
      </c>
      <c r="EH91">
        <v>10191.251400338</v>
      </c>
      <c r="EI91">
        <v>10496.652677124601</v>
      </c>
      <c r="EJ91">
        <v>10810.6633224246</v>
      </c>
      <c r="EK91">
        <v>11133.600429399899</v>
      </c>
      <c r="EL91">
        <v>11465.7896321684</v>
      </c>
      <c r="EM91">
        <v>11807.565184474301</v>
      </c>
      <c r="EN91">
        <v>12169.4444817473</v>
      </c>
      <c r="EO91">
        <v>12542.012859135701</v>
      </c>
      <c r="EP91">
        <v>12925.6638993001</v>
      </c>
      <c r="EQ91">
        <v>13320.8010322232</v>
      </c>
      <c r="ER91">
        <v>13727.838399193401</v>
      </c>
      <c r="ES91">
        <v>14147.2128695352</v>
      </c>
      <c r="ET91">
        <v>14579.365626222399</v>
      </c>
      <c r="EU91">
        <v>15024.7475086704</v>
      </c>
      <c r="EV91">
        <v>15483.8237310366</v>
      </c>
      <c r="EW91">
        <v>15957.078374209501</v>
      </c>
      <c r="EX91">
        <v>16445.699721128902</v>
      </c>
      <c r="EY91">
        <v>16949.0170579408</v>
      </c>
      <c r="EZ91">
        <v>17467.5922183443</v>
      </c>
      <c r="FA91">
        <v>18001.989884651401</v>
      </c>
      <c r="FB91">
        <v>18552.779394785699</v>
      </c>
      <c r="FC91">
        <v>19120.6821524714</v>
      </c>
      <c r="FD91">
        <v>19706.4805514578</v>
      </c>
      <c r="FE91">
        <v>20310.838321236701</v>
      </c>
      <c r="FF91">
        <v>20934.440512465</v>
      </c>
      <c r="FG91">
        <v>21577.999388616801</v>
      </c>
      <c r="FH91">
        <v>22245.090597560698</v>
      </c>
      <c r="FI91">
        <v>22933.246248974901</v>
      </c>
      <c r="FJ91">
        <v>23643.270212302701</v>
      </c>
      <c r="FK91">
        <v>24375.988386628102</v>
      </c>
      <c r="FL91">
        <v>25131.743196842501</v>
      </c>
      <c r="FM91">
        <v>25908.1124419888</v>
      </c>
      <c r="FN91">
        <v>26705.5676016408</v>
      </c>
      <c r="FO91">
        <v>27524.591333912402</v>
      </c>
      <c r="FP91">
        <v>28365.682395449199</v>
      </c>
      <c r="FQ91">
        <v>29229.344822943702</v>
      </c>
      <c r="FR91">
        <v>30114.811142280301</v>
      </c>
      <c r="FS91">
        <v>31023.172970900399</v>
      </c>
      <c r="FT91">
        <v>31954.973419097001</v>
      </c>
      <c r="FU91">
        <v>32910.771125124003</v>
      </c>
      <c r="FV91">
        <v>33891.129926535803</v>
      </c>
      <c r="FW91">
        <v>34896.6713313699</v>
      </c>
      <c r="FX91">
        <v>35928.034584829802</v>
      </c>
      <c r="FY91">
        <v>36985.824554045299</v>
      </c>
      <c r="FZ91">
        <v>38070.6550456158</v>
      </c>
      <c r="GA91">
        <v>39183.184234234599</v>
      </c>
    </row>
    <row r="92" spans="1:183" x14ac:dyDescent="0.3">
      <c r="A92" t="s">
        <v>94</v>
      </c>
      <c r="B92" s="2">
        <f>Sheet1!D93</f>
        <v>2.1442905856895399E-3</v>
      </c>
      <c r="C92">
        <f>Sheet1!AY93</f>
        <v>1.75667805990785E-3</v>
      </c>
      <c r="D92">
        <f>Sheet1!AZ93</f>
        <v>1.46252503877785E-3</v>
      </c>
      <c r="E92">
        <f t="shared" si="8"/>
        <v>1.2206508606375053</v>
      </c>
      <c r="F92">
        <f t="shared" si="9"/>
        <v>0.68205543061112006</v>
      </c>
      <c r="G92">
        <f t="shared" si="6"/>
        <v>0.77960888411163687</v>
      </c>
      <c r="H92">
        <f t="shared" si="7"/>
        <v>2.1841845344763522E-2</v>
      </c>
      <c r="I92">
        <f t="shared" si="10"/>
        <v>4.6803185631874787E-10</v>
      </c>
      <c r="J92">
        <f>Sheet1!AO93/K92</f>
        <v>1.5200233702361673E-9</v>
      </c>
      <c r="K92">
        <v>4581505.6320209</v>
      </c>
      <c r="L92">
        <v>4593355.2953252997</v>
      </c>
      <c r="M92">
        <v>4605869.1169470903</v>
      </c>
      <c r="N92">
        <v>4619055.0272660702</v>
      </c>
      <c r="O92">
        <v>4632920.8379746703</v>
      </c>
      <c r="P92">
        <v>4647474.2582420101</v>
      </c>
      <c r="Q92">
        <v>4653067.4974039402</v>
      </c>
      <c r="R92">
        <v>4659317.5147668701</v>
      </c>
      <c r="S92">
        <v>4666227.5574020799</v>
      </c>
      <c r="T92">
        <v>4673800.7791278102</v>
      </c>
      <c r="U92">
        <v>4682040.2515387796</v>
      </c>
      <c r="V92">
        <v>4690948.97380435</v>
      </c>
      <c r="W92">
        <v>4700529.88127218</v>
      </c>
      <c r="X92">
        <v>4710785.85291541</v>
      </c>
      <c r="Y92">
        <v>4721719.7176629603</v>
      </c>
      <c r="Z92">
        <v>4733334.2596534798</v>
      </c>
      <c r="AA92">
        <v>4735901.7710977998</v>
      </c>
      <c r="AB92">
        <v>4739122.1703029098</v>
      </c>
      <c r="AC92">
        <v>4742994.0228024004</v>
      </c>
      <c r="AD92">
        <v>4747515.85584094</v>
      </c>
      <c r="AE92">
        <v>4752686.1592808096</v>
      </c>
      <c r="AF92">
        <v>4758503.3856947897</v>
      </c>
      <c r="AG92">
        <v>4764965.9497012496</v>
      </c>
      <c r="AH92">
        <v>4772072.2265962604</v>
      </c>
      <c r="AI92">
        <v>4779820.5503365397</v>
      </c>
      <c r="AJ92">
        <v>4788209.2109255902</v>
      </c>
      <c r="AK92">
        <v>4788055.4853578098</v>
      </c>
      <c r="AL92">
        <v>4788519.1475761104</v>
      </c>
      <c r="AM92">
        <v>4789594.7689545201</v>
      </c>
      <c r="AN92">
        <v>4791276.8898706501</v>
      </c>
      <c r="AO92">
        <v>4793560.01533865</v>
      </c>
      <c r="AP92">
        <v>4796438.6103814403</v>
      </c>
      <c r="AQ92">
        <v>4799907.0951853003</v>
      </c>
      <c r="AR92">
        <v>4803959.8400770202</v>
      </c>
      <c r="AS92">
        <v>4808591.1603609901</v>
      </c>
      <c r="AT92">
        <v>4813795.3110507997</v>
      </c>
      <c r="AU92">
        <v>4810255.7443972202</v>
      </c>
      <c r="AV92">
        <v>4807270.8602908403</v>
      </c>
      <c r="AW92">
        <v>4804831.5253448999</v>
      </c>
      <c r="AX92">
        <v>4802928.5831710799</v>
      </c>
      <c r="AY92">
        <v>4801552.84958129</v>
      </c>
      <c r="AZ92">
        <v>4800695.10789226</v>
      </c>
      <c r="BA92">
        <v>4800346.1043479796</v>
      </c>
      <c r="BB92">
        <v>4800496.5436725402</v>
      </c>
      <c r="BC92">
        <v>4801137.08476358</v>
      </c>
      <c r="BD92">
        <v>4802258.3365346398</v>
      </c>
      <c r="BE92">
        <v>4796300.4798050299</v>
      </c>
      <c r="BF92">
        <v>4790809.8004670599</v>
      </c>
      <c r="BG92">
        <v>4785774.60180315</v>
      </c>
      <c r="BH92">
        <v>4781183.1891458398</v>
      </c>
      <c r="BI92">
        <v>4777023.86680145</v>
      </c>
      <c r="BJ92">
        <v>4773284.9351624604</v>
      </c>
      <c r="BK92">
        <v>4769954.68800426</v>
      </c>
      <c r="BL92">
        <v>4767021.4099605503</v>
      </c>
      <c r="BM92">
        <v>4764473.3741714098</v>
      </c>
      <c r="BN92">
        <v>4762298.8400969701</v>
      </c>
      <c r="BO92">
        <v>4754341.9131844398</v>
      </c>
      <c r="BP92">
        <v>4746746.6614038702</v>
      </c>
      <c r="BQ92">
        <v>4739499.9663407598</v>
      </c>
      <c r="BR92">
        <v>4732588.7529360196</v>
      </c>
      <c r="BS92">
        <v>4725999.9879541798</v>
      </c>
      <c r="BT92">
        <v>4719720.6785807302</v>
      </c>
      <c r="BU92">
        <v>4713737.8711398896</v>
      </c>
      <c r="BV92">
        <v>4708038.6499238899</v>
      </c>
      <c r="BW92">
        <v>4702610.1361255599</v>
      </c>
      <c r="BX92">
        <v>4697439.4868661202</v>
      </c>
      <c r="BY92">
        <v>4687314.1070039198</v>
      </c>
      <c r="BZ92">
        <v>4677437.1677238997</v>
      </c>
      <c r="CA92">
        <v>4667795.1762598697</v>
      </c>
      <c r="CB92">
        <v>4658374.7305704895</v>
      </c>
      <c r="CC92">
        <v>4649162.5184015101</v>
      </c>
      <c r="CD92">
        <v>4640145.3164090402</v>
      </c>
      <c r="CE92">
        <v>4631309.9893387901</v>
      </c>
      <c r="CF92">
        <v>4622643.4892564202</v>
      </c>
      <c r="CG92">
        <v>4614132.8548249304</v>
      </c>
      <c r="CH92">
        <v>4605765.2106252499</v>
      </c>
      <c r="CI92">
        <v>4593968.9342576303</v>
      </c>
      <c r="CJ92">
        <v>4582305.4733585296</v>
      </c>
      <c r="CK92">
        <v>4570761.9465001402</v>
      </c>
      <c r="CL92">
        <v>4559325.5949970903</v>
      </c>
      <c r="CM92">
        <v>4547983.7820057003</v>
      </c>
      <c r="CN92">
        <v>4536723.9916554997</v>
      </c>
      <c r="CO92">
        <v>4525533.8282117704</v>
      </c>
      <c r="CP92">
        <v>4514401.0152681703</v>
      </c>
      <c r="CQ92">
        <v>4503313.39496818</v>
      </c>
      <c r="CR92">
        <v>4492258.9272550195</v>
      </c>
      <c r="CT92" s="3">
        <v>51899.670181069501</v>
      </c>
      <c r="CU92">
        <v>53938.4488925314</v>
      </c>
      <c r="CV92">
        <v>56059.352833940298</v>
      </c>
      <c r="CW92">
        <v>58264.098643124104</v>
      </c>
      <c r="CX92">
        <v>60554.488089098901</v>
      </c>
      <c r="CY92">
        <v>62932.401336522496</v>
      </c>
      <c r="CZ92">
        <v>65190.257660308802</v>
      </c>
      <c r="DA92">
        <v>67514.753243251995</v>
      </c>
      <c r="DB92">
        <v>69907.197511249396</v>
      </c>
      <c r="DC92">
        <v>72369.068804490307</v>
      </c>
      <c r="DD92">
        <v>74901.788003720096</v>
      </c>
      <c r="DE92">
        <v>77506.853591469</v>
      </c>
      <c r="DF92">
        <v>80185.752665787004</v>
      </c>
      <c r="DG92">
        <v>82939.992616029704</v>
      </c>
      <c r="DH92">
        <v>85771.112808559599</v>
      </c>
      <c r="DI92">
        <v>88680.6840910592</v>
      </c>
      <c r="DJ92">
        <v>91135.170444878298</v>
      </c>
      <c r="DK92">
        <v>93620.165325041002</v>
      </c>
      <c r="DL92">
        <v>96136.973973292697</v>
      </c>
      <c r="DM92">
        <v>98686.824471776505</v>
      </c>
      <c r="DN92">
        <v>101270.96140085701</v>
      </c>
      <c r="DO92">
        <v>103890.501453299</v>
      </c>
      <c r="DP92">
        <v>106546.49497937701</v>
      </c>
      <c r="DQ92">
        <v>109239.95536219</v>
      </c>
      <c r="DR92">
        <v>111971.881518298</v>
      </c>
      <c r="DS92">
        <v>114743.283199806</v>
      </c>
      <c r="DT92">
        <v>117293.367931466</v>
      </c>
      <c r="DU92">
        <v>119861.06433356099</v>
      </c>
      <c r="DV92">
        <v>122447.981517205</v>
      </c>
      <c r="DW92">
        <v>125055.374982462</v>
      </c>
      <c r="DX92">
        <v>127684.513811875</v>
      </c>
      <c r="DY92">
        <v>130336.556279164</v>
      </c>
      <c r="DZ92">
        <v>133012.575617208</v>
      </c>
      <c r="EA92">
        <v>135713.58493097601</v>
      </c>
      <c r="EB92">
        <v>138440.78070710701</v>
      </c>
      <c r="EC92">
        <v>141195.29669092601</v>
      </c>
      <c r="ED92">
        <v>143945.050307745</v>
      </c>
      <c r="EE92">
        <v>146715.25737846101</v>
      </c>
      <c r="EF92">
        <v>149507.360668307</v>
      </c>
      <c r="EG92">
        <v>152323.13154380801</v>
      </c>
      <c r="EH92">
        <v>155163.77200422299</v>
      </c>
      <c r="EI92">
        <v>158030.441234817</v>
      </c>
      <c r="EJ92">
        <v>160924.218348339</v>
      </c>
      <c r="EK92">
        <v>163846.15698815099</v>
      </c>
      <c r="EL92">
        <v>166797.29195666601</v>
      </c>
      <c r="EM92">
        <v>169778.63443117199</v>
      </c>
      <c r="EN92">
        <v>172935.75309342801</v>
      </c>
      <c r="EO92">
        <v>176126.97928654001</v>
      </c>
      <c r="EP92">
        <v>179353.40078280299</v>
      </c>
      <c r="EQ92">
        <v>182616.067476333</v>
      </c>
      <c r="ER92">
        <v>185915.997437229</v>
      </c>
      <c r="ES92">
        <v>189254.33175465299</v>
      </c>
      <c r="ET92">
        <v>192632.074705768</v>
      </c>
      <c r="EU92">
        <v>196050.16466463599</v>
      </c>
      <c r="EV92">
        <v>199509.53148099201</v>
      </c>
      <c r="EW92">
        <v>203011.14630188199</v>
      </c>
      <c r="EX92">
        <v>206564.61874132001</v>
      </c>
      <c r="EY92">
        <v>210156.50382936301</v>
      </c>
      <c r="EZ92">
        <v>213788.25846621199</v>
      </c>
      <c r="FA92">
        <v>217461.143380947</v>
      </c>
      <c r="FB92">
        <v>221176.24834021399</v>
      </c>
      <c r="FC92">
        <v>224936.228708521</v>
      </c>
      <c r="FD92">
        <v>228744.122640291</v>
      </c>
      <c r="FE92">
        <v>232601.25088928599</v>
      </c>
      <c r="FF92">
        <v>236508.911397733</v>
      </c>
      <c r="FG92">
        <v>240468.43563830201</v>
      </c>
      <c r="FH92">
        <v>244512.34944272999</v>
      </c>
      <c r="FI92">
        <v>248606.13524678801</v>
      </c>
      <c r="FJ92">
        <v>252751.36532351701</v>
      </c>
      <c r="FK92">
        <v>256949.54452464401</v>
      </c>
      <c r="FL92">
        <v>261202.15669961399</v>
      </c>
      <c r="FM92">
        <v>265510.72931192297</v>
      </c>
      <c r="FN92">
        <v>269876.67364567</v>
      </c>
      <c r="FO92">
        <v>274301.39365252201</v>
      </c>
      <c r="FP92">
        <v>278786.33518508199</v>
      </c>
      <c r="FQ92">
        <v>283332.87844069197</v>
      </c>
      <c r="FR92">
        <v>287930.13532851503</v>
      </c>
      <c r="FS92">
        <v>292585.91177511099</v>
      </c>
      <c r="FT92">
        <v>297301.79654904502</v>
      </c>
      <c r="FU92">
        <v>302079.41407782998</v>
      </c>
      <c r="FV92">
        <v>306920.32769761002</v>
      </c>
      <c r="FW92">
        <v>311826.51202145801</v>
      </c>
      <c r="FX92">
        <v>316799.971970085</v>
      </c>
      <c r="FY92">
        <v>321842.28638669098</v>
      </c>
      <c r="FZ92">
        <v>326955.00815098803</v>
      </c>
      <c r="GA92">
        <v>332139.96570944099</v>
      </c>
    </row>
    <row r="93" spans="1:183" x14ac:dyDescent="0.3">
      <c r="A93" t="s">
        <v>95</v>
      </c>
      <c r="B93" s="2">
        <f>Sheet1!D94</f>
        <v>4.1486772547893003E-5</v>
      </c>
      <c r="C93">
        <f>Sheet1!AY94</f>
        <v>3.5506367089831197E-5</v>
      </c>
      <c r="D93">
        <f>Sheet1!AZ94</f>
        <v>2.9534316892998301E-5</v>
      </c>
      <c r="E93">
        <f t="shared" si="8"/>
        <v>1.168431916532924</v>
      </c>
      <c r="F93">
        <f t="shared" si="9"/>
        <v>0.71189719226539994</v>
      </c>
      <c r="G93">
        <f t="shared" si="6"/>
        <v>0.78747536890168146</v>
      </c>
      <c r="H93">
        <f t="shared" si="7"/>
        <v>2.2802928429496383E-2</v>
      </c>
      <c r="I93">
        <f t="shared" si="10"/>
        <v>4.7826683844299621E-10</v>
      </c>
      <c r="J93">
        <f>Sheet1!AO94/K93</f>
        <v>1.4790039751918798E-9</v>
      </c>
      <c r="K93">
        <v>86743.987274872998</v>
      </c>
      <c r="L93">
        <v>87107.374032045802</v>
      </c>
      <c r="M93">
        <v>87480.985589621501</v>
      </c>
      <c r="N93">
        <v>87865.032327930094</v>
      </c>
      <c r="O93">
        <v>88259.721424223506</v>
      </c>
      <c r="P93">
        <v>88665.257126637094</v>
      </c>
      <c r="Q93">
        <v>88897.373282980596</v>
      </c>
      <c r="R93">
        <v>89139.348712191597</v>
      </c>
      <c r="S93">
        <v>89391.314105434096</v>
      </c>
      <c r="T93">
        <v>89653.396819545305</v>
      </c>
      <c r="U93">
        <v>89925.721090434105</v>
      </c>
      <c r="V93">
        <v>90208.408226613494</v>
      </c>
      <c r="W93">
        <v>90501.576783192897</v>
      </c>
      <c r="X93">
        <v>90805.3427167185</v>
      </c>
      <c r="Y93">
        <v>91119.819521298894</v>
      </c>
      <c r="Z93">
        <v>91445.118346511095</v>
      </c>
      <c r="AA93">
        <v>91593.159485173397</v>
      </c>
      <c r="AB93">
        <v>91751.201540741502</v>
      </c>
      <c r="AC93">
        <v>91919.284347288994</v>
      </c>
      <c r="AD93">
        <v>92097.445126254694</v>
      </c>
      <c r="AE93">
        <v>92285.718546051896</v>
      </c>
      <c r="AF93">
        <v>92484.136766877098</v>
      </c>
      <c r="AG93">
        <v>92692.729471655693</v>
      </c>
      <c r="AH93">
        <v>92911.523884062204</v>
      </c>
      <c r="AI93">
        <v>93140.544774548995</v>
      </c>
      <c r="AJ93">
        <v>93379.814455314598</v>
      </c>
      <c r="AK93">
        <v>93450.164621411997</v>
      </c>
      <c r="AL93">
        <v>93530.150134903903</v>
      </c>
      <c r="AM93">
        <v>93619.728973130303</v>
      </c>
      <c r="AN93">
        <v>93718.856668794993</v>
      </c>
      <c r="AO93">
        <v>93827.486287647305</v>
      </c>
      <c r="AP93">
        <v>93945.5684007214</v>
      </c>
      <c r="AQ93">
        <v>94073.051051956398</v>
      </c>
      <c r="AR93">
        <v>94209.8797219689</v>
      </c>
      <c r="AS93">
        <v>94355.997288703002</v>
      </c>
      <c r="AT93">
        <v>94511.343985626794</v>
      </c>
      <c r="AU93">
        <v>94492.956671121094</v>
      </c>
      <c r="AV93">
        <v>94483.354031460898</v>
      </c>
      <c r="AW93">
        <v>94482.417105619606</v>
      </c>
      <c r="AX93">
        <v>94490.024851538299</v>
      </c>
      <c r="AY93">
        <v>94506.054124690199</v>
      </c>
      <c r="AZ93">
        <v>94530.379657521393</v>
      </c>
      <c r="BA93">
        <v>94562.874040076407</v>
      </c>
      <c r="BB93">
        <v>94603.4077020603</v>
      </c>
      <c r="BC93">
        <v>94651.848896547701</v>
      </c>
      <c r="BD93">
        <v>94708.063685500994</v>
      </c>
      <c r="BE93">
        <v>94622.959716491401</v>
      </c>
      <c r="BF93">
        <v>94545.364849497695</v>
      </c>
      <c r="BG93">
        <v>94475.104023816501</v>
      </c>
      <c r="BH93">
        <v>94412.0009536898</v>
      </c>
      <c r="BI93">
        <v>94355.878137663603</v>
      </c>
      <c r="BJ93">
        <v>94306.556869919295</v>
      </c>
      <c r="BK93">
        <v>94263.8572534915</v>
      </c>
      <c r="BL93">
        <v>94227.598215265505</v>
      </c>
      <c r="BM93">
        <v>94197.5975226351</v>
      </c>
      <c r="BN93">
        <v>94173.671801684104</v>
      </c>
      <c r="BO93">
        <v>94034.114248525497</v>
      </c>
      <c r="BP93">
        <v>93900.450225861903</v>
      </c>
      <c r="BQ93">
        <v>93772.471455229897</v>
      </c>
      <c r="BR93">
        <v>93649.969624521706</v>
      </c>
      <c r="BS93">
        <v>93532.736414868195</v>
      </c>
      <c r="BT93">
        <v>93420.563527884806</v>
      </c>
      <c r="BU93">
        <v>93313.242713111802</v>
      </c>
      <c r="BV93">
        <v>93210.565795485803</v>
      </c>
      <c r="BW93">
        <v>93112.324702685204</v>
      </c>
      <c r="BX93">
        <v>93018.3114921995</v>
      </c>
      <c r="BY93">
        <v>92825.344257664794</v>
      </c>
      <c r="BZ93">
        <v>92636.494509948199</v>
      </c>
      <c r="CA93">
        <v>92451.542438694698</v>
      </c>
      <c r="CB93">
        <v>92270.269409988396</v>
      </c>
      <c r="CC93">
        <v>92092.457986071095</v>
      </c>
      <c r="CD93">
        <v>91917.8919439202</v>
      </c>
      <c r="CE93">
        <v>91746.3562926101</v>
      </c>
      <c r="CF93">
        <v>91577.637289385399</v>
      </c>
      <c r="CG93">
        <v>91411.522454389502</v>
      </c>
      <c r="CH93">
        <v>91247.800583996606</v>
      </c>
      <c r="CI93">
        <v>91015.754145746701</v>
      </c>
      <c r="CJ93">
        <v>90785.983651921197</v>
      </c>
      <c r="CK93">
        <v>90558.277363653906</v>
      </c>
      <c r="CL93">
        <v>90332.425500745303</v>
      </c>
      <c r="CM93">
        <v>90108.220241219897</v>
      </c>
      <c r="CN93">
        <v>89885.455719348203</v>
      </c>
      <c r="CO93">
        <v>89663.928022145104</v>
      </c>
      <c r="CP93">
        <v>89443.435184356902</v>
      </c>
      <c r="CQ93">
        <v>89223.777181951606</v>
      </c>
      <c r="CR93">
        <v>89004.755924135898</v>
      </c>
      <c r="CT93" s="3">
        <v>48248.773205696401</v>
      </c>
      <c r="CU93">
        <v>50183.483297767401</v>
      </c>
      <c r="CV93">
        <v>52197.083754103798</v>
      </c>
      <c r="CW93">
        <v>54291.157872162403</v>
      </c>
      <c r="CX93">
        <v>56467.3785896107</v>
      </c>
      <c r="CY93">
        <v>58727.503797970698</v>
      </c>
      <c r="CZ93">
        <v>60877.699719610398</v>
      </c>
      <c r="DA93">
        <v>63091.867071400702</v>
      </c>
      <c r="DB93">
        <v>65371.265396871197</v>
      </c>
      <c r="DC93">
        <v>67717.322119898003</v>
      </c>
      <c r="DD93">
        <v>70131.419974837205</v>
      </c>
      <c r="DE93">
        <v>72615.022170145807</v>
      </c>
      <c r="DF93">
        <v>75169.588153022502</v>
      </c>
      <c r="DG93">
        <v>77796.602298712096</v>
      </c>
      <c r="DH93">
        <v>80497.584067289499</v>
      </c>
      <c r="DI93">
        <v>83274.086862346303</v>
      </c>
      <c r="DJ93">
        <v>85624.914871834597</v>
      </c>
      <c r="DK93">
        <v>88005.570393050803</v>
      </c>
      <c r="DL93">
        <v>90417.365071734501</v>
      </c>
      <c r="DM93">
        <v>92861.532521122805</v>
      </c>
      <c r="DN93">
        <v>95339.317105022899</v>
      </c>
      <c r="DO93">
        <v>97851.838692100704</v>
      </c>
      <c r="DP93">
        <v>100400.150930163</v>
      </c>
      <c r="DQ93">
        <v>102985.26931341</v>
      </c>
      <c r="DR93">
        <v>105608.19278691099</v>
      </c>
      <c r="DS93">
        <v>108269.92799874301</v>
      </c>
      <c r="DT93">
        <v>110724.339490321</v>
      </c>
      <c r="DU93">
        <v>113196.67749270301</v>
      </c>
      <c r="DV93">
        <v>115688.51020408599</v>
      </c>
      <c r="DW93">
        <v>118201.06766926699</v>
      </c>
      <c r="DX93">
        <v>120735.58900871201</v>
      </c>
      <c r="DY93">
        <v>123293.205477611</v>
      </c>
      <c r="DZ93">
        <v>125874.965200123</v>
      </c>
      <c r="EA93">
        <v>128481.85708000101</v>
      </c>
      <c r="EB93">
        <v>131115.04173413201</v>
      </c>
      <c r="EC93">
        <v>133775.619050557</v>
      </c>
      <c r="ED93">
        <v>136433.204919565</v>
      </c>
      <c r="EE93">
        <v>139111.635657493</v>
      </c>
      <c r="EF93">
        <v>141812.30392315501</v>
      </c>
      <c r="EG93">
        <v>144536.912680601</v>
      </c>
      <c r="EH93">
        <v>147286.62384648199</v>
      </c>
      <c r="EI93">
        <v>150062.55751538099</v>
      </c>
      <c r="EJ93">
        <v>152865.75679232899</v>
      </c>
      <c r="EK93">
        <v>155697.23979350601</v>
      </c>
      <c r="EL93">
        <v>158558.006129674</v>
      </c>
      <c r="EM93">
        <v>161449.03251942899</v>
      </c>
      <c r="EN93">
        <v>164508.80878656</v>
      </c>
      <c r="EO93">
        <v>167602.661556868</v>
      </c>
      <c r="EP93">
        <v>170731.64427642201</v>
      </c>
      <c r="EQ93">
        <v>173896.773991152</v>
      </c>
      <c r="ER93">
        <v>177099.037200158</v>
      </c>
      <c r="ES93">
        <v>180339.53748189501</v>
      </c>
      <c r="ET93">
        <v>183619.248145105</v>
      </c>
      <c r="EU93">
        <v>186939.07969896201</v>
      </c>
      <c r="EV93">
        <v>190299.93455587499</v>
      </c>
      <c r="EW93">
        <v>193702.754629014</v>
      </c>
      <c r="EX93">
        <v>197156.72707914599</v>
      </c>
      <c r="EY93">
        <v>200649.009549724</v>
      </c>
      <c r="EZ93">
        <v>204181.008983815</v>
      </c>
      <c r="FA93">
        <v>207753.945163825</v>
      </c>
      <c r="FB93">
        <v>211368.87459820899</v>
      </c>
      <c r="FC93">
        <v>215028.350422663</v>
      </c>
      <c r="FD93">
        <v>218735.293878033</v>
      </c>
      <c r="FE93">
        <v>222490.98599095401</v>
      </c>
      <c r="FF93">
        <v>226296.686339562</v>
      </c>
      <c r="FG93">
        <v>230153.68700280701</v>
      </c>
      <c r="FH93">
        <v>234093.145657257</v>
      </c>
      <c r="FI93">
        <v>238082.03018078601</v>
      </c>
      <c r="FJ93">
        <v>242121.86473642601</v>
      </c>
      <c r="FK93">
        <v>246214.10924721099</v>
      </c>
      <c r="FL93">
        <v>250360.20387236099</v>
      </c>
      <c r="FM93">
        <v>254561.63099839201</v>
      </c>
      <c r="FN93">
        <v>258819.76211127301</v>
      </c>
      <c r="FO93">
        <v>263135.96209436498</v>
      </c>
      <c r="FP93">
        <v>267511.63650006801</v>
      </c>
      <c r="FQ93">
        <v>271948.12840382801</v>
      </c>
      <c r="FR93">
        <v>276435.00287353102</v>
      </c>
      <c r="FS93">
        <v>280979.75061937497</v>
      </c>
      <c r="FT93">
        <v>285583.915043635</v>
      </c>
      <c r="FU93">
        <v>290249.074217338</v>
      </c>
      <c r="FV93">
        <v>294976.74799154402</v>
      </c>
      <c r="FW93">
        <v>299768.85205937002</v>
      </c>
      <c r="FX93">
        <v>304627.33218127798</v>
      </c>
      <c r="FY93">
        <v>309553.72527110099</v>
      </c>
      <c r="FZ93">
        <v>314549.54379607498</v>
      </c>
      <c r="GA93">
        <v>319616.565917284</v>
      </c>
    </row>
    <row r="94" spans="1:183" x14ac:dyDescent="0.3">
      <c r="A94" t="s">
        <v>96</v>
      </c>
      <c r="B94" s="2">
        <f>Sheet1!D95</f>
        <v>5.3474737195348997E-3</v>
      </c>
      <c r="C94">
        <f>Sheet1!AY95</f>
        <v>6.16576346449967E-3</v>
      </c>
      <c r="D94">
        <f>Sheet1!AZ95</f>
        <v>5.0921989053917703E-3</v>
      </c>
      <c r="E94">
        <f t="shared" si="8"/>
        <v>0.8672849275395984</v>
      </c>
      <c r="F94">
        <f t="shared" si="9"/>
        <v>0.95226253974646324</v>
      </c>
      <c r="G94">
        <f t="shared" si="6"/>
        <v>0.85995103885151103</v>
      </c>
      <c r="H94">
        <f t="shared" si="7"/>
        <v>3.0255625150335863E-2</v>
      </c>
      <c r="I94">
        <f t="shared" si="10"/>
        <v>6.3509866681942631E-10</v>
      </c>
      <c r="J94">
        <f>Sheet1!AO95/K94</f>
        <v>1.2309401409334763E-9</v>
      </c>
      <c r="K94">
        <v>8419910.16343184</v>
      </c>
      <c r="L94">
        <v>8561613.7465981003</v>
      </c>
      <c r="M94">
        <v>8703990.7655369807</v>
      </c>
      <c r="N94">
        <v>8847036.6238132194</v>
      </c>
      <c r="O94">
        <v>8990747.3809673302</v>
      </c>
      <c r="P94">
        <v>9135119.7591709699</v>
      </c>
      <c r="Q94">
        <v>9260934.1195108704</v>
      </c>
      <c r="R94">
        <v>9386842.6022113003</v>
      </c>
      <c r="S94">
        <v>9512841.6753711905</v>
      </c>
      <c r="T94">
        <v>9638928.5071402695</v>
      </c>
      <c r="U94">
        <v>9765100.9619526807</v>
      </c>
      <c r="V94">
        <v>9891357.5959063806</v>
      </c>
      <c r="W94">
        <v>10017697.6512482</v>
      </c>
      <c r="X94">
        <v>10144121.0499357</v>
      </c>
      <c r="Y94">
        <v>10270628.3862567</v>
      </c>
      <c r="Z94">
        <v>10397220.918499799</v>
      </c>
      <c r="AA94">
        <v>10502322.338343401</v>
      </c>
      <c r="AB94">
        <v>10607038.345687401</v>
      </c>
      <c r="AC94">
        <v>10711373.067449801</v>
      </c>
      <c r="AD94">
        <v>10815331.2189964</v>
      </c>
      <c r="AE94">
        <v>10918918.085317099</v>
      </c>
      <c r="AF94">
        <v>11022139.501655299</v>
      </c>
      <c r="AG94">
        <v>11125001.8336711</v>
      </c>
      <c r="AH94">
        <v>11227511.957223799</v>
      </c>
      <c r="AI94">
        <v>11329677.237867299</v>
      </c>
      <c r="AJ94">
        <v>11431505.510157701</v>
      </c>
      <c r="AK94">
        <v>11510933.1562734</v>
      </c>
      <c r="AL94">
        <v>11589696.123519501</v>
      </c>
      <c r="AM94">
        <v>11667806.340054199</v>
      </c>
      <c r="AN94">
        <v>11745276.0384486</v>
      </c>
      <c r="AO94">
        <v>11822117.7325259</v>
      </c>
      <c r="AP94">
        <v>11898344.194898</v>
      </c>
      <c r="AQ94">
        <v>11973968.4352927</v>
      </c>
      <c r="AR94">
        <v>12049003.6797651</v>
      </c>
      <c r="AS94">
        <v>12123463.350874901</v>
      </c>
      <c r="AT94">
        <v>12197361.048910599</v>
      </c>
      <c r="AU94">
        <v>12247005.215373799</v>
      </c>
      <c r="AV94">
        <v>12295879.8024776</v>
      </c>
      <c r="AW94">
        <v>12344002.5777239</v>
      </c>
      <c r="AX94">
        <v>12391391.3004349</v>
      </c>
      <c r="AY94">
        <v>12438063.708689401</v>
      </c>
      <c r="AZ94">
        <v>12484037.507737599</v>
      </c>
      <c r="BA94">
        <v>12529330.3598952</v>
      </c>
      <c r="BB94">
        <v>12573959.8759061</v>
      </c>
      <c r="BC94">
        <v>12617943.6077583</v>
      </c>
      <c r="BD94">
        <v>12661299.0429256</v>
      </c>
      <c r="BE94">
        <v>12684076.2269993</v>
      </c>
      <c r="BF94">
        <v>12706158.8668347</v>
      </c>
      <c r="BG94">
        <v>12727567.211172</v>
      </c>
      <c r="BH94">
        <v>12748321.317724699</v>
      </c>
      <c r="BI94">
        <v>12768441.0549394</v>
      </c>
      <c r="BJ94">
        <v>12787946.104864599</v>
      </c>
      <c r="BK94">
        <v>12806855.9670491</v>
      </c>
      <c r="BL94">
        <v>12825189.963388</v>
      </c>
      <c r="BM94">
        <v>12842967.2438334</v>
      </c>
      <c r="BN94">
        <v>12860206.7928854</v>
      </c>
      <c r="BO94">
        <v>12860307.784444399</v>
      </c>
      <c r="BP94">
        <v>12859888.153972801</v>
      </c>
      <c r="BQ94">
        <v>12858968.3510979</v>
      </c>
      <c r="BR94">
        <v>12857568.592351099</v>
      </c>
      <c r="BS94">
        <v>12855708.871414101</v>
      </c>
      <c r="BT94">
        <v>12853408.969572499</v>
      </c>
      <c r="BU94">
        <v>12850688.4662998</v>
      </c>
      <c r="BV94">
        <v>12847566.749895601</v>
      </c>
      <c r="BW94">
        <v>12844063.0281098</v>
      </c>
      <c r="BX94">
        <v>12840196.338684499</v>
      </c>
      <c r="BY94">
        <v>12821761.969523501</v>
      </c>
      <c r="BZ94">
        <v>12803028.048228599</v>
      </c>
      <c r="CA94">
        <v>12784014.1485721</v>
      </c>
      <c r="CB94">
        <v>12764739.6306086</v>
      </c>
      <c r="CC94">
        <v>12745223.6508673</v>
      </c>
      <c r="CD94">
        <v>12725485.1720971</v>
      </c>
      <c r="CE94">
        <v>12705542.97253</v>
      </c>
      <c r="CF94">
        <v>12685415.6546374</v>
      </c>
      <c r="CG94">
        <v>12665121.6533539</v>
      </c>
      <c r="CH94">
        <v>12644679.2437502</v>
      </c>
      <c r="CI94">
        <v>12614334.540245</v>
      </c>
      <c r="CJ94">
        <v>12583917.102187701</v>
      </c>
      <c r="CK94">
        <v>12553444.941566201</v>
      </c>
      <c r="CL94">
        <v>12522935.880376801</v>
      </c>
      <c r="CM94">
        <v>12492407.555978</v>
      </c>
      <c r="CN94">
        <v>12461877.425822999</v>
      </c>
      <c r="CO94">
        <v>12431362.7715775</v>
      </c>
      <c r="CP94">
        <v>12400880.7026251</v>
      </c>
      <c r="CQ94">
        <v>12370448.1589706</v>
      </c>
      <c r="CR94">
        <v>12340081.9135471</v>
      </c>
      <c r="CT94" s="3">
        <v>25449.740583934799</v>
      </c>
      <c r="CU94">
        <v>26504.3264054953</v>
      </c>
      <c r="CV94">
        <v>27612.1130542182</v>
      </c>
      <c r="CW94">
        <v>28774.4973613043</v>
      </c>
      <c r="CX94">
        <v>29992.867295800999</v>
      </c>
      <c r="CY94">
        <v>31268.610756403799</v>
      </c>
      <c r="CZ94">
        <v>32498.6681856492</v>
      </c>
      <c r="DA94">
        <v>33775.337014468903</v>
      </c>
      <c r="DB94">
        <v>35099.497303980497</v>
      </c>
      <c r="DC94">
        <v>36472.120673566802</v>
      </c>
      <c r="DD94">
        <v>37894.162466751703</v>
      </c>
      <c r="DE94">
        <v>39366.633356600498</v>
      </c>
      <c r="DF94">
        <v>40890.557424826497</v>
      </c>
      <c r="DG94">
        <v>42466.989943541601</v>
      </c>
      <c r="DH94">
        <v>44097.024604437604</v>
      </c>
      <c r="DI94">
        <v>45781.794068696603</v>
      </c>
      <c r="DJ94">
        <v>47245.051222370603</v>
      </c>
      <c r="DK94">
        <v>48735.502867258401</v>
      </c>
      <c r="DL94">
        <v>50254.000612736003</v>
      </c>
      <c r="DM94">
        <v>51801.362581871901</v>
      </c>
      <c r="DN94">
        <v>53378.4220813887</v>
      </c>
      <c r="DO94">
        <v>54985.951610639902</v>
      </c>
      <c r="DP94">
        <v>56624.694193295101</v>
      </c>
      <c r="DQ94">
        <v>58295.378432242098</v>
      </c>
      <c r="DR94">
        <v>59998.730289196799</v>
      </c>
      <c r="DS94">
        <v>61735.486673652696</v>
      </c>
      <c r="DT94">
        <v>63364.957408918403</v>
      </c>
      <c r="DU94">
        <v>65014.6445654649</v>
      </c>
      <c r="DV94">
        <v>66685.572467469407</v>
      </c>
      <c r="DW94">
        <v>68378.570275486796</v>
      </c>
      <c r="DX94">
        <v>70094.471218245104</v>
      </c>
      <c r="DY94">
        <v>71834.045912331698</v>
      </c>
      <c r="DZ94">
        <v>73598.016727347</v>
      </c>
      <c r="EA94">
        <v>75387.071852091307</v>
      </c>
      <c r="EB94">
        <v>77202.001448251001</v>
      </c>
      <c r="EC94">
        <v>79043.562968314596</v>
      </c>
      <c r="ED94">
        <v>80893.849581598304</v>
      </c>
      <c r="EE94">
        <v>82766.684555126601</v>
      </c>
      <c r="EF94">
        <v>84663.007044796497</v>
      </c>
      <c r="EG94">
        <v>86583.942572696498</v>
      </c>
      <c r="EH94">
        <v>88530.2959101304</v>
      </c>
      <c r="EI94">
        <v>90502.847110409595</v>
      </c>
      <c r="EJ94">
        <v>92502.330685691602</v>
      </c>
      <c r="EK94">
        <v>94529.467121175607</v>
      </c>
      <c r="EL94">
        <v>96584.967234180396</v>
      </c>
      <c r="EM94">
        <v>98669.529873476102</v>
      </c>
      <c r="EN94">
        <v>100868.172024564</v>
      </c>
      <c r="EO94">
        <v>103098.88295714</v>
      </c>
      <c r="EP94">
        <v>105362.44225504799</v>
      </c>
      <c r="EQ94">
        <v>107659.608502449</v>
      </c>
      <c r="ER94">
        <v>109991.123057604</v>
      </c>
      <c r="ES94">
        <v>112357.802156661</v>
      </c>
      <c r="ET94">
        <v>114760.38393438399</v>
      </c>
      <c r="EU94">
        <v>117199.56965271301</v>
      </c>
      <c r="EV94">
        <v>119676.05772163899</v>
      </c>
      <c r="EW94">
        <v>122190.57387985</v>
      </c>
      <c r="EX94">
        <v>124749.063906546</v>
      </c>
      <c r="EY94">
        <v>127343.404522218</v>
      </c>
      <c r="EZ94">
        <v>129974.62326121901</v>
      </c>
      <c r="FA94">
        <v>132643.63157708399</v>
      </c>
      <c r="FB94">
        <v>135351.23872810099</v>
      </c>
      <c r="FC94">
        <v>138099.21663561801</v>
      </c>
      <c r="FD94">
        <v>140889.58825795699</v>
      </c>
      <c r="FE94">
        <v>143723.333866423</v>
      </c>
      <c r="FF94">
        <v>146601.42348674199</v>
      </c>
      <c r="FG94">
        <v>149524.85198959199</v>
      </c>
      <c r="FH94">
        <v>152514.07617826801</v>
      </c>
      <c r="FI94">
        <v>155547.72350675199</v>
      </c>
      <c r="FJ94">
        <v>158626.94982092999</v>
      </c>
      <c r="FK94">
        <v>161752.87234539501</v>
      </c>
      <c r="FL94">
        <v>164926.598773392</v>
      </c>
      <c r="FM94">
        <v>168149.268368933</v>
      </c>
      <c r="FN94">
        <v>171421.95122089601</v>
      </c>
      <c r="FO94">
        <v>174745.71669090199</v>
      </c>
      <c r="FP94">
        <v>178121.665018575</v>
      </c>
      <c r="FQ94">
        <v>181550.85898231599</v>
      </c>
      <c r="FR94">
        <v>185026.481865065</v>
      </c>
      <c r="FS94">
        <v>188553.578284385</v>
      </c>
      <c r="FT94">
        <v>192133.345197649</v>
      </c>
      <c r="FU94">
        <v>195767.00645697399</v>
      </c>
      <c r="FV94">
        <v>199455.750577773</v>
      </c>
      <c r="FW94">
        <v>203201.038222918</v>
      </c>
      <c r="FX94">
        <v>207004.35727578</v>
      </c>
      <c r="FY94">
        <v>210866.924161523</v>
      </c>
      <c r="FZ94">
        <v>214789.94282045</v>
      </c>
      <c r="GA94">
        <v>218774.803162203</v>
      </c>
    </row>
    <row r="95" spans="1:183" x14ac:dyDescent="0.3">
      <c r="A95" t="s">
        <v>97</v>
      </c>
      <c r="B95" s="2">
        <f>Sheet1!D96</f>
        <v>3.4027034051848898E-2</v>
      </c>
      <c r="C95">
        <f>Sheet1!AY96</f>
        <v>2.78849202879085E-2</v>
      </c>
      <c r="D95">
        <f>Sheet1!AZ96</f>
        <v>2.3392120996223599E-2</v>
      </c>
      <c r="E95">
        <f t="shared" si="8"/>
        <v>1.2202664989006173</v>
      </c>
      <c r="F95">
        <f t="shared" si="9"/>
        <v>0.68745694851275352</v>
      </c>
      <c r="G95">
        <f t="shared" si="6"/>
        <v>0.82704042193956417</v>
      </c>
      <c r="H95">
        <f t="shared" si="7"/>
        <v>2.2286508678054373E-2</v>
      </c>
      <c r="I95">
        <f t="shared" si="10"/>
        <v>5.6319645546334781E-10</v>
      </c>
      <c r="J95">
        <f>Sheet1!AO96/K95</f>
        <v>1.3459106011507035E-9</v>
      </c>
      <c r="K95">
        <v>60417699.226914503</v>
      </c>
      <c r="L95">
        <v>60295353.875729501</v>
      </c>
      <c r="M95">
        <v>60188166.619824402</v>
      </c>
      <c r="N95">
        <v>60096009.742235199</v>
      </c>
      <c r="O95">
        <v>60018761.491856597</v>
      </c>
      <c r="P95">
        <v>59956306.104379602</v>
      </c>
      <c r="Q95">
        <v>59784477.197552599</v>
      </c>
      <c r="R95">
        <v>59627621.807423599</v>
      </c>
      <c r="S95">
        <v>59485551.359596796</v>
      </c>
      <c r="T95">
        <v>59358084.326578602</v>
      </c>
      <c r="U95">
        <v>59245046.108815998</v>
      </c>
      <c r="V95">
        <v>59146268.904345699</v>
      </c>
      <c r="W95">
        <v>59061591.567875899</v>
      </c>
      <c r="X95">
        <v>58990859.460077003</v>
      </c>
      <c r="Y95">
        <v>58933924.287813097</v>
      </c>
      <c r="Z95">
        <v>58890643.936008997</v>
      </c>
      <c r="AA95">
        <v>58740193.851336896</v>
      </c>
      <c r="AB95">
        <v>58603446.715016</v>
      </c>
      <c r="AC95">
        <v>58480195.728863202</v>
      </c>
      <c r="AD95">
        <v>58370240.839326397</v>
      </c>
      <c r="AE95">
        <v>58273388.477132201</v>
      </c>
      <c r="AF95">
        <v>58189451.294888899</v>
      </c>
      <c r="AG95">
        <v>58118247.903158702</v>
      </c>
      <c r="AH95">
        <v>58059602.605481498</v>
      </c>
      <c r="AI95">
        <v>58013345.132794403</v>
      </c>
      <c r="AJ95">
        <v>57979310.377665304</v>
      </c>
      <c r="AK95">
        <v>57846419.1964937</v>
      </c>
      <c r="AL95">
        <v>57725685.7073889</v>
      </c>
      <c r="AM95">
        <v>57616890.814921103</v>
      </c>
      <c r="AN95">
        <v>57519820.9092393</v>
      </c>
      <c r="AO95">
        <v>57434267.561712399</v>
      </c>
      <c r="AP95">
        <v>57360027.2254555</v>
      </c>
      <c r="AQ95">
        <v>57296900.940908201</v>
      </c>
      <c r="AR95">
        <v>57244694.046610199</v>
      </c>
      <c r="AS95">
        <v>57203215.895289697</v>
      </c>
      <c r="AT95">
        <v>57172279.5753562</v>
      </c>
      <c r="AU95">
        <v>57041292.439753503</v>
      </c>
      <c r="AV95">
        <v>56920736.871295303</v>
      </c>
      <c r="AW95">
        <v>56810377.1723563</v>
      </c>
      <c r="AX95">
        <v>56709981.892177999</v>
      </c>
      <c r="AY95">
        <v>56619323.545445397</v>
      </c>
      <c r="AZ95">
        <v>56538178.339374602</v>
      </c>
      <c r="BA95">
        <v>56466325.9091767</v>
      </c>
      <c r="BB95">
        <v>56403549.0617534</v>
      </c>
      <c r="BC95">
        <v>56349633.527466998</v>
      </c>
      <c r="BD95">
        <v>56304367.7198231</v>
      </c>
      <c r="BE95">
        <v>56179104.912113801</v>
      </c>
      <c r="BF95">
        <v>56062304.591015399</v>
      </c>
      <c r="BG95">
        <v>55953723.626112297</v>
      </c>
      <c r="BH95">
        <v>55853122.077939898</v>
      </c>
      <c r="BI95">
        <v>55760262.976783402</v>
      </c>
      <c r="BJ95">
        <v>55674912.110238001</v>
      </c>
      <c r="BK95">
        <v>55596837.8192662</v>
      </c>
      <c r="BL95">
        <v>55525810.8024932</v>
      </c>
      <c r="BM95">
        <v>55461603.928488404</v>
      </c>
      <c r="BN95">
        <v>55403992.055787601</v>
      </c>
      <c r="BO95">
        <v>55281310.633761197</v>
      </c>
      <c r="BP95">
        <v>55164987.739780203</v>
      </c>
      <c r="BQ95">
        <v>55054779.921732403</v>
      </c>
      <c r="BR95">
        <v>54950446.257641003</v>
      </c>
      <c r="BS95">
        <v>54851748.199541003</v>
      </c>
      <c r="BT95">
        <v>54758449.424922198</v>
      </c>
      <c r="BU95">
        <v>54670315.695499897</v>
      </c>
      <c r="BV95">
        <v>54587114.723088004</v>
      </c>
      <c r="BW95">
        <v>54508616.042361401</v>
      </c>
      <c r="BX95">
        <v>54434590.890310302</v>
      </c>
      <c r="BY95">
        <v>54304570.297241896</v>
      </c>
      <c r="BZ95">
        <v>54178782.770831503</v>
      </c>
      <c r="CA95">
        <v>54056991.0736643</v>
      </c>
      <c r="CB95">
        <v>53938960.267120898</v>
      </c>
      <c r="CC95">
        <v>53824457.6123567</v>
      </c>
      <c r="CD95">
        <v>53713252.477623403</v>
      </c>
      <c r="CE95">
        <v>53605116.251772299</v>
      </c>
      <c r="CF95">
        <v>53499822.263789602</v>
      </c>
      <c r="CG95">
        <v>53397145.708226003</v>
      </c>
      <c r="CH95">
        <v>53296863.576392002</v>
      </c>
      <c r="CI95">
        <v>53157574.756208397</v>
      </c>
      <c r="CJ95">
        <v>53020420.167316899</v>
      </c>
      <c r="CK95">
        <v>52885177.609711699</v>
      </c>
      <c r="CL95">
        <v>52751627.136040501</v>
      </c>
      <c r="CM95">
        <v>52619551.002788201</v>
      </c>
      <c r="CN95">
        <v>52488733.626820996</v>
      </c>
      <c r="CO95">
        <v>52358961.547189303</v>
      </c>
      <c r="CP95">
        <v>52230023.3920912</v>
      </c>
      <c r="CQ95">
        <v>52101709.850902498</v>
      </c>
      <c r="CR95">
        <v>51973813.651186399</v>
      </c>
      <c r="CT95" s="3">
        <v>33791.617042227801</v>
      </c>
      <c r="CU95">
        <v>35217.503662748903</v>
      </c>
      <c r="CV95">
        <v>36702.665016409999</v>
      </c>
      <c r="CW95">
        <v>38248.5917971011</v>
      </c>
      <c r="CX95">
        <v>39856.848208327901</v>
      </c>
      <c r="CY95">
        <v>41529.066417419897</v>
      </c>
      <c r="CZ95">
        <v>43128.319238003598</v>
      </c>
      <c r="DA95">
        <v>44777.8591310462</v>
      </c>
      <c r="DB95">
        <v>46478.867224964</v>
      </c>
      <c r="DC95">
        <v>48232.643784335698</v>
      </c>
      <c r="DD95">
        <v>50040.457581779003</v>
      </c>
      <c r="DE95">
        <v>51903.635330503603</v>
      </c>
      <c r="DF95">
        <v>53823.502134147602</v>
      </c>
      <c r="DG95">
        <v>55801.402405849498</v>
      </c>
      <c r="DH95">
        <v>57838.707693035802</v>
      </c>
      <c r="DI95">
        <v>59936.816447162397</v>
      </c>
      <c r="DJ95">
        <v>61734.653289272901</v>
      </c>
      <c r="DK95">
        <v>63559.904817310999</v>
      </c>
      <c r="DL95">
        <v>65413.565956730097</v>
      </c>
      <c r="DM95">
        <v>67296.586688111696</v>
      </c>
      <c r="DN95">
        <v>69209.935363390599</v>
      </c>
      <c r="DO95">
        <v>71154.499819565404</v>
      </c>
      <c r="DP95">
        <v>73131.128577246694</v>
      </c>
      <c r="DQ95">
        <v>75140.650459321303</v>
      </c>
      <c r="DR95">
        <v>77183.889734547396</v>
      </c>
      <c r="DS95">
        <v>79261.683398302106</v>
      </c>
      <c r="DT95">
        <v>81193.6470676678</v>
      </c>
      <c r="DU95">
        <v>83144.563077178595</v>
      </c>
      <c r="DV95">
        <v>85115.589420859207</v>
      </c>
      <c r="DW95">
        <v>87107.648630105396</v>
      </c>
      <c r="DX95">
        <v>89121.681206568494</v>
      </c>
      <c r="DY95">
        <v>91158.558415314197</v>
      </c>
      <c r="DZ95">
        <v>93219.099292804502</v>
      </c>
      <c r="EA95">
        <v>95304.087306358895</v>
      </c>
      <c r="EB95">
        <v>97414.441069434106</v>
      </c>
      <c r="EC95">
        <v>99551.041912801098</v>
      </c>
      <c r="ED95">
        <v>101691.31162486</v>
      </c>
      <c r="EE95">
        <v>103853.05106190901</v>
      </c>
      <c r="EF95">
        <v>106037.337700972</v>
      </c>
      <c r="EG95">
        <v>108245.491280231</v>
      </c>
      <c r="EH95">
        <v>110478.43647304901</v>
      </c>
      <c r="EI95">
        <v>112737.074363865</v>
      </c>
      <c r="EJ95">
        <v>115022.25533412299</v>
      </c>
      <c r="EK95">
        <v>117334.817447389</v>
      </c>
      <c r="EL95">
        <v>119675.590883558</v>
      </c>
      <c r="EM95">
        <v>122045.39424005699</v>
      </c>
      <c r="EN95">
        <v>124549.1622795</v>
      </c>
      <c r="EO95">
        <v>127085.350110571</v>
      </c>
      <c r="EP95">
        <v>129654.85235437599</v>
      </c>
      <c r="EQ95">
        <v>132258.541609445</v>
      </c>
      <c r="ER95">
        <v>134897.27248182899</v>
      </c>
      <c r="ES95">
        <v>137571.99383356</v>
      </c>
      <c r="ET95">
        <v>140283.56030897799</v>
      </c>
      <c r="EU95">
        <v>143032.78306540099</v>
      </c>
      <c r="EV95">
        <v>145820.47119924301</v>
      </c>
      <c r="EW95">
        <v>148647.46810920199</v>
      </c>
      <c r="EX95">
        <v>151520.95798495901</v>
      </c>
      <c r="EY95">
        <v>154431.200541475</v>
      </c>
      <c r="EZ95">
        <v>157379.388560908</v>
      </c>
      <c r="FA95">
        <v>160366.57695225699</v>
      </c>
      <c r="FB95">
        <v>163393.699994303</v>
      </c>
      <c r="FC95">
        <v>166462.85527257499</v>
      </c>
      <c r="FD95">
        <v>169576.437129814</v>
      </c>
      <c r="FE95">
        <v>172735.579418329</v>
      </c>
      <c r="FF95">
        <v>175941.404671158</v>
      </c>
      <c r="FG95">
        <v>179195.06589210301</v>
      </c>
      <c r="FH95">
        <v>182521.00734213999</v>
      </c>
      <c r="FI95">
        <v>185893.66579101299</v>
      </c>
      <c r="FJ95">
        <v>189314.37726012</v>
      </c>
      <c r="FK95">
        <v>192784.433753066</v>
      </c>
      <c r="FL95">
        <v>196305.11767555299</v>
      </c>
      <c r="FM95">
        <v>199877.75031949201</v>
      </c>
      <c r="FN95">
        <v>203503.57162989199</v>
      </c>
      <c r="FO95">
        <v>207183.821644098</v>
      </c>
      <c r="FP95">
        <v>210919.777676161</v>
      </c>
      <c r="FQ95">
        <v>214712.673062966</v>
      </c>
      <c r="FR95">
        <v>218554.43427026001</v>
      </c>
      <c r="FS95">
        <v>222451.09801173001</v>
      </c>
      <c r="FT95">
        <v>226404.05671675401</v>
      </c>
      <c r="FU95">
        <v>230414.73605668099</v>
      </c>
      <c r="FV95">
        <v>234484.521273169</v>
      </c>
      <c r="FW95">
        <v>238615.11826667999</v>
      </c>
      <c r="FX95">
        <v>242808.264220932</v>
      </c>
      <c r="FY95">
        <v>247065.37742632299</v>
      </c>
      <c r="FZ95">
        <v>251387.86221140699</v>
      </c>
      <c r="GA95">
        <v>255777.340989975</v>
      </c>
    </row>
    <row r="96" spans="1:183" x14ac:dyDescent="0.3">
      <c r="A96" t="s">
        <v>98</v>
      </c>
      <c r="B96" s="2">
        <f>Sheet1!D97</f>
        <v>4.5220733351522598E-3</v>
      </c>
      <c r="C96">
        <f>Sheet1!AY97</f>
        <v>4.6851843122138496E-3</v>
      </c>
      <c r="D96">
        <f>Sheet1!AZ97</f>
        <v>3.9490650697208999E-3</v>
      </c>
      <c r="E96">
        <f t="shared" si="8"/>
        <v>0.96518579287556006</v>
      </c>
      <c r="F96">
        <f t="shared" si="9"/>
        <v>0.87328638370875367</v>
      </c>
      <c r="G96">
        <f t="shared" si="6"/>
        <v>1.0743426294998941</v>
      </c>
      <c r="H96">
        <f t="shared" si="7"/>
        <v>3.1723677235003356E-2</v>
      </c>
      <c r="I96">
        <f t="shared" si="10"/>
        <v>1.6276164157569483E-9</v>
      </c>
      <c r="J96">
        <f>Sheet1!AO97/K96</f>
        <v>8.9466144890085692E-10</v>
      </c>
      <c r="K96">
        <v>2778340.9477651399</v>
      </c>
      <c r="L96">
        <v>2787859.1558517101</v>
      </c>
      <c r="M96">
        <v>2797738.9657692299</v>
      </c>
      <c r="N96">
        <v>2807986.3028041399</v>
      </c>
      <c r="O96">
        <v>2818606.99966319</v>
      </c>
      <c r="P96">
        <v>2829606.8058996</v>
      </c>
      <c r="Q96">
        <v>2835108.3657470802</v>
      </c>
      <c r="R96">
        <v>2840963.7855590601</v>
      </c>
      <c r="S96">
        <v>2847176.28709753</v>
      </c>
      <c r="T96">
        <v>2853749.0047668</v>
      </c>
      <c r="U96">
        <v>2860684.9925630102</v>
      </c>
      <c r="V96">
        <v>2867987.2303285501</v>
      </c>
      <c r="W96">
        <v>2875658.6293276101</v>
      </c>
      <c r="X96">
        <v>2883702.03716033</v>
      </c>
      <c r="Y96">
        <v>2892120.24203446</v>
      </c>
      <c r="Z96">
        <v>2900915.9764145799</v>
      </c>
      <c r="AA96">
        <v>2904125.0632751202</v>
      </c>
      <c r="AB96">
        <v>2907690.0649095499</v>
      </c>
      <c r="AC96">
        <v>2911611.2919182298</v>
      </c>
      <c r="AD96">
        <v>2915888.9966670801</v>
      </c>
      <c r="AE96">
        <v>2920523.3747059102</v>
      </c>
      <c r="AF96">
        <v>2925514.5656967699</v>
      </c>
      <c r="AG96">
        <v>2930862.6538840798</v>
      </c>
      <c r="AH96">
        <v>2936567.6681385599</v>
      </c>
      <c r="AI96">
        <v>2942629.5816063699</v>
      </c>
      <c r="AJ96">
        <v>2949048.3109942302</v>
      </c>
      <c r="AK96">
        <v>2950166.8509900202</v>
      </c>
      <c r="AL96">
        <v>2951625.42072178</v>
      </c>
      <c r="AM96">
        <v>2953421.7763787801</v>
      </c>
      <c r="AN96">
        <v>2955553.6219163998</v>
      </c>
      <c r="AO96">
        <v>2958018.6075379401</v>
      </c>
      <c r="AP96">
        <v>2960814.3280039402</v>
      </c>
      <c r="AQ96">
        <v>2963938.3207954601</v>
      </c>
      <c r="AR96">
        <v>2967388.0641560601</v>
      </c>
      <c r="AS96">
        <v>2971160.97503587</v>
      </c>
      <c r="AT96">
        <v>2975254.4069589199</v>
      </c>
      <c r="AU96">
        <v>2973909.3451273302</v>
      </c>
      <c r="AV96">
        <v>2972872.1893321699</v>
      </c>
      <c r="AW96">
        <v>2972138.3151437398</v>
      </c>
      <c r="AX96">
        <v>2971703.0551767899</v>
      </c>
      <c r="AY96">
        <v>2971561.6974261599</v>
      </c>
      <c r="AZ96">
        <v>2971709.4836422899</v>
      </c>
      <c r="BA96">
        <v>2972141.6077563199</v>
      </c>
      <c r="BB96">
        <v>2972853.2143627498</v>
      </c>
      <c r="BC96">
        <v>2973839.3972665202</v>
      </c>
      <c r="BD96">
        <v>2975095.19809969</v>
      </c>
      <c r="BE96">
        <v>2971937.1580584501</v>
      </c>
      <c r="BF96">
        <v>2969040.4199956502</v>
      </c>
      <c r="BG96">
        <v>2966398.6653504199</v>
      </c>
      <c r="BH96">
        <v>2964005.5548537201</v>
      </c>
      <c r="BI96">
        <v>2961854.7278471598</v>
      </c>
      <c r="BJ96">
        <v>2959939.8016863102</v>
      </c>
      <c r="BK96">
        <v>2958254.37122609</v>
      </c>
      <c r="BL96">
        <v>2956792.0083848899</v>
      </c>
      <c r="BM96">
        <v>2955546.2617837898</v>
      </c>
      <c r="BN96">
        <v>2954510.6564569199</v>
      </c>
      <c r="BO96">
        <v>2949866.5176852201</v>
      </c>
      <c r="BP96">
        <v>2945426.0565304901</v>
      </c>
      <c r="BQ96">
        <v>2941181.9797112602</v>
      </c>
      <c r="BR96">
        <v>2937127.0055916701</v>
      </c>
      <c r="BS96">
        <v>2933253.8642188502</v>
      </c>
      <c r="BT96">
        <v>2929555.2974017598</v>
      </c>
      <c r="BU96">
        <v>2926024.0588263599</v>
      </c>
      <c r="BV96">
        <v>2922652.9142018501</v>
      </c>
      <c r="BW96">
        <v>2919434.6414331901</v>
      </c>
      <c r="BX96">
        <v>2916362.0308149001</v>
      </c>
      <c r="BY96">
        <v>2910199.50794187</v>
      </c>
      <c r="BZ96">
        <v>2904178.0514892</v>
      </c>
      <c r="CA96">
        <v>2898290.06382934</v>
      </c>
      <c r="CB96">
        <v>2892527.9932349799</v>
      </c>
      <c r="CC96">
        <v>2886884.3339537601</v>
      </c>
      <c r="CD96">
        <v>2881351.6262803301</v>
      </c>
      <c r="CE96">
        <v>2875922.4566230299</v>
      </c>
      <c r="CF96">
        <v>2870589.4575627502</v>
      </c>
      <c r="CG96">
        <v>2865345.3079018099</v>
      </c>
      <c r="CH96">
        <v>2860182.73270093</v>
      </c>
      <c r="CI96">
        <v>2852884.4454330602</v>
      </c>
      <c r="CJ96">
        <v>2845662.8027089098</v>
      </c>
      <c r="CK96">
        <v>2838510.5188106601</v>
      </c>
      <c r="CL96">
        <v>2831420.3764325399</v>
      </c>
      <c r="CM96">
        <v>2824385.2264181999</v>
      </c>
      <c r="CN96">
        <v>2817397.9874807098</v>
      </c>
      <c r="CO96">
        <v>2810451.6459052302</v>
      </c>
      <c r="CP96">
        <v>2803539.25523418</v>
      </c>
      <c r="CQ96">
        <v>2796653.9359349199</v>
      </c>
      <c r="CR96">
        <v>2789788.8750501499</v>
      </c>
      <c r="CT96" s="3">
        <v>5050.6785921927203</v>
      </c>
      <c r="CU96">
        <v>5272.7306151081702</v>
      </c>
      <c r="CV96">
        <v>5505.9429001920298</v>
      </c>
      <c r="CW96">
        <v>5750.7620265278501</v>
      </c>
      <c r="CX96">
        <v>6007.6617886212398</v>
      </c>
      <c r="CY96">
        <v>6277.1437234503701</v>
      </c>
      <c r="CZ96">
        <v>6538.7210877104299</v>
      </c>
      <c r="DA96">
        <v>6811.07533071737</v>
      </c>
      <c r="DB96">
        <v>7094.6368343695303</v>
      </c>
      <c r="DC96">
        <v>7389.8700873104499</v>
      </c>
      <c r="DD96">
        <v>7697.2517148499701</v>
      </c>
      <c r="DE96">
        <v>8017.2849315335097</v>
      </c>
      <c r="DF96">
        <v>8350.4913231965493</v>
      </c>
      <c r="DG96">
        <v>8697.4149033710491</v>
      </c>
      <c r="DH96">
        <v>9058.6242525445796</v>
      </c>
      <c r="DI96">
        <v>9434.71346932091</v>
      </c>
      <c r="DJ96">
        <v>9768.9407946272895</v>
      </c>
      <c r="DK96">
        <v>10112.5171198114</v>
      </c>
      <c r="DL96">
        <v>10465.8656402574</v>
      </c>
      <c r="DM96">
        <v>10829.413531628299</v>
      </c>
      <c r="DN96">
        <v>11203.6026161302</v>
      </c>
      <c r="DO96">
        <v>11588.874029950401</v>
      </c>
      <c r="DP96">
        <v>11985.6751497352</v>
      </c>
      <c r="DQ96">
        <v>12394.463227263301</v>
      </c>
      <c r="DR96">
        <v>12815.7084166159</v>
      </c>
      <c r="DS96">
        <v>13249.897275702901</v>
      </c>
      <c r="DT96">
        <v>13667.027038598</v>
      </c>
      <c r="DU96">
        <v>14094.515234831</v>
      </c>
      <c r="DV96">
        <v>14532.851902254801</v>
      </c>
      <c r="DW96">
        <v>14982.499282345199</v>
      </c>
      <c r="DX96">
        <v>15443.934798569901</v>
      </c>
      <c r="DY96">
        <v>15917.6367168532</v>
      </c>
      <c r="DZ96">
        <v>16404.087334501401</v>
      </c>
      <c r="EA96">
        <v>16903.776227013201</v>
      </c>
      <c r="EB96">
        <v>17417.231171940701</v>
      </c>
      <c r="EC96">
        <v>17944.988902794001</v>
      </c>
      <c r="ED96">
        <v>18483.338317175101</v>
      </c>
      <c r="EE96">
        <v>19035.752358878501</v>
      </c>
      <c r="EF96">
        <v>19602.8207930561</v>
      </c>
      <c r="EG96">
        <v>20185.195602144799</v>
      </c>
      <c r="EH96">
        <v>20783.474309224301</v>
      </c>
      <c r="EI96">
        <v>21398.267686181502</v>
      </c>
      <c r="EJ96">
        <v>22030.195196563101</v>
      </c>
      <c r="EK96">
        <v>22679.892769804301</v>
      </c>
      <c r="EL96">
        <v>23348.014394694099</v>
      </c>
      <c r="EM96">
        <v>24035.232170846499</v>
      </c>
      <c r="EN96">
        <v>24762.939800881199</v>
      </c>
      <c r="EO96">
        <v>25509.5381587025</v>
      </c>
      <c r="EP96">
        <v>26274.317438518599</v>
      </c>
      <c r="EQ96">
        <v>27057.671915975701</v>
      </c>
      <c r="ER96">
        <v>27860.000857493498</v>
      </c>
      <c r="ES96">
        <v>28681.7316534446</v>
      </c>
      <c r="ET96">
        <v>29523.2810418882</v>
      </c>
      <c r="EU96">
        <v>30385.0648517031</v>
      </c>
      <c r="EV96">
        <v>31267.506374267301</v>
      </c>
      <c r="EW96">
        <v>32171.044154994001</v>
      </c>
      <c r="EX96">
        <v>33097.509858482699</v>
      </c>
      <c r="EY96">
        <v>34044.987670358401</v>
      </c>
      <c r="EZ96">
        <v>35014.0019134588</v>
      </c>
      <c r="FA96">
        <v>36005.055661466999</v>
      </c>
      <c r="FB96">
        <v>37018.633243561497</v>
      </c>
      <c r="FC96">
        <v>38055.492538501298</v>
      </c>
      <c r="FD96">
        <v>39116.477595927601</v>
      </c>
      <c r="FE96">
        <v>40202.159436368602</v>
      </c>
      <c r="FF96">
        <v>41313.115817141901</v>
      </c>
      <c r="FG96">
        <v>42449.941058978598</v>
      </c>
      <c r="FH96">
        <v>43618.805273701102</v>
      </c>
      <c r="FI96">
        <v>44813.954563563901</v>
      </c>
      <c r="FJ96">
        <v>46036.045490109398</v>
      </c>
      <c r="FK96">
        <v>47285.733921441803</v>
      </c>
      <c r="FL96">
        <v>48563.683206930596</v>
      </c>
      <c r="FM96">
        <v>49870.576294571401</v>
      </c>
      <c r="FN96">
        <v>51207.086015820598</v>
      </c>
      <c r="FO96">
        <v>52573.894945810098</v>
      </c>
      <c r="FP96">
        <v>53971.705002668699</v>
      </c>
      <c r="FQ96">
        <v>55401.216966887798</v>
      </c>
      <c r="FR96">
        <v>56860.720147733198</v>
      </c>
      <c r="FS96">
        <v>58352.061312746198</v>
      </c>
      <c r="FT96">
        <v>59875.993857174501</v>
      </c>
      <c r="FU96">
        <v>61433.290191059197</v>
      </c>
      <c r="FV96">
        <v>63024.722464907099</v>
      </c>
      <c r="FW96">
        <v>64651.160081083697</v>
      </c>
      <c r="FX96">
        <v>66313.494386369101</v>
      </c>
      <c r="FY96">
        <v>68012.542710780093</v>
      </c>
      <c r="FZ96">
        <v>69749.129439380893</v>
      </c>
      <c r="GA96">
        <v>71524.150813927306</v>
      </c>
    </row>
    <row r="97" spans="1:183" x14ac:dyDescent="0.3">
      <c r="A97" t="s">
        <v>99</v>
      </c>
      <c r="B97" s="2">
        <f>Sheet1!D98</f>
        <v>6.6019308635902996E-2</v>
      </c>
      <c r="C97">
        <f>Sheet1!AY98</f>
        <v>5.4047798268602898E-2</v>
      </c>
      <c r="D97">
        <f>Sheet1!AZ98</f>
        <v>4.5169017551352601E-2</v>
      </c>
      <c r="E97">
        <f t="shared" si="8"/>
        <v>1.2214985762751136</v>
      </c>
      <c r="F97">
        <f t="shared" si="9"/>
        <v>0.68417889379090724</v>
      </c>
      <c r="G97">
        <f t="shared" si="6"/>
        <v>0.80252819045831847</v>
      </c>
      <c r="H97">
        <f t="shared" si="7"/>
        <v>2.2038537483497267E-2</v>
      </c>
      <c r="I97">
        <f t="shared" si="10"/>
        <v>5.12232428375915E-10</v>
      </c>
      <c r="J97">
        <f>Sheet1!AO98/K97</f>
        <v>1.4318026750670703E-9</v>
      </c>
      <c r="K97">
        <v>128885453.123739</v>
      </c>
      <c r="L97">
        <v>128919031.137595</v>
      </c>
      <c r="M97">
        <v>128977509.89215399</v>
      </c>
      <c r="N97">
        <v>129060909.207049</v>
      </c>
      <c r="O97">
        <v>129169251.10228799</v>
      </c>
      <c r="P97">
        <v>129302560.177549</v>
      </c>
      <c r="Q97">
        <v>129192780.678469</v>
      </c>
      <c r="R97">
        <v>129107823.274396</v>
      </c>
      <c r="S97">
        <v>129047568.032115</v>
      </c>
      <c r="T97">
        <v>129011899.049951</v>
      </c>
      <c r="U97">
        <v>129000704.607023</v>
      </c>
      <c r="V97">
        <v>129013877.27665199</v>
      </c>
      <c r="W97">
        <v>129051314.005576</v>
      </c>
      <c r="X97">
        <v>129112916.16065399</v>
      </c>
      <c r="Y97">
        <v>129198589.54462001</v>
      </c>
      <c r="Z97">
        <v>129308244.38249999</v>
      </c>
      <c r="AA97">
        <v>129176387.63092899</v>
      </c>
      <c r="AB97">
        <v>129068245.38569</v>
      </c>
      <c r="AC97">
        <v>128983595.933984</v>
      </c>
      <c r="AD97">
        <v>128922222.856672</v>
      </c>
      <c r="AE97">
        <v>128883914.84479401</v>
      </c>
      <c r="AF97">
        <v>128868465.49769101</v>
      </c>
      <c r="AG97">
        <v>128875673.10429201</v>
      </c>
      <c r="AH97">
        <v>128905340.409132</v>
      </c>
      <c r="AI97">
        <v>128957274.36452299</v>
      </c>
      <c r="AJ97">
        <v>129031285.870317</v>
      </c>
      <c r="AK97">
        <v>128880065.489568</v>
      </c>
      <c r="AL97">
        <v>128750578.404806</v>
      </c>
      <c r="AM97">
        <v>128642522.695105</v>
      </c>
      <c r="AN97">
        <v>128555601.06230099</v>
      </c>
      <c r="AO97">
        <v>128489520.495527</v>
      </c>
      <c r="AP97">
        <v>128443991.934063</v>
      </c>
      <c r="AQ97">
        <v>128418729.929445</v>
      </c>
      <c r="AR97">
        <v>128413452.30774</v>
      </c>
      <c r="AS97">
        <v>128427879.83281399</v>
      </c>
      <c r="AT97">
        <v>128461735.871315</v>
      </c>
      <c r="AU97">
        <v>128266473.31136601</v>
      </c>
      <c r="AV97">
        <v>128090294.6055</v>
      </c>
      <c r="AW97">
        <v>127932821.16990601</v>
      </c>
      <c r="AX97">
        <v>127793678.205167</v>
      </c>
      <c r="AY97">
        <v>127672494.35783</v>
      </c>
      <c r="AZ97">
        <v>127568901.390422</v>
      </c>
      <c r="BA97">
        <v>127482533.860136</v>
      </c>
      <c r="BB97">
        <v>127413028.806301</v>
      </c>
      <c r="BC97">
        <v>127360025.446758</v>
      </c>
      <c r="BD97">
        <v>127323164.883177</v>
      </c>
      <c r="BE97">
        <v>127102004.83518</v>
      </c>
      <c r="BF97">
        <v>126896606.516923</v>
      </c>
      <c r="BG97">
        <v>126706543.498656</v>
      </c>
      <c r="BH97">
        <v>126531392.58977699</v>
      </c>
      <c r="BI97">
        <v>126370733.574727</v>
      </c>
      <c r="BJ97">
        <v>126224148.95973</v>
      </c>
      <c r="BK97">
        <v>126091223.73009101</v>
      </c>
      <c r="BL97">
        <v>125971545.11779501</v>
      </c>
      <c r="BM97">
        <v>125864702.379123</v>
      </c>
      <c r="BN97">
        <v>125770286.581991</v>
      </c>
      <c r="BO97">
        <v>125525670.87858699</v>
      </c>
      <c r="BP97">
        <v>125293060.84629899</v>
      </c>
      <c r="BQ97">
        <v>125072007.836328</v>
      </c>
      <c r="BR97">
        <v>124862066.44488201</v>
      </c>
      <c r="BS97">
        <v>124662794.33219799</v>
      </c>
      <c r="BT97">
        <v>124473752.050864</v>
      </c>
      <c r="BU97">
        <v>124294502.88312501</v>
      </c>
      <c r="BV97">
        <v>124124612.68684401</v>
      </c>
      <c r="BW97">
        <v>123963649.74981099</v>
      </c>
      <c r="BX97">
        <v>123811184.65211999</v>
      </c>
      <c r="BY97">
        <v>123529754.632534</v>
      </c>
      <c r="BZ97">
        <v>123256424.723308</v>
      </c>
      <c r="CA97">
        <v>122990746.978937</v>
      </c>
      <c r="CB97">
        <v>122732277.19027799</v>
      </c>
      <c r="CC97">
        <v>122480574.76876</v>
      </c>
      <c r="CD97">
        <v>122235202.63792799</v>
      </c>
      <c r="CE97">
        <v>121995727.132128</v>
      </c>
      <c r="CF97">
        <v>121761717.90210401</v>
      </c>
      <c r="CG97">
        <v>121532747.827327</v>
      </c>
      <c r="CH97">
        <v>121308392.934873</v>
      </c>
      <c r="CI97">
        <v>120994500.926157</v>
      </c>
      <c r="CJ97">
        <v>120684792.72489899</v>
      </c>
      <c r="CK97">
        <v>120378845.13259099</v>
      </c>
      <c r="CL97">
        <v>120076239.123293</v>
      </c>
      <c r="CM97">
        <v>119776559.7797</v>
      </c>
      <c r="CN97">
        <v>119479396.23521601</v>
      </c>
      <c r="CO97">
        <v>119184341.621923</v>
      </c>
      <c r="CP97">
        <v>118890993.024326</v>
      </c>
      <c r="CQ97">
        <v>118598951.438756</v>
      </c>
      <c r="CR97">
        <v>118307821.738354</v>
      </c>
      <c r="CT97" s="3">
        <v>42047.587514967301</v>
      </c>
      <c r="CU97">
        <v>43759.737868517797</v>
      </c>
      <c r="CV97">
        <v>45541.853591400301</v>
      </c>
      <c r="CW97">
        <v>47395.547920883997</v>
      </c>
      <c r="CX97">
        <v>49322.513871862197</v>
      </c>
      <c r="CY97">
        <v>51324.517962995102</v>
      </c>
      <c r="CZ97">
        <v>53232.296297722802</v>
      </c>
      <c r="DA97">
        <v>55198.137676729697</v>
      </c>
      <c r="DB97">
        <v>57223.297616682597</v>
      </c>
      <c r="DC97">
        <v>59309.1735590764</v>
      </c>
      <c r="DD97">
        <v>61457.119465880904</v>
      </c>
      <c r="DE97">
        <v>63668.556134080303</v>
      </c>
      <c r="DF97">
        <v>65944.898107556</v>
      </c>
      <c r="DG97">
        <v>68287.579512948199</v>
      </c>
      <c r="DH97">
        <v>70698.063654851401</v>
      </c>
      <c r="DI97">
        <v>73177.842669036996</v>
      </c>
      <c r="DJ97">
        <v>75286.362189110805</v>
      </c>
      <c r="DK97">
        <v>77424.018660923903</v>
      </c>
      <c r="DL97">
        <v>79591.950665513796</v>
      </c>
      <c r="DM97">
        <v>81791.237330879303</v>
      </c>
      <c r="DN97">
        <v>84022.975614224997</v>
      </c>
      <c r="DO97">
        <v>86288.160369568694</v>
      </c>
      <c r="DP97">
        <v>88587.734887906801</v>
      </c>
      <c r="DQ97">
        <v>90922.6149890081</v>
      </c>
      <c r="DR97">
        <v>93293.707542934906</v>
      </c>
      <c r="DS97">
        <v>95701.931448632997</v>
      </c>
      <c r="DT97">
        <v>97929.626783278902</v>
      </c>
      <c r="DU97">
        <v>100175.91397321</v>
      </c>
      <c r="DV97">
        <v>102442.15674196099</v>
      </c>
      <c r="DW97">
        <v>104729.42915869701</v>
      </c>
      <c r="DX97">
        <v>107038.821745676</v>
      </c>
      <c r="DY97">
        <v>109371.33694994199</v>
      </c>
      <c r="DZ97">
        <v>111727.910148943</v>
      </c>
      <c r="EA97">
        <v>114109.430088521</v>
      </c>
      <c r="EB97">
        <v>116516.94344323099</v>
      </c>
      <c r="EC97">
        <v>118951.448097844</v>
      </c>
      <c r="ED97">
        <v>121385.935038597</v>
      </c>
      <c r="EE97">
        <v>123841.65670177</v>
      </c>
      <c r="EF97">
        <v>126319.85838173699</v>
      </c>
      <c r="EG97">
        <v>128822.068426475</v>
      </c>
      <c r="EH97">
        <v>131349.339254247</v>
      </c>
      <c r="EI97">
        <v>133902.69107184501</v>
      </c>
      <c r="EJ97">
        <v>136483.07997805401</v>
      </c>
      <c r="EK97">
        <v>139091.44388603399</v>
      </c>
      <c r="EL97">
        <v>141728.70795643199</v>
      </c>
      <c r="EM97">
        <v>144395.78036665</v>
      </c>
      <c r="EN97">
        <v>147216.63106583801</v>
      </c>
      <c r="EO97">
        <v>150070.93693546799</v>
      </c>
      <c r="EP97">
        <v>152959.68293162101</v>
      </c>
      <c r="EQ97">
        <v>155883.824765097</v>
      </c>
      <c r="ER97">
        <v>158844.293855008</v>
      </c>
      <c r="ES97">
        <v>161842.129556759</v>
      </c>
      <c r="ET97">
        <v>164878.25718893899</v>
      </c>
      <c r="EU97">
        <v>167953.54819516599</v>
      </c>
      <c r="EV97">
        <v>171068.86904243199</v>
      </c>
      <c r="EW97">
        <v>174225.123905213</v>
      </c>
      <c r="EX97">
        <v>177430.639408344</v>
      </c>
      <c r="EY97">
        <v>180673.93205025</v>
      </c>
      <c r="EZ97">
        <v>183956.31896211501</v>
      </c>
      <c r="FA97">
        <v>187278.952174871</v>
      </c>
      <c r="FB97">
        <v>190642.83954851699</v>
      </c>
      <c r="FC97">
        <v>194050.34219483001</v>
      </c>
      <c r="FD97">
        <v>197504.15908520401</v>
      </c>
      <c r="FE97">
        <v>201005.51349936999</v>
      </c>
      <c r="FF97">
        <v>204555.612125527</v>
      </c>
      <c r="FG97">
        <v>208155.69371296899</v>
      </c>
      <c r="FH97">
        <v>211834.025446805</v>
      </c>
      <c r="FI97">
        <v>215560.81326508001</v>
      </c>
      <c r="FJ97">
        <v>219337.50603193301</v>
      </c>
      <c r="FK97">
        <v>223165.497703</v>
      </c>
      <c r="FL97">
        <v>227046.167401807</v>
      </c>
      <c r="FM97">
        <v>230980.93553481501</v>
      </c>
      <c r="FN97">
        <v>234971.12480610199</v>
      </c>
      <c r="FO97">
        <v>239018.05461816399</v>
      </c>
      <c r="FP97">
        <v>243123.08396496801</v>
      </c>
      <c r="FQ97">
        <v>247287.51769620099</v>
      </c>
      <c r="FR97">
        <v>251501.947476011</v>
      </c>
      <c r="FS97">
        <v>255773.24904804901</v>
      </c>
      <c r="FT97">
        <v>260102.909584087</v>
      </c>
      <c r="FU97">
        <v>264492.450781919</v>
      </c>
      <c r="FV97">
        <v>268943.34421779797</v>
      </c>
      <c r="FW97">
        <v>273457.42537376401</v>
      </c>
      <c r="FX97">
        <v>278036.56074645999</v>
      </c>
      <c r="FY97">
        <v>282682.24708101602</v>
      </c>
      <c r="FZ97">
        <v>287395.96154815698</v>
      </c>
      <c r="GA97">
        <v>292179.42690256197</v>
      </c>
    </row>
    <row r="98" spans="1:183" x14ac:dyDescent="0.3">
      <c r="A98" t="s">
        <v>100</v>
      </c>
      <c r="B98" s="2">
        <f>Sheet1!D99</f>
        <v>1.58376252551512E-2</v>
      </c>
      <c r="C98">
        <f>Sheet1!AY99</f>
        <v>2.4260333890228501E-2</v>
      </c>
      <c r="D98">
        <f>Sheet1!AZ99</f>
        <v>1.99934257569628E-2</v>
      </c>
      <c r="E98">
        <f t="shared" si="8"/>
        <v>0.65281975618357946</v>
      </c>
      <c r="F98">
        <f t="shared" si="9"/>
        <v>1.2624004820710051</v>
      </c>
      <c r="G98">
        <f t="shared" si="6"/>
        <v>1.1439434912485706</v>
      </c>
      <c r="H98">
        <f t="shared" si="7"/>
        <v>4.1498486087487185E-2</v>
      </c>
      <c r="I98">
        <f t="shared" si="10"/>
        <v>2.2270805635575853E-9</v>
      </c>
      <c r="J98">
        <f>Sheet1!AO99/K98</f>
        <v>8.4030327659168781E-10</v>
      </c>
      <c r="K98">
        <v>7111384.0757748997</v>
      </c>
      <c r="L98">
        <v>7316487.4072814696</v>
      </c>
      <c r="M98">
        <v>7523959.3511766801</v>
      </c>
      <c r="N98">
        <v>7733728.5759407301</v>
      </c>
      <c r="O98">
        <v>7945722.6906780796</v>
      </c>
      <c r="P98">
        <v>8159868.4049631497</v>
      </c>
      <c r="Q98">
        <v>8358746.7561742896</v>
      </c>
      <c r="R98">
        <v>8558761.1328584105</v>
      </c>
      <c r="S98">
        <v>8759827.2890348695</v>
      </c>
      <c r="T98">
        <v>8961861.3866297398</v>
      </c>
      <c r="U98">
        <v>9164780.1527651902</v>
      </c>
      <c r="V98">
        <v>9368501.0336258691</v>
      </c>
      <c r="W98">
        <v>9572942.3445001002</v>
      </c>
      <c r="X98">
        <v>9778023.4156222809</v>
      </c>
      <c r="Y98">
        <v>9983664.7334734909</v>
      </c>
      <c r="Z98">
        <v>10189788.0772302</v>
      </c>
      <c r="AA98">
        <v>10375000.0269859</v>
      </c>
      <c r="AB98">
        <v>10559738.2501275</v>
      </c>
      <c r="AC98">
        <v>10743930.112010499</v>
      </c>
      <c r="AD98">
        <v>10927505.3495069</v>
      </c>
      <c r="AE98">
        <v>11110396.157449501</v>
      </c>
      <c r="AF98">
        <v>11292537.267996101</v>
      </c>
      <c r="AG98">
        <v>11473866.022957901</v>
      </c>
      <c r="AH98">
        <v>11654322.439168699</v>
      </c>
      <c r="AI98">
        <v>11833849.267005799</v>
      </c>
      <c r="AJ98">
        <v>12012392.042207301</v>
      </c>
      <c r="AK98">
        <v>12166570.064654199</v>
      </c>
      <c r="AL98">
        <v>12319033.653870501</v>
      </c>
      <c r="AM98">
        <v>12469745.276063399</v>
      </c>
      <c r="AN98">
        <v>12618670.6250384</v>
      </c>
      <c r="AO98">
        <v>12765778.613985799</v>
      </c>
      <c r="AP98">
        <v>12911041.361935601</v>
      </c>
      <c r="AQ98">
        <v>13054434.1752389</v>
      </c>
      <c r="AR98">
        <v>13195935.524443001</v>
      </c>
      <c r="AS98">
        <v>13335527.0169257</v>
      </c>
      <c r="AT98">
        <v>13473193.365654999</v>
      </c>
      <c r="AU98">
        <v>13582631.795078499</v>
      </c>
      <c r="AV98">
        <v>13689658.071877301</v>
      </c>
      <c r="AW98">
        <v>13794278.698210901</v>
      </c>
      <c r="AX98">
        <v>13896503.102975899</v>
      </c>
      <c r="AY98">
        <v>13996343.568572</v>
      </c>
      <c r="AZ98">
        <v>14093815.156546799</v>
      </c>
      <c r="BA98">
        <v>14188935.6324367</v>
      </c>
      <c r="BB98">
        <v>14281725.3900996</v>
      </c>
      <c r="BC98">
        <v>14372207.375816099</v>
      </c>
      <c r="BD98">
        <v>14460407.012416</v>
      </c>
      <c r="BE98">
        <v>14523489.1323367</v>
      </c>
      <c r="BF98">
        <v>14584119.844439</v>
      </c>
      <c r="BG98">
        <v>14642342.4323413</v>
      </c>
      <c r="BH98">
        <v>14698202.106899001</v>
      </c>
      <c r="BI98">
        <v>14751745.9180685</v>
      </c>
      <c r="BJ98">
        <v>14803022.6686772</v>
      </c>
      <c r="BK98">
        <v>14852082.8302109</v>
      </c>
      <c r="BL98">
        <v>14898978.460711399</v>
      </c>
      <c r="BM98">
        <v>14943763.124863001</v>
      </c>
      <c r="BN98">
        <v>14986491.816333899</v>
      </c>
      <c r="BO98">
        <v>15007825.946183899</v>
      </c>
      <c r="BP98">
        <v>15027143.0540026</v>
      </c>
      <c r="BQ98">
        <v>15044509.421202101</v>
      </c>
      <c r="BR98">
        <v>15059992.1428548</v>
      </c>
      <c r="BS98">
        <v>15073659.0560118</v>
      </c>
      <c r="BT98">
        <v>15085578.670966201</v>
      </c>
      <c r="BU98">
        <v>15095820.1054447</v>
      </c>
      <c r="BV98">
        <v>15104453.021701001</v>
      </c>
      <c r="BW98">
        <v>15111547.566489</v>
      </c>
      <c r="BX98">
        <v>15117174.313885</v>
      </c>
      <c r="BY98">
        <v>15104648.1421277</v>
      </c>
      <c r="BZ98">
        <v>15090808.5229153</v>
      </c>
      <c r="CA98">
        <v>15075731.1515997</v>
      </c>
      <c r="CB98">
        <v>15059491.623255899</v>
      </c>
      <c r="CC98">
        <v>15042165.389189901</v>
      </c>
      <c r="CD98">
        <v>15023827.716389401</v>
      </c>
      <c r="CE98">
        <v>15004553.6498679</v>
      </c>
      <c r="CF98">
        <v>14984417.977857601</v>
      </c>
      <c r="CG98">
        <v>14963495.1998033</v>
      </c>
      <c r="CH98">
        <v>14941859.4971154</v>
      </c>
      <c r="CI98">
        <v>14908035.8260154</v>
      </c>
      <c r="CJ98">
        <v>14873690.8219679</v>
      </c>
      <c r="CK98">
        <v>14838898.658729199</v>
      </c>
      <c r="CL98">
        <v>14803732.8753554</v>
      </c>
      <c r="CM98">
        <v>14768266.3622426</v>
      </c>
      <c r="CN98">
        <v>14732571.349764099</v>
      </c>
      <c r="CO98">
        <v>14696719.399457199</v>
      </c>
      <c r="CP98">
        <v>14660781.397716301</v>
      </c>
      <c r="CQ98">
        <v>14624827.5519496</v>
      </c>
      <c r="CR98">
        <v>14588927.3891574</v>
      </c>
      <c r="CT98" s="3">
        <v>3200.9861308076502</v>
      </c>
      <c r="CU98">
        <v>3329.9580201323502</v>
      </c>
      <c r="CV98">
        <v>3466.7844584571098</v>
      </c>
      <c r="CW98">
        <v>3611.7553453923101</v>
      </c>
      <c r="CX98">
        <v>3765.1651209937399</v>
      </c>
      <c r="CY98">
        <v>3927.31552793537</v>
      </c>
      <c r="CZ98">
        <v>4085.3872819960202</v>
      </c>
      <c r="DA98">
        <v>4250.9948001643897</v>
      </c>
      <c r="DB98">
        <v>4424.37402333101</v>
      </c>
      <c r="DC98">
        <v>4605.7824164448102</v>
      </c>
      <c r="DD98">
        <v>4795.48634084268</v>
      </c>
      <c r="DE98">
        <v>4993.77083551339</v>
      </c>
      <c r="DF98">
        <v>5200.9350615808498</v>
      </c>
      <c r="DG98">
        <v>5417.2951885280299</v>
      </c>
      <c r="DH98">
        <v>5643.1859428449197</v>
      </c>
      <c r="DI98">
        <v>5878.9613055283999</v>
      </c>
      <c r="DJ98">
        <v>6089.2396660805098</v>
      </c>
      <c r="DK98">
        <v>6305.7457792986897</v>
      </c>
      <c r="DL98">
        <v>6528.7494242524899</v>
      </c>
      <c r="DM98">
        <v>6758.5232928191199</v>
      </c>
      <c r="DN98">
        <v>6995.3496437958702</v>
      </c>
      <c r="DO98">
        <v>7239.5107550484699</v>
      </c>
      <c r="DP98">
        <v>7491.2932246004402</v>
      </c>
      <c r="DQ98">
        <v>7750.9902412853799</v>
      </c>
      <c r="DR98">
        <v>8018.9034875337002</v>
      </c>
      <c r="DS98">
        <v>8295.3453475525694</v>
      </c>
      <c r="DT98">
        <v>8561.5290200548607</v>
      </c>
      <c r="DU98">
        <v>8834.51992152606</v>
      </c>
      <c r="DV98">
        <v>9114.6463008819792</v>
      </c>
      <c r="DW98">
        <v>9402.2170595054504</v>
      </c>
      <c r="DX98">
        <v>9697.5489502632099</v>
      </c>
      <c r="DY98">
        <v>10000.957885820801</v>
      </c>
      <c r="DZ98">
        <v>10312.7611595081</v>
      </c>
      <c r="EA98">
        <v>10633.2796772282</v>
      </c>
      <c r="EB98">
        <v>10962.857589482701</v>
      </c>
      <c r="EC98">
        <v>11301.844111131701</v>
      </c>
      <c r="ED98">
        <v>11647.911064647</v>
      </c>
      <c r="EE98">
        <v>12003.2030267922</v>
      </c>
      <c r="EF98">
        <v>12368.1094538093</v>
      </c>
      <c r="EG98">
        <v>12743.0575680292</v>
      </c>
      <c r="EH98">
        <v>13128.439048598901</v>
      </c>
      <c r="EI98">
        <v>13524.6528109725</v>
      </c>
      <c r="EJ98">
        <v>13932.1023051423</v>
      </c>
      <c r="EK98">
        <v>14351.2005708651</v>
      </c>
      <c r="EL98">
        <v>14782.3713797239</v>
      </c>
      <c r="EM98">
        <v>15226.0493811298</v>
      </c>
      <c r="EN98">
        <v>15695.8029471722</v>
      </c>
      <c r="EO98">
        <v>16179.4917732169</v>
      </c>
      <c r="EP98">
        <v>16677.627943680702</v>
      </c>
      <c r="EQ98">
        <v>17190.735953528601</v>
      </c>
      <c r="ER98">
        <v>17719.353859486098</v>
      </c>
      <c r="ES98">
        <v>18264.048823287601</v>
      </c>
      <c r="ET98">
        <v>18825.3933776554</v>
      </c>
      <c r="EU98">
        <v>19403.9723292698</v>
      </c>
      <c r="EV98">
        <v>20000.388861990999</v>
      </c>
      <c r="EW98">
        <v>20615.270352071999</v>
      </c>
      <c r="EX98">
        <v>21250.1539315595</v>
      </c>
      <c r="EY98">
        <v>21904.165783947999</v>
      </c>
      <c r="EZ98">
        <v>22578.034843016201</v>
      </c>
      <c r="FA98">
        <v>23272.4933108839</v>
      </c>
      <c r="FB98">
        <v>23988.279002786701</v>
      </c>
      <c r="FC98">
        <v>24726.325979805199</v>
      </c>
      <c r="FD98">
        <v>25485.393267515101</v>
      </c>
      <c r="FE98">
        <v>26264.604130466101</v>
      </c>
      <c r="FF98">
        <v>27064.4055917695</v>
      </c>
      <c r="FG98">
        <v>27885.2595984543</v>
      </c>
      <c r="FH98">
        <v>28731.304754361601</v>
      </c>
      <c r="FI98">
        <v>29598.8236254941</v>
      </c>
      <c r="FJ98">
        <v>30488.330438124201</v>
      </c>
      <c r="FK98">
        <v>31400.3422281249</v>
      </c>
      <c r="FL98">
        <v>32335.384117891699</v>
      </c>
      <c r="FM98">
        <v>33293.997321750699</v>
      </c>
      <c r="FN98">
        <v>34276.7192864803</v>
      </c>
      <c r="FO98">
        <v>35284.096773533704</v>
      </c>
      <c r="FP98">
        <v>36316.692261419601</v>
      </c>
      <c r="FQ98">
        <v>37375.070160258801</v>
      </c>
      <c r="FR98">
        <v>38458.166406566103</v>
      </c>
      <c r="FS98">
        <v>39567.294681615502</v>
      </c>
      <c r="FT98">
        <v>40703.059583848699</v>
      </c>
      <c r="FU98">
        <v>41866.080744477898</v>
      </c>
      <c r="FV98">
        <v>43056.979740319897</v>
      </c>
      <c r="FW98">
        <v>44276.446775599798</v>
      </c>
      <c r="FX98">
        <v>45525.189728479803</v>
      </c>
      <c r="FY98">
        <v>46803.868176558302</v>
      </c>
      <c r="FZ98">
        <v>48113.148554061503</v>
      </c>
      <c r="GA98">
        <v>49453.748901471903</v>
      </c>
    </row>
    <row r="99" spans="1:183" x14ac:dyDescent="0.3">
      <c r="A99" t="s">
        <v>101</v>
      </c>
      <c r="B99" s="2">
        <f>Sheet1!D100</f>
        <v>2.60521007233308E-2</v>
      </c>
      <c r="C99">
        <f>Sheet1!AY100</f>
        <v>2.6686486721833901E-2</v>
      </c>
      <c r="D99">
        <f>Sheet1!AZ100</f>
        <v>2.2493695746194999E-2</v>
      </c>
      <c r="E99">
        <f t="shared" si="8"/>
        <v>0.97622819350049295</v>
      </c>
      <c r="F99">
        <f t="shared" si="9"/>
        <v>0.86341197529805758</v>
      </c>
      <c r="G99">
        <f t="shared" si="6"/>
        <v>1.0618318252170844</v>
      </c>
      <c r="H99">
        <f t="shared" si="7"/>
        <v>3.134887943851461E-2</v>
      </c>
      <c r="I99">
        <f t="shared" si="10"/>
        <v>1.553873631996828E-9</v>
      </c>
      <c r="J99">
        <f>Sheet1!AO100/K99</f>
        <v>9.1133608391110617E-10</v>
      </c>
      <c r="K99">
        <v>16765906.9482067</v>
      </c>
      <c r="L99">
        <v>16818947.668779001</v>
      </c>
      <c r="M99">
        <v>16874245.597327001</v>
      </c>
      <c r="N99">
        <v>16931834.539007101</v>
      </c>
      <c r="O99">
        <v>16991747.772323001</v>
      </c>
      <c r="P99">
        <v>17054018.106973201</v>
      </c>
      <c r="Q99">
        <v>17083229.145989399</v>
      </c>
      <c r="R99">
        <v>17114657.585005902</v>
      </c>
      <c r="S99">
        <v>17148320.635786802</v>
      </c>
      <c r="T99">
        <v>17184235.034402698</v>
      </c>
      <c r="U99">
        <v>17222417.0829578</v>
      </c>
      <c r="V99">
        <v>17262882.687015198</v>
      </c>
      <c r="W99">
        <v>17305647.388829701</v>
      </c>
      <c r="X99">
        <v>17350726.3965047</v>
      </c>
      <c r="Y99">
        <v>17398134.609195501</v>
      </c>
      <c r="Z99">
        <v>17447886.638490699</v>
      </c>
      <c r="AA99">
        <v>17464114.806624301</v>
      </c>
      <c r="AB99">
        <v>17482565.598954201</v>
      </c>
      <c r="AC99">
        <v>17503238.744643901</v>
      </c>
      <c r="AD99">
        <v>17526133.682617899</v>
      </c>
      <c r="AE99">
        <v>17551249.568716001</v>
      </c>
      <c r="AF99">
        <v>17578585.279874001</v>
      </c>
      <c r="AG99">
        <v>17608139.415526301</v>
      </c>
      <c r="AH99">
        <v>17639910.296426501</v>
      </c>
      <c r="AI99">
        <v>17673895.961077899</v>
      </c>
      <c r="AJ99">
        <v>17710094.1599635</v>
      </c>
      <c r="AK99">
        <v>17714535.209297098</v>
      </c>
      <c r="AL99">
        <v>17721093.092482802</v>
      </c>
      <c r="AM99">
        <v>17729752.333644498</v>
      </c>
      <c r="AN99">
        <v>17740497.201507501</v>
      </c>
      <c r="AO99">
        <v>17753311.698276602</v>
      </c>
      <c r="AP99">
        <v>17768179.547492899</v>
      </c>
      <c r="AQ99">
        <v>17785084.181026399</v>
      </c>
      <c r="AR99">
        <v>17804008.725354999</v>
      </c>
      <c r="AS99">
        <v>17824935.987268299</v>
      </c>
      <c r="AT99">
        <v>17847848.4391266</v>
      </c>
      <c r="AU99">
        <v>17838200.560125999</v>
      </c>
      <c r="AV99">
        <v>17830464.895567201</v>
      </c>
      <c r="AW99">
        <v>17824611.827993698</v>
      </c>
      <c r="AX99">
        <v>17820611.533450998</v>
      </c>
      <c r="AY99">
        <v>17818433.9692102</v>
      </c>
      <c r="AZ99">
        <v>17818048.861769501</v>
      </c>
      <c r="BA99">
        <v>17819425.6951878</v>
      </c>
      <c r="BB99">
        <v>17822533.699802101</v>
      </c>
      <c r="BC99">
        <v>17827341.841366101</v>
      </c>
      <c r="BD99">
        <v>17833818.8106426</v>
      </c>
      <c r="BE99">
        <v>17813890.2467134</v>
      </c>
      <c r="BF99">
        <v>17795580.574512798</v>
      </c>
      <c r="BG99">
        <v>17778850.198835999</v>
      </c>
      <c r="BH99">
        <v>17763659.439858198</v>
      </c>
      <c r="BI99">
        <v>17749968.526862301</v>
      </c>
      <c r="BJ99">
        <v>17737737.592527699</v>
      </c>
      <c r="BK99">
        <v>17726926.667766601</v>
      </c>
      <c r="BL99">
        <v>17717495.677087799</v>
      </c>
      <c r="BM99">
        <v>17709404.4344652</v>
      </c>
      <c r="BN99">
        <v>17702612.639687601</v>
      </c>
      <c r="BO99">
        <v>17674239.075888</v>
      </c>
      <c r="BP99">
        <v>17647124.613431498</v>
      </c>
      <c r="BQ99">
        <v>17621223.9778262</v>
      </c>
      <c r="BR99">
        <v>17596491.992040701</v>
      </c>
      <c r="BS99">
        <v>17572883.5749471</v>
      </c>
      <c r="BT99">
        <v>17550353.740081899</v>
      </c>
      <c r="BU99">
        <v>17528857.594693098</v>
      </c>
      <c r="BV99">
        <v>17508350.339040499</v>
      </c>
      <c r="BW99">
        <v>17488787.265921999</v>
      </c>
      <c r="BX99">
        <v>17470123.760393899</v>
      </c>
      <c r="BY99">
        <v>17432976.341991998</v>
      </c>
      <c r="BZ99">
        <v>17396698.617172498</v>
      </c>
      <c r="CA99">
        <v>17361243.6168264</v>
      </c>
      <c r="CB99">
        <v>17326564.665971398</v>
      </c>
      <c r="CC99">
        <v>17292615.383010101</v>
      </c>
      <c r="CD99">
        <v>17259349.6790451</v>
      </c>
      <c r="CE99">
        <v>17226721.7572347</v>
      </c>
      <c r="CF99">
        <v>17194686.1121726</v>
      </c>
      <c r="CG99">
        <v>17163197.5292794</v>
      </c>
      <c r="CH99">
        <v>17132211.084191602</v>
      </c>
      <c r="CI99">
        <v>17088444.153990101</v>
      </c>
      <c r="CJ99">
        <v>17045147.2339275</v>
      </c>
      <c r="CK99">
        <v>17002275.347961899</v>
      </c>
      <c r="CL99">
        <v>16959783.944386799</v>
      </c>
      <c r="CM99">
        <v>16917628.893717699</v>
      </c>
      <c r="CN99">
        <v>16875766.4865431</v>
      </c>
      <c r="CO99">
        <v>16834153.4313379</v>
      </c>
      <c r="CP99">
        <v>16792746.852237102</v>
      </c>
      <c r="CQ99">
        <v>16751504.286769601</v>
      </c>
      <c r="CR99">
        <v>16710383.683550701</v>
      </c>
      <c r="CT99" s="3">
        <v>5499.3204206400096</v>
      </c>
      <c r="CU99">
        <v>5737.50155990438</v>
      </c>
      <c r="CV99">
        <v>5987.7659340297896</v>
      </c>
      <c r="CW99">
        <v>6250.6096072200498</v>
      </c>
      <c r="CX99">
        <v>6526.5560189523203</v>
      </c>
      <c r="CY99">
        <v>6816.1565562955302</v>
      </c>
      <c r="CZ99">
        <v>7097.1796771976797</v>
      </c>
      <c r="DA99">
        <v>7389.9389885822402</v>
      </c>
      <c r="DB99">
        <v>7694.9001604024697</v>
      </c>
      <c r="DC99">
        <v>8012.56468724151</v>
      </c>
      <c r="DD99">
        <v>8343.4462583654004</v>
      </c>
      <c r="DE99">
        <v>8688.0866271380692</v>
      </c>
      <c r="DF99">
        <v>9047.0468622852204</v>
      </c>
      <c r="DG99">
        <v>9420.9118872531799</v>
      </c>
      <c r="DH99">
        <v>9810.2929133596699</v>
      </c>
      <c r="DI99">
        <v>10215.828563892401</v>
      </c>
      <c r="DJ99">
        <v>10576.084181198001</v>
      </c>
      <c r="DK99">
        <v>10946.528501512799</v>
      </c>
      <c r="DL99">
        <v>11327.611410432601</v>
      </c>
      <c r="DM99">
        <v>11719.7878407066</v>
      </c>
      <c r="DN99">
        <v>12123.529225931001</v>
      </c>
      <c r="DO99">
        <v>12539.306828389799</v>
      </c>
      <c r="DP99">
        <v>12967.599172025401</v>
      </c>
      <c r="DQ99">
        <v>13408.895917616201</v>
      </c>
      <c r="DR99">
        <v>13863.701086475099</v>
      </c>
      <c r="DS99">
        <v>14332.536802774801</v>
      </c>
      <c r="DT99">
        <v>14782.946717369199</v>
      </c>
      <c r="DU99">
        <v>15244.5909704429</v>
      </c>
      <c r="DV99">
        <v>15717.9953277927</v>
      </c>
      <c r="DW99">
        <v>16203.655921310399</v>
      </c>
      <c r="DX99">
        <v>16702.085678614199</v>
      </c>
      <c r="DY99">
        <v>17213.798762764</v>
      </c>
      <c r="DZ99">
        <v>17739.3139798841</v>
      </c>
      <c r="EA99">
        <v>18279.1582549505</v>
      </c>
      <c r="EB99">
        <v>18833.900040463701</v>
      </c>
      <c r="EC99">
        <v>19404.1176611419</v>
      </c>
      <c r="ED99">
        <v>19985.796478284501</v>
      </c>
      <c r="EE99">
        <v>20582.691697009701</v>
      </c>
      <c r="EF99">
        <v>21195.439152953801</v>
      </c>
      <c r="EG99">
        <v>21824.742122919899</v>
      </c>
      <c r="EH99">
        <v>22471.2451455343</v>
      </c>
      <c r="EI99">
        <v>23135.6072170429</v>
      </c>
      <c r="EJ99">
        <v>23818.496847966198</v>
      </c>
      <c r="EK99">
        <v>24520.600454902</v>
      </c>
      <c r="EL99">
        <v>25241.398529378101</v>
      </c>
      <c r="EM99">
        <v>25979.1457035819</v>
      </c>
      <c r="EN99">
        <v>26756.566994207999</v>
      </c>
      <c r="EO99">
        <v>27552.4185815813</v>
      </c>
      <c r="EP99">
        <v>28367.110315051901</v>
      </c>
      <c r="EQ99">
        <v>29201.0557085324</v>
      </c>
      <c r="ER99">
        <v>30054.6725467172</v>
      </c>
      <c r="ES99">
        <v>30928.407877528</v>
      </c>
      <c r="ET99">
        <v>31822.696205257798</v>
      </c>
      <c r="EU99">
        <v>32737.9700622606</v>
      </c>
      <c r="EV99">
        <v>33674.6690738127</v>
      </c>
      <c r="EW99">
        <v>34633.248372148199</v>
      </c>
      <c r="EX99">
        <v>35615.661298596198</v>
      </c>
      <c r="EY99">
        <v>36619.8299314494</v>
      </c>
      <c r="EZ99">
        <v>37646.300087700598</v>
      </c>
      <c r="FA99">
        <v>38695.593785296798</v>
      </c>
      <c r="FB99">
        <v>39768.212021321597</v>
      </c>
      <c r="FC99">
        <v>40864.948723107897</v>
      </c>
      <c r="FD99">
        <v>41986.689015592201</v>
      </c>
      <c r="FE99">
        <v>43134.023662130203</v>
      </c>
      <c r="FF99">
        <v>44307.549777992899</v>
      </c>
      <c r="FG99">
        <v>45507.881377642501</v>
      </c>
      <c r="FH99">
        <v>46741.606593070799</v>
      </c>
      <c r="FI99">
        <v>48002.533890830797</v>
      </c>
      <c r="FJ99">
        <v>49291.342037577102</v>
      </c>
      <c r="FK99">
        <v>50608.708190671401</v>
      </c>
      <c r="FL99">
        <v>51955.316666584098</v>
      </c>
      <c r="FM99">
        <v>53331.871902773797</v>
      </c>
      <c r="FN99">
        <v>54739.066668951098</v>
      </c>
      <c r="FO99">
        <v>56177.603331101403</v>
      </c>
      <c r="FP99">
        <v>57648.204102044001</v>
      </c>
      <c r="FQ99">
        <v>59151.589150516898</v>
      </c>
      <c r="FR99">
        <v>60685.904139023303</v>
      </c>
      <c r="FS99">
        <v>62253.096917386101</v>
      </c>
      <c r="FT99">
        <v>63853.942461024701</v>
      </c>
      <c r="FU99">
        <v>65489.235206956298</v>
      </c>
      <c r="FV99">
        <v>67159.768487512702</v>
      </c>
      <c r="FW99">
        <v>68866.438414300705</v>
      </c>
      <c r="FX99">
        <v>70610.163500120805</v>
      </c>
      <c r="FY99">
        <v>72391.7824912918</v>
      </c>
      <c r="FZ99">
        <v>74212.140800562003</v>
      </c>
      <c r="GA99">
        <v>76072.159430369895</v>
      </c>
    </row>
    <row r="100" spans="1:183" x14ac:dyDescent="0.3">
      <c r="A100" t="s">
        <v>102</v>
      </c>
      <c r="B100" s="2">
        <f>Sheet1!D101</f>
        <v>0.30480169027856102</v>
      </c>
      <c r="C100">
        <f>Sheet1!AY101</f>
        <v>0.42328944539674601</v>
      </c>
      <c r="D100">
        <f>Sheet1!AZ101</f>
        <v>0.35080708086475498</v>
      </c>
      <c r="E100">
        <f t="shared" si="8"/>
        <v>0.72007864498693719</v>
      </c>
      <c r="F100">
        <f t="shared" si="9"/>
        <v>1.1509354838030892</v>
      </c>
      <c r="G100">
        <f t="shared" si="6"/>
        <v>1.4225819798969712</v>
      </c>
      <c r="H100">
        <f t="shared" si="7"/>
        <v>3.98923588493032E-2</v>
      </c>
      <c r="I100">
        <f t="shared" si="10"/>
        <v>6.5412667433388083E-9</v>
      </c>
      <c r="J100">
        <f>Sheet1!AO101/K100</f>
        <v>6.9578749630378848E-10</v>
      </c>
      <c r="K100">
        <v>46596737.640908897</v>
      </c>
      <c r="L100">
        <v>47654143.9044144</v>
      </c>
      <c r="M100">
        <v>48719393.376642801</v>
      </c>
      <c r="N100">
        <v>49792253.77098</v>
      </c>
      <c r="O100">
        <v>50872495.3064669</v>
      </c>
      <c r="P100">
        <v>51959891.100274302</v>
      </c>
      <c r="Q100">
        <v>52944354.634329803</v>
      </c>
      <c r="R100">
        <v>53931201.1238041</v>
      </c>
      <c r="S100">
        <v>54920188.059883103</v>
      </c>
      <c r="T100">
        <v>55911079.187757902</v>
      </c>
      <c r="U100">
        <v>56903644.791451499</v>
      </c>
      <c r="V100">
        <v>57897661.962340102</v>
      </c>
      <c r="W100">
        <v>58892914.850856401</v>
      </c>
      <c r="X100">
        <v>59889194.900959097</v>
      </c>
      <c r="Y100">
        <v>60886301.067054302</v>
      </c>
      <c r="Z100">
        <v>61884040.013160802</v>
      </c>
      <c r="AA100">
        <v>62753292.484037101</v>
      </c>
      <c r="AB100">
        <v>63618988.990694202</v>
      </c>
      <c r="AC100">
        <v>64480971.757860102</v>
      </c>
      <c r="AD100">
        <v>65339092.623279303</v>
      </c>
      <c r="AE100">
        <v>66193213.056070499</v>
      </c>
      <c r="AF100">
        <v>67043204.157826498</v>
      </c>
      <c r="AG100">
        <v>67888946.647252604</v>
      </c>
      <c r="AH100">
        <v>68730330.829226002</v>
      </c>
      <c r="AI100">
        <v>69567256.549228206</v>
      </c>
      <c r="AJ100">
        <v>70399633.134178102</v>
      </c>
      <c r="AK100">
        <v>71091064.142808899</v>
      </c>
      <c r="AL100">
        <v>71774906.423586607</v>
      </c>
      <c r="AM100">
        <v>72451133.111624599</v>
      </c>
      <c r="AN100">
        <v>73119726.755409807</v>
      </c>
      <c r="AO100">
        <v>73780679.119037494</v>
      </c>
      <c r="AP100">
        <v>74433990.979647398</v>
      </c>
      <c r="AQ100">
        <v>75079671.921322405</v>
      </c>
      <c r="AR100">
        <v>75717740.126679093</v>
      </c>
      <c r="AS100">
        <v>76348222.167337507</v>
      </c>
      <c r="AT100">
        <v>76971152.794403493</v>
      </c>
      <c r="AU100">
        <v>77436688.178028107</v>
      </c>
      <c r="AV100">
        <v>77892708.182232693</v>
      </c>
      <c r="AW100">
        <v>78339319.899607107</v>
      </c>
      <c r="AX100">
        <v>78776637.099164501</v>
      </c>
      <c r="AY100">
        <v>79204779.965750903</v>
      </c>
      <c r="AZ100">
        <v>79623874.847460002</v>
      </c>
      <c r="BA100">
        <v>80034054.011591807</v>
      </c>
      <c r="BB100">
        <v>80435455.409604698</v>
      </c>
      <c r="BC100">
        <v>80828222.451425403</v>
      </c>
      <c r="BD100">
        <v>81212503.789395407</v>
      </c>
      <c r="BE100">
        <v>81460217.793650597</v>
      </c>
      <c r="BF100">
        <v>81698804.680053994</v>
      </c>
      <c r="BG100">
        <v>81928467.7476051</v>
      </c>
      <c r="BH100">
        <v>82149413.597475499</v>
      </c>
      <c r="BI100">
        <v>82361851.937347606</v>
      </c>
      <c r="BJ100">
        <v>82565995.397151902</v>
      </c>
      <c r="BK100">
        <v>82762059.355902806</v>
      </c>
      <c r="BL100">
        <v>82950261.779293999</v>
      </c>
      <c r="BM100">
        <v>83130823.067678094</v>
      </c>
      <c r="BN100">
        <v>83303965.914029494</v>
      </c>
      <c r="BO100">
        <v>83362184.427671403</v>
      </c>
      <c r="BP100">
        <v>83413165.167374402</v>
      </c>
      <c r="BQ100">
        <v>83457163.614634201</v>
      </c>
      <c r="BR100">
        <v>83494435.809825093</v>
      </c>
      <c r="BS100">
        <v>83525238.246378496</v>
      </c>
      <c r="BT100">
        <v>83549827.772990197</v>
      </c>
      <c r="BU100">
        <v>83568461.503346905</v>
      </c>
      <c r="BV100">
        <v>83581396.732873201</v>
      </c>
      <c r="BW100">
        <v>83588890.862023294</v>
      </c>
      <c r="BX100">
        <v>83591201.325662702</v>
      </c>
      <c r="BY100">
        <v>83495960.790961593</v>
      </c>
      <c r="BZ100">
        <v>83396170.082394406</v>
      </c>
      <c r="CA100">
        <v>83292100.878248394</v>
      </c>
      <c r="CB100">
        <v>83184023.491999507</v>
      </c>
      <c r="CC100">
        <v>83072206.830743</v>
      </c>
      <c r="CD100">
        <v>82956918.357796699</v>
      </c>
      <c r="CE100">
        <v>82838424.059180096</v>
      </c>
      <c r="CF100">
        <v>82716988.413701907</v>
      </c>
      <c r="CG100">
        <v>82592874.366420195</v>
      </c>
      <c r="CH100">
        <v>82466343.305261299</v>
      </c>
      <c r="CI100">
        <v>82273919.503216997</v>
      </c>
      <c r="CJ100">
        <v>82079848.139514402</v>
      </c>
      <c r="CK100">
        <v>81884389.357604995</v>
      </c>
      <c r="CL100">
        <v>81687800.884335503</v>
      </c>
      <c r="CM100">
        <v>81490338.027896807</v>
      </c>
      <c r="CN100">
        <v>81292253.678167805</v>
      </c>
      <c r="CO100">
        <v>81093798.309375107</v>
      </c>
      <c r="CP100">
        <v>80895219.985000998</v>
      </c>
      <c r="CQ100">
        <v>80696764.364880294</v>
      </c>
      <c r="CR100">
        <v>80498674.714441001</v>
      </c>
      <c r="CT100" s="3">
        <v>656.83205088687703</v>
      </c>
      <c r="CU100">
        <v>683.75745063098896</v>
      </c>
      <c r="CV100">
        <v>712.25083166595402</v>
      </c>
      <c r="CW100">
        <v>742.37199148947298</v>
      </c>
      <c r="CX100">
        <v>774.18230125188995</v>
      </c>
      <c r="CY100">
        <v>807.74512239913395</v>
      </c>
      <c r="CZ100">
        <v>840.42496475899304</v>
      </c>
      <c r="DA100">
        <v>874.615682036046</v>
      </c>
      <c r="DB100">
        <v>910.36787224224202</v>
      </c>
      <c r="DC100">
        <v>947.73647532279699</v>
      </c>
      <c r="DD100">
        <v>986.77812118862698</v>
      </c>
      <c r="DE100">
        <v>1027.5531072808201</v>
      </c>
      <c r="DF100">
        <v>1070.1244379078901</v>
      </c>
      <c r="DG100">
        <v>1114.5584065825201</v>
      </c>
      <c r="DH100">
        <v>1160.9249106797899</v>
      </c>
      <c r="DI100">
        <v>1209.2975966122401</v>
      </c>
      <c r="DJ100">
        <v>1252.4000132240701</v>
      </c>
      <c r="DK100">
        <v>1296.7676172598401</v>
      </c>
      <c r="DL100">
        <v>1342.4553161106301</v>
      </c>
      <c r="DM100">
        <v>1389.5186196505001</v>
      </c>
      <c r="DN100">
        <v>1438.0150050203999</v>
      </c>
      <c r="DO100">
        <v>1488.00194968803</v>
      </c>
      <c r="DP100">
        <v>1539.53781445145</v>
      </c>
      <c r="DQ100">
        <v>1592.6823080674001</v>
      </c>
      <c r="DR100">
        <v>1647.49687597402</v>
      </c>
      <c r="DS100">
        <v>1704.04515159214</v>
      </c>
      <c r="DT100">
        <v>1758.46793952865</v>
      </c>
      <c r="DU100">
        <v>1814.2756592717501</v>
      </c>
      <c r="DV100">
        <v>1871.5344915768701</v>
      </c>
      <c r="DW100">
        <v>1930.30676228897</v>
      </c>
      <c r="DX100">
        <v>1990.65651084655</v>
      </c>
      <c r="DY100">
        <v>2052.6476872158</v>
      </c>
      <c r="DZ100">
        <v>2116.3445942077501</v>
      </c>
      <c r="EA100">
        <v>2181.8123338508499</v>
      </c>
      <c r="EB100">
        <v>2249.12082499505</v>
      </c>
      <c r="EC100">
        <v>2318.34106088208</v>
      </c>
      <c r="ED100">
        <v>2388.99492893354</v>
      </c>
      <c r="EE100">
        <v>2461.5243418561699</v>
      </c>
      <c r="EF100">
        <v>2536.0082131457898</v>
      </c>
      <c r="EG100">
        <v>2612.53328197164</v>
      </c>
      <c r="EH100">
        <v>2691.1790648905999</v>
      </c>
      <c r="EI100">
        <v>2772.0266231682599</v>
      </c>
      <c r="EJ100">
        <v>2855.1579992267202</v>
      </c>
      <c r="EK100">
        <v>2940.6572450113099</v>
      </c>
      <c r="EL100">
        <v>3028.6106488412302</v>
      </c>
      <c r="EM100">
        <v>3119.1067593088001</v>
      </c>
      <c r="EN100">
        <v>3214.9242934218</v>
      </c>
      <c r="EO100">
        <v>3313.57625772663</v>
      </c>
      <c r="EP100">
        <v>3415.1669391232499</v>
      </c>
      <c r="EQ100">
        <v>3519.80320562519</v>
      </c>
      <c r="ER100">
        <v>3627.5947371891898</v>
      </c>
      <c r="ES100">
        <v>3738.6572034378501</v>
      </c>
      <c r="ET100">
        <v>3853.10740008533</v>
      </c>
      <c r="EU100">
        <v>3971.0646612473702</v>
      </c>
      <c r="EV100">
        <v>4092.6521071892798</v>
      </c>
      <c r="EW100">
        <v>4217.9978325710999</v>
      </c>
      <c r="EX100">
        <v>4347.4160756539504</v>
      </c>
      <c r="EY100">
        <v>4480.7290209979501</v>
      </c>
      <c r="EZ100">
        <v>4618.08539470511</v>
      </c>
      <c r="FA100">
        <v>4759.6346471141496</v>
      </c>
      <c r="FB100">
        <v>4905.5274311556004</v>
      </c>
      <c r="FC100">
        <v>5055.9545814615003</v>
      </c>
      <c r="FD100">
        <v>5211.1230442280603</v>
      </c>
      <c r="FE100">
        <v>5371.2083704223896</v>
      </c>
      <c r="FF100">
        <v>5536.3917233349503</v>
      </c>
      <c r="FG100">
        <v>5706.8614370086498</v>
      </c>
      <c r="FH100">
        <v>5883.5631503357699</v>
      </c>
      <c r="FI100">
        <v>6065.8437088713299</v>
      </c>
      <c r="FJ100">
        <v>6253.9156704454199</v>
      </c>
      <c r="FK100">
        <v>6447.9973783614496</v>
      </c>
      <c r="FL100">
        <v>6648.3143482007199</v>
      </c>
      <c r="FM100">
        <v>6855.1012344472201</v>
      </c>
      <c r="FN100">
        <v>7068.5980821977901</v>
      </c>
      <c r="FO100">
        <v>7289.0533340741304</v>
      </c>
      <c r="FP100">
        <v>7516.7255012059504</v>
      </c>
      <c r="FQ100">
        <v>7751.8806812451103</v>
      </c>
      <c r="FR100">
        <v>7994.4539857207601</v>
      </c>
      <c r="FS100">
        <v>8244.8777372184504</v>
      </c>
      <c r="FT100">
        <v>8503.4472160895693</v>
      </c>
      <c r="FU100">
        <v>8770.4693582785094</v>
      </c>
      <c r="FV100">
        <v>9046.2604492097107</v>
      </c>
      <c r="FW100">
        <v>9331.1605825463903</v>
      </c>
      <c r="FX100">
        <v>9625.5236064932196</v>
      </c>
      <c r="FY100">
        <v>9929.7036611541498</v>
      </c>
      <c r="FZ100">
        <v>10244.0671545565</v>
      </c>
      <c r="GA100">
        <v>10569.0028221101</v>
      </c>
    </row>
    <row r="101" spans="1:183" x14ac:dyDescent="0.3">
      <c r="A101" t="s">
        <v>103</v>
      </c>
      <c r="B101" s="2">
        <f>Sheet1!D102</f>
        <v>4.2658231994754199E-4</v>
      </c>
      <c r="C101">
        <f>Sheet1!AY102</f>
        <v>4.8468012881858902E-4</v>
      </c>
      <c r="D101">
        <f>Sheet1!AZ102</f>
        <v>4.0634390749438501E-4</v>
      </c>
      <c r="E101">
        <f t="shared" si="8"/>
        <v>0.88013164679835165</v>
      </c>
      <c r="F101">
        <f t="shared" si="9"/>
        <v>0.95255684188776102</v>
      </c>
      <c r="G101">
        <f t="shared" si="6"/>
        <v>1.2938802871909811</v>
      </c>
      <c r="H101">
        <f t="shared" si="7"/>
        <v>3.5333654069997555E-2</v>
      </c>
      <c r="I101">
        <f t="shared" si="10"/>
        <v>4.1015911358118289E-9</v>
      </c>
      <c r="J101">
        <f>Sheet1!AO102/K101</f>
        <v>7.5945850022861289E-10</v>
      </c>
      <c r="K101">
        <v>104004.10616820501</v>
      </c>
      <c r="L101">
        <v>105022.342952615</v>
      </c>
      <c r="M101">
        <v>106047.089352314</v>
      </c>
      <c r="N101">
        <v>107078.625595419</v>
      </c>
      <c r="O101">
        <v>108117.231791033</v>
      </c>
      <c r="P101">
        <v>109163.18796158201</v>
      </c>
      <c r="Q101">
        <v>109988.540826243</v>
      </c>
      <c r="R101">
        <v>110817.884523203</v>
      </c>
      <c r="S101">
        <v>111651.460880682</v>
      </c>
      <c r="T101">
        <v>112489.509612515</v>
      </c>
      <c r="U101">
        <v>113332.268345706</v>
      </c>
      <c r="V101">
        <v>114179.97264156801</v>
      </c>
      <c r="W101">
        <v>115032.85600979</v>
      </c>
      <c r="X101">
        <v>115891.149914895</v>
      </c>
      <c r="Y101">
        <v>116755.08377469399</v>
      </c>
      <c r="Z101">
        <v>117624.884950462</v>
      </c>
      <c r="AA101">
        <v>118257.804555975</v>
      </c>
      <c r="AB101">
        <v>118893.92408484301</v>
      </c>
      <c r="AC101">
        <v>119533.43454852499</v>
      </c>
      <c r="AD101">
        <v>120176.52312521799</v>
      </c>
      <c r="AE101">
        <v>120823.373140161</v>
      </c>
      <c r="AF101">
        <v>121474.16403898199</v>
      </c>
      <c r="AG101">
        <v>122129.071354655</v>
      </c>
      <c r="AH101">
        <v>122788.266668706</v>
      </c>
      <c r="AI101">
        <v>123451.91756735901</v>
      </c>
      <c r="AJ101">
        <v>124120.18759335</v>
      </c>
      <c r="AK101">
        <v>124554.40651438</v>
      </c>
      <c r="AL101">
        <v>124991.423814326</v>
      </c>
      <c r="AM101">
        <v>125431.368011126</v>
      </c>
      <c r="AN101">
        <v>125874.362332312</v>
      </c>
      <c r="AO101">
        <v>126320.524703328</v>
      </c>
      <c r="AP101">
        <v>126769.967736709</v>
      </c>
      <c r="AQ101">
        <v>127222.79872288099</v>
      </c>
      <c r="AR101">
        <v>127679.119623295</v>
      </c>
      <c r="AS101">
        <v>128139.027066575</v>
      </c>
      <c r="AT101">
        <v>128602.612348273</v>
      </c>
      <c r="AU101">
        <v>128820.61608665599</v>
      </c>
      <c r="AV101">
        <v>129041.1271734</v>
      </c>
      <c r="AW101">
        <v>129264.2026123</v>
      </c>
      <c r="AX101">
        <v>129489.893655687</v>
      </c>
      <c r="AY101">
        <v>129718.24588247</v>
      </c>
      <c r="AZ101">
        <v>129949.299281593</v>
      </c>
      <c r="BA101">
        <v>130183.088340977</v>
      </c>
      <c r="BB101">
        <v>130419.642141996</v>
      </c>
      <c r="BC101">
        <v>130658.984459453</v>
      </c>
      <c r="BD101">
        <v>130901.133866976</v>
      </c>
      <c r="BE101">
        <v>130939.97710126601</v>
      </c>
      <c r="BF101">
        <v>130981.19505729301</v>
      </c>
      <c r="BG101">
        <v>131024.779378532</v>
      </c>
      <c r="BH101">
        <v>131070.717024912</v>
      </c>
      <c r="BI101">
        <v>131118.990438012</v>
      </c>
      <c r="BJ101">
        <v>131169.57770866499</v>
      </c>
      <c r="BK101">
        <v>131222.452746553</v>
      </c>
      <c r="BL101">
        <v>131277.585451338</v>
      </c>
      <c r="BM101">
        <v>131334.94188485801</v>
      </c>
      <c r="BN101">
        <v>131394.48444392</v>
      </c>
      <c r="BO101">
        <v>131286.507655789</v>
      </c>
      <c r="BP101">
        <v>131180.685910145</v>
      </c>
      <c r="BQ101">
        <v>131076.963740818</v>
      </c>
      <c r="BR101">
        <v>130975.282984638</v>
      </c>
      <c r="BS101">
        <v>130875.582967061</v>
      </c>
      <c r="BT101">
        <v>130777.800684149</v>
      </c>
      <c r="BU101">
        <v>130681.87098045601</v>
      </c>
      <c r="BV101">
        <v>130587.726722426</v>
      </c>
      <c r="BW101">
        <v>130495.298966915</v>
      </c>
      <c r="BX101">
        <v>130404.51712446399</v>
      </c>
      <c r="BY101">
        <v>130170.906371376</v>
      </c>
      <c r="BZ101">
        <v>129939.150321792</v>
      </c>
      <c r="CA101">
        <v>129709.169134863</v>
      </c>
      <c r="CB101">
        <v>129480.882263643</v>
      </c>
      <c r="CC101">
        <v>129254.208591688</v>
      </c>
      <c r="CD101">
        <v>129029.066561887</v>
      </c>
      <c r="CE101">
        <v>128805.374297412</v>
      </c>
      <c r="CF101">
        <v>128583.04971465599</v>
      </c>
      <c r="CG101">
        <v>128362.010628092</v>
      </c>
      <c r="CH101">
        <v>128142.17484697999</v>
      </c>
      <c r="CI101">
        <v>127824.437884852</v>
      </c>
      <c r="CJ101">
        <v>127508.15369140499</v>
      </c>
      <c r="CK101">
        <v>127193.23788618299</v>
      </c>
      <c r="CL101">
        <v>126879.606643996</v>
      </c>
      <c r="CM101">
        <v>126567.176748782</v>
      </c>
      <c r="CN101">
        <v>126255.86563912799</v>
      </c>
      <c r="CO101">
        <v>125945.59144554401</v>
      </c>
      <c r="CP101">
        <v>125636.27301961</v>
      </c>
      <c r="CQ101">
        <v>125327.829955093</v>
      </c>
      <c r="CR101">
        <v>125020.182601181</v>
      </c>
      <c r="CT101" s="3">
        <v>1308.1702891723601</v>
      </c>
      <c r="CU101">
        <v>1363.7790831663699</v>
      </c>
      <c r="CV101">
        <v>1422.3415854411601</v>
      </c>
      <c r="CW101">
        <v>1483.97665679388</v>
      </c>
      <c r="CX101">
        <v>1548.8086411277</v>
      </c>
      <c r="CY101">
        <v>1616.96769703321</v>
      </c>
      <c r="CZ101">
        <v>1683.18012551473</v>
      </c>
      <c r="DA101">
        <v>1752.25665547726</v>
      </c>
      <c r="DB101">
        <v>1824.30531995109</v>
      </c>
      <c r="DC101">
        <v>1899.44266671334</v>
      </c>
      <c r="DD101">
        <v>1977.78824358008</v>
      </c>
      <c r="DE101">
        <v>2059.46842347451</v>
      </c>
      <c r="DF101">
        <v>2144.6143792776702</v>
      </c>
      <c r="DG101">
        <v>2233.3631920283601</v>
      </c>
      <c r="DH101">
        <v>2325.8584491541701</v>
      </c>
      <c r="DI101">
        <v>2422.2505237284399</v>
      </c>
      <c r="DJ101">
        <v>2507.9702704794199</v>
      </c>
      <c r="DK101">
        <v>2596.1490317799398</v>
      </c>
      <c r="DL101">
        <v>2686.8945591755901</v>
      </c>
      <c r="DM101">
        <v>2780.31580537538</v>
      </c>
      <c r="DN101">
        <v>2876.52564528638</v>
      </c>
      <c r="DO101">
        <v>2975.6369268712201</v>
      </c>
      <c r="DP101">
        <v>3077.7642352198</v>
      </c>
      <c r="DQ101">
        <v>3183.02481506299</v>
      </c>
      <c r="DR101">
        <v>3291.53933976806</v>
      </c>
      <c r="DS101">
        <v>3403.4328042295201</v>
      </c>
      <c r="DT101">
        <v>3510.9977360707999</v>
      </c>
      <c r="DU101">
        <v>3621.2662247098501</v>
      </c>
      <c r="DV101">
        <v>3734.3655033724399</v>
      </c>
      <c r="DW101">
        <v>3850.4155588828298</v>
      </c>
      <c r="DX101">
        <v>3969.5401860826801</v>
      </c>
      <c r="DY101">
        <v>4091.8633218025998</v>
      </c>
      <c r="DZ101">
        <v>4217.5098770012901</v>
      </c>
      <c r="EA101">
        <v>4346.60658287146</v>
      </c>
      <c r="EB101">
        <v>4479.2899541030201</v>
      </c>
      <c r="EC101">
        <v>4615.6987851411895</v>
      </c>
      <c r="ED101">
        <v>4754.8790876437097</v>
      </c>
      <c r="EE101">
        <v>4897.7194125652804</v>
      </c>
      <c r="EF101">
        <v>5044.3729379196702</v>
      </c>
      <c r="EG101">
        <v>5195.0087337408104</v>
      </c>
      <c r="EH101">
        <v>5349.7817639509303</v>
      </c>
      <c r="EI101">
        <v>5508.8503114404102</v>
      </c>
      <c r="EJ101">
        <v>5672.37481959665</v>
      </c>
      <c r="EK101">
        <v>5840.5199053430997</v>
      </c>
      <c r="EL101">
        <v>6013.4547808654797</v>
      </c>
      <c r="EM101">
        <v>6191.3532766155504</v>
      </c>
      <c r="EN101">
        <v>6379.7277330425604</v>
      </c>
      <c r="EO101">
        <v>6573.6415749918697</v>
      </c>
      <c r="EP101">
        <v>6773.2993446232203</v>
      </c>
      <c r="EQ101">
        <v>6978.9108656260096</v>
      </c>
      <c r="ER101">
        <v>7190.6916810052398</v>
      </c>
      <c r="ES101">
        <v>7408.8693339062902</v>
      </c>
      <c r="ET101">
        <v>7633.6737074124603</v>
      </c>
      <c r="EU101">
        <v>7865.33982032119</v>
      </c>
      <c r="EV101">
        <v>8104.1102928814598</v>
      </c>
      <c r="EW101">
        <v>8350.2376920554707</v>
      </c>
      <c r="EX101">
        <v>8604.3430906560097</v>
      </c>
      <c r="EY101">
        <v>8866.0787220182192</v>
      </c>
      <c r="EZ101">
        <v>9135.7373622954892</v>
      </c>
      <c r="FA101">
        <v>9413.61344510866</v>
      </c>
      <c r="FB101">
        <v>9700.0040032258003</v>
      </c>
      <c r="FC101">
        <v>9995.2857245178293</v>
      </c>
      <c r="FD101">
        <v>10299.8672669643</v>
      </c>
      <c r="FE101">
        <v>10614.0953571193</v>
      </c>
      <c r="FF101">
        <v>10938.328014573601</v>
      </c>
      <c r="FG101">
        <v>11272.937628330301</v>
      </c>
      <c r="FH101">
        <v>11619.7924378726</v>
      </c>
      <c r="FI101">
        <v>11977.6059099588</v>
      </c>
      <c r="FJ101">
        <v>12346.7982967969</v>
      </c>
      <c r="FK101">
        <v>12727.801596904799</v>
      </c>
      <c r="FL101">
        <v>13121.0622900212</v>
      </c>
      <c r="FM101">
        <v>13527.045217085801</v>
      </c>
      <c r="FN101">
        <v>13946.226184732999</v>
      </c>
      <c r="FO101">
        <v>14379.097908052399</v>
      </c>
      <c r="FP101">
        <v>14826.173315064199</v>
      </c>
      <c r="FQ101">
        <v>15287.980661338101</v>
      </c>
      <c r="FR101">
        <v>15764.395910155299</v>
      </c>
      <c r="FS101">
        <v>16256.2777399181</v>
      </c>
      <c r="FT101">
        <v>16764.212813993501</v>
      </c>
      <c r="FU101">
        <v>17288.811287490498</v>
      </c>
      <c r="FV101">
        <v>17830.702274640698</v>
      </c>
      <c r="FW101">
        <v>18390.562365454902</v>
      </c>
      <c r="FX101">
        <v>18969.095822329298</v>
      </c>
      <c r="FY101">
        <v>19567.008077814</v>
      </c>
      <c r="FZ101">
        <v>20185.029374322501</v>
      </c>
      <c r="GA101">
        <v>20823.934617073701</v>
      </c>
    </row>
    <row r="102" spans="1:183" x14ac:dyDescent="0.3">
      <c r="A102" t="s">
        <v>104</v>
      </c>
      <c r="B102" s="2">
        <f>Sheet1!D103</f>
        <v>4.1996949382134196E-3</v>
      </c>
      <c r="C102">
        <f>Sheet1!AY103</f>
        <v>4.4721356149350997E-3</v>
      </c>
      <c r="D102">
        <f>Sheet1!AZ103</f>
        <v>3.76327687825101E-3</v>
      </c>
      <c r="E102">
        <f t="shared" si="8"/>
        <v>0.93908040806905768</v>
      </c>
      <c r="F102">
        <f t="shared" si="9"/>
        <v>0.89608339025022965</v>
      </c>
      <c r="G102">
        <f t="shared" si="6"/>
        <v>1.1480226973131611</v>
      </c>
      <c r="H102">
        <f t="shared" si="7"/>
        <v>3.3333135591299801E-2</v>
      </c>
      <c r="I102">
        <f t="shared" si="10"/>
        <v>2.2737090506365321E-9</v>
      </c>
      <c r="J102">
        <f>Sheet1!AO103/K102</f>
        <v>8.4501259606540526E-10</v>
      </c>
      <c r="K102">
        <v>1847067.8722230101</v>
      </c>
      <c r="L102">
        <v>1857287.2954406</v>
      </c>
      <c r="M102">
        <v>1867689.62878089</v>
      </c>
      <c r="N102">
        <v>1878280.0071431799</v>
      </c>
      <c r="O102">
        <v>1889063.49711346</v>
      </c>
      <c r="P102">
        <v>1900045.1016989001</v>
      </c>
      <c r="Q102">
        <v>1907272.0534599</v>
      </c>
      <c r="R102">
        <v>1914668.01422497</v>
      </c>
      <c r="S102">
        <v>1922236.63227699</v>
      </c>
      <c r="T102">
        <v>1929981.474107</v>
      </c>
      <c r="U102">
        <v>1937906.0283969501</v>
      </c>
      <c r="V102">
        <v>1946013.7096584199</v>
      </c>
      <c r="W102">
        <v>1954307.8615283701</v>
      </c>
      <c r="X102">
        <v>1962791.75972403</v>
      </c>
      <c r="Y102">
        <v>1971468.6146611699</v>
      </c>
      <c r="Z102">
        <v>1980341.57374108</v>
      </c>
      <c r="AA102">
        <v>1985334.6264605301</v>
      </c>
      <c r="AB102">
        <v>1990500.2670430599</v>
      </c>
      <c r="AC102">
        <v>1995840.3044769401</v>
      </c>
      <c r="AD102">
        <v>2001356.4718013499</v>
      </c>
      <c r="AE102">
        <v>2007050.4275476099</v>
      </c>
      <c r="AF102">
        <v>2012923.75689948</v>
      </c>
      <c r="AG102">
        <v>2018977.9725895899</v>
      </c>
      <c r="AH102">
        <v>2025214.5155497501</v>
      </c>
      <c r="AI102">
        <v>2031634.7553328001</v>
      </c>
      <c r="AJ102">
        <v>2038239.9903239999</v>
      </c>
      <c r="AK102">
        <v>2041117.6602763601</v>
      </c>
      <c r="AL102">
        <v>2044163.5121503801</v>
      </c>
      <c r="AM102">
        <v>2047377.61253948</v>
      </c>
      <c r="AN102">
        <v>2050759.95220359</v>
      </c>
      <c r="AO102">
        <v>2054310.4462100801</v>
      </c>
      <c r="AP102">
        <v>2058028.9339716199</v>
      </c>
      <c r="AQ102">
        <v>2061915.17919774</v>
      </c>
      <c r="AR102">
        <v>2065968.869776</v>
      </c>
      <c r="AS102">
        <v>2070189.6175975399</v>
      </c>
      <c r="AT102">
        <v>2074576.95834105</v>
      </c>
      <c r="AU102">
        <v>2075113.75840062</v>
      </c>
      <c r="AV102">
        <v>2075805.53797199</v>
      </c>
      <c r="AW102">
        <v>2076650.6874206699</v>
      </c>
      <c r="AX102">
        <v>2077647.5293767301</v>
      </c>
      <c r="AY102">
        <v>2078794.3191860199</v>
      </c>
      <c r="AZ102">
        <v>2080089.24537864</v>
      </c>
      <c r="BA102">
        <v>2081530.4301609199</v>
      </c>
      <c r="BB102">
        <v>2083115.9299356099</v>
      </c>
      <c r="BC102">
        <v>2084843.73585432</v>
      </c>
      <c r="BD102">
        <v>2086711.7744050401</v>
      </c>
      <c r="BE102">
        <v>2085434.9997846801</v>
      </c>
      <c r="BF102">
        <v>2084292.5510726401</v>
      </c>
      <c r="BG102">
        <v>2083281.5433098101</v>
      </c>
      <c r="BH102">
        <v>2082399.0461437399</v>
      </c>
      <c r="BI102">
        <v>2081642.0850219801</v>
      </c>
      <c r="BJ102">
        <v>2081007.6424110101</v>
      </c>
      <c r="BK102">
        <v>2080492.6590384999</v>
      </c>
      <c r="BL102">
        <v>2080094.03515584</v>
      </c>
      <c r="BM102">
        <v>2079808.6318176801</v>
      </c>
      <c r="BN102">
        <v>2079633.27217494</v>
      </c>
      <c r="BO102">
        <v>2076880.7451233501</v>
      </c>
      <c r="BP102">
        <v>2074235.17326309</v>
      </c>
      <c r="BQ102">
        <v>2071692.8817198901</v>
      </c>
      <c r="BR102">
        <v>2069250.18103253</v>
      </c>
      <c r="BS102">
        <v>2066903.36859752</v>
      </c>
      <c r="BT102">
        <v>2064648.7300921299</v>
      </c>
      <c r="BU102">
        <v>2062482.5408717</v>
      </c>
      <c r="BV102">
        <v>2060401.0673373099</v>
      </c>
      <c r="BW102">
        <v>2058400.5682701699</v>
      </c>
      <c r="BX102">
        <v>2056477.2961291799</v>
      </c>
      <c r="BY102">
        <v>2052350.76003397</v>
      </c>
      <c r="BZ102">
        <v>2048300.4074986801</v>
      </c>
      <c r="CA102">
        <v>2044322.2510109099</v>
      </c>
      <c r="CB102">
        <v>2040412.3186331701</v>
      </c>
      <c r="CC102">
        <v>2036566.6550260901</v>
      </c>
      <c r="CD102">
        <v>2032781.3224113099</v>
      </c>
      <c r="CE102">
        <v>2029052.4014725301</v>
      </c>
      <c r="CF102">
        <v>2025375.99219349</v>
      </c>
      <c r="CG102">
        <v>2021748.21463173</v>
      </c>
      <c r="CH102">
        <v>2018165.2096273601</v>
      </c>
      <c r="CI102">
        <v>2013063.6696217</v>
      </c>
      <c r="CJ102">
        <v>2008005.8799457999</v>
      </c>
      <c r="CK102">
        <v>2002987.9628194801</v>
      </c>
      <c r="CL102">
        <v>1998006.07520732</v>
      </c>
      <c r="CM102">
        <v>1993056.4090837501</v>
      </c>
      <c r="CN102">
        <v>1988135.1916308301</v>
      </c>
      <c r="CO102">
        <v>1983238.68536937</v>
      </c>
      <c r="CP102">
        <v>1978363.1882243401</v>
      </c>
      <c r="CQ102">
        <v>1973505.03352533</v>
      </c>
      <c r="CR102">
        <v>1968660.58994314</v>
      </c>
      <c r="CT102" s="3">
        <v>3119.2650886947299</v>
      </c>
      <c r="CU102">
        <v>3253.4632491559</v>
      </c>
      <c r="CV102">
        <v>3394.58135711061</v>
      </c>
      <c r="CW102">
        <v>3542.9016442197499</v>
      </c>
      <c r="CX102">
        <v>3698.7210256347898</v>
      </c>
      <c r="CY102">
        <v>3862.3515809026599</v>
      </c>
      <c r="CZ102">
        <v>4021.1962804611398</v>
      </c>
      <c r="DA102">
        <v>4186.7590299001304</v>
      </c>
      <c r="DB102">
        <v>4359.3018097063996</v>
      </c>
      <c r="DC102">
        <v>4539.1069026912701</v>
      </c>
      <c r="DD102">
        <v>4726.4635788551896</v>
      </c>
      <c r="DE102">
        <v>4921.67713750242</v>
      </c>
      <c r="DF102">
        <v>5125.06399195422</v>
      </c>
      <c r="DG102">
        <v>5336.9542684548196</v>
      </c>
      <c r="DH102">
        <v>5557.6932033445401</v>
      </c>
      <c r="DI102">
        <v>5787.64179166133</v>
      </c>
      <c r="DJ102">
        <v>5991.9929851065399</v>
      </c>
      <c r="DK102">
        <v>6202.1542107379601</v>
      </c>
      <c r="DL102">
        <v>6418.3812639531197</v>
      </c>
      <c r="DM102">
        <v>6640.9328025914801</v>
      </c>
      <c r="DN102">
        <v>6870.0768402350604</v>
      </c>
      <c r="DO102">
        <v>7106.0813041184701</v>
      </c>
      <c r="DP102">
        <v>7349.2182475331101</v>
      </c>
      <c r="DQ102">
        <v>7599.7660483687496</v>
      </c>
      <c r="DR102">
        <v>7858.0112394136204</v>
      </c>
      <c r="DS102">
        <v>8124.2506332950097</v>
      </c>
      <c r="DT102">
        <v>8380.0863849000707</v>
      </c>
      <c r="DU102">
        <v>8642.3215279266296</v>
      </c>
      <c r="DV102">
        <v>8911.2560920074902</v>
      </c>
      <c r="DW102">
        <v>9187.1731343028205</v>
      </c>
      <c r="DX102">
        <v>9470.3650815824894</v>
      </c>
      <c r="DY102">
        <v>9761.1249339862097</v>
      </c>
      <c r="DZ102">
        <v>10059.7482156031</v>
      </c>
      <c r="EA102">
        <v>10366.5349619347</v>
      </c>
      <c r="EB102">
        <v>10681.8086826168</v>
      </c>
      <c r="EC102">
        <v>11005.8984288871</v>
      </c>
      <c r="ED102">
        <v>11336.5279402947</v>
      </c>
      <c r="EE102">
        <v>11675.8230880546</v>
      </c>
      <c r="EF102">
        <v>12024.1461409515</v>
      </c>
      <c r="EG102">
        <v>12381.897493648101</v>
      </c>
      <c r="EH102">
        <v>12749.4441119697</v>
      </c>
      <c r="EI102">
        <v>13127.1610606134</v>
      </c>
      <c r="EJ102">
        <v>13515.4287139181</v>
      </c>
      <c r="EK102">
        <v>13914.637529878501</v>
      </c>
      <c r="EL102">
        <v>14325.189032914999</v>
      </c>
      <c r="EM102">
        <v>14747.4958498501</v>
      </c>
      <c r="EN102">
        <v>15194.685497909901</v>
      </c>
      <c r="EO102">
        <v>15654.9994214616</v>
      </c>
      <c r="EP102">
        <v>16128.9229758892</v>
      </c>
      <c r="EQ102">
        <v>16616.954217927101</v>
      </c>
      <c r="ER102">
        <v>17119.604932680901</v>
      </c>
      <c r="ES102">
        <v>17637.415572792201</v>
      </c>
      <c r="ET102">
        <v>18170.9322438452</v>
      </c>
      <c r="EU102">
        <v>18720.713357624601</v>
      </c>
      <c r="EV102">
        <v>19287.3354963196</v>
      </c>
      <c r="EW102">
        <v>19871.398987705201</v>
      </c>
      <c r="EX102">
        <v>20474.381103981301</v>
      </c>
      <c r="EY102">
        <v>21095.457751281399</v>
      </c>
      <c r="EZ102">
        <v>21735.324428909302</v>
      </c>
      <c r="FA102">
        <v>22394.680750372499</v>
      </c>
      <c r="FB102">
        <v>23074.232680557499</v>
      </c>
      <c r="FC102">
        <v>23774.875819445399</v>
      </c>
      <c r="FD102">
        <v>24497.581897139498</v>
      </c>
      <c r="FE102">
        <v>25242.063004806201</v>
      </c>
      <c r="FF102">
        <v>26006.470268504301</v>
      </c>
      <c r="FG102">
        <v>26791.2649299884</v>
      </c>
      <c r="FH102">
        <v>27600.441523507499</v>
      </c>
      <c r="FI102">
        <v>28430.4610879131</v>
      </c>
      <c r="FJ102">
        <v>29281.836247837899</v>
      </c>
      <c r="FK102">
        <v>30155.084284148801</v>
      </c>
      <c r="FL102">
        <v>31050.7321872373</v>
      </c>
      <c r="FM102">
        <v>31969.324334012301</v>
      </c>
      <c r="FN102">
        <v>32911.4034140125</v>
      </c>
      <c r="FO102">
        <v>33877.523004064999</v>
      </c>
      <c r="FP102">
        <v>34868.2537267398</v>
      </c>
      <c r="FQ102">
        <v>35884.170031261099</v>
      </c>
      <c r="FR102">
        <v>36924.284843123904</v>
      </c>
      <c r="FS102">
        <v>37989.901854109703</v>
      </c>
      <c r="FT102">
        <v>39081.638108274201</v>
      </c>
      <c r="FU102">
        <v>40200.127478160997</v>
      </c>
      <c r="FV102">
        <v>41346.008093237098</v>
      </c>
      <c r="FW102">
        <v>42519.986381249299</v>
      </c>
      <c r="FX102">
        <v>43722.788163509402</v>
      </c>
      <c r="FY102">
        <v>44955.095323037</v>
      </c>
      <c r="FZ102">
        <v>46217.598803978297</v>
      </c>
      <c r="GA102">
        <v>47511.0416372322</v>
      </c>
    </row>
    <row r="103" spans="1:183" x14ac:dyDescent="0.3">
      <c r="A103" t="s">
        <v>105</v>
      </c>
      <c r="B103" s="2">
        <f>Sheet1!D104</f>
        <v>2.0862832184422001E-3</v>
      </c>
      <c r="C103">
        <f>Sheet1!AY104</f>
        <v>3.2595246731243E-3</v>
      </c>
      <c r="D103">
        <f>Sheet1!AZ104</f>
        <v>2.6361697159421799E-3</v>
      </c>
      <c r="E103">
        <f t="shared" si="8"/>
        <v>0.64005750152597196</v>
      </c>
      <c r="F103">
        <f t="shared" si="9"/>
        <v>1.2635723149374574</v>
      </c>
      <c r="G103">
        <f t="shared" si="6"/>
        <v>0.83278011350861025</v>
      </c>
      <c r="H103">
        <f t="shared" si="7"/>
        <v>3.6144364250509042E-2</v>
      </c>
      <c r="I103">
        <f t="shared" si="10"/>
        <v>5.6841250621056114E-10</v>
      </c>
      <c r="J103">
        <f>Sheet1!AO104/K103</f>
        <v>1.3005419859378183E-9</v>
      </c>
      <c r="K103">
        <v>3670368.2548275301</v>
      </c>
      <c r="L103">
        <v>3806088.9773895801</v>
      </c>
      <c r="M103">
        <v>3944248.7630791599</v>
      </c>
      <c r="N103">
        <v>4084792.0341542</v>
      </c>
      <c r="O103">
        <v>4227660.3117087903</v>
      </c>
      <c r="P103">
        <v>4372792.3687723596</v>
      </c>
      <c r="Q103">
        <v>4510764.2674367102</v>
      </c>
      <c r="R103">
        <v>4650270.9054060904</v>
      </c>
      <c r="S103">
        <v>4791232.8835026501</v>
      </c>
      <c r="T103">
        <v>4933569.3705144702</v>
      </c>
      <c r="U103">
        <v>5077198.3056167401</v>
      </c>
      <c r="V103">
        <v>5222036.6027775202</v>
      </c>
      <c r="W103">
        <v>5368000.3563605398</v>
      </c>
      <c r="X103">
        <v>5515005.0471506203</v>
      </c>
      <c r="Y103">
        <v>5662965.7480452498</v>
      </c>
      <c r="Z103">
        <v>5811797.3286782298</v>
      </c>
      <c r="AA103">
        <v>5949191.3647993496</v>
      </c>
      <c r="AB103">
        <v>6086695.4885920798</v>
      </c>
      <c r="AC103">
        <v>6224223.2253215602</v>
      </c>
      <c r="AD103">
        <v>6361689.3879365604</v>
      </c>
      <c r="AE103">
        <v>6499010.2549012601</v>
      </c>
      <c r="AF103">
        <v>6636103.7410535803</v>
      </c>
      <c r="AG103">
        <v>6772889.5611058297</v>
      </c>
      <c r="AH103">
        <v>6909289.3854563003</v>
      </c>
      <c r="AI103">
        <v>7045226.9880323196</v>
      </c>
      <c r="AJ103">
        <v>7180628.3859380595</v>
      </c>
      <c r="AK103">
        <v>7301421.6936307102</v>
      </c>
      <c r="AL103">
        <v>7421052.0162377004</v>
      </c>
      <c r="AM103">
        <v>7539458.5346261002</v>
      </c>
      <c r="AN103">
        <v>7656583.6136101596</v>
      </c>
      <c r="AO103">
        <v>7772372.8698596898</v>
      </c>
      <c r="AP103">
        <v>7886775.23041791</v>
      </c>
      <c r="AQ103">
        <v>7999742.9820395503</v>
      </c>
      <c r="AR103">
        <v>8111231.8115929496</v>
      </c>
      <c r="AS103">
        <v>8221200.8377997102</v>
      </c>
      <c r="AT103">
        <v>8329612.6346109901</v>
      </c>
      <c r="AU103">
        <v>8420135.2221097406</v>
      </c>
      <c r="AV103">
        <v>8508661.5658933204</v>
      </c>
      <c r="AW103">
        <v>8595175.3191742599</v>
      </c>
      <c r="AX103">
        <v>8679663.7485217098</v>
      </c>
      <c r="AY103">
        <v>8762117.6865622792</v>
      </c>
      <c r="AZ103">
        <v>8842531.4788958207</v>
      </c>
      <c r="BA103">
        <v>8920902.9256936107</v>
      </c>
      <c r="BB103">
        <v>8997233.2184415795</v>
      </c>
      <c r="BC103">
        <v>9071526.8722851202</v>
      </c>
      <c r="BD103">
        <v>9143791.6544228196</v>
      </c>
      <c r="BE103">
        <v>9199556.4944748804</v>
      </c>
      <c r="BF103">
        <v>9253125.8607203607</v>
      </c>
      <c r="BG103">
        <v>9304526.6368696392</v>
      </c>
      <c r="BH103">
        <v>9353788.4855237305</v>
      </c>
      <c r="BI103">
        <v>9400943.7413806207</v>
      </c>
      <c r="BJ103">
        <v>9446027.30384239</v>
      </c>
      <c r="BK103">
        <v>9489076.5293869097</v>
      </c>
      <c r="BL103">
        <v>9530131.1240489203</v>
      </c>
      <c r="BM103">
        <v>9569233.0363360401</v>
      </c>
      <c r="BN103">
        <v>9606426.3508863691</v>
      </c>
      <c r="BO103">
        <v>9629313.0148503408</v>
      </c>
      <c r="BP103">
        <v>9650314.8396317009</v>
      </c>
      <c r="BQ103">
        <v>9669488.6619982999</v>
      </c>
      <c r="BR103">
        <v>9686892.7586968001</v>
      </c>
      <c r="BS103">
        <v>9702586.7382253204</v>
      </c>
      <c r="BT103">
        <v>9716631.4356024601</v>
      </c>
      <c r="BU103">
        <v>9729088.8102978505</v>
      </c>
      <c r="BV103">
        <v>9740021.8474738896</v>
      </c>
      <c r="BW103">
        <v>9749494.4626736902</v>
      </c>
      <c r="BX103">
        <v>9757571.4100766592</v>
      </c>
      <c r="BY103">
        <v>9753498.3270947002</v>
      </c>
      <c r="BZ103">
        <v>9748161.0973453205</v>
      </c>
      <c r="CA103">
        <v>9741630.4601479992</v>
      </c>
      <c r="CB103">
        <v>9733977.3576712795</v>
      </c>
      <c r="CC103">
        <v>9725272.8608493004</v>
      </c>
      <c r="CD103">
        <v>9715588.0998112299</v>
      </c>
      <c r="CE103">
        <v>9704994.1988375597</v>
      </c>
      <c r="CF103">
        <v>9693562.2158488501</v>
      </c>
      <c r="CG103">
        <v>9681363.0864257403</v>
      </c>
      <c r="CH103">
        <v>9668467.5723518599</v>
      </c>
      <c r="CI103">
        <v>9647472.5601724405</v>
      </c>
      <c r="CJ103">
        <v>9625949.5521451794</v>
      </c>
      <c r="CK103">
        <v>9603969.6219095998</v>
      </c>
      <c r="CL103">
        <v>9581603.2912492603</v>
      </c>
      <c r="CM103">
        <v>9558920.5027591102</v>
      </c>
      <c r="CN103">
        <v>9535990.5969893504</v>
      </c>
      <c r="CO103">
        <v>9512882.2940028999</v>
      </c>
      <c r="CP103">
        <v>9489663.6792809702</v>
      </c>
      <c r="CQ103">
        <v>9466402.1939097904</v>
      </c>
      <c r="CR103">
        <v>9443164.6289805397</v>
      </c>
      <c r="CT103" s="3">
        <v>32135.6238249036</v>
      </c>
      <c r="CU103">
        <v>33353.2995946019</v>
      </c>
      <c r="CV103">
        <v>34641.8567746505</v>
      </c>
      <c r="CW103">
        <v>36002.728606580298</v>
      </c>
      <c r="CX103">
        <v>37437.228176092103</v>
      </c>
      <c r="CY103">
        <v>38946.584446306799</v>
      </c>
      <c r="CZ103">
        <v>40402.1183137517</v>
      </c>
      <c r="DA103">
        <v>41917.926855460202</v>
      </c>
      <c r="DB103">
        <v>43494.540724548599</v>
      </c>
      <c r="DC103">
        <v>45132.614339285901</v>
      </c>
      <c r="DD103">
        <v>46832.799915463103</v>
      </c>
      <c r="DE103">
        <v>48595.841026695802</v>
      </c>
      <c r="DF103">
        <v>50422.523603517802</v>
      </c>
      <c r="DG103">
        <v>52313.698984418603</v>
      </c>
      <c r="DH103">
        <v>54270.292635686899</v>
      </c>
      <c r="DI103">
        <v>56293.303727653802</v>
      </c>
      <c r="DJ103">
        <v>58042.980195609904</v>
      </c>
      <c r="DK103">
        <v>59824.007913470297</v>
      </c>
      <c r="DL103">
        <v>61637.382138090303</v>
      </c>
      <c r="DM103">
        <v>63484.048947466697</v>
      </c>
      <c r="DN103">
        <v>65364.965602839096</v>
      </c>
      <c r="DO103">
        <v>67281.008142949999</v>
      </c>
      <c r="DP103">
        <v>69233.010319228095</v>
      </c>
      <c r="DQ103">
        <v>71221.782516203995</v>
      </c>
      <c r="DR103">
        <v>73248.126572484005</v>
      </c>
      <c r="DS103">
        <v>75312.852714098801</v>
      </c>
      <c r="DT103">
        <v>77244.361326897197</v>
      </c>
      <c r="DU103">
        <v>79197.651368602194</v>
      </c>
      <c r="DV103">
        <v>81174.033096079394</v>
      </c>
      <c r="DW103">
        <v>83174.5539557187</v>
      </c>
      <c r="DX103">
        <v>85200.244548924005</v>
      </c>
      <c r="DY103">
        <v>87252.040528433005</v>
      </c>
      <c r="DZ103">
        <v>89330.802581659504</v>
      </c>
      <c r="EA103">
        <v>91437.335642393504</v>
      </c>
      <c r="EB103">
        <v>93572.555724184203</v>
      </c>
      <c r="EC103">
        <v>95737.327996777007</v>
      </c>
      <c r="ED103">
        <v>97909.917294581493</v>
      </c>
      <c r="EE103">
        <v>100106.735408493</v>
      </c>
      <c r="EF103">
        <v>102328.916917423</v>
      </c>
      <c r="EG103">
        <v>104577.80351112899</v>
      </c>
      <c r="EH103">
        <v>106854.333514557</v>
      </c>
      <c r="EI103">
        <v>109159.401518598</v>
      </c>
      <c r="EJ103">
        <v>111493.83492432001</v>
      </c>
      <c r="EK103">
        <v>113858.433362132</v>
      </c>
      <c r="EL103">
        <v>116253.975116999</v>
      </c>
      <c r="EM103">
        <v>118681.215351119</v>
      </c>
      <c r="EN103">
        <v>121242.25065795799</v>
      </c>
      <c r="EO103">
        <v>123838.183578879</v>
      </c>
      <c r="EP103">
        <v>126469.859244398</v>
      </c>
      <c r="EQ103">
        <v>129138.088175549</v>
      </c>
      <c r="ER103">
        <v>131843.651698342</v>
      </c>
      <c r="ES103">
        <v>134587.413027462</v>
      </c>
      <c r="ET103">
        <v>137370.134496282</v>
      </c>
      <c r="EU103">
        <v>140192.52761029301</v>
      </c>
      <c r="EV103">
        <v>143055.29426631701</v>
      </c>
      <c r="EW103">
        <v>145959.163183661</v>
      </c>
      <c r="EX103">
        <v>148911.08858010799</v>
      </c>
      <c r="EY103">
        <v>151901.12100806599</v>
      </c>
      <c r="EZ103">
        <v>154930.368168229</v>
      </c>
      <c r="FA103">
        <v>157999.789445414</v>
      </c>
      <c r="FB103">
        <v>161110.213564101</v>
      </c>
      <c r="FC103">
        <v>164263.60620413601</v>
      </c>
      <c r="FD103">
        <v>167462.221018563</v>
      </c>
      <c r="FE103">
        <v>170707.06225408101</v>
      </c>
      <c r="FF103">
        <v>173999.114377752</v>
      </c>
      <c r="FG103">
        <v>177339.38410682199</v>
      </c>
      <c r="FH103">
        <v>180751.93647034699</v>
      </c>
      <c r="FI103">
        <v>184211.182317795</v>
      </c>
      <c r="FJ103">
        <v>187718.32048770899</v>
      </c>
      <c r="FK103">
        <v>191274.49475204799</v>
      </c>
      <c r="FL103">
        <v>194880.82886350801</v>
      </c>
      <c r="FM103">
        <v>198538.47556361399</v>
      </c>
      <c r="FN103">
        <v>202248.49795110399</v>
      </c>
      <c r="FO103">
        <v>206011.95078572899</v>
      </c>
      <c r="FP103">
        <v>209829.917989298</v>
      </c>
      <c r="FQ103">
        <v>213703.43228687599</v>
      </c>
      <c r="FR103">
        <v>217624.25192229301</v>
      </c>
      <c r="FS103">
        <v>221598.092909478</v>
      </c>
      <c r="FT103">
        <v>225626.14287452499</v>
      </c>
      <c r="FU103">
        <v>229709.61279116001</v>
      </c>
      <c r="FV103">
        <v>233849.66419168899</v>
      </c>
      <c r="FW103">
        <v>238047.769799556</v>
      </c>
      <c r="FX103">
        <v>242305.425730663</v>
      </c>
      <c r="FY103">
        <v>246623.802183589</v>
      </c>
      <c r="FZ103">
        <v>251004.047534599</v>
      </c>
      <c r="GA103">
        <v>255447.52024666499</v>
      </c>
    </row>
    <row r="104" spans="1:183" x14ac:dyDescent="0.3">
      <c r="A104" t="s">
        <v>106</v>
      </c>
      <c r="B104" s="2">
        <f>Sheet1!D105</f>
        <v>3.8502935884403101E-2</v>
      </c>
      <c r="C104">
        <f>Sheet1!AY105</f>
        <v>4.42475611950158E-2</v>
      </c>
      <c r="D104">
        <f>Sheet1!AZ105</f>
        <v>3.7071465659796202E-2</v>
      </c>
      <c r="E104">
        <f t="shared" si="8"/>
        <v>0.87017080364511046</v>
      </c>
      <c r="F104">
        <f t="shared" si="9"/>
        <v>0.96282179029400294</v>
      </c>
      <c r="G104">
        <f t="shared" ref="G104:G135" si="11">($CT$207/$CT104)^G$5</f>
        <v>1.4253667915265527</v>
      </c>
      <c r="H104">
        <f t="shared" si="7"/>
        <v>3.5597680729001713E-2</v>
      </c>
      <c r="I104">
        <f t="shared" si="10"/>
        <v>6.6157516045716739E-9</v>
      </c>
      <c r="J104">
        <f>Sheet1!AO105/K104</f>
        <v>6.978176284289168E-10</v>
      </c>
      <c r="K104">
        <v>5819888.3793938803</v>
      </c>
      <c r="L104">
        <v>5881208.7511838302</v>
      </c>
      <c r="M104">
        <v>5942877.4414401902</v>
      </c>
      <c r="N104">
        <v>6004909.0702299504</v>
      </c>
      <c r="O104">
        <v>6067318.3058125004</v>
      </c>
      <c r="P104">
        <v>6130119.86470755</v>
      </c>
      <c r="Q104">
        <v>6180503.5720668798</v>
      </c>
      <c r="R104">
        <v>6231072.4831111301</v>
      </c>
      <c r="S104">
        <v>6281839.5141472798</v>
      </c>
      <c r="T104">
        <v>6332817.51546844</v>
      </c>
      <c r="U104">
        <v>6384019.2709582699</v>
      </c>
      <c r="V104">
        <v>6435457.4974133</v>
      </c>
      <c r="W104">
        <v>6487144.8435439402</v>
      </c>
      <c r="X104">
        <v>6539093.8886219198</v>
      </c>
      <c r="Y104">
        <v>6591317.1407495504</v>
      </c>
      <c r="Z104">
        <v>6643827.03473318</v>
      </c>
      <c r="AA104">
        <v>6682905.1372949304</v>
      </c>
      <c r="AB104">
        <v>6722105.0624850802</v>
      </c>
      <c r="AC104">
        <v>6761437.63401639</v>
      </c>
      <c r="AD104">
        <v>6800913.4971304601</v>
      </c>
      <c r="AE104">
        <v>6840543.1158739496</v>
      </c>
      <c r="AF104">
        <v>6880336.7700615497</v>
      </c>
      <c r="AG104">
        <v>6920304.5519557996</v>
      </c>
      <c r="AH104">
        <v>6960456.3626983101</v>
      </c>
      <c r="AI104">
        <v>7000801.9085295601</v>
      </c>
      <c r="AJ104">
        <v>7041350.6968379105</v>
      </c>
      <c r="AK104">
        <v>7068558.2642594296</v>
      </c>
      <c r="AL104">
        <v>7095856.6986197699</v>
      </c>
      <c r="AM104">
        <v>7123253.9650445599</v>
      </c>
      <c r="AN104">
        <v>7150757.7509792103</v>
      </c>
      <c r="AO104">
        <v>7178375.4644389898</v>
      </c>
      <c r="AP104">
        <v>7206114.23238796</v>
      </c>
      <c r="AQ104">
        <v>7233980.8992877305</v>
      </c>
      <c r="AR104">
        <v>7261982.0258552302</v>
      </c>
      <c r="AS104">
        <v>7290123.8880658802</v>
      </c>
      <c r="AT104">
        <v>7318412.4764356604</v>
      </c>
      <c r="AU104">
        <v>7332660.3888481902</v>
      </c>
      <c r="AV104">
        <v>7346983.17849911</v>
      </c>
      <c r="AW104">
        <v>7361385.3025053199</v>
      </c>
      <c r="AX104">
        <v>7375870.8985614404</v>
      </c>
      <c r="AY104">
        <v>7390443.7889040299</v>
      </c>
      <c r="AZ104">
        <v>7405107.4846499003</v>
      </c>
      <c r="BA104">
        <v>7419865.1905115396</v>
      </c>
      <c r="BB104">
        <v>7434719.8098887103</v>
      </c>
      <c r="BC104">
        <v>7449673.9503320297</v>
      </c>
      <c r="BD104">
        <v>7464729.9293705402</v>
      </c>
      <c r="BE104">
        <v>7468133.3861157596</v>
      </c>
      <c r="BF104">
        <v>7471613.0006045699</v>
      </c>
      <c r="BG104">
        <v>7475169.83842103</v>
      </c>
      <c r="BH104">
        <v>7478804.6955368398</v>
      </c>
      <c r="BI104">
        <v>7482518.1077663098</v>
      </c>
      <c r="BJ104">
        <v>7486310.3603964597</v>
      </c>
      <c r="BK104">
        <v>7490181.49796433</v>
      </c>
      <c r="BL104">
        <v>7494131.3341527702</v>
      </c>
      <c r="BM104">
        <v>7498159.4617749099</v>
      </c>
      <c r="BN104">
        <v>7502265.2628170904</v>
      </c>
      <c r="BO104">
        <v>7496759.6947243102</v>
      </c>
      <c r="BP104">
        <v>7491331.4905583402</v>
      </c>
      <c r="BQ104">
        <v>7485979.1766407397</v>
      </c>
      <c r="BR104">
        <v>7480701.1163477004</v>
      </c>
      <c r="BS104">
        <v>7475495.5209960304</v>
      </c>
      <c r="BT104">
        <v>7470360.4605264096</v>
      </c>
      <c r="BU104">
        <v>7465293.8739574496</v>
      </c>
      <c r="BV104">
        <v>7460293.5795848602</v>
      </c>
      <c r="BW104">
        <v>7455357.2849018201</v>
      </c>
      <c r="BX104">
        <v>7450482.5962177003</v>
      </c>
      <c r="BY104">
        <v>7437416.4642318999</v>
      </c>
      <c r="BZ104">
        <v>7424426.5677399496</v>
      </c>
      <c r="CA104">
        <v>7411510.0572273303</v>
      </c>
      <c r="CB104">
        <v>7398664.0294748703</v>
      </c>
      <c r="CC104">
        <v>7385885.5356706399</v>
      </c>
      <c r="CD104">
        <v>7373171.5890660305</v>
      </c>
      <c r="CE104">
        <v>7360519.1721676104</v>
      </c>
      <c r="CF104">
        <v>7347925.2434576303</v>
      </c>
      <c r="CG104">
        <v>7335386.7436378803</v>
      </c>
      <c r="CH104">
        <v>7322900.6013926398</v>
      </c>
      <c r="CI104">
        <v>7304804.8899337696</v>
      </c>
      <c r="CJ104">
        <v>7286778.9335588198</v>
      </c>
      <c r="CK104">
        <v>7268819.5289220596</v>
      </c>
      <c r="CL104">
        <v>7250923.4885467896</v>
      </c>
      <c r="CM104">
        <v>7233087.6441110102</v>
      </c>
      <c r="CN104">
        <v>7215308.8492390597</v>
      </c>
      <c r="CO104">
        <v>7197583.9818053003</v>
      </c>
      <c r="CP104">
        <v>7179909.9457560498</v>
      </c>
      <c r="CQ104">
        <v>7162283.6724565597</v>
      </c>
      <c r="CR104">
        <v>7144702.1215704698</v>
      </c>
      <c r="CT104" s="3">
        <v>647.56541089874702</v>
      </c>
      <c r="CU104">
        <v>675.03483684887703</v>
      </c>
      <c r="CV104">
        <v>703.97097972014797</v>
      </c>
      <c r="CW104">
        <v>734.43271051464706</v>
      </c>
      <c r="CX104">
        <v>766.48155338032495</v>
      </c>
      <c r="CY104">
        <v>800.18186183844603</v>
      </c>
      <c r="CZ104">
        <v>832.92384767180204</v>
      </c>
      <c r="DA104">
        <v>867.08769074237796</v>
      </c>
      <c r="DB104">
        <v>902.72669563710394</v>
      </c>
      <c r="DC104">
        <v>939.89838287546695</v>
      </c>
      <c r="DD104">
        <v>978.66176526354502</v>
      </c>
      <c r="DE104">
        <v>1019.07924435489</v>
      </c>
      <c r="DF104">
        <v>1061.21561115088</v>
      </c>
      <c r="DG104">
        <v>1105.13859625289</v>
      </c>
      <c r="DH104">
        <v>1150.91916701012</v>
      </c>
      <c r="DI104">
        <v>1198.6316663038599</v>
      </c>
      <c r="DJ104">
        <v>1241.06651630028</v>
      </c>
      <c r="DK104">
        <v>1284.7204997582701</v>
      </c>
      <c r="DL104">
        <v>1329.64699759769</v>
      </c>
      <c r="DM104">
        <v>1375.8999854239601</v>
      </c>
      <c r="DN104">
        <v>1423.53538032344</v>
      </c>
      <c r="DO104">
        <v>1472.6090868921699</v>
      </c>
      <c r="DP104">
        <v>1523.1778702744</v>
      </c>
      <c r="DQ104">
        <v>1575.2998128715701</v>
      </c>
      <c r="DR104">
        <v>1629.03469513346</v>
      </c>
      <c r="DS104">
        <v>1684.4444377060499</v>
      </c>
      <c r="DT104">
        <v>1737.7144034524499</v>
      </c>
      <c r="DU104">
        <v>1792.3243411170299</v>
      </c>
      <c r="DV104">
        <v>1848.33735778708</v>
      </c>
      <c r="DW104">
        <v>1905.8129619914</v>
      </c>
      <c r="DX104">
        <v>1964.8125365435801</v>
      </c>
      <c r="DY104">
        <v>2025.39752583258</v>
      </c>
      <c r="DZ104">
        <v>2087.62984901651</v>
      </c>
      <c r="EA104">
        <v>2151.5723199891399</v>
      </c>
      <c r="EB104">
        <v>2217.29259029482</v>
      </c>
      <c r="EC104">
        <v>2284.8594361082601</v>
      </c>
      <c r="ED104">
        <v>2353.8006717262201</v>
      </c>
      <c r="EE104">
        <v>2424.5558895895902</v>
      </c>
      <c r="EF104">
        <v>2497.2010254064498</v>
      </c>
      <c r="EG104">
        <v>2571.8198731549101</v>
      </c>
      <c r="EH104">
        <v>2648.4892364095899</v>
      </c>
      <c r="EI104">
        <v>2727.2875548963202</v>
      </c>
      <c r="EJ104">
        <v>2808.2943320242798</v>
      </c>
      <c r="EK104">
        <v>2891.5911323349901</v>
      </c>
      <c r="EL104">
        <v>2977.2617911021598</v>
      </c>
      <c r="EM104">
        <v>3065.3924264102998</v>
      </c>
      <c r="EN104">
        <v>3158.71234076477</v>
      </c>
      <c r="EO104">
        <v>3254.7773897771299</v>
      </c>
      <c r="EP104">
        <v>3353.6889125285702</v>
      </c>
      <c r="EQ104">
        <v>3455.5508585846601</v>
      </c>
      <c r="ER104">
        <v>3560.4700053238698</v>
      </c>
      <c r="ES104">
        <v>3668.55906840537</v>
      </c>
      <c r="ET104">
        <v>3779.9319190860501</v>
      </c>
      <c r="EU104">
        <v>3894.7049686554001</v>
      </c>
      <c r="EV104">
        <v>4012.9983895688601</v>
      </c>
      <c r="EW104">
        <v>4134.9372770053196</v>
      </c>
      <c r="EX104">
        <v>4260.8292058750803</v>
      </c>
      <c r="EY104">
        <v>4390.5018405138799</v>
      </c>
      <c r="EZ104">
        <v>4524.10020580733</v>
      </c>
      <c r="FA104">
        <v>4661.7701411381304</v>
      </c>
      <c r="FB104">
        <v>4803.6587668367101</v>
      </c>
      <c r="FC104">
        <v>4949.9526445892898</v>
      </c>
      <c r="FD104">
        <v>5100.8541653857901</v>
      </c>
      <c r="FE104">
        <v>5256.5350463037403</v>
      </c>
      <c r="FF104">
        <v>5417.1725915286897</v>
      </c>
      <c r="FG104">
        <v>5582.95121600313</v>
      </c>
      <c r="FH104">
        <v>5754.79616098919</v>
      </c>
      <c r="FI104">
        <v>5932.0701606777102</v>
      </c>
      <c r="FJ104">
        <v>6114.9813346367</v>
      </c>
      <c r="FK104">
        <v>6303.7436108777702</v>
      </c>
      <c r="FL104">
        <v>6498.5780804621199</v>
      </c>
      <c r="FM104">
        <v>6699.7149192156603</v>
      </c>
      <c r="FN104">
        <v>6907.3897248424701</v>
      </c>
      <c r="FO104">
        <v>7121.8464600116104</v>
      </c>
      <c r="FP104">
        <v>7343.3390888105896</v>
      </c>
      <c r="FQ104">
        <v>7572.1291567531098</v>
      </c>
      <c r="FR104">
        <v>7808.1551160754298</v>
      </c>
      <c r="FS104">
        <v>8051.8420956419104</v>
      </c>
      <c r="FT104">
        <v>8303.4805465066092</v>
      </c>
      <c r="FU104">
        <v>8563.3725408744103</v>
      </c>
      <c r="FV104">
        <v>8831.8295266555797</v>
      </c>
      <c r="FW104">
        <v>9109.1864517124104</v>
      </c>
      <c r="FX104">
        <v>9395.7919545523091</v>
      </c>
      <c r="FY104">
        <v>9691.9952363864595</v>
      </c>
      <c r="FZ104">
        <v>9998.1577692608298</v>
      </c>
      <c r="GA104">
        <v>10314.6631288057</v>
      </c>
    </row>
    <row r="105" spans="1:183" x14ac:dyDescent="0.3">
      <c r="A105" t="s">
        <v>107</v>
      </c>
      <c r="B105" s="2">
        <f>Sheet1!D106</f>
        <v>4.2583048910443601E-2</v>
      </c>
      <c r="C105">
        <f>Sheet1!AY106</f>
        <v>5.1333972650841303E-2</v>
      </c>
      <c r="D105">
        <f>Sheet1!AZ106</f>
        <v>4.2889391373465202E-2</v>
      </c>
      <c r="E105">
        <f t="shared" si="8"/>
        <v>0.82952958268164967</v>
      </c>
      <c r="F105">
        <f t="shared" si="9"/>
        <v>1.0071940002151061</v>
      </c>
      <c r="G105">
        <f t="shared" si="11"/>
        <v>1.4036521382766307</v>
      </c>
      <c r="H105">
        <f t="shared" si="7"/>
        <v>3.6699670873098666E-2</v>
      </c>
      <c r="I105">
        <f t="shared" si="10"/>
        <v>6.130434028405974E-9</v>
      </c>
      <c r="J105">
        <f>Sheet1!AO106/K105</f>
        <v>7.0641481134790546E-10</v>
      </c>
      <c r="K105">
        <v>6946171.9534262698</v>
      </c>
      <c r="L105">
        <v>7040998.7645785296</v>
      </c>
      <c r="M105">
        <v>7136243.3877459196</v>
      </c>
      <c r="N105">
        <v>7231914.8699374404</v>
      </c>
      <c r="O105">
        <v>7328022.5936217802</v>
      </c>
      <c r="P105">
        <v>7424576.2735482398</v>
      </c>
      <c r="Q105">
        <v>7506010.5023163296</v>
      </c>
      <c r="R105">
        <v>7587540.0717247399</v>
      </c>
      <c r="S105">
        <v>7669173.9020030797</v>
      </c>
      <c r="T105">
        <v>7750921.1503629601</v>
      </c>
      <c r="U105">
        <v>7832791.20435498</v>
      </c>
      <c r="V105">
        <v>7914793.6749690203</v>
      </c>
      <c r="W105">
        <v>7996938.3894325905</v>
      </c>
      <c r="X105">
        <v>8079235.3836712502</v>
      </c>
      <c r="Y105">
        <v>8161694.8944030898</v>
      </c>
      <c r="Z105">
        <v>8244327.3508485202</v>
      </c>
      <c r="AA105">
        <v>8310069.3789203204</v>
      </c>
      <c r="AB105">
        <v>8375700.7018971797</v>
      </c>
      <c r="AC105">
        <v>8441231.9863209203</v>
      </c>
      <c r="AD105">
        <v>8506673.9657867197</v>
      </c>
      <c r="AE105">
        <v>8572037.4297246207</v>
      </c>
      <c r="AF105">
        <v>8637333.2119990401</v>
      </c>
      <c r="AG105">
        <v>8702572.1793674491</v>
      </c>
      <c r="AH105">
        <v>8767765.2198447697</v>
      </c>
      <c r="AI105">
        <v>8832923.2310245596</v>
      </c>
      <c r="AJ105">
        <v>8898057.1084125694</v>
      </c>
      <c r="AK105">
        <v>8946023.9766760394</v>
      </c>
      <c r="AL105">
        <v>8993772.2701220103</v>
      </c>
      <c r="AM105">
        <v>9041313.4124981202</v>
      </c>
      <c r="AN105">
        <v>9088658.6963662393</v>
      </c>
      <c r="AO105">
        <v>9135819.2733565699</v>
      </c>
      <c r="AP105">
        <v>9182806.1449154001</v>
      </c>
      <c r="AQ105">
        <v>9229630.1536002494</v>
      </c>
      <c r="AR105">
        <v>9276301.9749728497</v>
      </c>
      <c r="AS105">
        <v>9322832.1101367492</v>
      </c>
      <c r="AT105">
        <v>9369230.8789622206</v>
      </c>
      <c r="AU105">
        <v>9397318.9515356608</v>
      </c>
      <c r="AV105">
        <v>9425152.6685894001</v>
      </c>
      <c r="AW105">
        <v>9452742.8088104893</v>
      </c>
      <c r="AX105">
        <v>9480099.8731255904</v>
      </c>
      <c r="AY105">
        <v>9507234.0841585901</v>
      </c>
      <c r="AZ105">
        <v>9534155.3865375407</v>
      </c>
      <c r="BA105">
        <v>9560873.4480456393</v>
      </c>
      <c r="BB105">
        <v>9587397.6616054904</v>
      </c>
      <c r="BC105">
        <v>9613737.1480806898</v>
      </c>
      <c r="BD105">
        <v>9639900.7598736007</v>
      </c>
      <c r="BE105">
        <v>9650704.8694457002</v>
      </c>
      <c r="BF105">
        <v>9661292.7449921109</v>
      </c>
      <c r="BG105">
        <v>9671673.3267378602</v>
      </c>
      <c r="BH105">
        <v>9681855.2565432899</v>
      </c>
      <c r="BI105">
        <v>9691846.8870923799</v>
      </c>
      <c r="BJ105">
        <v>9701656.2915835101</v>
      </c>
      <c r="BK105">
        <v>9711291.2738707699</v>
      </c>
      <c r="BL105">
        <v>9720759.3790028002</v>
      </c>
      <c r="BM105">
        <v>9730067.90410503</v>
      </c>
      <c r="BN105">
        <v>9739223.9095508493</v>
      </c>
      <c r="BO105">
        <v>9735652.6370806899</v>
      </c>
      <c r="BP105">
        <v>9731935.6550600305</v>
      </c>
      <c r="BQ105">
        <v>9728079.9189667609</v>
      </c>
      <c r="BR105">
        <v>9724092.1605398804</v>
      </c>
      <c r="BS105">
        <v>9719978.9008365106</v>
      </c>
      <c r="BT105">
        <v>9715746.4631626997</v>
      </c>
      <c r="BU105">
        <v>9711400.9858302306</v>
      </c>
      <c r="BV105">
        <v>9706948.43469375</v>
      </c>
      <c r="BW105">
        <v>9702394.6154251993</v>
      </c>
      <c r="BX105">
        <v>9697745.1854851805</v>
      </c>
      <c r="BY105">
        <v>9682264.8200234007</v>
      </c>
      <c r="BZ105">
        <v>9666722.3478089906</v>
      </c>
      <c r="CA105">
        <v>9651123.28267074</v>
      </c>
      <c r="CB105">
        <v>9635473.0109145604</v>
      </c>
      <c r="CC105">
        <v>9619776.8018529192</v>
      </c>
      <c r="CD105">
        <v>9604039.8177812602</v>
      </c>
      <c r="CE105">
        <v>9588267.1233845297</v>
      </c>
      <c r="CF105">
        <v>9572463.6945592705</v>
      </c>
      <c r="CG105">
        <v>9556634.4266395103</v>
      </c>
      <c r="CH105">
        <v>9540784.1420169491</v>
      </c>
      <c r="CI105">
        <v>9517544.5945845991</v>
      </c>
      <c r="CJ105">
        <v>9494323.7632632703</v>
      </c>
      <c r="CK105">
        <v>9471126.2743029594</v>
      </c>
      <c r="CL105">
        <v>9447956.6911249906</v>
      </c>
      <c r="CM105">
        <v>9424819.5190467294</v>
      </c>
      <c r="CN105">
        <v>9401719.2093684599</v>
      </c>
      <c r="CO105">
        <v>9378660.1628290396</v>
      </c>
      <c r="CP105">
        <v>9355646.7324380204</v>
      </c>
      <c r="CQ105">
        <v>9332683.2256924305</v>
      </c>
      <c r="CR105">
        <v>9309773.9061876405</v>
      </c>
      <c r="CT105" s="3">
        <v>723.97356281446605</v>
      </c>
      <c r="CU105">
        <v>754.41580169659301</v>
      </c>
      <c r="CV105">
        <v>786.51960687950202</v>
      </c>
      <c r="CW105">
        <v>820.35091203300101</v>
      </c>
      <c r="CX105">
        <v>855.97832270947197</v>
      </c>
      <c r="CY105">
        <v>893.47337288987205</v>
      </c>
      <c r="CZ105">
        <v>929.92186736482404</v>
      </c>
      <c r="DA105">
        <v>967.97915351985205</v>
      </c>
      <c r="DB105">
        <v>1007.70396450455</v>
      </c>
      <c r="DC105">
        <v>1049.1597553116701</v>
      </c>
      <c r="DD105">
        <v>1092.4116875101399</v>
      </c>
      <c r="DE105">
        <v>1137.52876387267</v>
      </c>
      <c r="DF105">
        <v>1184.5827261104901</v>
      </c>
      <c r="DG105">
        <v>1233.6486772104299</v>
      </c>
      <c r="DH105">
        <v>1284.8054181413299</v>
      </c>
      <c r="DI105">
        <v>1338.13560523096</v>
      </c>
      <c r="DJ105">
        <v>1385.58984207554</v>
      </c>
      <c r="DK105">
        <v>1434.4156333605799</v>
      </c>
      <c r="DL105">
        <v>1484.67285993519</v>
      </c>
      <c r="DM105">
        <v>1536.4220678945801</v>
      </c>
      <c r="DN105">
        <v>1589.7259736395799</v>
      </c>
      <c r="DO105">
        <v>1644.6472836067801</v>
      </c>
      <c r="DP105">
        <v>1701.2496694224201</v>
      </c>
      <c r="DQ105">
        <v>1759.5982787697401</v>
      </c>
      <c r="DR105">
        <v>1819.76016172356</v>
      </c>
      <c r="DS105">
        <v>1881.80476579796</v>
      </c>
      <c r="DT105">
        <v>1941.4704417415901</v>
      </c>
      <c r="DU105">
        <v>2002.64182511984</v>
      </c>
      <c r="DV105">
        <v>2065.3900604310702</v>
      </c>
      <c r="DW105">
        <v>2129.7822141992001</v>
      </c>
      <c r="DX105">
        <v>2195.8873974163898</v>
      </c>
      <c r="DY105">
        <v>2263.7747485996701</v>
      </c>
      <c r="DZ105">
        <v>2333.51390185529</v>
      </c>
      <c r="EA105">
        <v>2405.1754618167402</v>
      </c>
      <c r="EB105">
        <v>2478.8354165170999</v>
      </c>
      <c r="EC105">
        <v>2554.5709930108001</v>
      </c>
      <c r="ED105">
        <v>2631.85453747156</v>
      </c>
      <c r="EE105">
        <v>2711.17634339606</v>
      </c>
      <c r="EF105">
        <v>2792.6218268410498</v>
      </c>
      <c r="EG105">
        <v>2876.2851491658398</v>
      </c>
      <c r="EH105">
        <v>2962.2526202936801</v>
      </c>
      <c r="EI105">
        <v>3050.61234741927</v>
      </c>
      <c r="EJ105">
        <v>3141.4535996908398</v>
      </c>
      <c r="EK105">
        <v>3234.86792790557</v>
      </c>
      <c r="EL105">
        <v>3330.9494027884398</v>
      </c>
      <c r="EM105">
        <v>3429.7946317415899</v>
      </c>
      <c r="EN105">
        <v>3534.4578122595099</v>
      </c>
      <c r="EO105">
        <v>3642.20423658147</v>
      </c>
      <c r="EP105">
        <v>3753.1476139183001</v>
      </c>
      <c r="EQ105">
        <v>3867.4045533837402</v>
      </c>
      <c r="ER105">
        <v>3985.0948098639401</v>
      </c>
      <c r="ES105">
        <v>4106.3447678655502</v>
      </c>
      <c r="ET105">
        <v>4231.2820910765904</v>
      </c>
      <c r="EU105">
        <v>4360.0372724093204</v>
      </c>
      <c r="EV105">
        <v>4492.7450018022701</v>
      </c>
      <c r="EW105">
        <v>4629.5454676967702</v>
      </c>
      <c r="EX105">
        <v>4770.7831659732601</v>
      </c>
      <c r="EY105">
        <v>4916.2645649455899</v>
      </c>
      <c r="EZ105">
        <v>5066.1522529420399</v>
      </c>
      <c r="FA105">
        <v>5220.6097007133303</v>
      </c>
      <c r="FB105">
        <v>5379.80178435779</v>
      </c>
      <c r="FC105">
        <v>5543.9375253117496</v>
      </c>
      <c r="FD105">
        <v>5713.2436584862298</v>
      </c>
      <c r="FE105">
        <v>5887.9125465364205</v>
      </c>
      <c r="FF105">
        <v>6068.1427835944996</v>
      </c>
      <c r="FG105">
        <v>6254.14090239299</v>
      </c>
      <c r="FH105">
        <v>6446.9433364509496</v>
      </c>
      <c r="FI105">
        <v>6645.8357099225796</v>
      </c>
      <c r="FJ105">
        <v>6851.0511101593302</v>
      </c>
      <c r="FK105">
        <v>7062.82908915199</v>
      </c>
      <c r="FL105">
        <v>7281.4171816089802</v>
      </c>
      <c r="FM105">
        <v>7507.0730583685399</v>
      </c>
      <c r="FN105">
        <v>7740.0604220123296</v>
      </c>
      <c r="FO105">
        <v>7980.6523033865296</v>
      </c>
      <c r="FP105">
        <v>8229.1328943237204</v>
      </c>
      <c r="FQ105">
        <v>8485.7948343995704</v>
      </c>
      <c r="FR105">
        <v>8750.5686228096602</v>
      </c>
      <c r="FS105">
        <v>9023.9298708333008</v>
      </c>
      <c r="FT105">
        <v>9306.2034989242893</v>
      </c>
      <c r="FU105">
        <v>9597.7273837558096</v>
      </c>
      <c r="FV105">
        <v>9898.8498397701205</v>
      </c>
      <c r="FW105">
        <v>10209.9454474876</v>
      </c>
      <c r="FX105">
        <v>10531.404057342501</v>
      </c>
      <c r="FY105">
        <v>10863.616071177899</v>
      </c>
      <c r="FZ105">
        <v>11206.9855602717</v>
      </c>
      <c r="GA105">
        <v>11561.941282638099</v>
      </c>
    </row>
    <row r="106" spans="1:183" x14ac:dyDescent="0.3">
      <c r="A106" t="s">
        <v>108</v>
      </c>
      <c r="B106" s="2">
        <f>Sheet1!D107</f>
        <v>2.6674664165903801E-3</v>
      </c>
      <c r="C106">
        <f>Sheet1!AY107</f>
        <v>2.4274180986672798E-3</v>
      </c>
      <c r="D106">
        <f>Sheet1!AZ107</f>
        <v>2.0579532134686498E-3</v>
      </c>
      <c r="E106">
        <f t="shared" si="8"/>
        <v>1.0988903881267482</v>
      </c>
      <c r="F106">
        <f t="shared" si="9"/>
        <v>0.77150107707791693</v>
      </c>
      <c r="G106">
        <f t="shared" si="11"/>
        <v>1.0067032664881268</v>
      </c>
      <c r="H106">
        <f t="shared" si="7"/>
        <v>2.7557128531883412E-2</v>
      </c>
      <c r="I106">
        <f t="shared" si="10"/>
        <v>1.2075949708689174E-9</v>
      </c>
      <c r="J106">
        <f>Sheet1!AO107/K106</f>
        <v>9.6919906866296213E-10</v>
      </c>
      <c r="K106">
        <v>2208908.1860543201</v>
      </c>
      <c r="L106">
        <v>2199331.4882029202</v>
      </c>
      <c r="M106">
        <v>2190460.6995764002</v>
      </c>
      <c r="N106">
        <v>2182284.3381904</v>
      </c>
      <c r="O106">
        <v>2174791.4321321901</v>
      </c>
      <c r="P106">
        <v>2167971.50794581</v>
      </c>
      <c r="Q106">
        <v>2157337.96479586</v>
      </c>
      <c r="R106">
        <v>2147389.9439953798</v>
      </c>
      <c r="S106">
        <v>2138114.3114979998</v>
      </c>
      <c r="T106">
        <v>2129498.4718851801</v>
      </c>
      <c r="U106">
        <v>2121530.3513291199</v>
      </c>
      <c r="V106">
        <v>2114198.3806902901</v>
      </c>
      <c r="W106">
        <v>2107491.4787606499</v>
      </c>
      <c r="X106">
        <v>2101399.03566213</v>
      </c>
      <c r="Y106">
        <v>2095910.89640816</v>
      </c>
      <c r="Z106">
        <v>2091017.34463483</v>
      </c>
      <c r="AA106">
        <v>2082430.49509685</v>
      </c>
      <c r="AB106">
        <v>2074444.1127126601</v>
      </c>
      <c r="AC106">
        <v>2067046.149978</v>
      </c>
      <c r="AD106">
        <v>2060225.0155744699</v>
      </c>
      <c r="AE106">
        <v>2053969.55494307</v>
      </c>
      <c r="AF106">
        <v>2048269.0312544701</v>
      </c>
      <c r="AG106">
        <v>2043113.1067719399</v>
      </c>
      <c r="AH106">
        <v>2038491.8246023899</v>
      </c>
      <c r="AI106">
        <v>2034395.59083029</v>
      </c>
      <c r="AJ106">
        <v>2030815.15702909</v>
      </c>
      <c r="AK106">
        <v>2023860.9050181699</v>
      </c>
      <c r="AL106">
        <v>2017422.1991142801</v>
      </c>
      <c r="AM106">
        <v>2011487.8759619901</v>
      </c>
      <c r="AN106">
        <v>2006047.1235531601</v>
      </c>
      <c r="AO106">
        <v>2001089.4626885999</v>
      </c>
      <c r="AP106">
        <v>1996604.7289669299</v>
      </c>
      <c r="AQ106">
        <v>1992583.05528738</v>
      </c>
      <c r="AR106">
        <v>1989014.8548528601</v>
      </c>
      <c r="AS106">
        <v>1985890.8046598099</v>
      </c>
      <c r="AT106">
        <v>1983201.8294611799</v>
      </c>
      <c r="AU106">
        <v>1977112.1853314</v>
      </c>
      <c r="AV106">
        <v>1971454.6623677299</v>
      </c>
      <c r="AW106">
        <v>1966218.4351133499</v>
      </c>
      <c r="AX106">
        <v>1961392.9388582001</v>
      </c>
      <c r="AY106">
        <v>1956967.8537547099</v>
      </c>
      <c r="AZ106">
        <v>1952933.08949347</v>
      </c>
      <c r="BA106">
        <v>1949278.7705198401</v>
      </c>
      <c r="BB106">
        <v>1945995.22177301</v>
      </c>
      <c r="BC106">
        <v>1943072.95492943</v>
      </c>
      <c r="BD106">
        <v>1940502.6551332199</v>
      </c>
      <c r="BE106">
        <v>1935228.7158632099</v>
      </c>
      <c r="BF106">
        <v>1930299.3198410701</v>
      </c>
      <c r="BG106">
        <v>1925704.0463294401</v>
      </c>
      <c r="BH106">
        <v>1921432.65921186</v>
      </c>
      <c r="BI106">
        <v>1917475.09479413</v>
      </c>
      <c r="BJ106">
        <v>1913821.45010452</v>
      </c>
      <c r="BK106">
        <v>1910461.97167466</v>
      </c>
      <c r="BL106">
        <v>1907387.0447836299</v>
      </c>
      <c r="BM106">
        <v>1904587.18314884</v>
      </c>
      <c r="BN106">
        <v>1902053.01904799</v>
      </c>
      <c r="BO106">
        <v>1897323.3420967599</v>
      </c>
      <c r="BP106">
        <v>1892849.3479100899</v>
      </c>
      <c r="BQ106">
        <v>1888621.03388597</v>
      </c>
      <c r="BR106">
        <v>1884628.52918709</v>
      </c>
      <c r="BS106">
        <v>1880862.0861730401</v>
      </c>
      <c r="BT106">
        <v>1877312.07224706</v>
      </c>
      <c r="BU106">
        <v>1873968.9621041</v>
      </c>
      <c r="BV106">
        <v>1870823.33036731</v>
      </c>
      <c r="BW106">
        <v>1867865.8446012901</v>
      </c>
      <c r="BX106">
        <v>1865087.2586912599</v>
      </c>
      <c r="BY106">
        <v>1860414.5892304601</v>
      </c>
      <c r="BZ106">
        <v>1855910.2712953</v>
      </c>
      <c r="CA106">
        <v>1851564.7665033201</v>
      </c>
      <c r="CB106">
        <v>1847368.6405552099</v>
      </c>
      <c r="CC106">
        <v>1843312.5578705701</v>
      </c>
      <c r="CD106">
        <v>1839387.2765710601</v>
      </c>
      <c r="CE106">
        <v>1835583.64380241</v>
      </c>
      <c r="CF106">
        <v>1831892.5913873501</v>
      </c>
      <c r="CG106">
        <v>1828305.13180189</v>
      </c>
      <c r="CH106">
        <v>1824812.3544683999</v>
      </c>
      <c r="CI106">
        <v>1819995.5175788901</v>
      </c>
      <c r="CJ106">
        <v>1815262.0038339801</v>
      </c>
      <c r="CK106">
        <v>1810602.9488297501</v>
      </c>
      <c r="CL106">
        <v>1806009.5802815801</v>
      </c>
      <c r="CM106">
        <v>1801473.21551917</v>
      </c>
      <c r="CN106">
        <v>1796985.2592761801</v>
      </c>
      <c r="CO106">
        <v>1792537.2017689501</v>
      </c>
      <c r="CP106">
        <v>1788120.6170588699</v>
      </c>
      <c r="CQ106">
        <v>1783727.16169341</v>
      </c>
      <c r="CR106">
        <v>1779348.57362089</v>
      </c>
      <c r="CT106" s="3">
        <v>8100.8868413499204</v>
      </c>
      <c r="CU106">
        <v>8459.2571458147995</v>
      </c>
      <c r="CV106">
        <v>8834.9103970999895</v>
      </c>
      <c r="CW106">
        <v>9228.5679644269603</v>
      </c>
      <c r="CX106">
        <v>9640.9978512694106</v>
      </c>
      <c r="CY106">
        <v>10073.014437022501</v>
      </c>
      <c r="CZ106">
        <v>10491.7560515557</v>
      </c>
      <c r="DA106">
        <v>10927.2931259086</v>
      </c>
      <c r="DB106">
        <v>11380.325822738199</v>
      </c>
      <c r="DC106">
        <v>11851.607407304</v>
      </c>
      <c r="DD106">
        <v>12341.9087685379</v>
      </c>
      <c r="DE106">
        <v>12852.0414993677</v>
      </c>
      <c r="DF106">
        <v>13382.844639701099</v>
      </c>
      <c r="DG106">
        <v>13935.191171607101</v>
      </c>
      <c r="DH106">
        <v>14509.991459611199</v>
      </c>
      <c r="DI106">
        <v>15108.1948047636</v>
      </c>
      <c r="DJ106">
        <v>15638.960467990501</v>
      </c>
      <c r="DK106">
        <v>16184.4658001103</v>
      </c>
      <c r="DL106">
        <v>16745.368487670599</v>
      </c>
      <c r="DM106">
        <v>17322.333685821599</v>
      </c>
      <c r="DN106">
        <v>17916.050923128401</v>
      </c>
      <c r="DO106">
        <v>18527.209418492101</v>
      </c>
      <c r="DP106">
        <v>19156.509063083002</v>
      </c>
      <c r="DQ106">
        <v>19804.666125568099</v>
      </c>
      <c r="DR106">
        <v>20472.417986314598</v>
      </c>
      <c r="DS106">
        <v>21160.5286312639</v>
      </c>
      <c r="DT106">
        <v>21821.082425095999</v>
      </c>
      <c r="DU106">
        <v>22497.949186899499</v>
      </c>
      <c r="DV106">
        <v>23191.889194596599</v>
      </c>
      <c r="DW106">
        <v>23903.620346497501</v>
      </c>
      <c r="DX106">
        <v>24633.886529688301</v>
      </c>
      <c r="DY106">
        <v>25381.643717347801</v>
      </c>
      <c r="DZ106">
        <v>26145.5501882596</v>
      </c>
      <c r="EA106">
        <v>26925.9684912747</v>
      </c>
      <c r="EB106">
        <v>27723.308281014</v>
      </c>
      <c r="EC106">
        <v>28537.978117762701</v>
      </c>
      <c r="ED106">
        <v>29363.621662359401</v>
      </c>
      <c r="EE106">
        <v>30205.374164282301</v>
      </c>
      <c r="EF106">
        <v>31063.692266132799</v>
      </c>
      <c r="EG106">
        <v>31939.113982114199</v>
      </c>
      <c r="EH106">
        <v>32832.071853670597</v>
      </c>
      <c r="EI106">
        <v>33742.999743095097</v>
      </c>
      <c r="EJ106">
        <v>34672.324339994702</v>
      </c>
      <c r="EK106">
        <v>35620.476204884202</v>
      </c>
      <c r="EL106">
        <v>36587.890946868101</v>
      </c>
      <c r="EM106">
        <v>37575.007962672396</v>
      </c>
      <c r="EN106">
        <v>38614.553486119199</v>
      </c>
      <c r="EO106">
        <v>39675.668234540703</v>
      </c>
      <c r="EP106">
        <v>40758.853631715698</v>
      </c>
      <c r="EQ106">
        <v>41864.611573957103</v>
      </c>
      <c r="ER106">
        <v>42993.445479012298</v>
      </c>
      <c r="ES106">
        <v>44145.896113935298</v>
      </c>
      <c r="ET106">
        <v>45322.481777726098</v>
      </c>
      <c r="EU106">
        <v>46523.713741321997</v>
      </c>
      <c r="EV106">
        <v>47750.109325661397</v>
      </c>
      <c r="EW106">
        <v>49002.203870450503</v>
      </c>
      <c r="EX106">
        <v>50282.6439527166</v>
      </c>
      <c r="EY106">
        <v>51588.413520916503</v>
      </c>
      <c r="EZ106">
        <v>52920.167317116502</v>
      </c>
      <c r="FA106">
        <v>54278.522655087603</v>
      </c>
      <c r="FB106">
        <v>55664.063797269002</v>
      </c>
      <c r="FC106">
        <v>57077.780892627197</v>
      </c>
      <c r="FD106">
        <v>58520.784341699597</v>
      </c>
      <c r="FE106">
        <v>59993.767352667302</v>
      </c>
      <c r="FF106">
        <v>61497.428071942602</v>
      </c>
      <c r="FG106">
        <v>63032.484206753201</v>
      </c>
      <c r="FH106">
        <v>64607.907162229298</v>
      </c>
      <c r="FI106">
        <v>66215.000789684593</v>
      </c>
      <c r="FJ106">
        <v>67854.562422570205</v>
      </c>
      <c r="FK106">
        <v>69527.383426353306</v>
      </c>
      <c r="FL106">
        <v>71234.261300740895</v>
      </c>
      <c r="FM106">
        <v>72976.017376707896</v>
      </c>
      <c r="FN106">
        <v>74753.4531920632</v>
      </c>
      <c r="FO106">
        <v>76567.379722807105</v>
      </c>
      <c r="FP106">
        <v>78418.631277927998</v>
      </c>
      <c r="FQ106">
        <v>80308.035597485097</v>
      </c>
      <c r="FR106">
        <v>82232.928146953302</v>
      </c>
      <c r="FS106">
        <v>84195.837820160901</v>
      </c>
      <c r="FT106">
        <v>86197.661085915199</v>
      </c>
      <c r="FU106">
        <v>88239.317136489699</v>
      </c>
      <c r="FV106">
        <v>90321.720024030903</v>
      </c>
      <c r="FW106">
        <v>92445.918194617698</v>
      </c>
      <c r="FX106">
        <v>94612.985542198003</v>
      </c>
      <c r="FY106">
        <v>96823.884592938906</v>
      </c>
      <c r="FZ106">
        <v>99079.583030773094</v>
      </c>
      <c r="GA106">
        <v>101381.145567896</v>
      </c>
    </row>
    <row r="107" spans="1:183" x14ac:dyDescent="0.3">
      <c r="A107" t="s">
        <v>109</v>
      </c>
      <c r="B107" s="2">
        <f>Sheet1!D108</f>
        <v>5.5073698995226602E-3</v>
      </c>
      <c r="C107">
        <f>Sheet1!AY108</f>
        <v>6.1017257056592703E-3</v>
      </c>
      <c r="D107">
        <f>Sheet1!AZ108</f>
        <v>5.1120731563511204E-3</v>
      </c>
      <c r="E107">
        <f t="shared" si="8"/>
        <v>0.90259217886747134</v>
      </c>
      <c r="F107">
        <f t="shared" si="9"/>
        <v>0.92822404334856801</v>
      </c>
      <c r="G107">
        <f t="shared" si="11"/>
        <v>1.0051823449156085</v>
      </c>
      <c r="H107">
        <f t="shared" si="7"/>
        <v>3.2168725405989917E-2</v>
      </c>
      <c r="I107">
        <f t="shared" si="10"/>
        <v>1.1981800929382796E-9</v>
      </c>
      <c r="J107">
        <f>Sheet1!AO108/K107</f>
        <v>9.6666508055863574E-10</v>
      </c>
      <c r="K107">
        <v>4596445.8364660498</v>
      </c>
      <c r="L107">
        <v>4637182.6605890803</v>
      </c>
      <c r="M107">
        <v>4678229.8065717602</v>
      </c>
      <c r="N107">
        <v>4719600.4033302404</v>
      </c>
      <c r="O107">
        <v>4761307.5242568301</v>
      </c>
      <c r="P107">
        <v>4803364.1906763399</v>
      </c>
      <c r="Q107">
        <v>4835748.8873375999</v>
      </c>
      <c r="R107">
        <v>4868352.7562967297</v>
      </c>
      <c r="S107">
        <v>4901186.78124661</v>
      </c>
      <c r="T107">
        <v>4934261.8083794601</v>
      </c>
      <c r="U107">
        <v>4967588.5496383598</v>
      </c>
      <c r="V107">
        <v>5001177.58558816</v>
      </c>
      <c r="W107">
        <v>5035039.3678801302</v>
      </c>
      <c r="X107">
        <v>5069184.2212909302</v>
      </c>
      <c r="Y107">
        <v>5103622.3453214802</v>
      </c>
      <c r="Z107">
        <v>5138363.8153470904</v>
      </c>
      <c r="AA107">
        <v>5162810.9981686203</v>
      </c>
      <c r="AB107">
        <v>5187458.1284668399</v>
      </c>
      <c r="AC107">
        <v>5212313.2695042901</v>
      </c>
      <c r="AD107">
        <v>5237384.2894407604</v>
      </c>
      <c r="AE107">
        <v>5262678.8619369203</v>
      </c>
      <c r="AF107">
        <v>5288204.46636678</v>
      </c>
      <c r="AG107">
        <v>5313968.3876665104</v>
      </c>
      <c r="AH107">
        <v>5339977.7158500301</v>
      </c>
      <c r="AI107">
        <v>5366239.3452234799</v>
      </c>
      <c r="AJ107">
        <v>5392759.9733330598</v>
      </c>
      <c r="AK107">
        <v>5409174.1556629203</v>
      </c>
      <c r="AL107">
        <v>5425776.5180947501</v>
      </c>
      <c r="AM107">
        <v>5442571.8259225804</v>
      </c>
      <c r="AN107">
        <v>5459564.6019237498</v>
      </c>
      <c r="AO107">
        <v>5476759.1266642697</v>
      </c>
      <c r="AP107">
        <v>5494159.4387644501</v>
      </c>
      <c r="AQ107">
        <v>5511769.3351595597</v>
      </c>
      <c r="AR107">
        <v>5529592.3713887203</v>
      </c>
      <c r="AS107">
        <v>5547631.8619427197</v>
      </c>
      <c r="AT107">
        <v>5565890.8806996401</v>
      </c>
      <c r="AU107">
        <v>5573584.0251543699</v>
      </c>
      <c r="AV107">
        <v>5581450.7611403</v>
      </c>
      <c r="AW107">
        <v>5589492.2986096004</v>
      </c>
      <c r="AX107">
        <v>5597709.5982999299</v>
      </c>
      <c r="AY107">
        <v>5606103.3752859598</v>
      </c>
      <c r="AZ107">
        <v>5614674.1027059397</v>
      </c>
      <c r="BA107">
        <v>5623422.0156701598</v>
      </c>
      <c r="BB107">
        <v>5632347.11535569</v>
      </c>
      <c r="BC107">
        <v>5641449.1732888799</v>
      </c>
      <c r="BD107">
        <v>5650727.7358146198</v>
      </c>
      <c r="BE107">
        <v>5651285.8299489701</v>
      </c>
      <c r="BF107">
        <v>5652002.6015138198</v>
      </c>
      <c r="BG107">
        <v>5652876.1808359297</v>
      </c>
      <c r="BH107">
        <v>5653904.5033508204</v>
      </c>
      <c r="BI107">
        <v>5655085.31644045</v>
      </c>
      <c r="BJ107">
        <v>5656416.1863477901</v>
      </c>
      <c r="BK107">
        <v>5657894.50515268</v>
      </c>
      <c r="BL107">
        <v>5659517.4977925299</v>
      </c>
      <c r="BM107">
        <v>5661282.22911066</v>
      </c>
      <c r="BN107">
        <v>5663185.6109145703</v>
      </c>
      <c r="BO107">
        <v>5657912.5669316202</v>
      </c>
      <c r="BP107">
        <v>5652775.4031770797</v>
      </c>
      <c r="BQ107">
        <v>5647770.1161301099</v>
      </c>
      <c r="BR107">
        <v>5642892.5971819405</v>
      </c>
      <c r="BS107">
        <v>5638138.6401648996</v>
      </c>
      <c r="BT107">
        <v>5633503.9487263998</v>
      </c>
      <c r="BU107">
        <v>5628984.1435316596</v>
      </c>
      <c r="BV107">
        <v>5624574.7692794399</v>
      </c>
      <c r="BW107">
        <v>5620271.3015162097</v>
      </c>
      <c r="BX107">
        <v>5616069.1532345302</v>
      </c>
      <c r="BY107">
        <v>5605745.0491464501</v>
      </c>
      <c r="BZ107">
        <v>5595528.7087719701</v>
      </c>
      <c r="CA107">
        <v>5585415.0825658701</v>
      </c>
      <c r="CB107">
        <v>5575399.1042243</v>
      </c>
      <c r="CC107">
        <v>5565475.6961510899</v>
      </c>
      <c r="CD107">
        <v>5555639.7746098796</v>
      </c>
      <c r="CE107">
        <v>5545886.25455702</v>
      </c>
      <c r="CF107">
        <v>5536210.0541510796</v>
      </c>
      <c r="CG107">
        <v>5526606.0989358397</v>
      </c>
      <c r="CH107">
        <v>5517069.3256943999</v>
      </c>
      <c r="CI107">
        <v>5503331.3934744699</v>
      </c>
      <c r="CJ107">
        <v>5489668.4385063304</v>
      </c>
      <c r="CK107">
        <v>5476075.3107564896</v>
      </c>
      <c r="CL107">
        <v>5462546.8991683004</v>
      </c>
      <c r="CM107">
        <v>5449078.1337355003</v>
      </c>
      <c r="CN107">
        <v>5435663.9872398404</v>
      </c>
      <c r="CO107">
        <v>5422299.4766571298</v>
      </c>
      <c r="CP107">
        <v>5408979.6642359104</v>
      </c>
      <c r="CQ107">
        <v>5395699.6582534304</v>
      </c>
      <c r="CR107">
        <v>5382454.6134540401</v>
      </c>
      <c r="CT107" s="3">
        <v>8190.3634530567197</v>
      </c>
      <c r="CU107">
        <v>8539.4380549194193</v>
      </c>
      <c r="CV107">
        <v>8906.9340967608096</v>
      </c>
      <c r="CW107">
        <v>9293.5951848639907</v>
      </c>
      <c r="CX107">
        <v>9700.2002021704593</v>
      </c>
      <c r="CY107">
        <v>10127.5651985439</v>
      </c>
      <c r="CZ107">
        <v>10542.6595259569</v>
      </c>
      <c r="DA107">
        <v>10975.621784033699</v>
      </c>
      <c r="DB107">
        <v>11427.1310146388</v>
      </c>
      <c r="DC107">
        <v>11897.919559518699</v>
      </c>
      <c r="DD107">
        <v>12388.7384362515</v>
      </c>
      <c r="DE107">
        <v>12900.381240373799</v>
      </c>
      <c r="DF107">
        <v>13433.671416187801</v>
      </c>
      <c r="DG107">
        <v>13989.469170272299</v>
      </c>
      <c r="DH107">
        <v>14568.675200719401</v>
      </c>
      <c r="DI107">
        <v>15172.2324364777</v>
      </c>
      <c r="DJ107">
        <v>15708.886567785001</v>
      </c>
      <c r="DK107">
        <v>16260.906512990599</v>
      </c>
      <c r="DL107">
        <v>16828.966239565201</v>
      </c>
      <c r="DM107">
        <v>17413.747234033999</v>
      </c>
      <c r="DN107">
        <v>18015.9555408571</v>
      </c>
      <c r="DO107">
        <v>18636.297022626</v>
      </c>
      <c r="DP107">
        <v>19275.4884081114</v>
      </c>
      <c r="DQ107">
        <v>19934.2630673204</v>
      </c>
      <c r="DR107">
        <v>20613.375824172501</v>
      </c>
      <c r="DS107">
        <v>21313.608544447001</v>
      </c>
      <c r="DT107">
        <v>21986.694315281198</v>
      </c>
      <c r="DU107">
        <v>22676.680402445101</v>
      </c>
      <c r="DV107">
        <v>23384.361458855001</v>
      </c>
      <c r="DW107">
        <v>24110.486946867299</v>
      </c>
      <c r="DX107">
        <v>24855.830338438402</v>
      </c>
      <c r="DY107">
        <v>25618.2619193256</v>
      </c>
      <c r="DZ107">
        <v>26397.4025482045</v>
      </c>
      <c r="EA107">
        <v>27193.621612631101</v>
      </c>
      <c r="EB107">
        <v>28007.3349040705</v>
      </c>
      <c r="EC107">
        <v>28838.956124989301</v>
      </c>
      <c r="ED107">
        <v>29682.059787688901</v>
      </c>
      <c r="EE107">
        <v>30541.762167778401</v>
      </c>
      <c r="EF107">
        <v>31418.534475977402</v>
      </c>
      <c r="EG107">
        <v>32312.927867055401</v>
      </c>
      <c r="EH107">
        <v>33225.384791090801</v>
      </c>
      <c r="EI107">
        <v>34156.347028783399</v>
      </c>
      <c r="EJ107">
        <v>35106.247286565304</v>
      </c>
      <c r="EK107">
        <v>36075.5205297067</v>
      </c>
      <c r="EL107">
        <v>37064.605326850004</v>
      </c>
      <c r="EM107">
        <v>38073.942704107998</v>
      </c>
      <c r="EN107">
        <v>39136.695832600803</v>
      </c>
      <c r="EO107">
        <v>40221.575348629798</v>
      </c>
      <c r="EP107">
        <v>41329.086103863803</v>
      </c>
      <c r="EQ107">
        <v>42459.7317985603</v>
      </c>
      <c r="ER107">
        <v>43614.016163885899</v>
      </c>
      <c r="ES107">
        <v>44792.4794168312</v>
      </c>
      <c r="ET107">
        <v>45995.637699879298</v>
      </c>
      <c r="EU107">
        <v>47223.998777330497</v>
      </c>
      <c r="EV107">
        <v>48478.075358190101</v>
      </c>
      <c r="EW107">
        <v>49758.397306903003</v>
      </c>
      <c r="EX107">
        <v>51067.637603609699</v>
      </c>
      <c r="EY107">
        <v>52402.686925368398</v>
      </c>
      <c r="EZ107">
        <v>53764.199450484302</v>
      </c>
      <c r="FA107">
        <v>55152.789480810599</v>
      </c>
      <c r="FB107">
        <v>56569.035957568602</v>
      </c>
      <c r="FC107">
        <v>58013.928664528103</v>
      </c>
      <c r="FD107">
        <v>59488.578391252602</v>
      </c>
      <c r="FE107">
        <v>60993.670636226903</v>
      </c>
      <c r="FF107">
        <v>62529.894389998</v>
      </c>
      <c r="FG107">
        <v>64097.957061789799</v>
      </c>
      <c r="FH107">
        <v>65706.958744808697</v>
      </c>
      <c r="FI107">
        <v>67348.014206652806</v>
      </c>
      <c r="FJ107">
        <v>69021.911647075598</v>
      </c>
      <c r="FK107">
        <v>70729.431216714001</v>
      </c>
      <c r="FL107">
        <v>72471.357413295103</v>
      </c>
      <c r="FM107">
        <v>74248.497162119005</v>
      </c>
      <c r="FN107">
        <v>76061.635495574301</v>
      </c>
      <c r="FO107">
        <v>77911.565327039803</v>
      </c>
      <c r="FP107">
        <v>79799.101624894</v>
      </c>
      <c r="FQ107">
        <v>81725.051010538897</v>
      </c>
      <c r="FR107">
        <v>83686.664436696505</v>
      </c>
      <c r="FS107">
        <v>85686.467993375001</v>
      </c>
      <c r="FT107">
        <v>87725.335849323994</v>
      </c>
      <c r="FU107">
        <v>89804.163237364104</v>
      </c>
      <c r="FV107">
        <v>91923.838141027998</v>
      </c>
      <c r="FW107">
        <v>94085.383329025499</v>
      </c>
      <c r="FX107">
        <v>96289.845496328096</v>
      </c>
      <c r="FY107">
        <v>98538.156015636894</v>
      </c>
      <c r="FZ107">
        <v>100831.24951223499</v>
      </c>
      <c r="GA107">
        <v>103170.157343118</v>
      </c>
    </row>
    <row r="108" spans="1:183" x14ac:dyDescent="0.3">
      <c r="A108" t="s">
        <v>110</v>
      </c>
      <c r="B108" s="2">
        <f>Sheet1!D109</f>
        <v>1.0462582714083599E-2</v>
      </c>
      <c r="C108">
        <f>Sheet1!AY109</f>
        <v>1.1831859923908001E-2</v>
      </c>
      <c r="D108">
        <f>Sheet1!AZ109</f>
        <v>9.9222577000974803E-3</v>
      </c>
      <c r="E108">
        <f t="shared" si="8"/>
        <v>0.88427202328033172</v>
      </c>
      <c r="F108">
        <f t="shared" si="9"/>
        <v>0.94835644039795342</v>
      </c>
      <c r="G108">
        <f t="shared" si="11"/>
        <v>1.3414433212015724</v>
      </c>
      <c r="H108">
        <f t="shared" si="7"/>
        <v>3.522458096322012E-2</v>
      </c>
      <c r="I108">
        <f t="shared" si="10"/>
        <v>4.9025537710779378E-9</v>
      </c>
      <c r="J108">
        <f>Sheet1!AO109/K108</f>
        <v>7.3600876456139948E-10</v>
      </c>
      <c r="K108">
        <v>2134108.7120362502</v>
      </c>
      <c r="L108">
        <v>2154344.7912942399</v>
      </c>
      <c r="M108">
        <v>2174717.5367087899</v>
      </c>
      <c r="N108">
        <v>2195232.8305919701</v>
      </c>
      <c r="O108">
        <v>2215896.5448140199</v>
      </c>
      <c r="P108">
        <v>2236714.54176364</v>
      </c>
      <c r="Q108">
        <v>2253017.5200064899</v>
      </c>
      <c r="R108">
        <v>2269408.6837424799</v>
      </c>
      <c r="S108">
        <v>2285893.0586569002</v>
      </c>
      <c r="T108">
        <v>2302475.6198041802</v>
      </c>
      <c r="U108">
        <v>2319161.2924816902</v>
      </c>
      <c r="V108">
        <v>2335954.9529581298</v>
      </c>
      <c r="W108">
        <v>2352861.4290434401</v>
      </c>
      <c r="X108">
        <v>2369885.5004897998</v>
      </c>
      <c r="Y108">
        <v>2387031.8992160098</v>
      </c>
      <c r="Z108">
        <v>2404305.30934999</v>
      </c>
      <c r="AA108">
        <v>2416744.8885534699</v>
      </c>
      <c r="AB108">
        <v>2429259.0248787799</v>
      </c>
      <c r="AC108">
        <v>2441851.5933938501</v>
      </c>
      <c r="AD108">
        <v>2454526.3859809898</v>
      </c>
      <c r="AE108">
        <v>2467287.11116844</v>
      </c>
      <c r="AF108">
        <v>2480137.3938066298</v>
      </c>
      <c r="AG108">
        <v>2493080.77460125</v>
      </c>
      <c r="AH108">
        <v>2506120.7095165299</v>
      </c>
      <c r="AI108">
        <v>2519260.5690627601</v>
      </c>
      <c r="AJ108">
        <v>2532503.6374838599</v>
      </c>
      <c r="AK108">
        <v>2540980.8503335398</v>
      </c>
      <c r="AL108">
        <v>2549525.4362260601</v>
      </c>
      <c r="AM108">
        <v>2558139.8999512298</v>
      </c>
      <c r="AN108">
        <v>2566826.6358671002</v>
      </c>
      <c r="AO108">
        <v>2575587.9278022898</v>
      </c>
      <c r="AP108">
        <v>2584425.9489638102</v>
      </c>
      <c r="AQ108">
        <v>2593342.76186636</v>
      </c>
      <c r="AR108">
        <v>2602340.31829768</v>
      </c>
      <c r="AS108">
        <v>2611420.4593340098</v>
      </c>
      <c r="AT108">
        <v>2620584.9154185201</v>
      </c>
      <c r="AU108">
        <v>2624754.8277352098</v>
      </c>
      <c r="AV108">
        <v>2628985.9555983599</v>
      </c>
      <c r="AW108">
        <v>2633279.2703616</v>
      </c>
      <c r="AX108">
        <v>2637635.6257143398</v>
      </c>
      <c r="AY108">
        <v>2642055.75931609</v>
      </c>
      <c r="AZ108">
        <v>2646540.2945312001</v>
      </c>
      <c r="BA108">
        <v>2651089.74226658</v>
      </c>
      <c r="BB108">
        <v>2655704.5029134098</v>
      </c>
      <c r="BC108">
        <v>2660384.86839284</v>
      </c>
      <c r="BD108">
        <v>2665131.0243040901</v>
      </c>
      <c r="BE108">
        <v>2665746.6127948901</v>
      </c>
      <c r="BF108">
        <v>2666419.3273194102</v>
      </c>
      <c r="BG108">
        <v>2667148.7646731702</v>
      </c>
      <c r="BH108">
        <v>2667934.4271510802</v>
      </c>
      <c r="BI108">
        <v>2668775.7258801698</v>
      </c>
      <c r="BJ108">
        <v>2669671.9841967002</v>
      </c>
      <c r="BK108">
        <v>2670622.4410593798</v>
      </c>
      <c r="BL108">
        <v>2671626.2544900598</v>
      </c>
      <c r="BM108">
        <v>2672682.5050327801</v>
      </c>
      <c r="BN108">
        <v>2673790.1992220101</v>
      </c>
      <c r="BO108">
        <v>2671495.8415191201</v>
      </c>
      <c r="BP108">
        <v>2669252.0737987999</v>
      </c>
      <c r="BQ108">
        <v>2667057.5157795502</v>
      </c>
      <c r="BR108">
        <v>2664910.7338870401</v>
      </c>
      <c r="BS108">
        <v>2662810.2449694602</v>
      </c>
      <c r="BT108">
        <v>2660754.5199383199</v>
      </c>
      <c r="BU108">
        <v>2658741.9873263598</v>
      </c>
      <c r="BV108">
        <v>2656771.0367546398</v>
      </c>
      <c r="BW108">
        <v>2654840.02230115</v>
      </c>
      <c r="BX108">
        <v>2652947.2657640101</v>
      </c>
      <c r="BY108">
        <v>2648153.3786563301</v>
      </c>
      <c r="BZ108">
        <v>2643401.5982945501</v>
      </c>
      <c r="CA108">
        <v>2638690.0479701501</v>
      </c>
      <c r="CB108">
        <v>2634016.8386863498</v>
      </c>
      <c r="CC108">
        <v>2629380.0718790302</v>
      </c>
      <c r="CD108">
        <v>2624777.8419826198</v>
      </c>
      <c r="CE108">
        <v>2620208.2388380598</v>
      </c>
      <c r="CF108">
        <v>2615669.3499409501</v>
      </c>
      <c r="CG108">
        <v>2611159.26252802</v>
      </c>
      <c r="CH108">
        <v>2606676.0655009099</v>
      </c>
      <c r="CI108">
        <v>2600203.5388636799</v>
      </c>
      <c r="CJ108">
        <v>2593762.5151139698</v>
      </c>
      <c r="CK108">
        <v>2587351.03972277</v>
      </c>
      <c r="CL108">
        <v>2580967.17180927</v>
      </c>
      <c r="CM108">
        <v>2574608.9852009499</v>
      </c>
      <c r="CN108">
        <v>2568274.5693272399</v>
      </c>
      <c r="CO108">
        <v>2561962.02994875</v>
      </c>
      <c r="CP108">
        <v>2555669.4897241099</v>
      </c>
      <c r="CQ108">
        <v>2549395.0886169099</v>
      </c>
      <c r="CR108">
        <v>2543136.9841450499</v>
      </c>
      <c r="CT108" s="3">
        <v>1006.3675427081899</v>
      </c>
      <c r="CU108">
        <v>1049.18423214423</v>
      </c>
      <c r="CV108">
        <v>1094.2702639209899</v>
      </c>
      <c r="CW108">
        <v>1141.71705436619</v>
      </c>
      <c r="CX108">
        <v>1191.6202767928901</v>
      </c>
      <c r="CY108">
        <v>1244.08010893608</v>
      </c>
      <c r="CZ108">
        <v>1295.0390226540201</v>
      </c>
      <c r="DA108">
        <v>1348.1986573351801</v>
      </c>
      <c r="DB108">
        <v>1403.64223160543</v>
      </c>
      <c r="DC108">
        <v>1461.4595139323001</v>
      </c>
      <c r="DD108">
        <v>1521.74257622504</v>
      </c>
      <c r="DE108">
        <v>1584.58873453418</v>
      </c>
      <c r="DF108">
        <v>1650.09898907807</v>
      </c>
      <c r="DG108">
        <v>1718.3788757611501</v>
      </c>
      <c r="DH108">
        <v>1789.53892573085</v>
      </c>
      <c r="DI108">
        <v>1863.69487984491</v>
      </c>
      <c r="DJ108">
        <v>1929.6372413895101</v>
      </c>
      <c r="DK108">
        <v>1997.47009222459</v>
      </c>
      <c r="DL108">
        <v>2067.2762980494999</v>
      </c>
      <c r="DM108">
        <v>2139.1396485549099</v>
      </c>
      <c r="DN108">
        <v>2213.1469508053801</v>
      </c>
      <c r="DO108">
        <v>2289.3849905969</v>
      </c>
      <c r="DP108">
        <v>2367.9418896808602</v>
      </c>
      <c r="DQ108">
        <v>2448.9078154174799</v>
      </c>
      <c r="DR108">
        <v>2532.3755722793398</v>
      </c>
      <c r="DS108">
        <v>2618.4412886495102</v>
      </c>
      <c r="DT108">
        <v>2701.1752075171298</v>
      </c>
      <c r="DU108">
        <v>2785.9878798362802</v>
      </c>
      <c r="DV108">
        <v>2872.9771057492298</v>
      </c>
      <c r="DW108">
        <v>2962.2351181035301</v>
      </c>
      <c r="DX108">
        <v>3053.8570860999498</v>
      </c>
      <c r="DY108">
        <v>3147.93829373884</v>
      </c>
      <c r="DZ108">
        <v>3244.5747791703802</v>
      </c>
      <c r="EA108">
        <v>3343.86398487832</v>
      </c>
      <c r="EB108">
        <v>3445.9108831541398</v>
      </c>
      <c r="EC108">
        <v>3550.8222025794198</v>
      </c>
      <c r="ED108">
        <v>3657.8640108367599</v>
      </c>
      <c r="EE108">
        <v>3767.7200290905598</v>
      </c>
      <c r="EF108">
        <v>3880.50802582403</v>
      </c>
      <c r="EG108">
        <v>3996.3580006233201</v>
      </c>
      <c r="EH108">
        <v>4115.3891062197699</v>
      </c>
      <c r="EI108">
        <v>4237.7230529580602</v>
      </c>
      <c r="EJ108">
        <v>4363.4832169553301</v>
      </c>
      <c r="EK108">
        <v>4492.7961881047404</v>
      </c>
      <c r="EL108">
        <v>4625.7920939697397</v>
      </c>
      <c r="EM108">
        <v>4762.6046170376803</v>
      </c>
      <c r="EN108">
        <v>4907.4739805633999</v>
      </c>
      <c r="EO108">
        <v>5056.6028013043897</v>
      </c>
      <c r="EP108">
        <v>5210.1483763875203</v>
      </c>
      <c r="EQ108">
        <v>5368.2720685247004</v>
      </c>
      <c r="ER108">
        <v>5531.13964240326</v>
      </c>
      <c r="ES108">
        <v>5698.9260956157796</v>
      </c>
      <c r="ET108">
        <v>5871.8082275895204</v>
      </c>
      <c r="EU108">
        <v>6049.9667900521599</v>
      </c>
      <c r="EV108">
        <v>6233.5883835534396</v>
      </c>
      <c r="EW108">
        <v>6422.8672612657001</v>
      </c>
      <c r="EX108">
        <v>6618.2811250263103</v>
      </c>
      <c r="EY108">
        <v>6819.5625593165396</v>
      </c>
      <c r="EZ108">
        <v>7026.93673360517</v>
      </c>
      <c r="FA108">
        <v>7240.6300962661398</v>
      </c>
      <c r="FB108">
        <v>7460.8710988126904</v>
      </c>
      <c r="FC108">
        <v>7687.9494640130897</v>
      </c>
      <c r="FD108">
        <v>7922.1795067357298</v>
      </c>
      <c r="FE108">
        <v>8163.8279091832101</v>
      </c>
      <c r="FF108">
        <v>8413.1700432211292</v>
      </c>
      <c r="FG108">
        <v>8670.4923365046398</v>
      </c>
      <c r="FH108">
        <v>8937.2317368072909</v>
      </c>
      <c r="FI108">
        <v>9212.3987857983302</v>
      </c>
      <c r="FJ108">
        <v>9496.3167245468994</v>
      </c>
      <c r="FK108">
        <v>9789.3178344343196</v>
      </c>
      <c r="FL108">
        <v>10091.745540603401</v>
      </c>
      <c r="FM108">
        <v>10403.957396121001</v>
      </c>
      <c r="FN108">
        <v>10726.3193939388</v>
      </c>
      <c r="FO108">
        <v>11059.210537770799</v>
      </c>
      <c r="FP108">
        <v>11403.025383767999</v>
      </c>
      <c r="FQ108">
        <v>11758.170283281501</v>
      </c>
      <c r="FR108">
        <v>12124.549910278</v>
      </c>
      <c r="FS108">
        <v>12502.824796369599</v>
      </c>
      <c r="FT108">
        <v>12893.4462302835</v>
      </c>
      <c r="FU108">
        <v>13296.883577689799</v>
      </c>
      <c r="FV108">
        <v>13713.6207953923</v>
      </c>
      <c r="FW108">
        <v>14144.178363858</v>
      </c>
      <c r="FX108">
        <v>14589.0980566337</v>
      </c>
      <c r="FY108">
        <v>15048.92255806</v>
      </c>
      <c r="FZ108">
        <v>15524.213645244399</v>
      </c>
      <c r="GA108">
        <v>16015.5674574569</v>
      </c>
    </row>
    <row r="109" spans="1:183" x14ac:dyDescent="0.3">
      <c r="A109" t="s">
        <v>111</v>
      </c>
      <c r="B109" s="2">
        <f>Sheet1!D110</f>
        <v>5.12052136698226E-2</v>
      </c>
      <c r="C109">
        <f>Sheet1!AY110</f>
        <v>6.45585246361145E-2</v>
      </c>
      <c r="D109">
        <f>Sheet1!AZ110</f>
        <v>5.3799306047978397E-2</v>
      </c>
      <c r="E109">
        <f t="shared" si="8"/>
        <v>0.79315960143825892</v>
      </c>
      <c r="F109">
        <f t="shared" si="9"/>
        <v>1.0506607080068608</v>
      </c>
      <c r="G109">
        <f t="shared" si="11"/>
        <v>1.6008212097508288</v>
      </c>
      <c r="H109">
        <f t="shared" si="7"/>
        <v>3.7721896477401318E-2</v>
      </c>
      <c r="I109">
        <f t="shared" si="10"/>
        <v>1.1731309797790219E-8</v>
      </c>
      <c r="J109">
        <f>Sheet1!AO110/K109</f>
        <v>6.2924636457069824E-10</v>
      </c>
      <c r="K109">
        <v>4364833.4714907901</v>
      </c>
      <c r="L109">
        <v>4437044.9260127004</v>
      </c>
      <c r="M109">
        <v>4509594.1840878502</v>
      </c>
      <c r="N109">
        <v>4582479.6787939798</v>
      </c>
      <c r="O109">
        <v>4655700.1754292799</v>
      </c>
      <c r="P109">
        <v>4729254.7741174698</v>
      </c>
      <c r="Q109">
        <v>4793196.7228028001</v>
      </c>
      <c r="R109">
        <v>4857185.5113642402</v>
      </c>
      <c r="S109">
        <v>4921220.1012978004</v>
      </c>
      <c r="T109">
        <v>4985299.7988790004</v>
      </c>
      <c r="U109">
        <v>5049424.2526799804</v>
      </c>
      <c r="V109">
        <v>5113593.4506815998</v>
      </c>
      <c r="W109">
        <v>5177807.7169595296</v>
      </c>
      <c r="X109">
        <v>5242067.7079283604</v>
      </c>
      <c r="Y109">
        <v>5306374.4081335701</v>
      </c>
      <c r="Z109">
        <v>5370729.1255870396</v>
      </c>
      <c r="AA109">
        <v>5423989.2808744796</v>
      </c>
      <c r="AB109">
        <v>5477059.8188613001</v>
      </c>
      <c r="AC109">
        <v>5529943.4200185202</v>
      </c>
      <c r="AD109">
        <v>5582643.0435950002</v>
      </c>
      <c r="AE109">
        <v>5635161.9179242495</v>
      </c>
      <c r="AF109">
        <v>5687503.5304779997</v>
      </c>
      <c r="AG109">
        <v>5739671.6177057996</v>
      </c>
      <c r="AH109">
        <v>5791670.1547039896</v>
      </c>
      <c r="AI109">
        <v>5843503.3447600603</v>
      </c>
      <c r="AJ109">
        <v>5895175.6088222601</v>
      </c>
      <c r="AK109">
        <v>5935310.77829275</v>
      </c>
      <c r="AL109">
        <v>5975119.8401452396</v>
      </c>
      <c r="AM109">
        <v>6014609.1664359597</v>
      </c>
      <c r="AN109">
        <v>6053785.2608998399</v>
      </c>
      <c r="AO109">
        <v>6092654.7474630801</v>
      </c>
      <c r="AP109">
        <v>6131224.3591229301</v>
      </c>
      <c r="AQ109">
        <v>6169500.9272419</v>
      </c>
      <c r="AR109">
        <v>6207491.3713015998</v>
      </c>
      <c r="AS109">
        <v>6245202.6891580299</v>
      </c>
      <c r="AT109">
        <v>6282641.9478369001</v>
      </c>
      <c r="AU109">
        <v>6307607.2622737996</v>
      </c>
      <c r="AV109">
        <v>6332195.9136287998</v>
      </c>
      <c r="AW109">
        <v>6356416.9434842104</v>
      </c>
      <c r="AX109">
        <v>6380279.3692750996</v>
      </c>
      <c r="AY109">
        <v>6403792.1782062603</v>
      </c>
      <c r="AZ109">
        <v>6426964.3219183199</v>
      </c>
      <c r="BA109">
        <v>6449804.7119025104</v>
      </c>
      <c r="BB109">
        <v>6472322.2156584598</v>
      </c>
      <c r="BC109">
        <v>6494525.6535855997</v>
      </c>
      <c r="BD109">
        <v>6516423.7965943897</v>
      </c>
      <c r="BE109">
        <v>6527749.3298539398</v>
      </c>
      <c r="BF109">
        <v>6538736.1605305802</v>
      </c>
      <c r="BG109">
        <v>6549394.3509046296</v>
      </c>
      <c r="BH109">
        <v>6559733.8528766204</v>
      </c>
      <c r="BI109">
        <v>6569764.50946966</v>
      </c>
      <c r="BJ109">
        <v>6579496.0568816699</v>
      </c>
      <c r="BK109">
        <v>6588938.1270465301</v>
      </c>
      <c r="BL109">
        <v>6598100.2506625801</v>
      </c>
      <c r="BM109">
        <v>6606991.8606459899</v>
      </c>
      <c r="BN109">
        <v>6615622.2959658001</v>
      </c>
      <c r="BO109">
        <v>6615451.5155463098</v>
      </c>
      <c r="BP109">
        <v>6615028.0204076301</v>
      </c>
      <c r="BQ109">
        <v>6614361.8238617396</v>
      </c>
      <c r="BR109">
        <v>6613462.8147705495</v>
      </c>
      <c r="BS109">
        <v>6612340.7632542001</v>
      </c>
      <c r="BT109">
        <v>6611005.3264854103</v>
      </c>
      <c r="BU109">
        <v>6609466.0545302397</v>
      </c>
      <c r="BV109">
        <v>6607732.3961977698</v>
      </c>
      <c r="BW109">
        <v>6605813.7048628898</v>
      </c>
      <c r="BX109">
        <v>6603719.2442286899</v>
      </c>
      <c r="BY109">
        <v>6594143.1003616899</v>
      </c>
      <c r="BZ109">
        <v>6584422.9310317999</v>
      </c>
      <c r="CA109">
        <v>6574568.23953648</v>
      </c>
      <c r="CB109">
        <v>6564588.4206342604</v>
      </c>
      <c r="CC109">
        <v>6554492.7660383303</v>
      </c>
      <c r="CD109">
        <v>6544290.4696617303</v>
      </c>
      <c r="CE109">
        <v>6533990.6325980304</v>
      </c>
      <c r="CF109">
        <v>6523602.2678237204</v>
      </c>
      <c r="CG109">
        <v>6513134.3046105197</v>
      </c>
      <c r="CH109">
        <v>6502595.5926379301</v>
      </c>
      <c r="CI109">
        <v>6486969.6134952502</v>
      </c>
      <c r="CJ109">
        <v>6471310.7385846898</v>
      </c>
      <c r="CK109">
        <v>6455627.6818127101</v>
      </c>
      <c r="CL109">
        <v>6439929.0641838703</v>
      </c>
      <c r="CM109">
        <v>6424223.4166280301</v>
      </c>
      <c r="CN109">
        <v>6408519.1824933598</v>
      </c>
      <c r="CO109">
        <v>6392824.7197077302</v>
      </c>
      <c r="CP109">
        <v>6377148.3026117403</v>
      </c>
      <c r="CQ109">
        <v>6361498.12346699</v>
      </c>
      <c r="CR109">
        <v>6345882.2936444897</v>
      </c>
      <c r="CT109" s="3">
        <v>278.60757741706198</v>
      </c>
      <c r="CU109">
        <v>290.22768902430897</v>
      </c>
      <c r="CV109">
        <v>302.49522001793599</v>
      </c>
      <c r="CW109">
        <v>315.43556378608298</v>
      </c>
      <c r="CX109">
        <v>329.07503171312902</v>
      </c>
      <c r="CY109">
        <v>343.44097494279799</v>
      </c>
      <c r="CZ109">
        <v>357.41312442561298</v>
      </c>
      <c r="DA109">
        <v>372.01129310974</v>
      </c>
      <c r="DB109">
        <v>387.25774743484101</v>
      </c>
      <c r="DC109">
        <v>403.17657623944302</v>
      </c>
      <c r="DD109">
        <v>419.79254139333102</v>
      </c>
      <c r="DE109">
        <v>437.13190463423098</v>
      </c>
      <c r="DF109">
        <v>455.22200874636502</v>
      </c>
      <c r="DG109">
        <v>474.09151958103303</v>
      </c>
      <c r="DH109">
        <v>493.77055708248997</v>
      </c>
      <c r="DI109">
        <v>514.29075643282101</v>
      </c>
      <c r="DJ109">
        <v>532.55819213766597</v>
      </c>
      <c r="DK109">
        <v>551.35638978498503</v>
      </c>
      <c r="DL109">
        <v>570.70846827992602</v>
      </c>
      <c r="DM109">
        <v>590.63780259393002</v>
      </c>
      <c r="DN109">
        <v>611.16860278923298</v>
      </c>
      <c r="DO109">
        <v>632.32507649268905</v>
      </c>
      <c r="DP109">
        <v>654.13180388390504</v>
      </c>
      <c r="DQ109">
        <v>676.61393441405301</v>
      </c>
      <c r="DR109">
        <v>699.79735110898503</v>
      </c>
      <c r="DS109">
        <v>723.70886135264504</v>
      </c>
      <c r="DT109">
        <v>746.70949091548903</v>
      </c>
      <c r="DU109">
        <v>770.29220443283998</v>
      </c>
      <c r="DV109">
        <v>794.484597010107</v>
      </c>
      <c r="DW109">
        <v>819.31267412713703</v>
      </c>
      <c r="DX109">
        <v>844.80320936736803</v>
      </c>
      <c r="DY109">
        <v>870.98297177516497</v>
      </c>
      <c r="DZ109">
        <v>897.87890826941896</v>
      </c>
      <c r="EA109">
        <v>925.51832843034299</v>
      </c>
      <c r="EB109">
        <v>953.93060450108305</v>
      </c>
      <c r="EC109">
        <v>983.14557889964999</v>
      </c>
      <c r="ED109">
        <v>1012.96027915887</v>
      </c>
      <c r="EE109">
        <v>1043.56297959525</v>
      </c>
      <c r="EF109">
        <v>1074.98674030386</v>
      </c>
      <c r="EG109">
        <v>1107.2679723005599</v>
      </c>
      <c r="EH109">
        <v>1140.4400519147</v>
      </c>
      <c r="EI109">
        <v>1174.5370355892201</v>
      </c>
      <c r="EJ109">
        <v>1209.5934171003601</v>
      </c>
      <c r="EK109">
        <v>1245.6445601134301</v>
      </c>
      <c r="EL109">
        <v>1282.7267913086</v>
      </c>
      <c r="EM109">
        <v>1320.8774079965101</v>
      </c>
      <c r="EN109">
        <v>1361.27279813685</v>
      </c>
      <c r="EO109">
        <v>1402.859772305</v>
      </c>
      <c r="EP109">
        <v>1445.68223936089</v>
      </c>
      <c r="EQ109">
        <v>1489.78521742926</v>
      </c>
      <c r="ER109">
        <v>1535.2149295619499</v>
      </c>
      <c r="ES109">
        <v>1582.0201467198599</v>
      </c>
      <c r="ET109">
        <v>1630.25012750989</v>
      </c>
      <c r="EU109">
        <v>1679.9552155008801</v>
      </c>
      <c r="EV109">
        <v>1731.1873665191999</v>
      </c>
      <c r="EW109">
        <v>1784.00065051563</v>
      </c>
      <c r="EX109">
        <v>1838.52786743363</v>
      </c>
      <c r="EY109">
        <v>1894.6942349358701</v>
      </c>
      <c r="EZ109">
        <v>1952.5624852815799</v>
      </c>
      <c r="FA109">
        <v>2012.1956800964799</v>
      </c>
      <c r="FB109">
        <v>2073.6574121336998</v>
      </c>
      <c r="FC109">
        <v>2137.0282804590802</v>
      </c>
      <c r="FD109">
        <v>2202.3957065377499</v>
      </c>
      <c r="FE109">
        <v>2269.8338559029698</v>
      </c>
      <c r="FF109">
        <v>2339.4192866973999</v>
      </c>
      <c r="FG109">
        <v>2411.23160794057</v>
      </c>
      <c r="FH109">
        <v>2485.67039372828</v>
      </c>
      <c r="FI109">
        <v>2562.4600462104299</v>
      </c>
      <c r="FJ109">
        <v>2641.69041185986</v>
      </c>
      <c r="FK109">
        <v>2723.4538143314198</v>
      </c>
      <c r="FL109">
        <v>2807.8456399614402</v>
      </c>
      <c r="FM109">
        <v>2894.9651682286399</v>
      </c>
      <c r="FN109">
        <v>2984.9139889309799</v>
      </c>
      <c r="FO109">
        <v>3077.79727298541</v>
      </c>
      <c r="FP109">
        <v>3173.7244788428002</v>
      </c>
      <c r="FQ109">
        <v>3272.8083055883599</v>
      </c>
      <c r="FR109">
        <v>3375.0217593534899</v>
      </c>
      <c r="FS109">
        <v>3480.5479829983701</v>
      </c>
      <c r="FT109">
        <v>3589.5120849045602</v>
      </c>
      <c r="FU109">
        <v>3702.0441462346898</v>
      </c>
      <c r="FV109">
        <v>3818.2782488749499</v>
      </c>
      <c r="FW109">
        <v>3938.3585800352598</v>
      </c>
      <c r="FX109">
        <v>4062.4351900797201</v>
      </c>
      <c r="FY109">
        <v>4190.6583135583996</v>
      </c>
      <c r="FZ109">
        <v>4323.1834275688798</v>
      </c>
      <c r="GA109">
        <v>4460.1755002439704</v>
      </c>
    </row>
    <row r="110" spans="1:183" x14ac:dyDescent="0.3">
      <c r="A110" t="s">
        <v>112</v>
      </c>
      <c r="B110" s="2">
        <f>Sheet1!D111</f>
        <v>7.0063098300783199E-3</v>
      </c>
      <c r="C110">
        <f>Sheet1!AY111</f>
        <v>9.2458457523949909E-3</v>
      </c>
      <c r="D110">
        <f>Sheet1!AZ111</f>
        <v>7.6559664155506297E-3</v>
      </c>
      <c r="E110">
        <f t="shared" si="8"/>
        <v>0.75777922514697427</v>
      </c>
      <c r="F110">
        <f t="shared" si="9"/>
        <v>1.0927245013749338</v>
      </c>
      <c r="G110">
        <f t="shared" si="11"/>
        <v>0.97252064860699272</v>
      </c>
      <c r="H110">
        <f t="shared" si="7"/>
        <v>3.543431543326192E-2</v>
      </c>
      <c r="I110">
        <f t="shared" si="10"/>
        <v>1.029533775959153E-9</v>
      </c>
      <c r="J110">
        <f>Sheet1!AO111/K110</f>
        <v>1.0036192219488523E-9</v>
      </c>
      <c r="K110">
        <v>6805322.9468367603</v>
      </c>
      <c r="L110">
        <v>6945518.5747960098</v>
      </c>
      <c r="M110">
        <v>7086592.7806283804</v>
      </c>
      <c r="N110">
        <v>7228523.1128146099</v>
      </c>
      <c r="O110">
        <v>7371287.6493192501</v>
      </c>
      <c r="P110">
        <v>7514865.0310610402</v>
      </c>
      <c r="Q110">
        <v>7643374.0050564902</v>
      </c>
      <c r="R110">
        <v>7772087.2814105405</v>
      </c>
      <c r="S110">
        <v>7900982.5117841698</v>
      </c>
      <c r="T110">
        <v>8030038.2030668501</v>
      </c>
      <c r="U110">
        <v>8159233.7366303904</v>
      </c>
      <c r="V110">
        <v>8288549.3858573297</v>
      </c>
      <c r="W110">
        <v>8417966.3319026399</v>
      </c>
      <c r="X110">
        <v>8547466.6776585504</v>
      </c>
      <c r="Y110">
        <v>8677033.4599037897</v>
      </c>
      <c r="Z110">
        <v>8806650.6596309599</v>
      </c>
      <c r="AA110">
        <v>8917980.2011833694</v>
      </c>
      <c r="AB110">
        <v>9028837.3351045493</v>
      </c>
      <c r="AC110">
        <v>9139210.4254476894</v>
      </c>
      <c r="AD110">
        <v>9249088.8993349299</v>
      </c>
      <c r="AE110">
        <v>9358463.2381324694</v>
      </c>
      <c r="AF110">
        <v>9467324.9670960102</v>
      </c>
      <c r="AG110">
        <v>9575666.6435881909</v>
      </c>
      <c r="AH110">
        <v>9683481.8439790905</v>
      </c>
      <c r="AI110">
        <v>9790765.1493480597</v>
      </c>
      <c r="AJ110">
        <v>9897512.1301127896</v>
      </c>
      <c r="AK110">
        <v>9984574.1808503196</v>
      </c>
      <c r="AL110">
        <v>10070726.533142099</v>
      </c>
      <c r="AM110">
        <v>10155971.8303502</v>
      </c>
      <c r="AN110">
        <v>10240313.6257983</v>
      </c>
      <c r="AO110">
        <v>10323756.3555004</v>
      </c>
      <c r="AP110">
        <v>10406305.310906099</v>
      </c>
      <c r="AQ110">
        <v>10487966.611802701</v>
      </c>
      <c r="AR110">
        <v>10568747.179504899</v>
      </c>
      <c r="AS110">
        <v>10648654.710459899</v>
      </c>
      <c r="AT110">
        <v>10727697.6503863</v>
      </c>
      <c r="AU110">
        <v>10785009.690599101</v>
      </c>
      <c r="AV110">
        <v>10841217.9681031</v>
      </c>
      <c r="AW110">
        <v>10896338.645151399</v>
      </c>
      <c r="AX110">
        <v>10950388.430251</v>
      </c>
      <c r="AY110">
        <v>11003384.550871599</v>
      </c>
      <c r="AZ110">
        <v>11055344.7274922</v>
      </c>
      <c r="BA110">
        <v>11106287.1490236</v>
      </c>
      <c r="BB110">
        <v>11156230.4496332</v>
      </c>
      <c r="BC110">
        <v>11205193.6869899</v>
      </c>
      <c r="BD110">
        <v>11253196.321936</v>
      </c>
      <c r="BE110">
        <v>11282497.203351101</v>
      </c>
      <c r="BF110">
        <v>11310760.525126301</v>
      </c>
      <c r="BG110">
        <v>11338011.384485301</v>
      </c>
      <c r="BH110">
        <v>11364275.069562601</v>
      </c>
      <c r="BI110">
        <v>11389577.0440269</v>
      </c>
      <c r="BJ110">
        <v>11413942.9331191</v>
      </c>
      <c r="BK110">
        <v>11437398.511045501</v>
      </c>
      <c r="BL110">
        <v>11459969.6896601</v>
      </c>
      <c r="BM110">
        <v>11481682.5083699</v>
      </c>
      <c r="BN110">
        <v>11502563.125192501</v>
      </c>
      <c r="BO110">
        <v>11507766.075298499</v>
      </c>
      <c r="BP110">
        <v>11512158.884698501</v>
      </c>
      <c r="BQ110">
        <v>11515771.0077617</v>
      </c>
      <c r="BR110">
        <v>11518631.8472472</v>
      </c>
      <c r="BS110">
        <v>11520770.749918099</v>
      </c>
      <c r="BT110">
        <v>11522217.002901901</v>
      </c>
      <c r="BU110">
        <v>11522999.8307216</v>
      </c>
      <c r="BV110">
        <v>11523148.3929254</v>
      </c>
      <c r="BW110">
        <v>11522691.7822461</v>
      </c>
      <c r="BX110">
        <v>11521659.023225799</v>
      </c>
      <c r="BY110">
        <v>11507313.640543601</v>
      </c>
      <c r="BZ110">
        <v>11492468.7434949</v>
      </c>
      <c r="CA110">
        <v>11477154.7495685</v>
      </c>
      <c r="CB110">
        <v>11461401.875269201</v>
      </c>
      <c r="CC110">
        <v>11445240.136973299</v>
      </c>
      <c r="CD110">
        <v>11428699.351937501</v>
      </c>
      <c r="CE110">
        <v>11411809.1394247</v>
      </c>
      <c r="CF110">
        <v>11394598.921911901</v>
      </c>
      <c r="CG110">
        <v>11377097.9263526</v>
      </c>
      <c r="CH110">
        <v>11359335.185467299</v>
      </c>
      <c r="CI110">
        <v>11332560.4892847</v>
      </c>
      <c r="CJ110">
        <v>11305616.496621899</v>
      </c>
      <c r="CK110">
        <v>11278532.0351914</v>
      </c>
      <c r="CL110">
        <v>11251335.6555131</v>
      </c>
      <c r="CM110">
        <v>11224055.6329818</v>
      </c>
      <c r="CN110">
        <v>11196719.9698717</v>
      </c>
      <c r="CO110">
        <v>11169356.3972732</v>
      </c>
      <c r="CP110">
        <v>11141992.3769587</v>
      </c>
      <c r="CQ110">
        <v>11114655.103175599</v>
      </c>
      <c r="CR110">
        <v>11087371.504366299</v>
      </c>
      <c r="CT110" s="3">
        <v>10411.945230237199</v>
      </c>
      <c r="CU110">
        <v>10841.2770315337</v>
      </c>
      <c r="CV110">
        <v>11295.2356871507</v>
      </c>
      <c r="CW110">
        <v>11774.7698830421</v>
      </c>
      <c r="CX110">
        <v>12280.856527078</v>
      </c>
      <c r="CY110">
        <v>12814.506619506799</v>
      </c>
      <c r="CZ110">
        <v>13333.913827082901</v>
      </c>
      <c r="DA110">
        <v>13877.0814420079</v>
      </c>
      <c r="DB110">
        <v>14444.8222717271</v>
      </c>
      <c r="DC110">
        <v>15038.017656665101</v>
      </c>
      <c r="DD110">
        <v>15657.575114622199</v>
      </c>
      <c r="DE110">
        <v>16304.459533450699</v>
      </c>
      <c r="DF110">
        <v>16979.677799582802</v>
      </c>
      <c r="DG110">
        <v>17684.287968353601</v>
      </c>
      <c r="DH110">
        <v>18419.4042249704</v>
      </c>
      <c r="DI110">
        <v>19186.199185266101</v>
      </c>
      <c r="DJ110">
        <v>19869.235669888101</v>
      </c>
      <c r="DK110">
        <v>20572.2547998269</v>
      </c>
      <c r="DL110">
        <v>21296.124703395799</v>
      </c>
      <c r="DM110">
        <v>22041.723070710901</v>
      </c>
      <c r="DN110">
        <v>22809.9587880613</v>
      </c>
      <c r="DO110">
        <v>23601.7407174625</v>
      </c>
      <c r="DP110">
        <v>24417.991698514699</v>
      </c>
      <c r="DQ110">
        <v>25258.9350344667</v>
      </c>
      <c r="DR110">
        <v>26121.970735288502</v>
      </c>
      <c r="DS110">
        <v>27007.581051188201</v>
      </c>
      <c r="DT110">
        <v>27854.0888271439</v>
      </c>
      <c r="DU110">
        <v>28716.9602117916</v>
      </c>
      <c r="DV110">
        <v>29596.750809055698</v>
      </c>
      <c r="DW110">
        <v>30493.938787316201</v>
      </c>
      <c r="DX110">
        <v>31409.0117767472</v>
      </c>
      <c r="DY110">
        <v>32342.436738959499</v>
      </c>
      <c r="DZ110">
        <v>33294.6656305656</v>
      </c>
      <c r="EA110">
        <v>34266.141143487497</v>
      </c>
      <c r="EB110">
        <v>35257.358405623498</v>
      </c>
      <c r="EC110">
        <v>36268.804251287402</v>
      </c>
      <c r="ED110">
        <v>37292.367541491003</v>
      </c>
      <c r="EE110">
        <v>38334.391378184097</v>
      </c>
      <c r="EF110">
        <v>39395.442517105599</v>
      </c>
      <c r="EG110">
        <v>40476.180995745701</v>
      </c>
      <c r="EH110">
        <v>41577.124210927599</v>
      </c>
      <c r="EI110">
        <v>42698.783051637103</v>
      </c>
      <c r="EJ110">
        <v>43841.651855413002</v>
      </c>
      <c r="EK110">
        <v>45006.222984961998</v>
      </c>
      <c r="EL110">
        <v>46192.988827668298</v>
      </c>
      <c r="EM110">
        <v>47402.440639278298</v>
      </c>
      <c r="EN110">
        <v>48675.763473524799</v>
      </c>
      <c r="EO110">
        <v>49973.876005173603</v>
      </c>
      <c r="EP110">
        <v>51297.337757691399</v>
      </c>
      <c r="EQ110">
        <v>52646.702550612899</v>
      </c>
      <c r="ER110">
        <v>54022.520202646898</v>
      </c>
      <c r="ES110">
        <v>55425.381842219504</v>
      </c>
      <c r="ET110">
        <v>56855.845007233002</v>
      </c>
      <c r="EU110">
        <v>58314.453319198001</v>
      </c>
      <c r="EV110">
        <v>59801.753102946597</v>
      </c>
      <c r="EW110">
        <v>61318.308524233398</v>
      </c>
      <c r="EX110">
        <v>62867.318775221996</v>
      </c>
      <c r="EY110">
        <v>64444.841727602601</v>
      </c>
      <c r="EZ110">
        <v>66051.595649434399</v>
      </c>
      <c r="FA110">
        <v>67688.245331419705</v>
      </c>
      <c r="FB110">
        <v>69355.408044769996</v>
      </c>
      <c r="FC110">
        <v>71054.200417724904</v>
      </c>
      <c r="FD110">
        <v>72785.881439241901</v>
      </c>
      <c r="FE110">
        <v>74551.184076012301</v>
      </c>
      <c r="FF110">
        <v>76350.841517088702</v>
      </c>
      <c r="FG110">
        <v>78185.605464970606</v>
      </c>
      <c r="FH110">
        <v>80066.450477616105</v>
      </c>
      <c r="FI110">
        <v>81982.409602413798</v>
      </c>
      <c r="FJ110">
        <v>83934.328211855696</v>
      </c>
      <c r="FK110">
        <v>85923.037238234101</v>
      </c>
      <c r="FL110">
        <v>87949.368396414095</v>
      </c>
      <c r="FM110">
        <v>90014.176189008504</v>
      </c>
      <c r="FN110">
        <v>92118.284187847996</v>
      </c>
      <c r="FO110">
        <v>94262.521277387801</v>
      </c>
      <c r="FP110">
        <v>96447.738811123199</v>
      </c>
      <c r="FQ110">
        <v>98674.773831095401</v>
      </c>
      <c r="FR110">
        <v>100940.170510565</v>
      </c>
      <c r="FS110">
        <v>103246.85002707101</v>
      </c>
      <c r="FT110">
        <v>105595.725690343</v>
      </c>
      <c r="FU110">
        <v>107987.731543781</v>
      </c>
      <c r="FV110">
        <v>110423.78829574899</v>
      </c>
      <c r="FW110">
        <v>112904.973875109</v>
      </c>
      <c r="FX110">
        <v>115432.38974219</v>
      </c>
      <c r="FY110">
        <v>118006.99402749501</v>
      </c>
      <c r="FZ110">
        <v>120629.744159433</v>
      </c>
      <c r="GA110">
        <v>123301.708601349</v>
      </c>
    </row>
    <row r="111" spans="1:183" x14ac:dyDescent="0.3">
      <c r="A111" t="s">
        <v>113</v>
      </c>
      <c r="B111" s="2">
        <f>Sheet1!D112</f>
        <v>1.22166068151258E-5</v>
      </c>
      <c r="C111">
        <f>Sheet1!AY112</f>
        <v>9.2889845374191505E-6</v>
      </c>
      <c r="D111">
        <f>Sheet1!AZ112</f>
        <v>7.6370186111881893E-6</v>
      </c>
      <c r="E111">
        <f t="shared" si="8"/>
        <v>1.3151714017730574</v>
      </c>
      <c r="F111">
        <f t="shared" si="9"/>
        <v>0.62513419043105611</v>
      </c>
      <c r="G111">
        <f t="shared" si="11"/>
        <v>0.6876953153230887</v>
      </c>
      <c r="H111">
        <f t="shared" si="7"/>
        <v>1.9414293092628654E-2</v>
      </c>
      <c r="I111">
        <f t="shared" si="10"/>
        <v>3.2067916399052313E-10</v>
      </c>
      <c r="J111">
        <f>Sheet1!AO112/K111</f>
        <v>1.9776236766009861E-9</v>
      </c>
      <c r="K111">
        <v>38096.041735617197</v>
      </c>
      <c r="L111">
        <v>38405.794604477102</v>
      </c>
      <c r="M111">
        <v>38718.312606768399</v>
      </c>
      <c r="N111">
        <v>39033.707389397903</v>
      </c>
      <c r="O111">
        <v>39352.089844837901</v>
      </c>
      <c r="P111">
        <v>39673.5701544986</v>
      </c>
      <c r="Q111">
        <v>39915.430761770498</v>
      </c>
      <c r="R111">
        <v>40159.422100006697</v>
      </c>
      <c r="S111">
        <v>40405.635086487899</v>
      </c>
      <c r="T111">
        <v>40654.159266818097</v>
      </c>
      <c r="U111">
        <v>40905.082855421701</v>
      </c>
      <c r="V111">
        <v>41158.492772127996</v>
      </c>
      <c r="W111">
        <v>41414.474674669502</v>
      </c>
      <c r="X111">
        <v>41673.112986963002</v>
      </c>
      <c r="Y111">
        <v>41934.490923087702</v>
      </c>
      <c r="Z111">
        <v>42198.690506918203</v>
      </c>
      <c r="AA111">
        <v>42378.720663220804</v>
      </c>
      <c r="AB111">
        <v>42560.805106740503</v>
      </c>
      <c r="AC111">
        <v>42745.006612541903</v>
      </c>
      <c r="AD111">
        <v>42931.3862369454</v>
      </c>
      <c r="AE111">
        <v>43120.003330983898</v>
      </c>
      <c r="AF111">
        <v>43310.915550033897</v>
      </c>
      <c r="AG111">
        <v>43504.178859871397</v>
      </c>
      <c r="AH111">
        <v>43699.847539426402</v>
      </c>
      <c r="AI111">
        <v>43897.974180516401</v>
      </c>
      <c r="AJ111">
        <v>44098.6096848612</v>
      </c>
      <c r="AK111">
        <v>44217.018331152998</v>
      </c>
      <c r="AL111">
        <v>44337.407847491799</v>
      </c>
      <c r="AM111">
        <v>44459.8107792542</v>
      </c>
      <c r="AN111">
        <v>44584.257665339399</v>
      </c>
      <c r="AO111">
        <v>44710.777044219401</v>
      </c>
      <c r="AP111">
        <v>44839.395459172498</v>
      </c>
      <c r="AQ111">
        <v>44970.137463003099</v>
      </c>
      <c r="AR111">
        <v>45103.025622533001</v>
      </c>
      <c r="AS111">
        <v>45238.080523129502</v>
      </c>
      <c r="AT111">
        <v>45375.320773521104</v>
      </c>
      <c r="AU111">
        <v>45426.834772030197</v>
      </c>
      <c r="AV111">
        <v>45480.188492950503</v>
      </c>
      <c r="AW111">
        <v>45535.383010413898</v>
      </c>
      <c r="AX111">
        <v>45592.417411686503</v>
      </c>
      <c r="AY111">
        <v>45651.288825323798</v>
      </c>
      <c r="AZ111">
        <v>45711.992450418002</v>
      </c>
      <c r="BA111">
        <v>45774.521587011797</v>
      </c>
      <c r="BB111">
        <v>45838.867667733801</v>
      </c>
      <c r="BC111">
        <v>45905.020290683598</v>
      </c>
      <c r="BD111">
        <v>45972.967253577299</v>
      </c>
      <c r="BE111">
        <v>45970.327736045801</v>
      </c>
      <c r="BF111">
        <v>45969.342080767201</v>
      </c>
      <c r="BG111">
        <v>45969.985026136201</v>
      </c>
      <c r="BH111">
        <v>45972.229803293703</v>
      </c>
      <c r="BI111">
        <v>45976.048188157103</v>
      </c>
      <c r="BJ111">
        <v>45981.410553955699</v>
      </c>
      <c r="BK111">
        <v>45988.285924164702</v>
      </c>
      <c r="BL111">
        <v>45996.642025719797</v>
      </c>
      <c r="BM111">
        <v>46006.445342392202</v>
      </c>
      <c r="BN111">
        <v>46017.661168195998</v>
      </c>
      <c r="BO111">
        <v>45970.844549595196</v>
      </c>
      <c r="BP111">
        <v>45925.4084082888</v>
      </c>
      <c r="BQ111">
        <v>45881.309724431798</v>
      </c>
      <c r="BR111">
        <v>45838.504713315699</v>
      </c>
      <c r="BS111">
        <v>45796.948882218101</v>
      </c>
      <c r="BT111">
        <v>45756.597086065798</v>
      </c>
      <c r="BU111">
        <v>45717.403581793398</v>
      </c>
      <c r="BV111">
        <v>45679.322081280799</v>
      </c>
      <c r="BW111">
        <v>45642.3058027601</v>
      </c>
      <c r="BX111">
        <v>45606.307520589202</v>
      </c>
      <c r="BY111">
        <v>45520.781955402897</v>
      </c>
      <c r="BZ111">
        <v>45436.310293521703</v>
      </c>
      <c r="CA111">
        <v>45352.841168368701</v>
      </c>
      <c r="CB111">
        <v>45270.323171878699</v>
      </c>
      <c r="CC111">
        <v>45188.704895404197</v>
      </c>
      <c r="CD111">
        <v>45107.9349682518</v>
      </c>
      <c r="CE111">
        <v>45027.962093811497</v>
      </c>
      <c r="CF111">
        <v>44948.7350832464</v>
      </c>
      <c r="CG111">
        <v>44870.202886721803</v>
      </c>
      <c r="CH111">
        <v>44792.314622154401</v>
      </c>
      <c r="CI111">
        <v>44680.4068134013</v>
      </c>
      <c r="CJ111">
        <v>44569.1873491687</v>
      </c>
      <c r="CK111">
        <v>44458.604696654598</v>
      </c>
      <c r="CL111">
        <v>44348.607737357102</v>
      </c>
      <c r="CM111">
        <v>44239.145782011699</v>
      </c>
      <c r="CN111">
        <v>44130.168582998398</v>
      </c>
      <c r="CO111">
        <v>44021.626344250602</v>
      </c>
      <c r="CP111">
        <v>43913.469728699201</v>
      </c>
      <c r="CQ111">
        <v>43805.649863285398</v>
      </c>
      <c r="CR111">
        <v>43698.1183415821</v>
      </c>
      <c r="CT111" s="3">
        <v>129117.596418328</v>
      </c>
      <c r="CU111">
        <v>133486.40085122301</v>
      </c>
      <c r="CV111">
        <v>138013.02318810299</v>
      </c>
      <c r="CW111">
        <v>142699.061543024</v>
      </c>
      <c r="CX111">
        <v>147546.30171472</v>
      </c>
      <c r="CY111">
        <v>152556.69883427501</v>
      </c>
      <c r="CZ111">
        <v>157227.004360094</v>
      </c>
      <c r="DA111">
        <v>162010.205631394</v>
      </c>
      <c r="DB111">
        <v>166907.68891712499</v>
      </c>
      <c r="DC111">
        <v>171921.22899641399</v>
      </c>
      <c r="DD111">
        <v>177052.44336567001</v>
      </c>
      <c r="DE111">
        <v>182303.11273102</v>
      </c>
      <c r="DF111">
        <v>187674.96768980401</v>
      </c>
      <c r="DG111">
        <v>193169.762771137</v>
      </c>
      <c r="DH111">
        <v>198789.30206849799</v>
      </c>
      <c r="DI111">
        <v>204535.43612482</v>
      </c>
      <c r="DJ111">
        <v>209181.76176227201</v>
      </c>
      <c r="DK111">
        <v>213853.57259667901</v>
      </c>
      <c r="DL111">
        <v>218553.56647990801</v>
      </c>
      <c r="DM111">
        <v>223284.21167363599</v>
      </c>
      <c r="DN111">
        <v>228047.96401593101</v>
      </c>
      <c r="DO111">
        <v>232846.94431448099</v>
      </c>
      <c r="DP111">
        <v>237683.084159897</v>
      </c>
      <c r="DQ111">
        <v>242558.196143323</v>
      </c>
      <c r="DR111">
        <v>247474.026855303</v>
      </c>
      <c r="DS111">
        <v>252432.31451971401</v>
      </c>
      <c r="DT111">
        <v>256861.443594385</v>
      </c>
      <c r="DU111">
        <v>261289.82674045401</v>
      </c>
      <c r="DV111">
        <v>265721.03060495201</v>
      </c>
      <c r="DW111">
        <v>270157.79240919999</v>
      </c>
      <c r="DX111">
        <v>274602.82901066297</v>
      </c>
      <c r="DY111">
        <v>279058.57148884702</v>
      </c>
      <c r="DZ111">
        <v>283527.22688778199</v>
      </c>
      <c r="EA111">
        <v>288010.83643149701</v>
      </c>
      <c r="EB111">
        <v>292511.794012559</v>
      </c>
      <c r="EC111">
        <v>297032.32086849603</v>
      </c>
      <c r="ED111">
        <v>301505.02666632098</v>
      </c>
      <c r="EE111">
        <v>305983.41450186999</v>
      </c>
      <c r="EF111">
        <v>310470.45374417602</v>
      </c>
      <c r="EG111">
        <v>314969.74503165798</v>
      </c>
      <c r="EH111">
        <v>319483.65780860302</v>
      </c>
      <c r="EI111">
        <v>324014.43653650797</v>
      </c>
      <c r="EJ111">
        <v>328564.12734249298</v>
      </c>
      <c r="EK111">
        <v>333134.69330133102</v>
      </c>
      <c r="EL111">
        <v>337728.029643199</v>
      </c>
      <c r="EM111">
        <v>342345.95556099003</v>
      </c>
      <c r="EN111">
        <v>347280.55610818899</v>
      </c>
      <c r="EO111">
        <v>352244.79913207103</v>
      </c>
      <c r="EP111">
        <v>357240.55155232397</v>
      </c>
      <c r="EQ111">
        <v>362269.57890572102</v>
      </c>
      <c r="ER111">
        <v>367333.55933513702</v>
      </c>
      <c r="ES111">
        <v>372434.39004069101</v>
      </c>
      <c r="ET111">
        <v>377573.67347132001</v>
      </c>
      <c r="EU111">
        <v>382752.86172895099</v>
      </c>
      <c r="EV111">
        <v>387973.37114889402</v>
      </c>
      <c r="EW111">
        <v>393236.67948022101</v>
      </c>
      <c r="EX111">
        <v>398560.91262741201</v>
      </c>
      <c r="EY111">
        <v>403919.87044485298</v>
      </c>
      <c r="EZ111">
        <v>409316.000206011</v>
      </c>
      <c r="FA111">
        <v>414751.343008928</v>
      </c>
      <c r="FB111">
        <v>420227.58945318201</v>
      </c>
      <c r="FC111">
        <v>425749.37316329899</v>
      </c>
      <c r="FD111">
        <v>431321.983011253</v>
      </c>
      <c r="FE111">
        <v>436947.40536619403</v>
      </c>
      <c r="FF111">
        <v>442627.55944532203</v>
      </c>
      <c r="FG111">
        <v>448364.40350066498</v>
      </c>
      <c r="FH111">
        <v>454217.81978251901</v>
      </c>
      <c r="FI111">
        <v>460122.98604090302</v>
      </c>
      <c r="FJ111">
        <v>466082.29860158701</v>
      </c>
      <c r="FK111">
        <v>472098.00229161198</v>
      </c>
      <c r="FL111">
        <v>478172.27790089999</v>
      </c>
      <c r="FM111">
        <v>484307.36091912602</v>
      </c>
      <c r="FN111">
        <v>490505.24981318699</v>
      </c>
      <c r="FO111">
        <v>496767.90729770297</v>
      </c>
      <c r="FP111">
        <v>503097.349611332</v>
      </c>
      <c r="FQ111">
        <v>509495.45193192002</v>
      </c>
      <c r="FR111">
        <v>515942.08488610201</v>
      </c>
      <c r="FS111">
        <v>522451.04211017</v>
      </c>
      <c r="FT111">
        <v>529024.57804649498</v>
      </c>
      <c r="FU111">
        <v>535664.98710013402</v>
      </c>
      <c r="FV111">
        <v>542374.43152928795</v>
      </c>
      <c r="FW111">
        <v>549155.77532049001</v>
      </c>
      <c r="FX111">
        <v>556011.90282716404</v>
      </c>
      <c r="FY111">
        <v>562944.91997040703</v>
      </c>
      <c r="FZ111">
        <v>569956.86522888497</v>
      </c>
      <c r="GA111">
        <v>577050.23446103605</v>
      </c>
    </row>
    <row r="112" spans="1:183" x14ac:dyDescent="0.3">
      <c r="A112" t="s">
        <v>114</v>
      </c>
      <c r="B112" s="2">
        <f>Sheet1!D113</f>
        <v>3.5307372733027402E-3</v>
      </c>
      <c r="C112">
        <f>Sheet1!AY113</f>
        <v>3.28677298762393E-3</v>
      </c>
      <c r="D112">
        <f>Sheet1!AZ113</f>
        <v>2.7797972652691999E-3</v>
      </c>
      <c r="E112">
        <f t="shared" si="8"/>
        <v>1.0742260833338466</v>
      </c>
      <c r="F112">
        <f t="shared" si="9"/>
        <v>0.78731354108058793</v>
      </c>
      <c r="G112">
        <f t="shared" si="11"/>
        <v>0.98181225923386717</v>
      </c>
      <c r="H112">
        <f t="shared" si="7"/>
        <v>2.7630530767104311E-2</v>
      </c>
      <c r="I112">
        <f t="shared" si="10"/>
        <v>1.0771886704019409E-9</v>
      </c>
      <c r="J112">
        <f>Sheet1!AO113/K112</f>
        <v>9.9949276672130706E-10</v>
      </c>
      <c r="K112">
        <v>3277733.3909251802</v>
      </c>
      <c r="L112">
        <v>3270071.7252006801</v>
      </c>
      <c r="M112">
        <v>3263260.8559632399</v>
      </c>
      <c r="N112">
        <v>3257292.6446817201</v>
      </c>
      <c r="O112">
        <v>3252159.3247769498</v>
      </c>
      <c r="P112">
        <v>3247853.50092099</v>
      </c>
      <c r="Q112">
        <v>3237649.8173059202</v>
      </c>
      <c r="R112">
        <v>3228284.9107963298</v>
      </c>
      <c r="S112">
        <v>3219747.4181474899</v>
      </c>
      <c r="T112">
        <v>3212026.4064862402</v>
      </c>
      <c r="U112">
        <v>3205111.3648592602</v>
      </c>
      <c r="V112">
        <v>3198992.1952387001</v>
      </c>
      <c r="W112">
        <v>3193659.2030281001</v>
      </c>
      <c r="X112">
        <v>3189103.0871090898</v>
      </c>
      <c r="Y112">
        <v>3185314.9294666299</v>
      </c>
      <c r="Z112">
        <v>3182286.1844283901</v>
      </c>
      <c r="AA112">
        <v>3173488.3730572001</v>
      </c>
      <c r="AB112">
        <v>3165453.6091118301</v>
      </c>
      <c r="AC112">
        <v>3158169.8319069399</v>
      </c>
      <c r="AD112">
        <v>3151625.3840928702</v>
      </c>
      <c r="AE112">
        <v>3145808.99586401</v>
      </c>
      <c r="AF112">
        <v>3140709.7691289098</v>
      </c>
      <c r="AG112">
        <v>3136317.16166677</v>
      </c>
      <c r="AH112">
        <v>3132620.9712934601</v>
      </c>
      <c r="AI112">
        <v>3129611.3200581502</v>
      </c>
      <c r="AJ112">
        <v>3127278.6384900901</v>
      </c>
      <c r="AK112">
        <v>3119631.8408830599</v>
      </c>
      <c r="AL112">
        <v>3112659.03280603</v>
      </c>
      <c r="AM112">
        <v>3106347.7189933499</v>
      </c>
      <c r="AN112">
        <v>3100685.7296180702</v>
      </c>
      <c r="AO112">
        <v>3095661.2024698299</v>
      </c>
      <c r="AP112">
        <v>3091262.5654548099</v>
      </c>
      <c r="AQ112">
        <v>3087478.5194239002</v>
      </c>
      <c r="AR112">
        <v>3084298.0213337699</v>
      </c>
      <c r="AS112">
        <v>3081710.2677445398</v>
      </c>
      <c r="AT112">
        <v>3079704.6786561101</v>
      </c>
      <c r="AU112">
        <v>3072324.08727813</v>
      </c>
      <c r="AV112">
        <v>3065519.9627793101</v>
      </c>
      <c r="AW112">
        <v>3059279.07922738</v>
      </c>
      <c r="AX112">
        <v>3053588.4610862401</v>
      </c>
      <c r="AY112">
        <v>3048435.3669170998</v>
      </c>
      <c r="AZ112">
        <v>3043807.27358397</v>
      </c>
      <c r="BA112">
        <v>3039691.8609539899</v>
      </c>
      <c r="BB112">
        <v>3036076.9970825198</v>
      </c>
      <c r="BC112">
        <v>3032950.72387248</v>
      </c>
      <c r="BD112">
        <v>3030301.24319726</v>
      </c>
      <c r="BE112">
        <v>3023357.5101983901</v>
      </c>
      <c r="BF112">
        <v>3016880.31681037</v>
      </c>
      <c r="BG112">
        <v>3010856.1595457401</v>
      </c>
      <c r="BH112">
        <v>3005271.7211791398</v>
      </c>
      <c r="BI112">
        <v>3000113.8579642298</v>
      </c>
      <c r="BJ112">
        <v>2995369.58735822</v>
      </c>
      <c r="BK112">
        <v>2991026.0762379598</v>
      </c>
      <c r="BL112">
        <v>2987070.6295924499</v>
      </c>
      <c r="BM112">
        <v>2983490.67967676</v>
      </c>
      <c r="BN112">
        <v>2980273.77561303</v>
      </c>
      <c r="BO112">
        <v>2973564.77171813</v>
      </c>
      <c r="BP112">
        <v>2967205.7034831601</v>
      </c>
      <c r="BQ112">
        <v>2961183.1317015099</v>
      </c>
      <c r="BR112">
        <v>2955483.7621625001</v>
      </c>
      <c r="BS112">
        <v>2950094.4366253102</v>
      </c>
      <c r="BT112">
        <v>2945002.1242293902</v>
      </c>
      <c r="BU112">
        <v>2940193.91332774</v>
      </c>
      <c r="BV112">
        <v>2935657.0037299399</v>
      </c>
      <c r="BW112">
        <v>2931378.6993428501</v>
      </c>
      <c r="BX112">
        <v>2927346.40119744</v>
      </c>
      <c r="BY112">
        <v>2920308.0098669399</v>
      </c>
      <c r="BZ112">
        <v>2913502.20657122</v>
      </c>
      <c r="CA112">
        <v>2906915.93532641</v>
      </c>
      <c r="CB112">
        <v>2900536.2689068699</v>
      </c>
      <c r="CC112">
        <v>2894350.4031298901</v>
      </c>
      <c r="CD112">
        <v>2888345.6515069399</v>
      </c>
      <c r="CE112">
        <v>2882509.44025236</v>
      </c>
      <c r="CF112">
        <v>2876829.3036408601</v>
      </c>
      <c r="CG112">
        <v>2871292.87970598</v>
      </c>
      <c r="CH112">
        <v>2865887.90627205</v>
      </c>
      <c r="CI112">
        <v>2858387.8960585701</v>
      </c>
      <c r="CJ112">
        <v>2851004.8251337102</v>
      </c>
      <c r="CK112">
        <v>2843726.4785233</v>
      </c>
      <c r="CL112">
        <v>2836540.7655238402</v>
      </c>
      <c r="CM112">
        <v>2829435.71691124</v>
      </c>
      <c r="CN112">
        <v>2822399.4824598501</v>
      </c>
      <c r="CO112">
        <v>2815420.3287657602</v>
      </c>
      <c r="CP112">
        <v>2808486.6373689799</v>
      </c>
      <c r="CQ112">
        <v>2801586.90316879</v>
      </c>
      <c r="CR112">
        <v>2794709.7331274399</v>
      </c>
      <c r="CT112" s="3">
        <v>9716.9236620699394</v>
      </c>
      <c r="CU112">
        <v>10144.3640043739</v>
      </c>
      <c r="CV112">
        <v>10592.6950888716</v>
      </c>
      <c r="CW112">
        <v>11062.7855801278</v>
      </c>
      <c r="CX112">
        <v>11555.558175856</v>
      </c>
      <c r="CY112">
        <v>12071.9896176903</v>
      </c>
      <c r="CZ112">
        <v>12572.700057275501</v>
      </c>
      <c r="DA112">
        <v>13093.7120335487</v>
      </c>
      <c r="DB112">
        <v>13635.861466320601</v>
      </c>
      <c r="DC112">
        <v>14200.0478365402</v>
      </c>
      <c r="DD112">
        <v>14787.1918343654</v>
      </c>
      <c r="DE112">
        <v>15398.263131153501</v>
      </c>
      <c r="DF112">
        <v>16034.264592333</v>
      </c>
      <c r="DG112">
        <v>16696.240127784102</v>
      </c>
      <c r="DH112">
        <v>17385.2788645035</v>
      </c>
      <c r="DI112">
        <v>18102.5170447001</v>
      </c>
      <c r="DJ112">
        <v>18739.105615117998</v>
      </c>
      <c r="DK112">
        <v>19393.462894948501</v>
      </c>
      <c r="DL112">
        <v>20066.379385419001</v>
      </c>
      <c r="DM112">
        <v>20758.654528506999</v>
      </c>
      <c r="DN112">
        <v>21471.116972726501</v>
      </c>
      <c r="DO112">
        <v>22204.595006500898</v>
      </c>
      <c r="DP112">
        <v>22959.929720006101</v>
      </c>
      <c r="DQ112">
        <v>23737.9818494184</v>
      </c>
      <c r="DR112">
        <v>24539.637460202899</v>
      </c>
      <c r="DS112">
        <v>25364.489075445399</v>
      </c>
      <c r="DT112">
        <v>26152.178014105601</v>
      </c>
      <c r="DU112">
        <v>26955.091229916801</v>
      </c>
      <c r="DV112">
        <v>27773.715629858001</v>
      </c>
      <c r="DW112">
        <v>28608.472377471098</v>
      </c>
      <c r="DX112">
        <v>29459.797833657201</v>
      </c>
      <c r="DY112">
        <v>30328.114529270599</v>
      </c>
      <c r="DZ112">
        <v>31213.835919573601</v>
      </c>
      <c r="EA112">
        <v>32117.371272150402</v>
      </c>
      <c r="EB112">
        <v>33039.183047755701</v>
      </c>
      <c r="EC112">
        <v>33979.729457555899</v>
      </c>
      <c r="ED112">
        <v>34931.418307211097</v>
      </c>
      <c r="EE112">
        <v>35900.3382786074</v>
      </c>
      <c r="EF112">
        <v>36887.005737489402</v>
      </c>
      <c r="EG112">
        <v>37892.030508570402</v>
      </c>
      <c r="EH112">
        <v>38915.894160485099</v>
      </c>
      <c r="EI112">
        <v>39959.07720611</v>
      </c>
      <c r="EJ112">
        <v>41022.049196857297</v>
      </c>
      <c r="EK112">
        <v>42105.2819485816</v>
      </c>
      <c r="EL112">
        <v>43209.251029641797</v>
      </c>
      <c r="EM112">
        <v>44334.434351265503</v>
      </c>
      <c r="EN112">
        <v>45519.367945634498</v>
      </c>
      <c r="EO112">
        <v>46727.561089651099</v>
      </c>
      <c r="EP112">
        <v>47959.556107296099</v>
      </c>
      <c r="EQ112">
        <v>49215.893782221603</v>
      </c>
      <c r="ER112">
        <v>50497.114666305701</v>
      </c>
      <c r="ES112">
        <v>51803.801186357101</v>
      </c>
      <c r="ET112">
        <v>53136.507378782197</v>
      </c>
      <c r="EU112">
        <v>54495.777157719698</v>
      </c>
      <c r="EV112">
        <v>55882.159714682697</v>
      </c>
      <c r="EW112">
        <v>57296.223533322001</v>
      </c>
      <c r="EX112">
        <v>58741.001674715</v>
      </c>
      <c r="EY112">
        <v>60212.913943987398</v>
      </c>
      <c r="EZ112">
        <v>61712.666956648398</v>
      </c>
      <c r="FA112">
        <v>63240.921482009398</v>
      </c>
      <c r="FB112">
        <v>64798.297788315198</v>
      </c>
      <c r="FC112">
        <v>66385.886382223602</v>
      </c>
      <c r="FD112">
        <v>68004.914017773597</v>
      </c>
      <c r="FE112">
        <v>69656.119137388203</v>
      </c>
      <c r="FF112">
        <v>71340.243785528903</v>
      </c>
      <c r="FG112">
        <v>73058.050574116598</v>
      </c>
      <c r="FH112">
        <v>74819.858251231999</v>
      </c>
      <c r="FI112">
        <v>76615.516882460099</v>
      </c>
      <c r="FJ112">
        <v>78445.877536085696</v>
      </c>
      <c r="FK112">
        <v>80311.782057642398</v>
      </c>
      <c r="FL112">
        <v>82214.077104992393</v>
      </c>
      <c r="FM112">
        <v>84153.634560992694</v>
      </c>
      <c r="FN112">
        <v>86131.301185548204</v>
      </c>
      <c r="FO112">
        <v>88147.932401264203</v>
      </c>
      <c r="FP112">
        <v>90204.408262711397</v>
      </c>
      <c r="FQ112">
        <v>92301.599006792007</v>
      </c>
      <c r="FR112">
        <v>94436.362130559093</v>
      </c>
      <c r="FS112">
        <v>96611.535748083203</v>
      </c>
      <c r="FT112">
        <v>98828.066113543304</v>
      </c>
      <c r="FU112">
        <v>101086.923188624</v>
      </c>
      <c r="FV112">
        <v>103389.06866358699</v>
      </c>
      <c r="FW112">
        <v>105735.61560085999</v>
      </c>
      <c r="FX112">
        <v>108127.70331621599</v>
      </c>
      <c r="FY112">
        <v>110566.341060427</v>
      </c>
      <c r="FZ112">
        <v>113052.54153715</v>
      </c>
      <c r="GA112">
        <v>115587.425650406</v>
      </c>
    </row>
    <row r="113" spans="1:183" x14ac:dyDescent="0.3">
      <c r="A113" t="s">
        <v>115</v>
      </c>
      <c r="B113" s="2">
        <f>Sheet1!D114</f>
        <v>1.93290958386481E-4</v>
      </c>
      <c r="C113">
        <f>Sheet1!AY114</f>
        <v>1.44025499721777E-4</v>
      </c>
      <c r="D113">
        <f>Sheet1!AZ114</f>
        <v>1.1935327240250099E-4</v>
      </c>
      <c r="E113">
        <f t="shared" si="8"/>
        <v>1.3420606681446907</v>
      </c>
      <c r="F113">
        <f t="shared" si="9"/>
        <v>0.6174798521297451</v>
      </c>
      <c r="G113">
        <f t="shared" si="11"/>
        <v>0.72214765291627148</v>
      </c>
      <c r="H113">
        <f t="shared" si="7"/>
        <v>1.928712435714397E-2</v>
      </c>
      <c r="I113">
        <f t="shared" si="10"/>
        <v>3.7169866261583807E-10</v>
      </c>
      <c r="J113">
        <f>Sheet1!AO114/K113</f>
        <v>1.7888128189047908E-9</v>
      </c>
      <c r="K113">
        <v>520020.59148179699</v>
      </c>
      <c r="L113">
        <v>521538.96084907302</v>
      </c>
      <c r="M113">
        <v>523129.569499103</v>
      </c>
      <c r="N113">
        <v>524793.40584956994</v>
      </c>
      <c r="O113">
        <v>526531.44307634095</v>
      </c>
      <c r="P113">
        <v>528344.64092924097</v>
      </c>
      <c r="Q113">
        <v>529135.95650939597</v>
      </c>
      <c r="R113">
        <v>529998.45695928298</v>
      </c>
      <c r="S113">
        <v>530932.60851648299</v>
      </c>
      <c r="T113">
        <v>531938.86431347602</v>
      </c>
      <c r="U113">
        <v>533017.66565885697</v>
      </c>
      <c r="V113">
        <v>534169.443182274</v>
      </c>
      <c r="W113">
        <v>535394.617846807</v>
      </c>
      <c r="X113">
        <v>536693.60183269298</v>
      </c>
      <c r="Y113">
        <v>538066.79929652996</v>
      </c>
      <c r="Z113">
        <v>539514.60701021098</v>
      </c>
      <c r="AA113">
        <v>539928.07096504897</v>
      </c>
      <c r="AB113">
        <v>540412.64599180501</v>
      </c>
      <c r="AC113">
        <v>540968.25980653299</v>
      </c>
      <c r="AD113">
        <v>541594.83300862904</v>
      </c>
      <c r="AE113">
        <v>542292.27925644303</v>
      </c>
      <c r="AF113">
        <v>543060.50535039604</v>
      </c>
      <c r="AG113">
        <v>543899.41122984304</v>
      </c>
      <c r="AH113">
        <v>544808.88988979196</v>
      </c>
      <c r="AI113">
        <v>545788.82722352201</v>
      </c>
      <c r="AJ113">
        <v>546839.10179699701</v>
      </c>
      <c r="AK113">
        <v>546910.89782011695</v>
      </c>
      <c r="AL113">
        <v>547050.21939284902</v>
      </c>
      <c r="AM113">
        <v>547256.52966820996</v>
      </c>
      <c r="AN113">
        <v>547529.28568368102</v>
      </c>
      <c r="AO113">
        <v>547867.93795547099</v>
      </c>
      <c r="AP113">
        <v>548271.93004182202</v>
      </c>
      <c r="AQ113">
        <v>548740.69808025204</v>
      </c>
      <c r="AR113">
        <v>549273.67030337302</v>
      </c>
      <c r="AS113">
        <v>549870.26653756003</v>
      </c>
      <c r="AT113">
        <v>550529.89768845297</v>
      </c>
      <c r="AU113">
        <v>550187.02251719998</v>
      </c>
      <c r="AV113">
        <v>549905.00670206803</v>
      </c>
      <c r="AW113">
        <v>549682.88195561501</v>
      </c>
      <c r="AX113">
        <v>549519.67515546398</v>
      </c>
      <c r="AY113">
        <v>549414.40789627202</v>
      </c>
      <c r="AZ113">
        <v>549366.09605146397</v>
      </c>
      <c r="BA113">
        <v>549373.749346492</v>
      </c>
      <c r="BB113">
        <v>549436.37094509404</v>
      </c>
      <c r="BC113">
        <v>549552.95704976202</v>
      </c>
      <c r="BD113">
        <v>549722.49651737697</v>
      </c>
      <c r="BE113">
        <v>549079.60503863206</v>
      </c>
      <c r="BF113">
        <v>548488.12414489104</v>
      </c>
      <c r="BG113">
        <v>547946.783604166</v>
      </c>
      <c r="BH113">
        <v>547454.31174956495</v>
      </c>
      <c r="BI113">
        <v>547009.43522058195</v>
      </c>
      <c r="BJ113">
        <v>546610.87872346397</v>
      </c>
      <c r="BK113">
        <v>546257.36481011298</v>
      </c>
      <c r="BL113">
        <v>545947.61367495696</v>
      </c>
      <c r="BM113">
        <v>545680.34296908404</v>
      </c>
      <c r="BN113">
        <v>545454.26763087302</v>
      </c>
      <c r="BO113">
        <v>544564.34751416906</v>
      </c>
      <c r="BP113">
        <v>543714.33283383504</v>
      </c>
      <c r="BQ113">
        <v>542902.78329278098</v>
      </c>
      <c r="BR113">
        <v>542128.26241151197</v>
      </c>
      <c r="BS113">
        <v>541389.33742745302</v>
      </c>
      <c r="BT113">
        <v>540684.57920612104</v>
      </c>
      <c r="BU113">
        <v>540012.56216314796</v>
      </c>
      <c r="BV113">
        <v>539371.86419615801</v>
      </c>
      <c r="BW113">
        <v>538761.06662560103</v>
      </c>
      <c r="BX113">
        <v>538178.75414360699</v>
      </c>
      <c r="BY113">
        <v>537027.77270282304</v>
      </c>
      <c r="BZ113">
        <v>535904.28882055404</v>
      </c>
      <c r="CA113">
        <v>534806.81382928102</v>
      </c>
      <c r="CB113">
        <v>533733.86867974896</v>
      </c>
      <c r="CC113">
        <v>532683.98388304596</v>
      </c>
      <c r="CD113">
        <v>531655.69945660804</v>
      </c>
      <c r="CE113">
        <v>530647.56487360701</v>
      </c>
      <c r="CF113">
        <v>529658.13901519997</v>
      </c>
      <c r="CG113">
        <v>528685.99012521305</v>
      </c>
      <c r="CH113">
        <v>527729.69576684502</v>
      </c>
      <c r="CI113">
        <v>526380.06937243801</v>
      </c>
      <c r="CJ113">
        <v>525045.23346607899</v>
      </c>
      <c r="CK113">
        <v>523723.76439562801</v>
      </c>
      <c r="CL113">
        <v>522414.25199820899</v>
      </c>
      <c r="CM113">
        <v>521115.29951927502</v>
      </c>
      <c r="CN113">
        <v>519825.52353255497</v>
      </c>
      <c r="CO113">
        <v>518543.55386080901</v>
      </c>
      <c r="CP113">
        <v>517268.033497289</v>
      </c>
      <c r="CQ113">
        <v>515997.618527841</v>
      </c>
      <c r="CR113">
        <v>514730.978053639</v>
      </c>
      <c r="CT113" s="3">
        <v>90519.624193300697</v>
      </c>
      <c r="CU113">
        <v>93797.092163697598</v>
      </c>
      <c r="CV113">
        <v>97194.4126736084</v>
      </c>
      <c r="CW113">
        <v>100713.432673237</v>
      </c>
      <c r="CX113">
        <v>104356.155049678</v>
      </c>
      <c r="CY113">
        <v>108124.720495695</v>
      </c>
      <c r="CZ113">
        <v>111662.487467956</v>
      </c>
      <c r="DA113">
        <v>115290.704513081</v>
      </c>
      <c r="DB113">
        <v>119010.89998633201</v>
      </c>
      <c r="DC113">
        <v>122824.876913329</v>
      </c>
      <c r="DD113">
        <v>126734.32382839</v>
      </c>
      <c r="DE113">
        <v>130741.043022244</v>
      </c>
      <c r="DF113">
        <v>134846.79811841701</v>
      </c>
      <c r="DG113">
        <v>139053.36712175701</v>
      </c>
      <c r="DH113">
        <v>143362.56132482499</v>
      </c>
      <c r="DI113">
        <v>147776.22377341799</v>
      </c>
      <c r="DJ113">
        <v>151407.17805235801</v>
      </c>
      <c r="DK113">
        <v>155067.54676301999</v>
      </c>
      <c r="DL113">
        <v>158759.30552741399</v>
      </c>
      <c r="DM113">
        <v>162484.282448682</v>
      </c>
      <c r="DN113">
        <v>166244.31413066201</v>
      </c>
      <c r="DO113">
        <v>170041.00923465699</v>
      </c>
      <c r="DP113">
        <v>173875.85240087</v>
      </c>
      <c r="DQ113">
        <v>177750.253924107</v>
      </c>
      <c r="DR113">
        <v>181665.58737646701</v>
      </c>
      <c r="DS113">
        <v>185623.231090544</v>
      </c>
      <c r="DT113">
        <v>189202.245674006</v>
      </c>
      <c r="DU113">
        <v>192790.67215811001</v>
      </c>
      <c r="DV113">
        <v>196391.05471013501</v>
      </c>
      <c r="DW113">
        <v>200005.350698433</v>
      </c>
      <c r="DX113">
        <v>203635.524149162</v>
      </c>
      <c r="DY113">
        <v>207283.347161329</v>
      </c>
      <c r="DZ113">
        <v>210950.44300032099</v>
      </c>
      <c r="EA113">
        <v>214638.32716218801</v>
      </c>
      <c r="EB113">
        <v>218348.79256505199</v>
      </c>
      <c r="EC113">
        <v>222083.518145326</v>
      </c>
      <c r="ED113">
        <v>225792.06555252001</v>
      </c>
      <c r="EE113">
        <v>229514.409762353</v>
      </c>
      <c r="EF113">
        <v>233252.746477179</v>
      </c>
      <c r="EG113">
        <v>237009.76584702401</v>
      </c>
      <c r="EH113">
        <v>240787.25160526799</v>
      </c>
      <c r="EI113">
        <v>244586.9080728</v>
      </c>
      <c r="EJ113">
        <v>248410.30327877001</v>
      </c>
      <c r="EK113">
        <v>252258.95449457399</v>
      </c>
      <c r="EL113">
        <v>256134.338762094</v>
      </c>
      <c r="EM113">
        <v>260037.885822635</v>
      </c>
      <c r="EN113">
        <v>264191.85334890301</v>
      </c>
      <c r="EO113">
        <v>268378.62764381699</v>
      </c>
      <c r="EP113">
        <v>272599.70094456797</v>
      </c>
      <c r="EQ113">
        <v>276856.49782092002</v>
      </c>
      <c r="ER113">
        <v>281150.38494541601</v>
      </c>
      <c r="ES113">
        <v>285482.90518874401</v>
      </c>
      <c r="ET113">
        <v>289855.38418074598</v>
      </c>
      <c r="EU113">
        <v>294269.03939893597</v>
      </c>
      <c r="EV113">
        <v>298725.06732442998</v>
      </c>
      <c r="EW113">
        <v>303224.717998493</v>
      </c>
      <c r="EX113">
        <v>307782.104062367</v>
      </c>
      <c r="EY113">
        <v>312377.10532531398</v>
      </c>
      <c r="EZ113">
        <v>317011.70283702301</v>
      </c>
      <c r="FA113">
        <v>321687.57389170799</v>
      </c>
      <c r="FB113">
        <v>326406.132720461</v>
      </c>
      <c r="FC113">
        <v>331171.09017808002</v>
      </c>
      <c r="FD113">
        <v>335986.68817650399</v>
      </c>
      <c r="FE113">
        <v>340854.61580493703</v>
      </c>
      <c r="FF113">
        <v>345776.517833021</v>
      </c>
      <c r="FG113">
        <v>350754.07727558102</v>
      </c>
      <c r="FH113">
        <v>355834.36260124599</v>
      </c>
      <c r="FI113">
        <v>360966.81918289198</v>
      </c>
      <c r="FJ113">
        <v>366153.47160156799</v>
      </c>
      <c r="FK113">
        <v>371396.234826356</v>
      </c>
      <c r="FL113">
        <v>376696.98215725401</v>
      </c>
      <c r="FM113">
        <v>382057.638445633</v>
      </c>
      <c r="FN113">
        <v>387479.949874477</v>
      </c>
      <c r="FO113">
        <v>392965.64178337302</v>
      </c>
      <c r="FP113">
        <v>398516.48913754598</v>
      </c>
      <c r="FQ113">
        <v>404134.16243771499</v>
      </c>
      <c r="FR113">
        <v>409802.86115027702</v>
      </c>
      <c r="FS113">
        <v>415533.60932782898</v>
      </c>
      <c r="FT113">
        <v>421328.37504018098</v>
      </c>
      <c r="FU113">
        <v>427189.16615615599</v>
      </c>
      <c r="FV113">
        <v>433117.89312742703</v>
      </c>
      <c r="FW113">
        <v>439117.03504980903</v>
      </c>
      <c r="FX113">
        <v>445189.09796464501</v>
      </c>
      <c r="FY113">
        <v>451335.974513238</v>
      </c>
      <c r="FZ113">
        <v>457559.51043859002</v>
      </c>
      <c r="GA113">
        <v>463861.92610959202</v>
      </c>
    </row>
    <row r="114" spans="1:183" x14ac:dyDescent="0.3">
      <c r="A114" t="s">
        <v>116</v>
      </c>
      <c r="B114" s="2">
        <f>Sheet1!D115</f>
        <v>2.91464691838333E-4</v>
      </c>
      <c r="C114">
        <f>Sheet1!AY115</f>
        <v>2.9658657987532001E-4</v>
      </c>
      <c r="D114">
        <f>Sheet1!AZ115</f>
        <v>2.4448768773968198E-4</v>
      </c>
      <c r="E114">
        <f t="shared" si="8"/>
        <v>0.98273054688064387</v>
      </c>
      <c r="F114">
        <f t="shared" si="9"/>
        <v>0.83882437422400447</v>
      </c>
      <c r="G114">
        <f t="shared" si="11"/>
        <v>0.79759323356891476</v>
      </c>
      <c r="H114">
        <f t="shared" si="7"/>
        <v>2.6734931286827468E-2</v>
      </c>
      <c r="I114">
        <f t="shared" si="10"/>
        <v>5.0023768321346581E-10</v>
      </c>
      <c r="J114">
        <f>Sheet1!AO115/K114</f>
        <v>1.4398596050002641E-9</v>
      </c>
      <c r="K114">
        <v>582652.410282247</v>
      </c>
      <c r="L114">
        <v>590987.76609931304</v>
      </c>
      <c r="M114">
        <v>599359.60797500703</v>
      </c>
      <c r="N114">
        <v>607768.49925909995</v>
      </c>
      <c r="O114">
        <v>616215.03583350405</v>
      </c>
      <c r="P114">
        <v>624699.84590369195</v>
      </c>
      <c r="Q114">
        <v>631912.33133308496</v>
      </c>
      <c r="R114">
        <v>639131.72932696401</v>
      </c>
      <c r="S114">
        <v>646358.61798324902</v>
      </c>
      <c r="T114">
        <v>653593.60129901499</v>
      </c>
      <c r="U114">
        <v>660837.30859284301</v>
      </c>
      <c r="V114">
        <v>668090.39390145906</v>
      </c>
      <c r="W114">
        <v>675353.53534709895</v>
      </c>
      <c r="X114">
        <v>682627.43447274796</v>
      </c>
      <c r="Y114">
        <v>689912.81554311502</v>
      </c>
      <c r="Z114">
        <v>697210.42480997206</v>
      </c>
      <c r="AA114">
        <v>703076.47877548099</v>
      </c>
      <c r="AB114">
        <v>708929.27311057202</v>
      </c>
      <c r="AC114">
        <v>714769.61186965101</v>
      </c>
      <c r="AD114">
        <v>720598.31117018196</v>
      </c>
      <c r="AE114">
        <v>726416.19813744701</v>
      </c>
      <c r="AF114">
        <v>732224.10983312002</v>
      </c>
      <c r="AG114">
        <v>738022.89217138197</v>
      </c>
      <c r="AH114">
        <v>743813.39882681298</v>
      </c>
      <c r="AI114">
        <v>749596.490138661</v>
      </c>
      <c r="AJ114">
        <v>755373.03201647801</v>
      </c>
      <c r="AK114">
        <v>759687.21532193501</v>
      </c>
      <c r="AL114">
        <v>763977.33210338606</v>
      </c>
      <c r="AM114">
        <v>768244.33896436205</v>
      </c>
      <c r="AN114">
        <v>772489.18688655295</v>
      </c>
      <c r="AO114">
        <v>776712.82025322504</v>
      </c>
      <c r="AP114">
        <v>780916.17591790005</v>
      </c>
      <c r="AQ114">
        <v>785100.18232307595</v>
      </c>
      <c r="AR114">
        <v>789265.75867348304</v>
      </c>
      <c r="AS114">
        <v>793413.814168051</v>
      </c>
      <c r="AT114">
        <v>797545.24729438103</v>
      </c>
      <c r="AU114">
        <v>800112.24690754304</v>
      </c>
      <c r="AV114">
        <v>802651.54917480401</v>
      </c>
      <c r="AW114">
        <v>805164.13793083001</v>
      </c>
      <c r="AX114">
        <v>807650.97719501494</v>
      </c>
      <c r="AY114">
        <v>810113.01098047197</v>
      </c>
      <c r="AZ114">
        <v>812551.16318139399</v>
      </c>
      <c r="BA114">
        <v>814966.33753829601</v>
      </c>
      <c r="BB114">
        <v>817359.41768017702</v>
      </c>
      <c r="BC114">
        <v>819731.26724217099</v>
      </c>
      <c r="BD114">
        <v>822082.73005681904</v>
      </c>
      <c r="BE114">
        <v>823118.87018841505</v>
      </c>
      <c r="BF114">
        <v>824131.02396391099</v>
      </c>
      <c r="BG114">
        <v>825120.07618344703</v>
      </c>
      <c r="BH114">
        <v>826086.88818140596</v>
      </c>
      <c r="BI114">
        <v>827032.29850362404</v>
      </c>
      <c r="BJ114">
        <v>827957.12363326899</v>
      </c>
      <c r="BK114">
        <v>828862.15876073402</v>
      </c>
      <c r="BL114">
        <v>829748.17859280505</v>
      </c>
      <c r="BM114">
        <v>830615.93819625</v>
      </c>
      <c r="BN114">
        <v>831466.173870967</v>
      </c>
      <c r="BO114">
        <v>831225.39359459805</v>
      </c>
      <c r="BP114">
        <v>830967.78732476698</v>
      </c>
      <c r="BQ114">
        <v>830694.102436241</v>
      </c>
      <c r="BR114">
        <v>830405.06761457003</v>
      </c>
      <c r="BS114">
        <v>830101.39390666597</v>
      </c>
      <c r="BT114">
        <v>829783.77576467604</v>
      </c>
      <c r="BU114">
        <v>829452.89207884599</v>
      </c>
      <c r="BV114">
        <v>829109.40719525795</v>
      </c>
      <c r="BW114">
        <v>828753.97191457404</v>
      </c>
      <c r="BX114">
        <v>828387.22446814703</v>
      </c>
      <c r="BY114">
        <v>827092.27158418798</v>
      </c>
      <c r="BZ114">
        <v>825789.12407624605</v>
      </c>
      <c r="CA114">
        <v>824478.41692035203</v>
      </c>
      <c r="CB114">
        <v>823160.77342829399</v>
      </c>
      <c r="CC114">
        <v>821836.80611690402</v>
      </c>
      <c r="CD114">
        <v>820507.11753269099</v>
      </c>
      <c r="CE114">
        <v>819172.30103024002</v>
      </c>
      <c r="CF114">
        <v>817832.94150302105</v>
      </c>
      <c r="CG114">
        <v>816489.61606552196</v>
      </c>
      <c r="CH114">
        <v>815142.89468578098</v>
      </c>
      <c r="CI114">
        <v>813163.40351866896</v>
      </c>
      <c r="CJ114">
        <v>811184.21682798595</v>
      </c>
      <c r="CK114">
        <v>809205.887625476</v>
      </c>
      <c r="CL114">
        <v>807228.96210578503</v>
      </c>
      <c r="CM114">
        <v>805253.98004610604</v>
      </c>
      <c r="CN114">
        <v>803281.47515314096</v>
      </c>
      <c r="CO114">
        <v>801311.97535794601</v>
      </c>
      <c r="CP114">
        <v>799346.00305922597</v>
      </c>
      <c r="CQ114">
        <v>797384.07531577698</v>
      </c>
      <c r="CR114">
        <v>795426.70398882998</v>
      </c>
      <c r="CT114" s="3">
        <v>43974.785833031099</v>
      </c>
      <c r="CU114">
        <v>45679.743510599299</v>
      </c>
      <c r="CV114">
        <v>47463.233895855199</v>
      </c>
      <c r="CW114">
        <v>49326.912161140703</v>
      </c>
      <c r="CX114">
        <v>51272.438681146501</v>
      </c>
      <c r="CY114">
        <v>53301.4873829399</v>
      </c>
      <c r="CZ114">
        <v>55238.208911726302</v>
      </c>
      <c r="DA114">
        <v>57240.1296523606</v>
      </c>
      <c r="DB114">
        <v>59308.276287339497</v>
      </c>
      <c r="DC114">
        <v>61443.821656427201</v>
      </c>
      <c r="DD114">
        <v>63647.898504063698</v>
      </c>
      <c r="DE114">
        <v>65921.717945850207</v>
      </c>
      <c r="DF114">
        <v>68266.496812441997</v>
      </c>
      <c r="DG114">
        <v>70683.486271270303</v>
      </c>
      <c r="DH114">
        <v>73173.982819731798</v>
      </c>
      <c r="DI114">
        <v>75739.328350295094</v>
      </c>
      <c r="DJ114">
        <v>77923.350565999601</v>
      </c>
      <c r="DK114">
        <v>80139.127251250204</v>
      </c>
      <c r="DL114">
        <v>82387.820770943494</v>
      </c>
      <c r="DM114">
        <v>84670.527973751799</v>
      </c>
      <c r="DN114">
        <v>86988.360482362201</v>
      </c>
      <c r="DO114">
        <v>89342.320941825703</v>
      </c>
      <c r="DP114">
        <v>91733.355452044401</v>
      </c>
      <c r="DQ114">
        <v>94162.378729451797</v>
      </c>
      <c r="DR114">
        <v>96630.293534493801</v>
      </c>
      <c r="DS114">
        <v>99138.012658484295</v>
      </c>
      <c r="DT114">
        <v>101459.988144061</v>
      </c>
      <c r="DU114">
        <v>103801.790905552</v>
      </c>
      <c r="DV114">
        <v>106164.897578908</v>
      </c>
      <c r="DW114">
        <v>108550.467143523</v>
      </c>
      <c r="DX114">
        <v>110959.660068297</v>
      </c>
      <c r="DY114">
        <v>113393.532159603</v>
      </c>
      <c r="DZ114">
        <v>115853.058001554</v>
      </c>
      <c r="EA114">
        <v>118339.15361441699</v>
      </c>
      <c r="EB114">
        <v>120852.88992159801</v>
      </c>
      <c r="EC114">
        <v>123395.279814136</v>
      </c>
      <c r="ED114">
        <v>125938.272397434</v>
      </c>
      <c r="EE114">
        <v>128503.57500009899</v>
      </c>
      <c r="EF114">
        <v>131092.49809009401</v>
      </c>
      <c r="EG114">
        <v>133706.633176098</v>
      </c>
      <c r="EH114">
        <v>136347.06715498201</v>
      </c>
      <c r="EI114">
        <v>139014.84355662699</v>
      </c>
      <c r="EJ114">
        <v>141710.93071576799</v>
      </c>
      <c r="EK114">
        <v>144436.270513939</v>
      </c>
      <c r="EL114">
        <v>147191.78500072099</v>
      </c>
      <c r="EM114">
        <v>149978.37284493801</v>
      </c>
      <c r="EN114">
        <v>152924.76102277901</v>
      </c>
      <c r="EO114">
        <v>155905.84697719099</v>
      </c>
      <c r="EP114">
        <v>158922.61344674599</v>
      </c>
      <c r="EQ114">
        <v>161976.006581997</v>
      </c>
      <c r="ER114">
        <v>165066.941803144</v>
      </c>
      <c r="ES114">
        <v>168196.44183579201</v>
      </c>
      <c r="ET114">
        <v>171365.406673708</v>
      </c>
      <c r="EU114">
        <v>174574.676437396</v>
      </c>
      <c r="EV114">
        <v>177825.08255814301</v>
      </c>
      <c r="EW114">
        <v>181117.49250411001</v>
      </c>
      <c r="EX114">
        <v>184460.48744256701</v>
      </c>
      <c r="EY114">
        <v>187841.93794240299</v>
      </c>
      <c r="EZ114">
        <v>191263.15927225901</v>
      </c>
      <c r="FA114">
        <v>194725.28908524799</v>
      </c>
      <c r="FB114">
        <v>198229.309692215</v>
      </c>
      <c r="FC114">
        <v>201777.605593927</v>
      </c>
      <c r="FD114">
        <v>205372.90880351301</v>
      </c>
      <c r="FE114">
        <v>209016.41327645499</v>
      </c>
      <c r="FF114">
        <v>212709.291634066</v>
      </c>
      <c r="FG114">
        <v>216452.74608536399</v>
      </c>
      <c r="FH114">
        <v>220276.08095715201</v>
      </c>
      <c r="FI114">
        <v>224148.16274979399</v>
      </c>
      <c r="FJ114">
        <v>228070.418143674</v>
      </c>
      <c r="FK114">
        <v>232044.21133140801</v>
      </c>
      <c r="FL114">
        <v>236070.886142859</v>
      </c>
      <c r="FM114">
        <v>240151.824779997</v>
      </c>
      <c r="FN114">
        <v>244288.303644762</v>
      </c>
      <c r="FO114">
        <v>248481.59175101499</v>
      </c>
      <c r="FP114">
        <v>252732.99554271199</v>
      </c>
      <c r="FQ114">
        <v>257043.76163603799</v>
      </c>
      <c r="FR114">
        <v>261403.99826895</v>
      </c>
      <c r="FS114">
        <v>265820.71373233502</v>
      </c>
      <c r="FT114">
        <v>270295.34442972601</v>
      </c>
      <c r="FU114">
        <v>274829.35803536302</v>
      </c>
      <c r="FV114">
        <v>279424.16579074197</v>
      </c>
      <c r="FW114">
        <v>284081.552847224</v>
      </c>
      <c r="FX114">
        <v>288803.33244167798</v>
      </c>
      <c r="FY114">
        <v>293590.929729086</v>
      </c>
      <c r="FZ114">
        <v>298445.74572288798</v>
      </c>
      <c r="GA114">
        <v>303369.43269492901</v>
      </c>
    </row>
    <row r="115" spans="1:183" x14ac:dyDescent="0.3">
      <c r="A115" t="s">
        <v>117</v>
      </c>
      <c r="B115" s="2">
        <f>Sheet1!D116</f>
        <v>4.1552914485177301E-3</v>
      </c>
      <c r="C115">
        <f>Sheet1!AY116</f>
        <v>4.1834206020530404E-3</v>
      </c>
      <c r="D115">
        <f>Sheet1!AZ116</f>
        <v>3.5315004172712301E-3</v>
      </c>
      <c r="E115">
        <f t="shared" si="8"/>
        <v>0.99327603982217194</v>
      </c>
      <c r="F115">
        <f t="shared" si="9"/>
        <v>0.84988031790910412</v>
      </c>
      <c r="G115">
        <f t="shared" si="11"/>
        <v>1.1112321568091419</v>
      </c>
      <c r="H115">
        <f t="shared" si="7"/>
        <v>3.1625435343678454E-2</v>
      </c>
      <c r="I115">
        <f t="shared" si="10"/>
        <v>1.938265237293808E-9</v>
      </c>
      <c r="J115">
        <f>Sheet1!AO116/K115</f>
        <v>8.7189064656646011E-10</v>
      </c>
      <c r="K115">
        <v>2143819.8284561499</v>
      </c>
      <c r="L115">
        <v>2147736.45397325</v>
      </c>
      <c r="M115">
        <v>2151995.13459023</v>
      </c>
      <c r="N115">
        <v>2156598.64167616</v>
      </c>
      <c r="O115">
        <v>2161549.7128717601</v>
      </c>
      <c r="P115">
        <v>2166851.05961884</v>
      </c>
      <c r="Q115">
        <v>2168006.6218525101</v>
      </c>
      <c r="R115">
        <v>2169502.2822012501</v>
      </c>
      <c r="S115">
        <v>2171338.54921275</v>
      </c>
      <c r="T115">
        <v>2173515.9163689902</v>
      </c>
      <c r="U115">
        <v>2176034.86674834</v>
      </c>
      <c r="V115">
        <v>2178895.8770876802</v>
      </c>
      <c r="W115">
        <v>2182099.4212659998</v>
      </c>
      <c r="X115">
        <v>2185645.97323091</v>
      </c>
      <c r="Y115">
        <v>2189536.00938978</v>
      </c>
      <c r="Z115">
        <v>2193770.0104874</v>
      </c>
      <c r="AA115">
        <v>2193840.96603896</v>
      </c>
      <c r="AB115">
        <v>2194245.9391037999</v>
      </c>
      <c r="AC115">
        <v>2194983.3524170499</v>
      </c>
      <c r="AD115">
        <v>2196051.64028204</v>
      </c>
      <c r="AE115">
        <v>2197449.2481361502</v>
      </c>
      <c r="AF115">
        <v>2199174.6317456998</v>
      </c>
      <c r="AG115">
        <v>2201226.25605676</v>
      </c>
      <c r="AH115">
        <v>2203602.5937282299</v>
      </c>
      <c r="AI115">
        <v>2206302.12337247</v>
      </c>
      <c r="AJ115">
        <v>2209323.32752846</v>
      </c>
      <c r="AK115">
        <v>2208430.0858915299</v>
      </c>
      <c r="AL115">
        <v>2207849.5948684001</v>
      </c>
      <c r="AM115">
        <v>2207578.5417046398</v>
      </c>
      <c r="AN115">
        <v>2207613.6257851101</v>
      </c>
      <c r="AO115">
        <v>2207951.5556216799</v>
      </c>
      <c r="AP115">
        <v>2208589.0457388498</v>
      </c>
      <c r="AQ115">
        <v>2209522.8134765201</v>
      </c>
      <c r="AR115">
        <v>2210749.5757280402</v>
      </c>
      <c r="AS115">
        <v>2212266.0456303</v>
      </c>
      <c r="AT115">
        <v>2214068.9292211402</v>
      </c>
      <c r="AU115">
        <v>2211873.6166959601</v>
      </c>
      <c r="AV115">
        <v>2209957.2341732299</v>
      </c>
      <c r="AW115">
        <v>2208314.8575640498</v>
      </c>
      <c r="AX115">
        <v>2206941.5742436401</v>
      </c>
      <c r="AY115">
        <v>2205832.4798177201</v>
      </c>
      <c r="AZ115">
        <v>2204982.6749598901</v>
      </c>
      <c r="BA115">
        <v>2204387.2623260799</v>
      </c>
      <c r="BB115">
        <v>2204041.3435513298</v>
      </c>
      <c r="BC115">
        <v>2203940.0163330398</v>
      </c>
      <c r="BD115">
        <v>2204078.37160384</v>
      </c>
      <c r="BE115">
        <v>2200986.6801761999</v>
      </c>
      <c r="BF115">
        <v>2198128.3738491498</v>
      </c>
      <c r="BG115">
        <v>2195497.4444035799</v>
      </c>
      <c r="BH115">
        <v>2193087.9009341202</v>
      </c>
      <c r="BI115">
        <v>2190893.7675116598</v>
      </c>
      <c r="BJ115">
        <v>2188909.0809596698</v>
      </c>
      <c r="BK115">
        <v>2187127.8887418299</v>
      </c>
      <c r="BL115">
        <v>2185544.24695794</v>
      </c>
      <c r="BM115">
        <v>2184152.2184448899</v>
      </c>
      <c r="BN115">
        <v>2182945.87097933</v>
      </c>
      <c r="BO115">
        <v>2179103.17368135</v>
      </c>
      <c r="BP115">
        <v>2175440.1355546098</v>
      </c>
      <c r="BQ115">
        <v>2171950.1711690598</v>
      </c>
      <c r="BR115">
        <v>2168626.7260229401</v>
      </c>
      <c r="BS115">
        <v>2165463.2751121698</v>
      </c>
      <c r="BT115">
        <v>2162453.3215885102</v>
      </c>
      <c r="BU115">
        <v>2159590.3955020201</v>
      </c>
      <c r="BV115">
        <v>2156868.0526236799</v>
      </c>
      <c r="BW115">
        <v>2154279.8733438202</v>
      </c>
      <c r="BX115">
        <v>2151819.46164252</v>
      </c>
      <c r="BY115">
        <v>2147098.5990487998</v>
      </c>
      <c r="BZ115">
        <v>2142500.3443658398</v>
      </c>
      <c r="CA115">
        <v>2138017.9947281098</v>
      </c>
      <c r="CB115">
        <v>2133644.8961294401</v>
      </c>
      <c r="CC115">
        <v>2129374.44251537</v>
      </c>
      <c r="CD115">
        <v>2125200.0749334199</v>
      </c>
      <c r="CE115">
        <v>2121115.2807383002</v>
      </c>
      <c r="CF115">
        <v>2117113.5928496299</v>
      </c>
      <c r="CG115">
        <v>2113188.5890599098</v>
      </c>
      <c r="CH115">
        <v>2109333.8913904899</v>
      </c>
      <c r="CI115">
        <v>2103913.3167314501</v>
      </c>
      <c r="CJ115">
        <v>2098557.4612802798</v>
      </c>
      <c r="CK115">
        <v>2093259.9493082101</v>
      </c>
      <c r="CL115">
        <v>2088014.4665739799</v>
      </c>
      <c r="CM115">
        <v>2082814.7596980201</v>
      </c>
      <c r="CN115">
        <v>2077654.6355784801</v>
      </c>
      <c r="CO115">
        <v>2072527.96084831</v>
      </c>
      <c r="CP115">
        <v>2067428.6613721</v>
      </c>
      <c r="CQ115">
        <v>2062350.7217820799</v>
      </c>
      <c r="CR115">
        <v>2057288.18505243</v>
      </c>
      <c r="CT115" s="3">
        <v>3952.07699082516</v>
      </c>
      <c r="CU115">
        <v>4123.8926765812703</v>
      </c>
      <c r="CV115">
        <v>4304.3455204489201</v>
      </c>
      <c r="CW115">
        <v>4493.7913265010902</v>
      </c>
      <c r="CX115">
        <v>4692.6061547456202</v>
      </c>
      <c r="CY115">
        <v>4901.1866268818103</v>
      </c>
      <c r="CZ115">
        <v>5103.5466312568897</v>
      </c>
      <c r="DA115">
        <v>5314.2974129024897</v>
      </c>
      <c r="DB115">
        <v>5533.77504863585</v>
      </c>
      <c r="DC115">
        <v>5762.3413798109304</v>
      </c>
      <c r="DD115">
        <v>6000.3669695076196</v>
      </c>
      <c r="DE115">
        <v>6248.2424790975901</v>
      </c>
      <c r="DF115">
        <v>6506.3723478313104</v>
      </c>
      <c r="DG115">
        <v>6775.1780379285501</v>
      </c>
      <c r="DH115">
        <v>7055.0997707578899</v>
      </c>
      <c r="DI115">
        <v>7346.5973263523601</v>
      </c>
      <c r="DJ115">
        <v>7605.4920799819301</v>
      </c>
      <c r="DK115">
        <v>7871.6863477173401</v>
      </c>
      <c r="DL115">
        <v>8145.5030018365596</v>
      </c>
      <c r="DM115">
        <v>8427.2685427934102</v>
      </c>
      <c r="DN115">
        <v>8717.3213329612008</v>
      </c>
      <c r="DO115">
        <v>9015.9996047055993</v>
      </c>
      <c r="DP115">
        <v>9323.6468047767394</v>
      </c>
      <c r="DQ115">
        <v>9640.6143788765803</v>
      </c>
      <c r="DR115">
        <v>9967.2640870993891</v>
      </c>
      <c r="DS115">
        <v>10303.9706917312</v>
      </c>
      <c r="DT115">
        <v>10627.400848438099</v>
      </c>
      <c r="DU115">
        <v>10958.884719870999</v>
      </c>
      <c r="DV115">
        <v>11298.7988744411</v>
      </c>
      <c r="DW115">
        <v>11647.498698826499</v>
      </c>
      <c r="DX115">
        <v>12005.3517606893</v>
      </c>
      <c r="DY115">
        <v>12372.726605370701</v>
      </c>
      <c r="DZ115">
        <v>12749.995192460399</v>
      </c>
      <c r="EA115">
        <v>13137.535382542401</v>
      </c>
      <c r="EB115">
        <v>13535.7549373931</v>
      </c>
      <c r="EC115">
        <v>13945.068754641101</v>
      </c>
      <c r="ED115">
        <v>14362.5910795851</v>
      </c>
      <c r="EE115">
        <v>14791.023578705201</v>
      </c>
      <c r="EF115">
        <v>15230.8220547701</v>
      </c>
      <c r="EG115">
        <v>15682.4908673598</v>
      </c>
      <c r="EH115">
        <v>16146.4922428592</v>
      </c>
      <c r="EI115">
        <v>16623.298869715501</v>
      </c>
      <c r="EJ115">
        <v>17113.390335531101</v>
      </c>
      <c r="EK115">
        <v>17617.259147872101</v>
      </c>
      <c r="EL115">
        <v>18135.411954674299</v>
      </c>
      <c r="EM115">
        <v>18668.369569221701</v>
      </c>
      <c r="EN115">
        <v>19232.746834416001</v>
      </c>
      <c r="EO115">
        <v>19813.659165467299</v>
      </c>
      <c r="EP115">
        <v>20411.718965448501</v>
      </c>
      <c r="EQ115">
        <v>21027.554846914602</v>
      </c>
      <c r="ER115">
        <v>21661.812914726001</v>
      </c>
      <c r="ES115">
        <v>22315.175653219099</v>
      </c>
      <c r="ET115">
        <v>22988.3327880408</v>
      </c>
      <c r="EU115">
        <v>23681.989701430699</v>
      </c>
      <c r="EV115">
        <v>24396.874845319599</v>
      </c>
      <c r="EW115">
        <v>25133.133279973601</v>
      </c>
      <c r="EX115">
        <v>25889.5191700459</v>
      </c>
      <c r="EY115">
        <v>26664.5757376947</v>
      </c>
      <c r="EZ115">
        <v>27458.7542222845</v>
      </c>
      <c r="FA115">
        <v>28272.492467906799</v>
      </c>
      <c r="FB115">
        <v>29106.2166459994</v>
      </c>
      <c r="FC115">
        <v>29960.571149108699</v>
      </c>
      <c r="FD115">
        <v>30836.272200451302</v>
      </c>
      <c r="FE115">
        <v>31733.8246799839</v>
      </c>
      <c r="FF115">
        <v>32653.7417072155</v>
      </c>
      <c r="FG115">
        <v>33596.552356788998</v>
      </c>
      <c r="FH115">
        <v>34567.2072558816</v>
      </c>
      <c r="FI115">
        <v>35561.215202538799</v>
      </c>
      <c r="FJ115">
        <v>36579.160855973503</v>
      </c>
      <c r="FK115">
        <v>37621.631208117396</v>
      </c>
      <c r="FL115">
        <v>38689.222010386897</v>
      </c>
      <c r="FM115">
        <v>39782.5474046198</v>
      </c>
      <c r="FN115">
        <v>40902.216223170799</v>
      </c>
      <c r="FO115">
        <v>42048.847752766</v>
      </c>
      <c r="FP115">
        <v>43223.0794130742</v>
      </c>
      <c r="FQ115">
        <v>44425.550379410299</v>
      </c>
      <c r="FR115">
        <v>45654.966200839299</v>
      </c>
      <c r="FS115">
        <v>46912.877107580403</v>
      </c>
      <c r="FT115">
        <v>48199.969232231997</v>
      </c>
      <c r="FU115">
        <v>49516.946675519699</v>
      </c>
      <c r="FV115">
        <v>50864.516007690603</v>
      </c>
      <c r="FW115">
        <v>52243.465021102398</v>
      </c>
      <c r="FX115">
        <v>53654.602272307297</v>
      </c>
      <c r="FY115">
        <v>55098.679411703102</v>
      </c>
      <c r="FZ115">
        <v>56576.456509006901</v>
      </c>
      <c r="GA115">
        <v>58088.7546803441</v>
      </c>
    </row>
    <row r="116" spans="1:183" x14ac:dyDescent="0.3">
      <c r="A116" t="s">
        <v>118</v>
      </c>
      <c r="B116" s="2">
        <f>Sheet1!D117</f>
        <v>0.25537919576623203</v>
      </c>
      <c r="C116">
        <f>Sheet1!AY117</f>
        <v>0.33558648211863301</v>
      </c>
      <c r="D116">
        <f>Sheet1!AZ117</f>
        <v>0.278996337698806</v>
      </c>
      <c r="E116">
        <f t="shared" si="8"/>
        <v>0.76099369126540994</v>
      </c>
      <c r="F116">
        <f t="shared" si="9"/>
        <v>1.0924787231070794</v>
      </c>
      <c r="G116">
        <f t="shared" si="11"/>
        <v>1.5753553730547132</v>
      </c>
      <c r="H116">
        <f t="shared" si="7"/>
        <v>3.8656931565201669E-2</v>
      </c>
      <c r="I116">
        <f t="shared" si="10"/>
        <v>1.0833636103607619E-8</v>
      </c>
      <c r="J116">
        <f>Sheet1!AO117/K116</f>
        <v>6.3745706584680934E-10</v>
      </c>
      <c r="K116">
        <v>23572805.411212798</v>
      </c>
      <c r="L116">
        <v>24025203.559964299</v>
      </c>
      <c r="M116">
        <v>24480135.673493698</v>
      </c>
      <c r="N116">
        <v>24937549.507828198</v>
      </c>
      <c r="O116">
        <v>25397394.790141601</v>
      </c>
      <c r="P116">
        <v>25859623.290299602</v>
      </c>
      <c r="Q116">
        <v>26269677.6304368</v>
      </c>
      <c r="R116">
        <v>26680206.498856299</v>
      </c>
      <c r="S116">
        <v>27091159.9994004</v>
      </c>
      <c r="T116">
        <v>27502490.901190899</v>
      </c>
      <c r="U116">
        <v>27914154.667466901</v>
      </c>
      <c r="V116">
        <v>28326109.479933999</v>
      </c>
      <c r="W116">
        <v>28738316.2585137</v>
      </c>
      <c r="X116">
        <v>29150738.676415302</v>
      </c>
      <c r="Y116">
        <v>29563343.1704887</v>
      </c>
      <c r="Z116">
        <v>29976098.946852099</v>
      </c>
      <c r="AA116">
        <v>30326668.376240298</v>
      </c>
      <c r="AB116">
        <v>30675771.765550699</v>
      </c>
      <c r="AC116">
        <v>31023391.092043102</v>
      </c>
      <c r="AD116">
        <v>31369511.228479899</v>
      </c>
      <c r="AE116">
        <v>31714119.897735599</v>
      </c>
      <c r="AF116">
        <v>32057207.623881102</v>
      </c>
      <c r="AG116">
        <v>32398767.680046901</v>
      </c>
      <c r="AH116">
        <v>32738796.0333969</v>
      </c>
      <c r="AI116">
        <v>33077291.2875656</v>
      </c>
      <c r="AJ116">
        <v>33414254.622932699</v>
      </c>
      <c r="AK116">
        <v>33685099.4749538</v>
      </c>
      <c r="AL116">
        <v>33953269.000234202</v>
      </c>
      <c r="AM116">
        <v>34218783.836275801</v>
      </c>
      <c r="AN116">
        <v>34481666.819731802</v>
      </c>
      <c r="AO116">
        <v>34741942.900846697</v>
      </c>
      <c r="AP116">
        <v>34999639.0590147</v>
      </c>
      <c r="AQ116">
        <v>35254784.2198423</v>
      </c>
      <c r="AR116">
        <v>35507409.174083002</v>
      </c>
      <c r="AS116">
        <v>35757546.498791799</v>
      </c>
      <c r="AT116">
        <v>36005230.481027201</v>
      </c>
      <c r="AU116">
        <v>36180466.088275202</v>
      </c>
      <c r="AV116">
        <v>36352519.516214699</v>
      </c>
      <c r="AW116">
        <v>36521445.749431103</v>
      </c>
      <c r="AX116">
        <v>36687300.838145599</v>
      </c>
      <c r="AY116">
        <v>36850141.827055298</v>
      </c>
      <c r="AZ116">
        <v>37010026.688811101</v>
      </c>
      <c r="BA116">
        <v>37167014.262200102</v>
      </c>
      <c r="BB116">
        <v>37321164.195064902</v>
      </c>
      <c r="BC116">
        <v>37472536.891962402</v>
      </c>
      <c r="BD116">
        <v>37621193.466534697</v>
      </c>
      <c r="BE116">
        <v>37707835.7256383</v>
      </c>
      <c r="BF116">
        <v>37791528.8964044</v>
      </c>
      <c r="BG116">
        <v>37872348.800863199</v>
      </c>
      <c r="BH116">
        <v>37950371.387162</v>
      </c>
      <c r="BI116">
        <v>38025672.701619402</v>
      </c>
      <c r="BJ116">
        <v>38098328.865022697</v>
      </c>
      <c r="BK116">
        <v>38168416.052942201</v>
      </c>
      <c r="BL116">
        <v>38236010.479825698</v>
      </c>
      <c r="BM116">
        <v>38301188.386629298</v>
      </c>
      <c r="BN116">
        <v>38364026.031735301</v>
      </c>
      <c r="BO116">
        <v>38375006.838238902</v>
      </c>
      <c r="BP116">
        <v>38383713.323061399</v>
      </c>
      <c r="BQ116">
        <v>38390230.145144001</v>
      </c>
      <c r="BR116">
        <v>38394641.5577152</v>
      </c>
      <c r="BS116">
        <v>38397031.413060501</v>
      </c>
      <c r="BT116">
        <v>38397483.169026703</v>
      </c>
      <c r="BU116">
        <v>38396079.897009</v>
      </c>
      <c r="BV116">
        <v>38392904.291185297</v>
      </c>
      <c r="BW116">
        <v>38388038.678768001</v>
      </c>
      <c r="BX116">
        <v>38381565.031060398</v>
      </c>
      <c r="BY116">
        <v>38331043.124236502</v>
      </c>
      <c r="BZ116">
        <v>38279144.143474601</v>
      </c>
      <c r="CA116">
        <v>38225953.506615199</v>
      </c>
      <c r="CB116">
        <v>38171555.957159802</v>
      </c>
      <c r="CC116">
        <v>38116035.579245597</v>
      </c>
      <c r="CD116">
        <v>38059475.812337101</v>
      </c>
      <c r="CE116">
        <v>38001959.465518199</v>
      </c>
      <c r="CF116">
        <v>37943568.731283799</v>
      </c>
      <c r="CG116">
        <v>37884385.198742703</v>
      </c>
      <c r="CH116">
        <v>37824489.866157301</v>
      </c>
      <c r="CI116">
        <v>37734731.005147897</v>
      </c>
      <c r="CJ116">
        <v>37644537.764141701</v>
      </c>
      <c r="CK116">
        <v>37553990.405119501</v>
      </c>
      <c r="CL116">
        <v>37463168.3965334</v>
      </c>
      <c r="CM116">
        <v>37372150.424353004</v>
      </c>
      <c r="CN116">
        <v>37281014.402178697</v>
      </c>
      <c r="CO116">
        <v>37189837.480419397</v>
      </c>
      <c r="CP116">
        <v>37098696.054534502</v>
      </c>
      <c r="CQ116">
        <v>37007665.772346698</v>
      </c>
      <c r="CR116">
        <v>36916821.540435798</v>
      </c>
      <c r="CT116" s="3">
        <v>313.03352966376798</v>
      </c>
      <c r="CU116">
        <v>325.992579812305</v>
      </c>
      <c r="CV116">
        <v>339.68747147223701</v>
      </c>
      <c r="CW116">
        <v>354.14673534980699</v>
      </c>
      <c r="CX116">
        <v>369.39981540785999</v>
      </c>
      <c r="CY116">
        <v>385.47723111504399</v>
      </c>
      <c r="CZ116">
        <v>401.121472325502</v>
      </c>
      <c r="DA116">
        <v>417.47624019094098</v>
      </c>
      <c r="DB116">
        <v>434.56618022029102</v>
      </c>
      <c r="DC116">
        <v>452.41799326488501</v>
      </c>
      <c r="DD116">
        <v>471.05915577905898</v>
      </c>
      <c r="DE116">
        <v>490.51885452589403</v>
      </c>
      <c r="DF116">
        <v>510.82752151531599</v>
      </c>
      <c r="DG116">
        <v>532.01710842782097</v>
      </c>
      <c r="DH116">
        <v>554.12123514462496</v>
      </c>
      <c r="DI116">
        <v>577.17525881883398</v>
      </c>
      <c r="DJ116">
        <v>597.70665876579199</v>
      </c>
      <c r="DK116">
        <v>618.83732272239502</v>
      </c>
      <c r="DL116">
        <v>640.59330661202603</v>
      </c>
      <c r="DM116">
        <v>663.00095396924996</v>
      </c>
      <c r="DN116">
        <v>686.08754640306802</v>
      </c>
      <c r="DO116">
        <v>709.88036413236296</v>
      </c>
      <c r="DP116">
        <v>734.40710706240498</v>
      </c>
      <c r="DQ116">
        <v>759.69611596434004</v>
      </c>
      <c r="DR116">
        <v>785.77655734454902</v>
      </c>
      <c r="DS116">
        <v>812.67863810026495</v>
      </c>
      <c r="DT116">
        <v>838.56187928618795</v>
      </c>
      <c r="DU116">
        <v>865.10176881163102</v>
      </c>
      <c r="DV116">
        <v>892.32953912713901</v>
      </c>
      <c r="DW116">
        <v>920.27461507016403</v>
      </c>
      <c r="DX116">
        <v>948.96726483261398</v>
      </c>
      <c r="DY116">
        <v>978.43773557908401</v>
      </c>
      <c r="DZ116">
        <v>1008.71646085314</v>
      </c>
      <c r="EA116">
        <v>1039.8342703483199</v>
      </c>
      <c r="EB116">
        <v>1071.82430190996</v>
      </c>
      <c r="EC116">
        <v>1104.72021472812</v>
      </c>
      <c r="ED116">
        <v>1138.2940410941101</v>
      </c>
      <c r="EE116">
        <v>1172.7569121265601</v>
      </c>
      <c r="EF116">
        <v>1208.1461707420699</v>
      </c>
      <c r="EG116">
        <v>1244.50290969671</v>
      </c>
      <c r="EH116">
        <v>1281.8647982441901</v>
      </c>
      <c r="EI116">
        <v>1320.2702578143801</v>
      </c>
      <c r="EJ116">
        <v>1359.7581910233</v>
      </c>
      <c r="EK116">
        <v>1400.3684694199401</v>
      </c>
      <c r="EL116">
        <v>1442.1420396062199</v>
      </c>
      <c r="EM116">
        <v>1485.12093300694</v>
      </c>
      <c r="EN116">
        <v>1530.62797974097</v>
      </c>
      <c r="EO116">
        <v>1577.47903092866</v>
      </c>
      <c r="EP116">
        <v>1625.7235775495001</v>
      </c>
      <c r="EQ116">
        <v>1675.4123499595401</v>
      </c>
      <c r="ER116">
        <v>1726.59742645649</v>
      </c>
      <c r="ES116">
        <v>1779.3337445731099</v>
      </c>
      <c r="ET116">
        <v>1833.6767849376499</v>
      </c>
      <c r="EU116">
        <v>1889.6832432363301</v>
      </c>
      <c r="EV116">
        <v>1947.41162361228</v>
      </c>
      <c r="EW116">
        <v>2006.9228035881899</v>
      </c>
      <c r="EX116">
        <v>2068.3662282555902</v>
      </c>
      <c r="EY116">
        <v>2131.65756313369</v>
      </c>
      <c r="EZ116">
        <v>2196.8674615336599</v>
      </c>
      <c r="FA116">
        <v>2264.0669361874898</v>
      </c>
      <c r="FB116">
        <v>2333.32758648653</v>
      </c>
      <c r="FC116">
        <v>2404.7401377198198</v>
      </c>
      <c r="FD116">
        <v>2478.4029862948801</v>
      </c>
      <c r="FE116">
        <v>2554.3996053396099</v>
      </c>
      <c r="FF116">
        <v>2632.8161504883301</v>
      </c>
      <c r="FG116">
        <v>2713.7422008317099</v>
      </c>
      <c r="FH116">
        <v>2797.6274466607802</v>
      </c>
      <c r="FI116">
        <v>2884.16153392966</v>
      </c>
      <c r="FJ116">
        <v>2973.44556261359</v>
      </c>
      <c r="FK116">
        <v>3065.5834048653501</v>
      </c>
      <c r="FL116">
        <v>3160.68236418982</v>
      </c>
      <c r="FM116">
        <v>3258.8541103243601</v>
      </c>
      <c r="FN116">
        <v>3360.2128974099401</v>
      </c>
      <c r="FO116">
        <v>3464.87699406607</v>
      </c>
      <c r="FP116">
        <v>3572.9694782428001</v>
      </c>
      <c r="FQ116">
        <v>3684.6170581195602</v>
      </c>
      <c r="FR116">
        <v>3799.7891485897298</v>
      </c>
      <c r="FS116">
        <v>3918.6916369864598</v>
      </c>
      <c r="FT116">
        <v>4041.4651596318699</v>
      </c>
      <c r="FU116">
        <v>4168.2559262886198</v>
      </c>
      <c r="FV116">
        <v>4299.2146250286396</v>
      </c>
      <c r="FW116">
        <v>4434.5032948758599</v>
      </c>
      <c r="FX116">
        <v>4574.29054866362</v>
      </c>
      <c r="FY116">
        <v>4718.7451771154401</v>
      </c>
      <c r="FZ116">
        <v>4868.0418426481501</v>
      </c>
      <c r="GA116">
        <v>5022.3658617417695</v>
      </c>
    </row>
    <row r="117" spans="1:183" x14ac:dyDescent="0.3">
      <c r="A117" t="s">
        <v>119</v>
      </c>
      <c r="B117" s="2">
        <f>Sheet1!D118</f>
        <v>0.21196523024066399</v>
      </c>
      <c r="C117">
        <f>Sheet1!AY118</f>
        <v>0.28088748168618399</v>
      </c>
      <c r="D117">
        <f>Sheet1!AZ118</f>
        <v>0.233409439286135</v>
      </c>
      <c r="E117">
        <f t="shared" si="8"/>
        <v>0.75462683124297425</v>
      </c>
      <c r="F117">
        <f t="shared" si="9"/>
        <v>1.1011685219369394</v>
      </c>
      <c r="G117">
        <f t="shared" si="11"/>
        <v>1.6240122403103225</v>
      </c>
      <c r="H117">
        <f t="shared" si="7"/>
        <v>3.8845677345531904E-2</v>
      </c>
      <c r="I117">
        <f t="shared" si="10"/>
        <v>1.2589414717320281E-8</v>
      </c>
      <c r="J117">
        <f>Sheet1!AO118/K117</f>
        <v>6.2064458768198206E-10</v>
      </c>
      <c r="K117">
        <v>16836781.931494098</v>
      </c>
      <c r="L117">
        <v>17168907.824732501</v>
      </c>
      <c r="M117">
        <v>17502973.916742399</v>
      </c>
      <c r="N117">
        <v>17838936.082199998</v>
      </c>
      <c r="O117">
        <v>18176751.581672601</v>
      </c>
      <c r="P117">
        <v>18516379.1239544</v>
      </c>
      <c r="Q117">
        <v>18818728.861682702</v>
      </c>
      <c r="R117">
        <v>19121473.8771341</v>
      </c>
      <c r="S117">
        <v>19424571.292061299</v>
      </c>
      <c r="T117">
        <v>19727980.221747499</v>
      </c>
      <c r="U117">
        <v>20031661.804920498</v>
      </c>
      <c r="V117">
        <v>20335579.230066899</v>
      </c>
      <c r="W117">
        <v>20639697.758061402</v>
      </c>
      <c r="X117">
        <v>20943984.741050798</v>
      </c>
      <c r="Y117">
        <v>21248409.637558602</v>
      </c>
      <c r="Z117">
        <v>21552944.023803499</v>
      </c>
      <c r="AA117">
        <v>21812744.824486099</v>
      </c>
      <c r="AB117">
        <v>22071448.401531201</v>
      </c>
      <c r="AC117">
        <v>22329036.1368476</v>
      </c>
      <c r="AD117">
        <v>22585491.6920023</v>
      </c>
      <c r="AE117">
        <v>22840800.979080401</v>
      </c>
      <c r="AF117">
        <v>23094952.128584899</v>
      </c>
      <c r="AG117">
        <v>23347935.454604201</v>
      </c>
      <c r="AH117">
        <v>23599743.4175018</v>
      </c>
      <c r="AI117">
        <v>23850370.584392902</v>
      </c>
      <c r="AJ117">
        <v>24099813.587695099</v>
      </c>
      <c r="AK117">
        <v>24301473.668612599</v>
      </c>
      <c r="AL117">
        <v>24501093.259557001</v>
      </c>
      <c r="AM117">
        <v>24698684.241179299</v>
      </c>
      <c r="AN117">
        <v>24894260.313885499</v>
      </c>
      <c r="AO117">
        <v>25087836.934030902</v>
      </c>
      <c r="AP117">
        <v>25279431.250667602</v>
      </c>
      <c r="AQ117">
        <v>25469062.043140501</v>
      </c>
      <c r="AR117">
        <v>25656749.659821302</v>
      </c>
      <c r="AS117">
        <v>25842515.958250001</v>
      </c>
      <c r="AT117">
        <v>26026384.246939301</v>
      </c>
      <c r="AU117">
        <v>26157748.258319601</v>
      </c>
      <c r="AV117">
        <v>26286667.450164199</v>
      </c>
      <c r="AW117">
        <v>26413181.507422399</v>
      </c>
      <c r="AX117">
        <v>26537331.088679101</v>
      </c>
      <c r="AY117">
        <v>26659157.769143201</v>
      </c>
      <c r="AZ117">
        <v>26778703.9869694</v>
      </c>
      <c r="BA117">
        <v>26896012.992977999</v>
      </c>
      <c r="BB117">
        <v>27011128.803808801</v>
      </c>
      <c r="BC117">
        <v>27124096.158527002</v>
      </c>
      <c r="BD117">
        <v>27234960.478671599</v>
      </c>
      <c r="BE117">
        <v>27300790.711298902</v>
      </c>
      <c r="BF117">
        <v>27364342.756397199</v>
      </c>
      <c r="BG117">
        <v>27425673.803098399</v>
      </c>
      <c r="BH117">
        <v>27484841.266323</v>
      </c>
      <c r="BI117">
        <v>27541902.760324899</v>
      </c>
      <c r="BJ117">
        <v>27596916.0754481</v>
      </c>
      <c r="BK117">
        <v>27649939.157937199</v>
      </c>
      <c r="BL117">
        <v>27701030.0926346</v>
      </c>
      <c r="BM117">
        <v>27750247.088392399</v>
      </c>
      <c r="BN117">
        <v>27797648.466020301</v>
      </c>
      <c r="BO117">
        <v>27807356.603601299</v>
      </c>
      <c r="BP117">
        <v>27815299.081269301</v>
      </c>
      <c r="BQ117">
        <v>27821541.007683899</v>
      </c>
      <c r="BR117">
        <v>27826147.257891402</v>
      </c>
      <c r="BS117">
        <v>27829182.4716991</v>
      </c>
      <c r="BT117">
        <v>27830711.0535088</v>
      </c>
      <c r="BU117">
        <v>27830797.173427001</v>
      </c>
      <c r="BV117">
        <v>27829504.7694779</v>
      </c>
      <c r="BW117">
        <v>27826897.550753299</v>
      </c>
      <c r="BX117">
        <v>27823039.0013436</v>
      </c>
      <c r="BY117">
        <v>27787167.1924867</v>
      </c>
      <c r="BZ117">
        <v>27750218.192385301</v>
      </c>
      <c r="CA117">
        <v>27712258.305902999</v>
      </c>
      <c r="CB117">
        <v>27673353.348738</v>
      </c>
      <c r="CC117">
        <v>27633568.655126899</v>
      </c>
      <c r="CD117">
        <v>27592969.085551299</v>
      </c>
      <c r="CE117">
        <v>27551619.034360498</v>
      </c>
      <c r="CF117">
        <v>27509582.437235199</v>
      </c>
      <c r="CG117">
        <v>27466922.778423902</v>
      </c>
      <c r="CH117">
        <v>27423703.097696502</v>
      </c>
      <c r="CI117">
        <v>27358791.828628</v>
      </c>
      <c r="CJ117">
        <v>27293530.043766301</v>
      </c>
      <c r="CK117">
        <v>27227980.262322102</v>
      </c>
      <c r="CL117">
        <v>27162204.392251801</v>
      </c>
      <c r="CM117">
        <v>27096263.737199198</v>
      </c>
      <c r="CN117">
        <v>27030219.0029466</v>
      </c>
      <c r="CO117">
        <v>26964130.303373002</v>
      </c>
      <c r="CP117">
        <v>26898057.165916</v>
      </c>
      <c r="CQ117">
        <v>26832058.536537901</v>
      </c>
      <c r="CR117">
        <v>26766192.784200698</v>
      </c>
      <c r="CT117" s="3">
        <v>250.96329925321899</v>
      </c>
      <c r="CU117">
        <v>261.33713780705898</v>
      </c>
      <c r="CV117">
        <v>272.30229291884899</v>
      </c>
      <c r="CW117">
        <v>283.88163598747502</v>
      </c>
      <c r="CX117">
        <v>296.09875100448102</v>
      </c>
      <c r="CY117">
        <v>308.978068917516</v>
      </c>
      <c r="CZ117">
        <v>321.51161316818002</v>
      </c>
      <c r="DA117">
        <v>334.61595908822397</v>
      </c>
      <c r="DB117">
        <v>348.31080256406398</v>
      </c>
      <c r="DC117">
        <v>362.617488762341</v>
      </c>
      <c r="DD117">
        <v>377.55798806096499</v>
      </c>
      <c r="DE117">
        <v>393.15564635385499</v>
      </c>
      <c r="DF117">
        <v>409.434813093961</v>
      </c>
      <c r="DG117">
        <v>426.421061695579</v>
      </c>
      <c r="DH117">
        <v>444.14130880725901</v>
      </c>
      <c r="DI117">
        <v>462.62386972431801</v>
      </c>
      <c r="DJ117">
        <v>479.08536394626202</v>
      </c>
      <c r="DK117">
        <v>496.02775879518498</v>
      </c>
      <c r="DL117">
        <v>513.47195701456201</v>
      </c>
      <c r="DM117">
        <v>531.43909189443605</v>
      </c>
      <c r="DN117">
        <v>549.95104874596302</v>
      </c>
      <c r="DO117">
        <v>569.02971197094803</v>
      </c>
      <c r="DP117">
        <v>588.69730260911604</v>
      </c>
      <c r="DQ117">
        <v>608.976555688595</v>
      </c>
      <c r="DR117">
        <v>629.89086848332602</v>
      </c>
      <c r="DS117">
        <v>651.46447265555003</v>
      </c>
      <c r="DT117">
        <v>672.22198986394199</v>
      </c>
      <c r="DU117">
        <v>693.506371576334</v>
      </c>
      <c r="DV117">
        <v>715.34269457641506</v>
      </c>
      <c r="DW117">
        <v>737.75458290213999</v>
      </c>
      <c r="DX117">
        <v>760.76633349405802</v>
      </c>
      <c r="DY117">
        <v>784.40222382147897</v>
      </c>
      <c r="DZ117">
        <v>808.68667856953005</v>
      </c>
      <c r="EA117">
        <v>833.64443817109702</v>
      </c>
      <c r="EB117">
        <v>859.30209200843206</v>
      </c>
      <c r="EC117">
        <v>885.68664630213198</v>
      </c>
      <c r="ED117">
        <v>912.61534969746197</v>
      </c>
      <c r="EE117">
        <v>940.25740392820103</v>
      </c>
      <c r="EF117">
        <v>968.64277961793402</v>
      </c>
      <c r="EG117">
        <v>997.80445122134699</v>
      </c>
      <c r="EH117">
        <v>1027.77264626087</v>
      </c>
      <c r="EI117">
        <v>1058.57819333976</v>
      </c>
      <c r="EJ117">
        <v>1090.25230517816</v>
      </c>
      <c r="EK117">
        <v>1122.82696993177</v>
      </c>
      <c r="EL117">
        <v>1156.33503651201</v>
      </c>
      <c r="EM117">
        <v>1190.81022261625</v>
      </c>
      <c r="EN117">
        <v>1227.3132360565701</v>
      </c>
      <c r="EO117">
        <v>1264.8945940707299</v>
      </c>
      <c r="EP117">
        <v>1303.59399980835</v>
      </c>
      <c r="EQ117">
        <v>1343.4521489137401</v>
      </c>
      <c r="ER117">
        <v>1384.5108167401299</v>
      </c>
      <c r="ES117">
        <v>1426.8140703587701</v>
      </c>
      <c r="ET117">
        <v>1470.40641146554</v>
      </c>
      <c r="EU117">
        <v>1515.3333152389</v>
      </c>
      <c r="EV117">
        <v>1561.64170622959</v>
      </c>
      <c r="EW117">
        <v>1609.3804114352599</v>
      </c>
      <c r="EX117">
        <v>1658.66928141929</v>
      </c>
      <c r="EY117">
        <v>1709.4406538061901</v>
      </c>
      <c r="EZ117">
        <v>1761.75119994285</v>
      </c>
      <c r="FA117">
        <v>1815.6578775934099</v>
      </c>
      <c r="FB117">
        <v>1871.2181132088899</v>
      </c>
      <c r="FC117">
        <v>1928.5046696751001</v>
      </c>
      <c r="FD117">
        <v>1987.59646083084</v>
      </c>
      <c r="FE117">
        <v>2048.5604315434398</v>
      </c>
      <c r="FF117">
        <v>2111.4656763407602</v>
      </c>
      <c r="FG117">
        <v>2176.3840336579601</v>
      </c>
      <c r="FH117">
        <v>2243.6761467413098</v>
      </c>
      <c r="FI117">
        <v>2313.0930868976802</v>
      </c>
      <c r="FJ117">
        <v>2384.71593195694</v>
      </c>
      <c r="FK117">
        <v>2458.6279804289502</v>
      </c>
      <c r="FL117">
        <v>2534.9152801874998</v>
      </c>
      <c r="FM117">
        <v>2613.6673782682701</v>
      </c>
      <c r="FN117">
        <v>2694.9758917972199</v>
      </c>
      <c r="FO117">
        <v>2778.9356548647202</v>
      </c>
      <c r="FP117">
        <v>2865.6453559546799</v>
      </c>
      <c r="FQ117">
        <v>2955.20659218222</v>
      </c>
      <c r="FR117">
        <v>3047.5948015549202</v>
      </c>
      <c r="FS117">
        <v>3142.97506519632</v>
      </c>
      <c r="FT117">
        <v>3241.46014419107</v>
      </c>
      <c r="FU117">
        <v>3343.1672656708802</v>
      </c>
      <c r="FV117">
        <v>3448.2172443531799</v>
      </c>
      <c r="FW117">
        <v>3556.7399946545702</v>
      </c>
      <c r="FX117">
        <v>3668.8706990433602</v>
      </c>
      <c r="FY117">
        <v>3784.7446778782701</v>
      </c>
      <c r="FZ117">
        <v>3904.5019558926201</v>
      </c>
      <c r="GA117">
        <v>4028.2910977291799</v>
      </c>
    </row>
    <row r="118" spans="1:183" x14ac:dyDescent="0.3">
      <c r="A118" t="s">
        <v>120</v>
      </c>
      <c r="B118" s="2">
        <f>Sheet1!D119</f>
        <v>4.0202934961294998E-2</v>
      </c>
      <c r="C118">
        <f>Sheet1!AY119</f>
        <v>4.99808041926759E-2</v>
      </c>
      <c r="D118">
        <f>Sheet1!AZ119</f>
        <v>4.1615312101254902E-2</v>
      </c>
      <c r="E118">
        <f t="shared" si="8"/>
        <v>0.80436750890027231</v>
      </c>
      <c r="F118">
        <f t="shared" si="9"/>
        <v>1.0351311948075348</v>
      </c>
      <c r="G118">
        <f t="shared" si="11"/>
        <v>1.021765053291579</v>
      </c>
      <c r="H118">
        <f t="shared" si="7"/>
        <v>3.5108556166578708E-2</v>
      </c>
      <c r="I118">
        <f t="shared" si="10"/>
        <v>1.2920635241854253E-9</v>
      </c>
      <c r="J118">
        <f>Sheet1!AO119/K118</f>
        <v>9.4575077693251353E-10</v>
      </c>
      <c r="K118">
        <v>31115292.869706798</v>
      </c>
      <c r="L118">
        <v>31617372.3737926</v>
      </c>
      <c r="M118">
        <v>32121753.529293898</v>
      </c>
      <c r="N118">
        <v>32628433.268181201</v>
      </c>
      <c r="O118">
        <v>33137410.800067998</v>
      </c>
      <c r="P118">
        <v>33648687.623074099</v>
      </c>
      <c r="Q118">
        <v>34091525.440361798</v>
      </c>
      <c r="R118">
        <v>34534684.577582397</v>
      </c>
      <c r="S118">
        <v>34978165.405151904</v>
      </c>
      <c r="T118">
        <v>35421970.562564097</v>
      </c>
      <c r="U118">
        <v>35866104.936163403</v>
      </c>
      <c r="V118">
        <v>36310575.634389602</v>
      </c>
      <c r="W118">
        <v>36755391.960335903</v>
      </c>
      <c r="X118">
        <v>37200565.381502301</v>
      </c>
      <c r="Y118">
        <v>37646109.496662997</v>
      </c>
      <c r="Z118">
        <v>38092039.999809802</v>
      </c>
      <c r="AA118">
        <v>38459355.500574403</v>
      </c>
      <c r="AB118">
        <v>38825426.734617501</v>
      </c>
      <c r="AC118">
        <v>39190277.995527498</v>
      </c>
      <c r="AD118">
        <v>39553935.302425496</v>
      </c>
      <c r="AE118">
        <v>39916426.3320425</v>
      </c>
      <c r="AF118">
        <v>40277780.349257603</v>
      </c>
      <c r="AG118">
        <v>40638028.136361003</v>
      </c>
      <c r="AH118">
        <v>40997201.921330802</v>
      </c>
      <c r="AI118">
        <v>41355335.305436403</v>
      </c>
      <c r="AJ118">
        <v>41712463.190503299</v>
      </c>
      <c r="AK118">
        <v>41988110.648387298</v>
      </c>
      <c r="AL118">
        <v>42261621.738508001</v>
      </c>
      <c r="AM118">
        <v>42533043.554539502</v>
      </c>
      <c r="AN118">
        <v>42802423.873888403</v>
      </c>
      <c r="AO118">
        <v>43069811.081164204</v>
      </c>
      <c r="AP118">
        <v>43335254.094296701</v>
      </c>
      <c r="AQ118">
        <v>43598802.293621503</v>
      </c>
      <c r="AR118">
        <v>43860505.454234801</v>
      </c>
      <c r="AS118">
        <v>44120413.681899302</v>
      </c>
      <c r="AT118">
        <v>44378577.352758102</v>
      </c>
      <c r="AU118">
        <v>44548818.307778798</v>
      </c>
      <c r="AV118">
        <v>44716599.002568997</v>
      </c>
      <c r="AW118">
        <v>44881982.042507797</v>
      </c>
      <c r="AX118">
        <v>45045029.669778802</v>
      </c>
      <c r="AY118">
        <v>45205803.726763703</v>
      </c>
      <c r="AZ118">
        <v>45364365.624591798</v>
      </c>
      <c r="BA118">
        <v>45520776.316830702</v>
      </c>
      <c r="BB118">
        <v>45675096.278275497</v>
      </c>
      <c r="BC118">
        <v>45827385.488763601</v>
      </c>
      <c r="BD118">
        <v>45977703.421912499</v>
      </c>
      <c r="BE118">
        <v>46053611.080258302</v>
      </c>
      <c r="BF118">
        <v>46127318.497509897</v>
      </c>
      <c r="BG118">
        <v>46198892.968993098</v>
      </c>
      <c r="BH118">
        <v>46268400.896330498</v>
      </c>
      <c r="BI118">
        <v>46335907.803775497</v>
      </c>
      <c r="BJ118">
        <v>46401478.3582137</v>
      </c>
      <c r="BK118">
        <v>46465176.392545097</v>
      </c>
      <c r="BL118">
        <v>46527064.932159998</v>
      </c>
      <c r="BM118">
        <v>46587206.224207804</v>
      </c>
      <c r="BN118">
        <v>46645661.769362196</v>
      </c>
      <c r="BO118">
        <v>46642215.617410101</v>
      </c>
      <c r="BP118">
        <v>46637139.848807603</v>
      </c>
      <c r="BQ118">
        <v>46630499.932586297</v>
      </c>
      <c r="BR118">
        <v>46622360.418588601</v>
      </c>
      <c r="BS118">
        <v>46612784.981846601</v>
      </c>
      <c r="BT118">
        <v>46601836.467367299</v>
      </c>
      <c r="BU118">
        <v>46589576.935050197</v>
      </c>
      <c r="BV118">
        <v>46576067.704478398</v>
      </c>
      <c r="BW118">
        <v>46561369.399336398</v>
      </c>
      <c r="BX118">
        <v>46545541.991224296</v>
      </c>
      <c r="BY118">
        <v>46477086.325766198</v>
      </c>
      <c r="BZ118">
        <v>46407716.513393998</v>
      </c>
      <c r="CA118">
        <v>46337493.857398704</v>
      </c>
      <c r="CB118">
        <v>46266478.911579199</v>
      </c>
      <c r="CC118">
        <v>46194731.5213046</v>
      </c>
      <c r="CD118">
        <v>46122310.8626583</v>
      </c>
      <c r="CE118">
        <v>46049275.479554802</v>
      </c>
      <c r="CF118">
        <v>45975683.318733796</v>
      </c>
      <c r="CG118">
        <v>45901591.762555398</v>
      </c>
      <c r="CH118">
        <v>45827057.659528799</v>
      </c>
      <c r="CI118">
        <v>45716721.757316001</v>
      </c>
      <c r="CJ118">
        <v>45606199.382777803</v>
      </c>
      <c r="CK118">
        <v>45495546.424230397</v>
      </c>
      <c r="CL118">
        <v>45384818.163897</v>
      </c>
      <c r="CM118">
        <v>45274069.2984998</v>
      </c>
      <c r="CN118">
        <v>45163353.9573569</v>
      </c>
      <c r="CO118">
        <v>45052725.718005702</v>
      </c>
      <c r="CP118">
        <v>44942237.619376302</v>
      </c>
      <c r="CQ118">
        <v>44831942.172544897</v>
      </c>
      <c r="CR118">
        <v>44721891.369103603</v>
      </c>
      <c r="CT118" s="3">
        <v>7272.3417179133603</v>
      </c>
      <c r="CU118">
        <v>7576.0035146523696</v>
      </c>
      <c r="CV118">
        <v>7896.5347925185797</v>
      </c>
      <c r="CW118">
        <v>8234.5983408395496</v>
      </c>
      <c r="CX118">
        <v>8590.8813243067598</v>
      </c>
      <c r="CY118">
        <v>8966.0983737413408</v>
      </c>
      <c r="CZ118">
        <v>9331.0033722366898</v>
      </c>
      <c r="DA118">
        <v>9712.2235064017004</v>
      </c>
      <c r="DB118">
        <v>10110.341264303001</v>
      </c>
      <c r="DC118">
        <v>10525.986680005801</v>
      </c>
      <c r="DD118">
        <v>10959.807291220501</v>
      </c>
      <c r="DE118">
        <v>11412.4897017122</v>
      </c>
      <c r="DF118">
        <v>11884.748629281599</v>
      </c>
      <c r="DG118">
        <v>12377.3332139412</v>
      </c>
      <c r="DH118">
        <v>12891.030432942</v>
      </c>
      <c r="DI118">
        <v>13426.6666950132</v>
      </c>
      <c r="DJ118">
        <v>13903.4694304282</v>
      </c>
      <c r="DK118">
        <v>14394.1156936357</v>
      </c>
      <c r="DL118">
        <v>14899.2086641402</v>
      </c>
      <c r="DM118">
        <v>15419.358205394299</v>
      </c>
      <c r="DN118">
        <v>15955.195979280101</v>
      </c>
      <c r="DO118">
        <v>16507.353579073399</v>
      </c>
      <c r="DP118">
        <v>17076.472318525099</v>
      </c>
      <c r="DQ118">
        <v>17663.2083662164</v>
      </c>
      <c r="DR118">
        <v>18268.237033372301</v>
      </c>
      <c r="DS118">
        <v>18892.2577527461</v>
      </c>
      <c r="DT118">
        <v>19492.485533896299</v>
      </c>
      <c r="DU118">
        <v>20107.897540418398</v>
      </c>
      <c r="DV118">
        <v>20739.213267588399</v>
      </c>
      <c r="DW118">
        <v>21387.110793349199</v>
      </c>
      <c r="DX118">
        <v>22052.288314475201</v>
      </c>
      <c r="DY118">
        <v>22735.443965529801</v>
      </c>
      <c r="DZ118">
        <v>23437.280571728999</v>
      </c>
      <c r="EA118">
        <v>24158.510464786701</v>
      </c>
      <c r="EB118">
        <v>24899.899850380501</v>
      </c>
      <c r="EC118">
        <v>25659.101423049698</v>
      </c>
      <c r="ED118">
        <v>26429.877954481999</v>
      </c>
      <c r="EE118">
        <v>27216.752431745899</v>
      </c>
      <c r="EF118">
        <v>28020.161664879899</v>
      </c>
      <c r="EG118">
        <v>28840.6148144576</v>
      </c>
      <c r="EH118">
        <v>29678.5251763251</v>
      </c>
      <c r="EI118">
        <v>30534.306278025699</v>
      </c>
      <c r="EJ118">
        <v>31408.364333494599</v>
      </c>
      <c r="EK118">
        <v>32301.108330504099</v>
      </c>
      <c r="EL118">
        <v>33212.951222246498</v>
      </c>
      <c r="EM118">
        <v>34144.30889072</v>
      </c>
      <c r="EN118">
        <v>35124.965868562103</v>
      </c>
      <c r="EO118">
        <v>36126.895357538997</v>
      </c>
      <c r="EP118">
        <v>37150.57684999</v>
      </c>
      <c r="EQ118">
        <v>38196.489250735198</v>
      </c>
      <c r="ER118">
        <v>39265.111942716503</v>
      </c>
      <c r="ES118">
        <v>40356.957633276703</v>
      </c>
      <c r="ET118">
        <v>41472.517885683599</v>
      </c>
      <c r="EU118">
        <v>42612.277178617798</v>
      </c>
      <c r="EV118">
        <v>43776.7248944237</v>
      </c>
      <c r="EW118">
        <v>44966.366359983003</v>
      </c>
      <c r="EX118">
        <v>46183.6455327441</v>
      </c>
      <c r="EY118">
        <v>47425.758048360098</v>
      </c>
      <c r="EZ118">
        <v>48693.324393914503</v>
      </c>
      <c r="FA118">
        <v>49986.929155540303</v>
      </c>
      <c r="FB118">
        <v>51307.125005611299</v>
      </c>
      <c r="FC118">
        <v>52654.837593849399</v>
      </c>
      <c r="FD118">
        <v>54031.103750333401</v>
      </c>
      <c r="FE118">
        <v>55436.575332771899</v>
      </c>
      <c r="FF118">
        <v>56871.907710453401</v>
      </c>
      <c r="FG118">
        <v>58337.773366360299</v>
      </c>
      <c r="FH118">
        <v>59842.488803761597</v>
      </c>
      <c r="FI118">
        <v>61377.9852650186</v>
      </c>
      <c r="FJ118">
        <v>62945.010837076399</v>
      </c>
      <c r="FK118">
        <v>64544.306425716</v>
      </c>
      <c r="FL118">
        <v>66176.617081394696</v>
      </c>
      <c r="FM118">
        <v>67842.708556605707</v>
      </c>
      <c r="FN118">
        <v>69543.326866877207</v>
      </c>
      <c r="FO118">
        <v>71279.225467683806</v>
      </c>
      <c r="FP118">
        <v>73051.178254592203</v>
      </c>
      <c r="FQ118">
        <v>74859.9517751971</v>
      </c>
      <c r="FR118">
        <v>76703.053892534794</v>
      </c>
      <c r="FS118">
        <v>78582.811967083006</v>
      </c>
      <c r="FT118">
        <v>80500.054570233697</v>
      </c>
      <c r="FU118">
        <v>82455.629702085498</v>
      </c>
      <c r="FV118">
        <v>84450.378852813403</v>
      </c>
      <c r="FW118">
        <v>86485.267547965006</v>
      </c>
      <c r="FX118">
        <v>88561.283751127994</v>
      </c>
      <c r="FY118">
        <v>90679.309763543206</v>
      </c>
      <c r="FZ118">
        <v>92840.231069953297</v>
      </c>
      <c r="GA118">
        <v>95045.022445705297</v>
      </c>
    </row>
    <row r="119" spans="1:183" x14ac:dyDescent="0.3">
      <c r="A119" t="s">
        <v>121</v>
      </c>
      <c r="B119" s="2">
        <f>Sheet1!D120</f>
        <v>5.6838541270150798E-4</v>
      </c>
      <c r="C119">
        <f>Sheet1!AY120</f>
        <v>7.1812227826201203E-4</v>
      </c>
      <c r="D119">
        <f>Sheet1!AZ120</f>
        <v>5.9793545554057603E-4</v>
      </c>
      <c r="E119">
        <f t="shared" si="8"/>
        <v>0.79148834384738098</v>
      </c>
      <c r="F119">
        <f t="shared" si="9"/>
        <v>1.0519894462080195</v>
      </c>
      <c r="G119">
        <f t="shared" si="11"/>
        <v>1.0657617109540929</v>
      </c>
      <c r="H119">
        <f t="shared" si="7"/>
        <v>3.6244147117179049E-2</v>
      </c>
      <c r="I119">
        <f t="shared" si="10"/>
        <v>1.5796792606061427E-9</v>
      </c>
      <c r="J119">
        <f>Sheet1!AO120/K119</f>
        <v>9.0348899132156144E-10</v>
      </c>
      <c r="K119">
        <v>359810.644398415</v>
      </c>
      <c r="L119">
        <v>365884.47191227</v>
      </c>
      <c r="M119">
        <v>371987.25005649799</v>
      </c>
      <c r="N119">
        <v>378118.77025752998</v>
      </c>
      <c r="O119">
        <v>384278.85208117601</v>
      </c>
      <c r="P119">
        <v>390467.34353011701</v>
      </c>
      <c r="Q119">
        <v>395862.68096948398</v>
      </c>
      <c r="R119">
        <v>401262.07446575502</v>
      </c>
      <c r="S119">
        <v>406665.36121649097</v>
      </c>
      <c r="T119">
        <v>412072.40859830898</v>
      </c>
      <c r="U119">
        <v>417483.114014372</v>
      </c>
      <c r="V119">
        <v>422897.40470479301</v>
      </c>
      <c r="W119">
        <v>428315.237518257</v>
      </c>
      <c r="X119">
        <v>433736.598643612</v>
      </c>
      <c r="Y119">
        <v>439161.50330065697</v>
      </c>
      <c r="Z119">
        <v>444589.99538982898</v>
      </c>
      <c r="AA119">
        <v>449099.42102220899</v>
      </c>
      <c r="AB119">
        <v>453592.22953528003</v>
      </c>
      <c r="AC119">
        <v>458068.58909042901</v>
      </c>
      <c r="AD119">
        <v>462528.69338602002</v>
      </c>
      <c r="AE119">
        <v>466972.76085239701</v>
      </c>
      <c r="AF119">
        <v>471401.03382308403</v>
      </c>
      <c r="AG119">
        <v>475813.777685593</v>
      </c>
      <c r="AH119">
        <v>480211.280015564</v>
      </c>
      <c r="AI119">
        <v>484593.84969825001</v>
      </c>
      <c r="AJ119">
        <v>488961.81604159501</v>
      </c>
      <c r="AK119">
        <v>492371.41910861002</v>
      </c>
      <c r="AL119">
        <v>495752.346750553</v>
      </c>
      <c r="AM119">
        <v>499105.10574302799</v>
      </c>
      <c r="AN119">
        <v>502430.216262676</v>
      </c>
      <c r="AO119">
        <v>505728.21088986902</v>
      </c>
      <c r="AP119">
        <v>508999.63364105602</v>
      </c>
      <c r="AQ119">
        <v>512245.03903488599</v>
      </c>
      <c r="AR119">
        <v>515464.99119599699</v>
      </c>
      <c r="AS119">
        <v>518660.06300012802</v>
      </c>
      <c r="AT119">
        <v>521830.83526389801</v>
      </c>
      <c r="AU119">
        <v>523963.71115734201</v>
      </c>
      <c r="AV119">
        <v>526063.37083498901</v>
      </c>
      <c r="AW119">
        <v>528130.57595789596</v>
      </c>
      <c r="AX119">
        <v>530166.08813892701</v>
      </c>
      <c r="AY119">
        <v>532170.66837418196</v>
      </c>
      <c r="AZ119">
        <v>534145.07653785404</v>
      </c>
      <c r="BA119">
        <v>536090.07094053295</v>
      </c>
      <c r="BB119">
        <v>538006.40795057605</v>
      </c>
      <c r="BC119">
        <v>539894.84167780902</v>
      </c>
      <c r="BD119">
        <v>541756.123718485</v>
      </c>
      <c r="BE119">
        <v>542736.62268089596</v>
      </c>
      <c r="BF119">
        <v>543687.12498162803</v>
      </c>
      <c r="BG119">
        <v>544608.50230710604</v>
      </c>
      <c r="BH119">
        <v>545501.61835392995</v>
      </c>
      <c r="BI119">
        <v>546367.32889513695</v>
      </c>
      <c r="BJ119">
        <v>547206.48189420602</v>
      </c>
      <c r="BK119">
        <v>548019.91766341298</v>
      </c>
      <c r="BL119">
        <v>548808.46906305396</v>
      </c>
      <c r="BM119">
        <v>549572.96173796803</v>
      </c>
      <c r="BN119">
        <v>550314.21438774595</v>
      </c>
      <c r="BO119">
        <v>550321.84630931704</v>
      </c>
      <c r="BP119">
        <v>550306.97536782699</v>
      </c>
      <c r="BQ119">
        <v>550270.48414694495</v>
      </c>
      <c r="BR119">
        <v>550213.24532600096</v>
      </c>
      <c r="BS119">
        <v>550136.12211176101</v>
      </c>
      <c r="BT119">
        <v>550039.96867938596</v>
      </c>
      <c r="BU119">
        <v>549925.63061924896</v>
      </c>
      <c r="BV119">
        <v>549793.94538640894</v>
      </c>
      <c r="BW119">
        <v>549645.74274973001</v>
      </c>
      <c r="BX119">
        <v>549481.84523781703</v>
      </c>
      <c r="BY119">
        <v>548694.38436678704</v>
      </c>
      <c r="BZ119">
        <v>547893.95534415101</v>
      </c>
      <c r="CA119">
        <v>547081.40417813498</v>
      </c>
      <c r="CB119">
        <v>546257.56771189405</v>
      </c>
      <c r="CC119">
        <v>545423.27405582997</v>
      </c>
      <c r="CD119">
        <v>544579.34300099104</v>
      </c>
      <c r="CE119">
        <v>543726.58641218604</v>
      </c>
      <c r="CF119">
        <v>542865.80859960103</v>
      </c>
      <c r="CG119">
        <v>541997.80666793103</v>
      </c>
      <c r="CH119">
        <v>541123.37084215495</v>
      </c>
      <c r="CI119">
        <v>539825.09583662101</v>
      </c>
      <c r="CJ119">
        <v>538523.64115931303</v>
      </c>
      <c r="CK119">
        <v>537219.78578494105</v>
      </c>
      <c r="CL119">
        <v>535914.30048643204</v>
      </c>
      <c r="CM119">
        <v>534607.94806288299</v>
      </c>
      <c r="CN119">
        <v>533301.48354119202</v>
      </c>
      <c r="CO119">
        <v>531995.65435153199</v>
      </c>
      <c r="CP119">
        <v>530691.20047693094</v>
      </c>
      <c r="CQ119">
        <v>529388.85457722901</v>
      </c>
      <c r="CR119">
        <v>528089.34208778804</v>
      </c>
      <c r="CT119" s="3">
        <v>5353.6834933509499</v>
      </c>
      <c r="CU119">
        <v>5576.7624133095496</v>
      </c>
      <c r="CV119">
        <v>5812.3001945659698</v>
      </c>
      <c r="CW119">
        <v>6060.7848112759702</v>
      </c>
      <c r="CX119">
        <v>6322.7216250094898</v>
      </c>
      <c r="CY119">
        <v>6598.6357782568602</v>
      </c>
      <c r="CZ119">
        <v>6867.0029654279997</v>
      </c>
      <c r="DA119">
        <v>7147.4151633136798</v>
      </c>
      <c r="DB119">
        <v>7440.2994552455402</v>
      </c>
      <c r="DC119">
        <v>7746.1179582232999</v>
      </c>
      <c r="DD119">
        <v>8065.3457618705597</v>
      </c>
      <c r="DE119">
        <v>8398.4868290549493</v>
      </c>
      <c r="DF119">
        <v>8746.0659598777092</v>
      </c>
      <c r="DG119">
        <v>9108.6334478414301</v>
      </c>
      <c r="DH119">
        <v>9486.7676006546008</v>
      </c>
      <c r="DI119">
        <v>9881.0759162046907</v>
      </c>
      <c r="DJ119">
        <v>10232.114140378901</v>
      </c>
      <c r="DK119">
        <v>10593.3578583896</v>
      </c>
      <c r="DL119">
        <v>10965.251491389099</v>
      </c>
      <c r="DM119">
        <v>11348.2443810239</v>
      </c>
      <c r="DN119">
        <v>11742.8019155893</v>
      </c>
      <c r="DO119">
        <v>12149.3894396166</v>
      </c>
      <c r="DP119">
        <v>12568.479459014001</v>
      </c>
      <c r="DQ119">
        <v>13000.5554214932</v>
      </c>
      <c r="DR119">
        <v>13446.114874347701</v>
      </c>
      <c r="DS119">
        <v>13905.6731311521</v>
      </c>
      <c r="DT119">
        <v>14347.7381530314</v>
      </c>
      <c r="DU119">
        <v>14800.9942265111</v>
      </c>
      <c r="DV119">
        <v>15265.972105742499</v>
      </c>
      <c r="DW119">
        <v>15743.1719525875</v>
      </c>
      <c r="DX119">
        <v>16233.108646337099</v>
      </c>
      <c r="DY119">
        <v>16736.296944752899</v>
      </c>
      <c r="DZ119">
        <v>17253.254994544401</v>
      </c>
      <c r="EA119">
        <v>17784.507886813499</v>
      </c>
      <c r="EB119">
        <v>18330.6203281743</v>
      </c>
      <c r="EC119">
        <v>18892.166045079</v>
      </c>
      <c r="ED119">
        <v>19465.244934619401</v>
      </c>
      <c r="EE119">
        <v>20053.473954425001</v>
      </c>
      <c r="EF119">
        <v>20657.488810024701</v>
      </c>
      <c r="EG119">
        <v>21277.989565004998</v>
      </c>
      <c r="EH119">
        <v>21915.617938978899</v>
      </c>
      <c r="EI119">
        <v>22571.028694582001</v>
      </c>
      <c r="EJ119">
        <v>23244.884976104098</v>
      </c>
      <c r="EK119">
        <v>23937.8666251793</v>
      </c>
      <c r="EL119">
        <v>24650.671973496701</v>
      </c>
      <c r="EM119">
        <v>25382.144688958801</v>
      </c>
      <c r="EN119">
        <v>26152.950440548299</v>
      </c>
      <c r="EO119">
        <v>26942.328119267801</v>
      </c>
      <c r="EP119">
        <v>27750.681640455699</v>
      </c>
      <c r="EQ119">
        <v>28578.418182135501</v>
      </c>
      <c r="ER119">
        <v>29425.9487805098</v>
      </c>
      <c r="ES119">
        <v>30293.712809393499</v>
      </c>
      <c r="ET119">
        <v>31182.137076163501</v>
      </c>
      <c r="EU119">
        <v>32091.6461280359</v>
      </c>
      <c r="EV119">
        <v>33022.6711150134</v>
      </c>
      <c r="EW119">
        <v>33975.658039636997</v>
      </c>
      <c r="EX119">
        <v>34952.522864498103</v>
      </c>
      <c r="EY119">
        <v>35951.202930951302</v>
      </c>
      <c r="EZ119">
        <v>36972.235972861599</v>
      </c>
      <c r="FA119">
        <v>38016.135406502799</v>
      </c>
      <c r="FB119">
        <v>39083.3930499669</v>
      </c>
      <c r="FC119">
        <v>40174.787765302703</v>
      </c>
      <c r="FD119">
        <v>41291.187692534499</v>
      </c>
      <c r="FE119">
        <v>42433.171089444899</v>
      </c>
      <c r="FF119">
        <v>43601.321628701502</v>
      </c>
      <c r="FG119">
        <v>44796.2388008118</v>
      </c>
      <c r="FH119">
        <v>46024.403756988599</v>
      </c>
      <c r="FI119">
        <v>47279.702609766398</v>
      </c>
      <c r="FJ119">
        <v>48562.7987774629</v>
      </c>
      <c r="FK119">
        <v>49874.3528745113</v>
      </c>
      <c r="FL119">
        <v>51215.031393807003</v>
      </c>
      <c r="FM119">
        <v>52585.519528752899</v>
      </c>
      <c r="FN119">
        <v>53986.489870650003</v>
      </c>
      <c r="FO119">
        <v>55418.623377279997</v>
      </c>
      <c r="FP119">
        <v>56882.619503777198</v>
      </c>
      <c r="FQ119">
        <v>58379.174618945901</v>
      </c>
      <c r="FR119">
        <v>59906.4425691461</v>
      </c>
      <c r="FS119">
        <v>61466.320568146599</v>
      </c>
      <c r="FT119">
        <v>63059.557154939001</v>
      </c>
      <c r="FU119">
        <v>64686.918694268097</v>
      </c>
      <c r="FV119">
        <v>66349.169094945406</v>
      </c>
      <c r="FW119">
        <v>68047.172461670707</v>
      </c>
      <c r="FX119">
        <v>69781.813752771093</v>
      </c>
      <c r="FY119">
        <v>71553.897792149801</v>
      </c>
      <c r="FZ119">
        <v>73364.234619123497</v>
      </c>
      <c r="GA119">
        <v>75213.707616575106</v>
      </c>
    </row>
    <row r="120" spans="1:183" x14ac:dyDescent="0.3">
      <c r="A120" t="s">
        <v>122</v>
      </c>
      <c r="B120" s="2">
        <f>Sheet1!D121</f>
        <v>0.10776059199020099</v>
      </c>
      <c r="C120">
        <f>Sheet1!AY121</f>
        <v>0.12584700857064199</v>
      </c>
      <c r="D120">
        <f>Sheet1!AZ121</f>
        <v>0.105338437564387</v>
      </c>
      <c r="E120">
        <f t="shared" si="8"/>
        <v>0.85628250694343278</v>
      </c>
      <c r="F120">
        <f t="shared" si="9"/>
        <v>0.977522818118573</v>
      </c>
      <c r="G120">
        <f t="shared" si="11"/>
        <v>1.4488948747653463</v>
      </c>
      <c r="H120">
        <f t="shared" si="7"/>
        <v>3.5969712874539317E-2</v>
      </c>
      <c r="I120">
        <f t="shared" si="10"/>
        <v>7.1723129976075539E-9</v>
      </c>
      <c r="J120">
        <f>Sheet1!AO121/K120</f>
        <v>6.876658773900936E-10</v>
      </c>
      <c r="K120">
        <v>15024524.4492462</v>
      </c>
      <c r="L120">
        <v>15198625.267301099</v>
      </c>
      <c r="M120">
        <v>15373594.9906643</v>
      </c>
      <c r="N120">
        <v>15549466.388971999</v>
      </c>
      <c r="O120">
        <v>15726272.5627832</v>
      </c>
      <c r="P120">
        <v>15904046.9390336</v>
      </c>
      <c r="Q120">
        <v>16049519.4884915</v>
      </c>
      <c r="R120">
        <v>16195353.092379799</v>
      </c>
      <c r="S120">
        <v>16341577.661555</v>
      </c>
      <c r="T120">
        <v>16488223.149922799</v>
      </c>
      <c r="U120">
        <v>16635319.5472809</v>
      </c>
      <c r="V120">
        <v>16782896.8716157</v>
      </c>
      <c r="W120">
        <v>16930985.1607471</v>
      </c>
      <c r="X120">
        <v>17079614.4632365</v>
      </c>
      <c r="Y120">
        <v>17228814.8284886</v>
      </c>
      <c r="Z120">
        <v>17378616.2960012</v>
      </c>
      <c r="AA120">
        <v>17493107.295866098</v>
      </c>
      <c r="AB120">
        <v>17607714.1242842</v>
      </c>
      <c r="AC120">
        <v>17722464.227595001</v>
      </c>
      <c r="AD120">
        <v>17837384.758604798</v>
      </c>
      <c r="AE120">
        <v>17952502.563474499</v>
      </c>
      <c r="AF120">
        <v>18067844.168023199</v>
      </c>
      <c r="AG120">
        <v>18183435.7635222</v>
      </c>
      <c r="AH120">
        <v>18299303.192070302</v>
      </c>
      <c r="AI120">
        <v>18415471.931643002</v>
      </c>
      <c r="AJ120">
        <v>18531967.0809251</v>
      </c>
      <c r="AK120">
        <v>18613123.187615201</v>
      </c>
      <c r="AL120">
        <v>18694274.7572929</v>
      </c>
      <c r="AM120">
        <v>18775444.5268858</v>
      </c>
      <c r="AN120">
        <v>18856654.620318301</v>
      </c>
      <c r="AO120">
        <v>18937926.5391418</v>
      </c>
      <c r="AP120">
        <v>19019281.153779101</v>
      </c>
      <c r="AQ120">
        <v>19100738.695488799</v>
      </c>
      <c r="AR120">
        <v>19182318.749147899</v>
      </c>
      <c r="AS120">
        <v>19264040.246948101</v>
      </c>
      <c r="AT120">
        <v>19345921.463087998</v>
      </c>
      <c r="AU120">
        <v>19390447.834078401</v>
      </c>
      <c r="AV120">
        <v>19434923.493792702</v>
      </c>
      <c r="AW120">
        <v>19479364.2833983</v>
      </c>
      <c r="AX120">
        <v>19523785.258522</v>
      </c>
      <c r="AY120">
        <v>19568200.696877498</v>
      </c>
      <c r="AZ120">
        <v>19612624.107142899</v>
      </c>
      <c r="BA120">
        <v>19657068.239086799</v>
      </c>
      <c r="BB120">
        <v>19701545.094930999</v>
      </c>
      <c r="BC120">
        <v>19746065.941929899</v>
      </c>
      <c r="BD120">
        <v>19790641.326136101</v>
      </c>
      <c r="BE120">
        <v>19804105.308279701</v>
      </c>
      <c r="BF120">
        <v>19817551.3725993</v>
      </c>
      <c r="BG120">
        <v>19830987.863318</v>
      </c>
      <c r="BH120">
        <v>19844422.4210632</v>
      </c>
      <c r="BI120">
        <v>19857862.006996199</v>
      </c>
      <c r="BJ120">
        <v>19871312.9275731</v>
      </c>
      <c r="BK120">
        <v>19884780.859851599</v>
      </c>
      <c r="BL120">
        <v>19898270.877255399</v>
      </c>
      <c r="BM120">
        <v>19911787.4757066</v>
      </c>
      <c r="BN120">
        <v>19925334.600033201</v>
      </c>
      <c r="BO120">
        <v>19913181.437917601</v>
      </c>
      <c r="BP120">
        <v>19901063.229082901</v>
      </c>
      <c r="BQ120">
        <v>19888982.297965799</v>
      </c>
      <c r="BR120">
        <v>19876940.5144381</v>
      </c>
      <c r="BS120">
        <v>19864939.3229376</v>
      </c>
      <c r="BT120">
        <v>19852979.771118201</v>
      </c>
      <c r="BU120">
        <v>19841062.5379414</v>
      </c>
      <c r="BV120">
        <v>19829187.961129799</v>
      </c>
      <c r="BW120">
        <v>19817356.0639132</v>
      </c>
      <c r="BX120">
        <v>19805566.580998201</v>
      </c>
      <c r="BY120">
        <v>19771885.399478301</v>
      </c>
      <c r="BZ120">
        <v>19738295.5699776</v>
      </c>
      <c r="CA120">
        <v>19704795.905472402</v>
      </c>
      <c r="CB120">
        <v>19671385.030932602</v>
      </c>
      <c r="CC120">
        <v>19638061.405490801</v>
      </c>
      <c r="CD120">
        <v>19604823.343388099</v>
      </c>
      <c r="CE120">
        <v>19571669.0336698</v>
      </c>
      <c r="CF120">
        <v>19538596.558610599</v>
      </c>
      <c r="CG120">
        <v>19505603.910849899</v>
      </c>
      <c r="CH120">
        <v>19472689.009226002</v>
      </c>
      <c r="CI120">
        <v>19424801.807600599</v>
      </c>
      <c r="CJ120">
        <v>19377050.380241498</v>
      </c>
      <c r="CK120">
        <v>19329432.273352198</v>
      </c>
      <c r="CL120">
        <v>19281945.016782299</v>
      </c>
      <c r="CM120">
        <v>19234586.1333219</v>
      </c>
      <c r="CN120">
        <v>19187353.146651201</v>
      </c>
      <c r="CO120">
        <v>19140243.5879591</v>
      </c>
      <c r="CP120">
        <v>19093255.001248501</v>
      </c>
      <c r="CQ120">
        <v>19046384.9473464</v>
      </c>
      <c r="CR120">
        <v>18999631.0066396</v>
      </c>
      <c r="CT120" s="3">
        <v>574.94373059641805</v>
      </c>
      <c r="CU120">
        <v>599.26041663573699</v>
      </c>
      <c r="CV120">
        <v>624.88511784805996</v>
      </c>
      <c r="CW120">
        <v>651.87013971760996</v>
      </c>
      <c r="CX120">
        <v>680.27006576051599</v>
      </c>
      <c r="CY120">
        <v>710.14192949803999</v>
      </c>
      <c r="CZ120">
        <v>739.16957995861901</v>
      </c>
      <c r="DA120">
        <v>769.46475339479105</v>
      </c>
      <c r="DB120">
        <v>801.074553036476</v>
      </c>
      <c r="DC120">
        <v>834.04982695886702</v>
      </c>
      <c r="DD120">
        <v>868.44275775694098</v>
      </c>
      <c r="DE120">
        <v>904.30855012428594</v>
      </c>
      <c r="DF120">
        <v>941.70454761510405</v>
      </c>
      <c r="DG120">
        <v>980.69072306166697</v>
      </c>
      <c r="DH120">
        <v>1021.32994363922</v>
      </c>
      <c r="DI120">
        <v>1063.6880947305301</v>
      </c>
      <c r="DJ120">
        <v>1101.36707126797</v>
      </c>
      <c r="DK120">
        <v>1140.13078860269</v>
      </c>
      <c r="DL120">
        <v>1180.0266945072501</v>
      </c>
      <c r="DM120">
        <v>1221.10276486204</v>
      </c>
      <c r="DN120">
        <v>1263.40869922454</v>
      </c>
      <c r="DO120">
        <v>1306.9941871323599</v>
      </c>
      <c r="DP120">
        <v>1351.90968298453</v>
      </c>
      <c r="DQ120">
        <v>1398.2068115993</v>
      </c>
      <c r="DR120">
        <v>1445.9387064616801</v>
      </c>
      <c r="DS120">
        <v>1495.16040247911</v>
      </c>
      <c r="DT120">
        <v>1542.48590177295</v>
      </c>
      <c r="DU120">
        <v>1591.0031678530499</v>
      </c>
      <c r="DV120">
        <v>1640.76838771598</v>
      </c>
      <c r="DW120">
        <v>1691.8345388518101</v>
      </c>
      <c r="DX120">
        <v>1744.2562492972399</v>
      </c>
      <c r="DY120">
        <v>1798.08819077827</v>
      </c>
      <c r="DZ120">
        <v>1853.38544717951</v>
      </c>
      <c r="EA120">
        <v>1910.2038888452</v>
      </c>
      <c r="EB120">
        <v>1968.6036745517999</v>
      </c>
      <c r="EC120">
        <v>2028.64595670116</v>
      </c>
      <c r="ED120">
        <v>2089.9115700039902</v>
      </c>
      <c r="EE120">
        <v>2152.7904925184498</v>
      </c>
      <c r="EF120">
        <v>2217.3502826899698</v>
      </c>
      <c r="EG120">
        <v>2283.6654652390098</v>
      </c>
      <c r="EH120">
        <v>2351.8043487906102</v>
      </c>
      <c r="EI120">
        <v>2421.8366861066102</v>
      </c>
      <c r="EJ120">
        <v>2493.8331670685202</v>
      </c>
      <c r="EK120">
        <v>2567.8663054786798</v>
      </c>
      <c r="EL120">
        <v>2644.0106262077702</v>
      </c>
      <c r="EM120">
        <v>2722.3426767862002</v>
      </c>
      <c r="EN120">
        <v>2805.2864412681502</v>
      </c>
      <c r="EO120">
        <v>2890.6712969206901</v>
      </c>
      <c r="EP120">
        <v>2978.5873280626802</v>
      </c>
      <c r="EQ120">
        <v>3069.12693177439</v>
      </c>
      <c r="ER120">
        <v>3162.38501162799</v>
      </c>
      <c r="ES120">
        <v>3258.46174103266</v>
      </c>
      <c r="ET120">
        <v>3357.4583159942899</v>
      </c>
      <c r="EU120">
        <v>3459.47818489472</v>
      </c>
      <c r="EV120">
        <v>3564.6281333727202</v>
      </c>
      <c r="EW120">
        <v>3673.0193163865201</v>
      </c>
      <c r="EX120">
        <v>3784.92498368406</v>
      </c>
      <c r="EY120">
        <v>3900.1918947014701</v>
      </c>
      <c r="EZ120">
        <v>4018.94893093165</v>
      </c>
      <c r="FA120">
        <v>4141.3256895088698</v>
      </c>
      <c r="FB120">
        <v>4267.4528977315003</v>
      </c>
      <c r="FC120">
        <v>4397.4963145552401</v>
      </c>
      <c r="FD120">
        <v>4531.6357574970898</v>
      </c>
      <c r="FE120">
        <v>4670.0237889724103</v>
      </c>
      <c r="FF120">
        <v>4812.8179279868</v>
      </c>
      <c r="FG120">
        <v>4960.1820039062604</v>
      </c>
      <c r="FH120">
        <v>5112.93803754906</v>
      </c>
      <c r="FI120">
        <v>5270.5197155738797</v>
      </c>
      <c r="FJ120">
        <v>5433.1119279497898</v>
      </c>
      <c r="FK120">
        <v>5600.9047139326403</v>
      </c>
      <c r="FL120">
        <v>5774.0944657340297</v>
      </c>
      <c r="FM120">
        <v>5952.8856360523896</v>
      </c>
      <c r="FN120">
        <v>6137.4874834701104</v>
      </c>
      <c r="FO120">
        <v>6328.1166871420301</v>
      </c>
      <c r="FP120">
        <v>6524.9988005818896</v>
      </c>
      <c r="FQ120">
        <v>6728.36610099674</v>
      </c>
      <c r="FR120">
        <v>6938.1637580316501</v>
      </c>
      <c r="FS120">
        <v>7154.7693104056798</v>
      </c>
      <c r="FT120">
        <v>7378.4406899703999</v>
      </c>
      <c r="FU120">
        <v>7609.4461368457796</v>
      </c>
      <c r="FV120">
        <v>7848.0622036320601</v>
      </c>
      <c r="FW120">
        <v>8094.5863057402703</v>
      </c>
      <c r="FX120">
        <v>8349.3280042666702</v>
      </c>
      <c r="FY120">
        <v>8612.5973391493808</v>
      </c>
      <c r="FZ120">
        <v>8884.7152319042507</v>
      </c>
      <c r="GA120">
        <v>9166.02222220568</v>
      </c>
    </row>
    <row r="121" spans="1:183" x14ac:dyDescent="0.3">
      <c r="A121" t="s">
        <v>123</v>
      </c>
      <c r="B121" s="2">
        <f>Sheet1!D122</f>
        <v>3.09624003771031E-4</v>
      </c>
      <c r="C121">
        <f>Sheet1!AY122</f>
        <v>2.7959556922267198E-4</v>
      </c>
      <c r="D121">
        <f>Sheet1!AZ122</f>
        <v>2.3536601713859199E-4</v>
      </c>
      <c r="E121">
        <f t="shared" si="8"/>
        <v>1.1073995365228559</v>
      </c>
      <c r="F121">
        <f t="shared" si="9"/>
        <v>0.76016721659812503</v>
      </c>
      <c r="G121">
        <f t="shared" si="11"/>
        <v>0.89749067118023729</v>
      </c>
      <c r="H121">
        <f t="shared" si="7"/>
        <v>2.5372782048200149E-2</v>
      </c>
      <c r="I121">
        <f t="shared" si="10"/>
        <v>7.4182198621053683E-10</v>
      </c>
      <c r="J121">
        <f>Sheet1!AO122/K121</f>
        <v>1.1458531381754311E-9</v>
      </c>
      <c r="K121">
        <v>417383.15866410098</v>
      </c>
      <c r="L121">
        <v>416880.80975625903</v>
      </c>
      <c r="M121">
        <v>416474.03365834802</v>
      </c>
      <c r="N121">
        <v>416162.32419637201</v>
      </c>
      <c r="O121">
        <v>415945.20203009999</v>
      </c>
      <c r="P121">
        <v>415822.21530664299</v>
      </c>
      <c r="Q121">
        <v>414931.92992757499</v>
      </c>
      <c r="R121">
        <v>414136.47873384698</v>
      </c>
      <c r="S121">
        <v>413434.915916203</v>
      </c>
      <c r="T121">
        <v>412826.32973863097</v>
      </c>
      <c r="U121">
        <v>412309.84229287901</v>
      </c>
      <c r="V121">
        <v>411884.60915469902</v>
      </c>
      <c r="W121">
        <v>411549.81894771702</v>
      </c>
      <c r="X121">
        <v>411304.69282059302</v>
      </c>
      <c r="Y121">
        <v>411148.483842863</v>
      </c>
      <c r="Z121">
        <v>411080.47632464499</v>
      </c>
      <c r="AA121">
        <v>410257.06504524901</v>
      </c>
      <c r="AB121">
        <v>409521.80706655502</v>
      </c>
      <c r="AC121">
        <v>408873.544090604</v>
      </c>
      <c r="AD121">
        <v>408311.15274344699</v>
      </c>
      <c r="AE121">
        <v>407833.54327791702</v>
      </c>
      <c r="AF121">
        <v>407439.65824165603</v>
      </c>
      <c r="AG121">
        <v>407128.47111477703</v>
      </c>
      <c r="AH121">
        <v>406898.98492131103</v>
      </c>
      <c r="AI121">
        <v>406750.23081832199</v>
      </c>
      <c r="AJ121">
        <v>406681.26666639402</v>
      </c>
      <c r="AK121">
        <v>405912.848760419</v>
      </c>
      <c r="AL121">
        <v>405223.56432843499</v>
      </c>
      <c r="AM121">
        <v>404612.09887315799</v>
      </c>
      <c r="AN121">
        <v>404077.16694256797</v>
      </c>
      <c r="AO121">
        <v>403617.510433338</v>
      </c>
      <c r="AP121">
        <v>403231.896911157</v>
      </c>
      <c r="AQ121">
        <v>402919.11795000499</v>
      </c>
      <c r="AR121">
        <v>402677.98749222298</v>
      </c>
      <c r="AS121">
        <v>402507.34023097501</v>
      </c>
      <c r="AT121">
        <v>402406.030016531</v>
      </c>
      <c r="AU121">
        <v>401595.59933530597</v>
      </c>
      <c r="AV121">
        <v>400853.63509879698</v>
      </c>
      <c r="AW121">
        <v>400178.655042094</v>
      </c>
      <c r="AX121">
        <v>399569.19978051999</v>
      </c>
      <c r="AY121">
        <v>399023.83119311702</v>
      </c>
      <c r="AZ121">
        <v>398541.13085197599</v>
      </c>
      <c r="BA121">
        <v>398119.69849716302</v>
      </c>
      <c r="BB121">
        <v>397758.15055686998</v>
      </c>
      <c r="BC121">
        <v>397455.11871230399</v>
      </c>
      <c r="BD121">
        <v>397209.248506748</v>
      </c>
      <c r="BE121">
        <v>396395.18955911603</v>
      </c>
      <c r="BF121">
        <v>395637.02614981501</v>
      </c>
      <c r="BG121">
        <v>394933.18464413797</v>
      </c>
      <c r="BH121">
        <v>394282.10915352602</v>
      </c>
      <c r="BI121">
        <v>393682.26026082301</v>
      </c>
      <c r="BJ121">
        <v>393132.113796013</v>
      </c>
      <c r="BK121">
        <v>392630.159661029</v>
      </c>
      <c r="BL121">
        <v>392174.90070221398</v>
      </c>
      <c r="BM121">
        <v>391764.85162907699</v>
      </c>
      <c r="BN121">
        <v>391398.53797795501</v>
      </c>
      <c r="BO121">
        <v>390569.75342698698</v>
      </c>
      <c r="BP121">
        <v>389783.165995288</v>
      </c>
      <c r="BQ121">
        <v>389037.17342414602</v>
      </c>
      <c r="BR121">
        <v>388330.18837886601</v>
      </c>
      <c r="BS121">
        <v>387660.63755259902</v>
      </c>
      <c r="BT121">
        <v>387026.960814044</v>
      </c>
      <c r="BU121">
        <v>386427.61039763002</v>
      </c>
      <c r="BV121">
        <v>385861.05013482302</v>
      </c>
      <c r="BW121">
        <v>385325.75472531299</v>
      </c>
      <c r="BX121">
        <v>384820.20904687402</v>
      </c>
      <c r="BY121">
        <v>383917.01609004103</v>
      </c>
      <c r="BZ121">
        <v>383042.04047896899</v>
      </c>
      <c r="CA121">
        <v>382193.70779803401</v>
      </c>
      <c r="CB121">
        <v>381370.45815523999</v>
      </c>
      <c r="CC121">
        <v>380570.74561153998</v>
      </c>
      <c r="CD121">
        <v>379793.03764656797</v>
      </c>
      <c r="CE121">
        <v>379035.81465984002</v>
      </c>
      <c r="CF121">
        <v>378297.56950650999</v>
      </c>
      <c r="CG121">
        <v>377576.807066896</v>
      </c>
      <c r="CH121">
        <v>376872.04384896997</v>
      </c>
      <c r="CI121">
        <v>375890.61461241799</v>
      </c>
      <c r="CJ121">
        <v>374923.52442865499</v>
      </c>
      <c r="CK121">
        <v>373969.29428039299</v>
      </c>
      <c r="CL121">
        <v>373026.46000223898</v>
      </c>
      <c r="CM121">
        <v>372093.57199090102</v>
      </c>
      <c r="CN121">
        <v>371169.19494598801</v>
      </c>
      <c r="CO121">
        <v>370251.90764081501</v>
      </c>
      <c r="CP121">
        <v>369340.30272266403</v>
      </c>
      <c r="CQ121">
        <v>368432.98654194397</v>
      </c>
      <c r="CR121">
        <v>367528.57900976099</v>
      </c>
      <c r="CT121" s="3">
        <v>18658.045798392101</v>
      </c>
      <c r="CU121">
        <v>19476.173832060002</v>
      </c>
      <c r="CV121">
        <v>20334.592970552501</v>
      </c>
      <c r="CW121">
        <v>21234.974642079</v>
      </c>
      <c r="CX121">
        <v>22179.091882728499</v>
      </c>
      <c r="CY121">
        <v>23168.8197255745</v>
      </c>
      <c r="CZ121">
        <v>24128.5825192175</v>
      </c>
      <c r="DA121">
        <v>25127.4982640208</v>
      </c>
      <c r="DB121">
        <v>26162.843836274798</v>
      </c>
      <c r="DC121">
        <v>27234.943443110798</v>
      </c>
      <c r="DD121">
        <v>28344.777720047499</v>
      </c>
      <c r="DE121">
        <v>29493.366807689199</v>
      </c>
      <c r="DF121">
        <v>30681.737597299099</v>
      </c>
      <c r="DG121">
        <v>31910.9361871537</v>
      </c>
      <c r="DH121">
        <v>33182.032934024697</v>
      </c>
      <c r="DI121">
        <v>34496.122850617503</v>
      </c>
      <c r="DJ121">
        <v>35645.021451175402</v>
      </c>
      <c r="DK121">
        <v>36816.6508006656</v>
      </c>
      <c r="DL121">
        <v>38011.710460203001</v>
      </c>
      <c r="DM121">
        <v>39230.880938753202</v>
      </c>
      <c r="DN121">
        <v>40474.860154336297</v>
      </c>
      <c r="DO121">
        <v>41744.305481659001</v>
      </c>
      <c r="DP121">
        <v>43039.857113926097</v>
      </c>
      <c r="DQ121">
        <v>44362.149173911297</v>
      </c>
      <c r="DR121">
        <v>45711.818411330198</v>
      </c>
      <c r="DS121">
        <v>47089.514351961203</v>
      </c>
      <c r="DT121">
        <v>48387.891687106203</v>
      </c>
      <c r="DU121">
        <v>49704.483775726701</v>
      </c>
      <c r="DV121">
        <v>51040.070612457297</v>
      </c>
      <c r="DW121">
        <v>52395.296694181001</v>
      </c>
      <c r="DX121">
        <v>53770.821816345502</v>
      </c>
      <c r="DY121">
        <v>55167.268613870503</v>
      </c>
      <c r="DZ121">
        <v>56585.232340468603</v>
      </c>
      <c r="EA121">
        <v>58025.290616450002</v>
      </c>
      <c r="EB121">
        <v>59488.107430698503</v>
      </c>
      <c r="EC121">
        <v>60974.328888712997</v>
      </c>
      <c r="ED121">
        <v>62470.194330473001</v>
      </c>
      <c r="EE121">
        <v>63986.575235728204</v>
      </c>
      <c r="EF121">
        <v>65524.229415649701</v>
      </c>
      <c r="EG121">
        <v>67084.069918009802</v>
      </c>
      <c r="EH121">
        <v>68666.771338685299</v>
      </c>
      <c r="EI121">
        <v>70272.997789066299</v>
      </c>
      <c r="EJ121">
        <v>71903.385858583497</v>
      </c>
      <c r="EK121">
        <v>73558.568318989899</v>
      </c>
      <c r="EL121">
        <v>75239.176895445504</v>
      </c>
      <c r="EM121">
        <v>76945.839942789695</v>
      </c>
      <c r="EN121">
        <v>78745.016177491998</v>
      </c>
      <c r="EO121">
        <v>80572.962705021506</v>
      </c>
      <c r="EP121">
        <v>82430.380443098897</v>
      </c>
      <c r="EQ121">
        <v>84317.9602353175</v>
      </c>
      <c r="ER121">
        <v>86236.385305866002</v>
      </c>
      <c r="ES121">
        <v>88186.403115843699</v>
      </c>
      <c r="ET121">
        <v>90168.705128014306</v>
      </c>
      <c r="EU121">
        <v>92183.958682622295</v>
      </c>
      <c r="EV121">
        <v>94232.833409583502</v>
      </c>
      <c r="EW121">
        <v>96316.024800495405</v>
      </c>
      <c r="EX121">
        <v>98438.351661154695</v>
      </c>
      <c r="EY121">
        <v>100593.591875203</v>
      </c>
      <c r="EZ121">
        <v>102782.66836855</v>
      </c>
      <c r="FA121">
        <v>105006.419212067</v>
      </c>
      <c r="FB121">
        <v>107265.60780455801</v>
      </c>
      <c r="FC121">
        <v>109561.766948177</v>
      </c>
      <c r="FD121">
        <v>111896.637312614</v>
      </c>
      <c r="FE121">
        <v>114271.13975897001</v>
      </c>
      <c r="FF121">
        <v>116686.192715602</v>
      </c>
      <c r="FG121">
        <v>119142.739901689</v>
      </c>
      <c r="FH121">
        <v>121657.254822958</v>
      </c>
      <c r="FI121">
        <v>124212.898384238</v>
      </c>
      <c r="FJ121">
        <v>126810.743811325</v>
      </c>
      <c r="FK121">
        <v>129451.840403366</v>
      </c>
      <c r="FL121">
        <v>132137.23641386101</v>
      </c>
      <c r="FM121">
        <v>134868.01175684901</v>
      </c>
      <c r="FN121">
        <v>137645.19706879201</v>
      </c>
      <c r="FO121">
        <v>140469.828276001</v>
      </c>
      <c r="FP121">
        <v>143342.971899742</v>
      </c>
      <c r="FQ121">
        <v>146265.670037309</v>
      </c>
      <c r="FR121">
        <v>149232.61514344599</v>
      </c>
      <c r="FS121">
        <v>152248.04815611601</v>
      </c>
      <c r="FT121">
        <v>155313.12273736301</v>
      </c>
      <c r="FU121">
        <v>158429.020876483</v>
      </c>
      <c r="FV121">
        <v>161596.90246569499</v>
      </c>
      <c r="FW121">
        <v>164818.15443677999</v>
      </c>
      <c r="FX121">
        <v>168094.19307532901</v>
      </c>
      <c r="FY121">
        <v>171426.22129169101</v>
      </c>
      <c r="FZ121">
        <v>174815.43807510301</v>
      </c>
      <c r="GA121">
        <v>178263.20011206801</v>
      </c>
    </row>
    <row r="122" spans="1:183" x14ac:dyDescent="0.3">
      <c r="A122" t="s">
        <v>124</v>
      </c>
      <c r="B122" s="2">
        <f>Sheet1!D123</f>
        <v>1.2843372820167201E-4</v>
      </c>
      <c r="C122">
        <f>Sheet1!AY123</f>
        <v>1.6220567000454101E-4</v>
      </c>
      <c r="D122">
        <f>Sheet1!AZ123</f>
        <v>1.3514424218427301E-4</v>
      </c>
      <c r="E122">
        <f t="shared" si="8"/>
        <v>0.79179555312756</v>
      </c>
      <c r="F122">
        <f t="shared" si="9"/>
        <v>1.0522488451948064</v>
      </c>
      <c r="G122">
        <f t="shared" si="11"/>
        <v>1.1426961284779802</v>
      </c>
      <c r="H122">
        <f t="shared" si="7"/>
        <v>3.7214153996284915E-2</v>
      </c>
      <c r="I122">
        <f t="shared" si="10"/>
        <v>2.2197455095049679E-9</v>
      </c>
      <c r="J122">
        <f>Sheet1!AO123/K122</f>
        <v>8.4519467629647915E-10</v>
      </c>
      <c r="K122">
        <v>57859.663484718301</v>
      </c>
      <c r="L122">
        <v>58824.961778885197</v>
      </c>
      <c r="M122">
        <v>59794.809971999202</v>
      </c>
      <c r="N122">
        <v>60769.182037437698</v>
      </c>
      <c r="O122">
        <v>61748.0564046773</v>
      </c>
      <c r="P122">
        <v>62731.415999177101</v>
      </c>
      <c r="Q122">
        <v>63587.300568501298</v>
      </c>
      <c r="R122">
        <v>64443.817703502798</v>
      </c>
      <c r="S122">
        <v>65300.948546213702</v>
      </c>
      <c r="T122">
        <v>66158.678926973094</v>
      </c>
      <c r="U122">
        <v>67016.999334829801</v>
      </c>
      <c r="V122">
        <v>67875.904882335206</v>
      </c>
      <c r="W122">
        <v>68735.395264448904</v>
      </c>
      <c r="X122">
        <v>69595.474711353207</v>
      </c>
      <c r="Y122">
        <v>70456.1519350421</v>
      </c>
      <c r="Z122">
        <v>71317.440069635297</v>
      </c>
      <c r="AA122">
        <v>72031.359945456701</v>
      </c>
      <c r="AB122">
        <v>72742.699859706103</v>
      </c>
      <c r="AC122">
        <v>73451.491884224306</v>
      </c>
      <c r="AD122">
        <v>74157.771955655</v>
      </c>
      <c r="AE122">
        <v>74861.579746459596</v>
      </c>
      <c r="AF122">
        <v>75562.958532388104</v>
      </c>
      <c r="AG122">
        <v>76261.955056936204</v>
      </c>
      <c r="AH122">
        <v>76958.619393374698</v>
      </c>
      <c r="AI122">
        <v>77653.004804973505</v>
      </c>
      <c r="AJ122">
        <v>78345.167604093207</v>
      </c>
      <c r="AK122">
        <v>78883.909264768896</v>
      </c>
      <c r="AL122">
        <v>79418.208514260696</v>
      </c>
      <c r="AM122">
        <v>79948.148632535595</v>
      </c>
      <c r="AN122">
        <v>80473.814812769793</v>
      </c>
      <c r="AO122">
        <v>80995.294005700795</v>
      </c>
      <c r="AP122">
        <v>81512.674768812401</v>
      </c>
      <c r="AQ122">
        <v>82026.047120992094</v>
      </c>
      <c r="AR122">
        <v>82535.502403271705</v>
      </c>
      <c r="AS122">
        <v>83041.133146218301</v>
      </c>
      <c r="AT122">
        <v>83543.032944499195</v>
      </c>
      <c r="AU122">
        <v>83878.940155966498</v>
      </c>
      <c r="AV122">
        <v>84209.710366762694</v>
      </c>
      <c r="AW122">
        <v>84535.464542503294</v>
      </c>
      <c r="AX122">
        <v>84856.323456039798</v>
      </c>
      <c r="AY122">
        <v>85172.407602395004</v>
      </c>
      <c r="AZ122">
        <v>85483.837123744495</v>
      </c>
      <c r="BA122">
        <v>85790.731744438497</v>
      </c>
      <c r="BB122">
        <v>86093.210715996596</v>
      </c>
      <c r="BC122">
        <v>86391.392771952407</v>
      </c>
      <c r="BD122">
        <v>86685.396092368595</v>
      </c>
      <c r="BE122">
        <v>86838.636210623299</v>
      </c>
      <c r="BF122">
        <v>86987.248738237206</v>
      </c>
      <c r="BG122">
        <v>87131.369874677504</v>
      </c>
      <c r="BH122">
        <v>87271.134428553807</v>
      </c>
      <c r="BI122">
        <v>87406.675833766305</v>
      </c>
      <c r="BJ122">
        <v>87538.1261731017</v>
      </c>
      <c r="BK122">
        <v>87665.616208735795</v>
      </c>
      <c r="BL122">
        <v>87789.275419085898</v>
      </c>
      <c r="BM122">
        <v>87909.232041445895</v>
      </c>
      <c r="BN122">
        <v>88025.613119827802</v>
      </c>
      <c r="BO122">
        <v>88024.7882304659</v>
      </c>
      <c r="BP122">
        <v>88020.502593479905</v>
      </c>
      <c r="BQ122">
        <v>88012.892739515606</v>
      </c>
      <c r="BR122">
        <v>88002.093572280093</v>
      </c>
      <c r="BS122">
        <v>87988.238441690206</v>
      </c>
      <c r="BT122">
        <v>87971.459218297794</v>
      </c>
      <c r="BU122">
        <v>87951.886368465304</v>
      </c>
      <c r="BV122">
        <v>87929.649029783395</v>
      </c>
      <c r="BW122">
        <v>87904.875086255401</v>
      </c>
      <c r="BX122">
        <v>87877.691242798406</v>
      </c>
      <c r="BY122">
        <v>87750.878245609405</v>
      </c>
      <c r="BZ122">
        <v>87622.083436295798</v>
      </c>
      <c r="CA122">
        <v>87491.436941845706</v>
      </c>
      <c r="CB122">
        <v>87359.067435712699</v>
      </c>
      <c r="CC122">
        <v>87225.102209312594</v>
      </c>
      <c r="CD122">
        <v>87089.667240327399</v>
      </c>
      <c r="CE122">
        <v>86952.887257603303</v>
      </c>
      <c r="CF122">
        <v>86814.885802451507</v>
      </c>
      <c r="CG122">
        <v>86675.785286197395</v>
      </c>
      <c r="CH122">
        <v>86535.707043843606</v>
      </c>
      <c r="CI122">
        <v>86327.895333168199</v>
      </c>
      <c r="CJ122">
        <v>86119.616546522098</v>
      </c>
      <c r="CK122">
        <v>85910.990214980295</v>
      </c>
      <c r="CL122">
        <v>85702.134602034406</v>
      </c>
      <c r="CM122">
        <v>85493.166740745699</v>
      </c>
      <c r="CN122">
        <v>85284.202466547693</v>
      </c>
      <c r="CO122">
        <v>85075.356445729107</v>
      </c>
      <c r="CP122">
        <v>84866.742199639499</v>
      </c>
      <c r="CQ122">
        <v>84658.472124664506</v>
      </c>
      <c r="CR122">
        <v>84450.657508032906</v>
      </c>
      <c r="CT122" s="3">
        <v>3226.45954165378</v>
      </c>
      <c r="CU122">
        <v>3360.9752690656401</v>
      </c>
      <c r="CV122">
        <v>3502.9930669652299</v>
      </c>
      <c r="CW122">
        <v>3652.8070125488398</v>
      </c>
      <c r="CX122">
        <v>3810.7217510084402</v>
      </c>
      <c r="CY122">
        <v>3977.0539190112499</v>
      </c>
      <c r="CZ122">
        <v>4138.8307184619398</v>
      </c>
      <c r="DA122">
        <v>4307.8611068054897</v>
      </c>
      <c r="DB122">
        <v>4484.4027484831704</v>
      </c>
      <c r="DC122">
        <v>4668.7344161460096</v>
      </c>
      <c r="DD122">
        <v>4861.1426864663599</v>
      </c>
      <c r="DE122">
        <v>5061.9315185063997</v>
      </c>
      <c r="DF122">
        <v>5271.4174064871904</v>
      </c>
      <c r="DG122">
        <v>5489.9321839308004</v>
      </c>
      <c r="DH122">
        <v>5717.8245417865201</v>
      </c>
      <c r="DI122">
        <v>5955.4607367885301</v>
      </c>
      <c r="DJ122">
        <v>6167.0131153671</v>
      </c>
      <c r="DK122">
        <v>6384.7136797610501</v>
      </c>
      <c r="DL122">
        <v>6608.8302049233898</v>
      </c>
      <c r="DM122">
        <v>6839.6334312170502</v>
      </c>
      <c r="DN122">
        <v>7077.4037698249704</v>
      </c>
      <c r="DO122">
        <v>7322.4216044863997</v>
      </c>
      <c r="DP122">
        <v>7574.9716339616798</v>
      </c>
      <c r="DQ122">
        <v>7835.3451502416901</v>
      </c>
      <c r="DR122">
        <v>8103.8419414241398</v>
      </c>
      <c r="DS122">
        <v>8380.7725012688206</v>
      </c>
      <c r="DT122">
        <v>8647.1569915356995</v>
      </c>
      <c r="DU122">
        <v>8920.2838502163995</v>
      </c>
      <c r="DV122">
        <v>9200.4727692427095</v>
      </c>
      <c r="DW122">
        <v>9488.0250200919509</v>
      </c>
      <c r="DX122">
        <v>9783.2507588230092</v>
      </c>
      <c r="DY122">
        <v>10086.460080368901</v>
      </c>
      <c r="DZ122">
        <v>10397.965132314101</v>
      </c>
      <c r="EA122">
        <v>10718.0822559968</v>
      </c>
      <c r="EB122">
        <v>11047.1516746787</v>
      </c>
      <c r="EC122">
        <v>11385.519052818599</v>
      </c>
      <c r="ED122">
        <v>11730.8338821204</v>
      </c>
      <c r="EE122">
        <v>12085.2762797173</v>
      </c>
      <c r="EF122">
        <v>12449.2292100088</v>
      </c>
      <c r="EG122">
        <v>12823.1144350905</v>
      </c>
      <c r="EH122">
        <v>13207.318565931701</v>
      </c>
      <c r="EI122">
        <v>13602.2360831893</v>
      </c>
      <c r="EJ122">
        <v>14008.2665266155</v>
      </c>
      <c r="EK122">
        <v>14425.819505277999</v>
      </c>
      <c r="EL122">
        <v>14855.3157768213</v>
      </c>
      <c r="EM122">
        <v>15297.1873363166</v>
      </c>
      <c r="EN122">
        <v>15765.0581166962</v>
      </c>
      <c r="EO122">
        <v>16246.731045533499</v>
      </c>
      <c r="EP122">
        <v>16742.7147008799</v>
      </c>
      <c r="EQ122">
        <v>17253.5305030409</v>
      </c>
      <c r="ER122">
        <v>17779.713822994301</v>
      </c>
      <c r="ES122">
        <v>18321.829536289901</v>
      </c>
      <c r="ET122">
        <v>18880.448163141598</v>
      </c>
      <c r="EU122">
        <v>19456.1527861947</v>
      </c>
      <c r="EV122">
        <v>20049.545157471799</v>
      </c>
      <c r="EW122">
        <v>20661.251510890201</v>
      </c>
      <c r="EX122">
        <v>21292.809884969902</v>
      </c>
      <c r="EY122">
        <v>21943.354081040299</v>
      </c>
      <c r="EZ122">
        <v>22613.610671739702</v>
      </c>
      <c r="FA122">
        <v>23304.3100382384</v>
      </c>
      <c r="FB122">
        <v>24016.1887070597</v>
      </c>
      <c r="FC122">
        <v>24750.1801589647</v>
      </c>
      <c r="FD122">
        <v>25504.924091238299</v>
      </c>
      <c r="FE122">
        <v>26279.6767290854</v>
      </c>
      <c r="FF122">
        <v>27074.8904472838</v>
      </c>
      <c r="FG122">
        <v>27891.032930109599</v>
      </c>
      <c r="FH122">
        <v>28732.2490498406</v>
      </c>
      <c r="FI122">
        <v>29594.8337281165</v>
      </c>
      <c r="FJ122">
        <v>30479.3068341199</v>
      </c>
      <c r="FK122">
        <v>31386.191786264601</v>
      </c>
      <c r="FL122">
        <v>32316.020830936799</v>
      </c>
      <c r="FM122">
        <v>33269.343045145702</v>
      </c>
      <c r="FN122">
        <v>34246.704494456098</v>
      </c>
      <c r="FO122">
        <v>35248.661322930297</v>
      </c>
      <c r="FP122">
        <v>36275.786159580501</v>
      </c>
      <c r="FQ122">
        <v>37328.654359603701</v>
      </c>
      <c r="FR122">
        <v>38406.215824106199</v>
      </c>
      <c r="FS122">
        <v>39509.799945180603</v>
      </c>
      <c r="FT122">
        <v>40640.023874169099</v>
      </c>
      <c r="FU122">
        <v>41797.520806438297</v>
      </c>
      <c r="FV122">
        <v>42982.926912917399</v>
      </c>
      <c r="FW122">
        <v>44196.9479103497</v>
      </c>
      <c r="FX122">
        <v>45440.308186334601</v>
      </c>
      <c r="FY122">
        <v>46713.684967430803</v>
      </c>
      <c r="FZ122">
        <v>48017.7634084807</v>
      </c>
      <c r="GA122">
        <v>49353.281270409403</v>
      </c>
    </row>
    <row r="123" spans="1:183" x14ac:dyDescent="0.3">
      <c r="A123" t="s">
        <v>125</v>
      </c>
      <c r="B123" s="2">
        <f>Sheet1!D124</f>
        <v>2.1482994991160902E-2</v>
      </c>
      <c r="C123">
        <f>Sheet1!AY124</f>
        <v>2.8407259910015699E-2</v>
      </c>
      <c r="D123">
        <f>Sheet1!AZ124</f>
        <v>2.3608508550023902E-2</v>
      </c>
      <c r="E123">
        <f t="shared" si="8"/>
        <v>0.75625016489487351</v>
      </c>
      <c r="F123">
        <f t="shared" si="9"/>
        <v>1.098939349924791</v>
      </c>
      <c r="G123">
        <f t="shared" si="11"/>
        <v>1.3637101605470439</v>
      </c>
      <c r="H123">
        <f t="shared" si="7"/>
        <v>3.879743483201592E-2</v>
      </c>
      <c r="I123">
        <f t="shared" si="10"/>
        <v>5.3112649894732057E-9</v>
      </c>
      <c r="J123">
        <f>Sheet1!AO124/K123</f>
        <v>7.2278680259411239E-10</v>
      </c>
      <c r="K123">
        <v>4044798.1853173701</v>
      </c>
      <c r="L123">
        <v>4124033.9215016998</v>
      </c>
      <c r="M123">
        <v>4203727.5453548701</v>
      </c>
      <c r="N123">
        <v>4283868.8777681803</v>
      </c>
      <c r="O123">
        <v>4364448.0743334899</v>
      </c>
      <c r="P123">
        <v>4445455.6396063101</v>
      </c>
      <c r="Q123">
        <v>4517508.3225070396</v>
      </c>
      <c r="R123">
        <v>4589652.3152065296</v>
      </c>
      <c r="S123">
        <v>4661877.7675659601</v>
      </c>
      <c r="T123">
        <v>4734175.3030917402</v>
      </c>
      <c r="U123">
        <v>4806536.0255239001</v>
      </c>
      <c r="V123">
        <v>4878951.5245841397</v>
      </c>
      <c r="W123">
        <v>4951413.8808634896</v>
      </c>
      <c r="X123">
        <v>5023915.6698356504</v>
      </c>
      <c r="Y123">
        <v>5096449.9649877902</v>
      </c>
      <c r="Z123">
        <v>5169010.3400678504</v>
      </c>
      <c r="AA123">
        <v>5230843.5047481703</v>
      </c>
      <c r="AB123">
        <v>5292416.0449905498</v>
      </c>
      <c r="AC123">
        <v>5353723.8490328798</v>
      </c>
      <c r="AD123">
        <v>5414763.3397214096</v>
      </c>
      <c r="AE123">
        <v>5475531.4672892503</v>
      </c>
      <c r="AF123">
        <v>5536025.70145154</v>
      </c>
      <c r="AG123">
        <v>5596244.0228720596</v>
      </c>
      <c r="AH123">
        <v>5656184.9140608702</v>
      </c>
      <c r="AI123">
        <v>5715847.34976622</v>
      </c>
      <c r="AJ123">
        <v>5775230.78692789</v>
      </c>
      <c r="AK123">
        <v>5823169.38567302</v>
      </c>
      <c r="AL123">
        <v>5870625.7273463402</v>
      </c>
      <c r="AM123">
        <v>5917602.8486491004</v>
      </c>
      <c r="AN123">
        <v>5964104.2079028701</v>
      </c>
      <c r="AO123">
        <v>6010133.6698795799</v>
      </c>
      <c r="AP123">
        <v>6055695.4907802399</v>
      </c>
      <c r="AQ123">
        <v>6100794.3034327002</v>
      </c>
      <c r="AR123">
        <v>6145435.1027757498</v>
      </c>
      <c r="AS123">
        <v>6189623.23169336</v>
      </c>
      <c r="AT123">
        <v>6233364.36725887</v>
      </c>
      <c r="AU123">
        <v>6264538.8580724504</v>
      </c>
      <c r="AV123">
        <v>6295136.6243950399</v>
      </c>
      <c r="AW123">
        <v>6325167.1785253901</v>
      </c>
      <c r="AX123">
        <v>6354640.2532981597</v>
      </c>
      <c r="AY123">
        <v>6383565.7887718296</v>
      </c>
      <c r="AZ123">
        <v>6411953.9197168499</v>
      </c>
      <c r="BA123">
        <v>6439814.9639182696</v>
      </c>
      <c r="BB123">
        <v>6467159.4113008101</v>
      </c>
      <c r="BC123">
        <v>6493997.91387947</v>
      </c>
      <c r="BD123">
        <v>6520341.27653288</v>
      </c>
      <c r="BE123">
        <v>6535911.5649713399</v>
      </c>
      <c r="BF123">
        <v>6550945.18281365</v>
      </c>
      <c r="BG123">
        <v>6565455.6832546797</v>
      </c>
      <c r="BH123">
        <v>6579456.6651428398</v>
      </c>
      <c r="BI123">
        <v>6592961.7670335704</v>
      </c>
      <c r="BJ123">
        <v>6605984.6620033896</v>
      </c>
      <c r="BK123">
        <v>6618539.0531862602</v>
      </c>
      <c r="BL123">
        <v>6630638.6699919403</v>
      </c>
      <c r="BM123">
        <v>6642297.2649649903</v>
      </c>
      <c r="BN123">
        <v>6653528.6112411804</v>
      </c>
      <c r="BO123">
        <v>6655745.1379722599</v>
      </c>
      <c r="BP123">
        <v>6657546.2426573401</v>
      </c>
      <c r="BQ123">
        <v>6658947.2799209896</v>
      </c>
      <c r="BR123">
        <v>6659963.5446708295</v>
      </c>
      <c r="BS123">
        <v>6660610.27202651</v>
      </c>
      <c r="BT123">
        <v>6660902.6375851398</v>
      </c>
      <c r="BU123">
        <v>6660855.7579800002</v>
      </c>
      <c r="BV123">
        <v>6660484.6916906303</v>
      </c>
      <c r="BW123">
        <v>6659804.4400649304</v>
      </c>
      <c r="BX123">
        <v>6658829.9485158501</v>
      </c>
      <c r="BY123">
        <v>6650198.8298100596</v>
      </c>
      <c r="BZ123">
        <v>6641314.7375500202</v>
      </c>
      <c r="CA123">
        <v>6632193.2723531099</v>
      </c>
      <c r="CB123">
        <v>6622849.9177399799</v>
      </c>
      <c r="CC123">
        <v>6613300.0421762699</v>
      </c>
      <c r="CD123">
        <v>6603558.9011017401</v>
      </c>
      <c r="CE123">
        <v>6593641.6389267799</v>
      </c>
      <c r="CF123">
        <v>6583563.2909777397</v>
      </c>
      <c r="CG123">
        <v>6573338.7853756696</v>
      </c>
      <c r="CH123">
        <v>6562982.9448347203</v>
      </c>
      <c r="CI123">
        <v>6547438.3524540002</v>
      </c>
      <c r="CJ123">
        <v>6531812.0517945103</v>
      </c>
      <c r="CK123">
        <v>6516118.7401383203</v>
      </c>
      <c r="CL123">
        <v>6500372.9706725096</v>
      </c>
      <c r="CM123">
        <v>6484589.1542175598</v>
      </c>
      <c r="CN123">
        <v>6468781.5608271603</v>
      </c>
      <c r="CO123">
        <v>6452964.32125815</v>
      </c>
      <c r="CP123">
        <v>6437151.4283102397</v>
      </c>
      <c r="CQ123">
        <v>6421356.7380359797</v>
      </c>
      <c r="CR123">
        <v>6405593.9708222598</v>
      </c>
      <c r="CT123" s="3">
        <v>892.91737836094296</v>
      </c>
      <c r="CU123">
        <v>929.84126934443304</v>
      </c>
      <c r="CV123">
        <v>968.86778180816896</v>
      </c>
      <c r="CW123">
        <v>1010.0782933791299</v>
      </c>
      <c r="CX123">
        <v>1053.5567349159601</v>
      </c>
      <c r="CY123">
        <v>1099.3900646515999</v>
      </c>
      <c r="CZ123">
        <v>1143.9917731225401</v>
      </c>
      <c r="DA123">
        <v>1190.62331324612</v>
      </c>
      <c r="DB123">
        <v>1239.3548195558899</v>
      </c>
      <c r="DC123">
        <v>1290.2622932824299</v>
      </c>
      <c r="DD123">
        <v>1343.42395701135</v>
      </c>
      <c r="DE123">
        <v>1398.92292338271</v>
      </c>
      <c r="DF123">
        <v>1456.8458708743001</v>
      </c>
      <c r="DG123">
        <v>1517.2838276283301</v>
      </c>
      <c r="DH123">
        <v>1580.3325956451599</v>
      </c>
      <c r="DI123">
        <v>1646.0929479076899</v>
      </c>
      <c r="DJ123">
        <v>1704.6611952835699</v>
      </c>
      <c r="DK123">
        <v>1764.9400484712501</v>
      </c>
      <c r="DL123">
        <v>1827.0038664137201</v>
      </c>
      <c r="DM123">
        <v>1890.9278283640799</v>
      </c>
      <c r="DN123">
        <v>1956.78978928016</v>
      </c>
      <c r="DO123">
        <v>2024.6676006994901</v>
      </c>
      <c r="DP123">
        <v>2094.6403117508298</v>
      </c>
      <c r="DQ123">
        <v>2166.7888001344199</v>
      </c>
      <c r="DR123">
        <v>2241.1962995745698</v>
      </c>
      <c r="DS123">
        <v>2317.9490122500101</v>
      </c>
      <c r="DT123">
        <v>2391.7974570065799</v>
      </c>
      <c r="DU123">
        <v>2467.5200829642099</v>
      </c>
      <c r="DV123">
        <v>2545.2060783451102</v>
      </c>
      <c r="DW123">
        <v>2624.9394658030501</v>
      </c>
      <c r="DX123">
        <v>2706.8066650914502</v>
      </c>
      <c r="DY123">
        <v>2790.89402906654</v>
      </c>
      <c r="DZ123">
        <v>2877.28843638238</v>
      </c>
      <c r="EA123">
        <v>2966.07789079647</v>
      </c>
      <c r="EB123">
        <v>3057.35697594465</v>
      </c>
      <c r="EC123">
        <v>3151.2217595864699</v>
      </c>
      <c r="ED123">
        <v>3247.0220074612298</v>
      </c>
      <c r="EE123">
        <v>3345.3597915755299</v>
      </c>
      <c r="EF123">
        <v>3446.3417168106898</v>
      </c>
      <c r="EG123">
        <v>3550.08507780438</v>
      </c>
      <c r="EH123">
        <v>3656.6973977799798</v>
      </c>
      <c r="EI123">
        <v>3766.28834035625</v>
      </c>
      <c r="EJ123">
        <v>3878.9689373320298</v>
      </c>
      <c r="EK123">
        <v>3994.85298072244</v>
      </c>
      <c r="EL123">
        <v>4114.0573261042</v>
      </c>
      <c r="EM123">
        <v>4236.7019210069502</v>
      </c>
      <c r="EN123">
        <v>4366.5605605762603</v>
      </c>
      <c r="EO123">
        <v>4500.2551453585602</v>
      </c>
      <c r="EP123">
        <v>4637.92691431406</v>
      </c>
      <c r="EQ123">
        <v>4779.7206386882399</v>
      </c>
      <c r="ER123">
        <v>4925.7849321561298</v>
      </c>
      <c r="ES123">
        <v>5076.2765627526196</v>
      </c>
      <c r="ET123">
        <v>5231.3538456018396</v>
      </c>
      <c r="EU123">
        <v>5391.17856002797</v>
      </c>
      <c r="EV123">
        <v>5555.9176426122704</v>
      </c>
      <c r="EW123">
        <v>5725.74479906129</v>
      </c>
      <c r="EX123">
        <v>5901.0864179660002</v>
      </c>
      <c r="EY123">
        <v>6081.7018049855797</v>
      </c>
      <c r="EZ123">
        <v>6267.7925693752304</v>
      </c>
      <c r="FA123">
        <v>6459.5613410308397</v>
      </c>
      <c r="FB123">
        <v>6657.2124189157603</v>
      </c>
      <c r="FC123">
        <v>6861.0046657432003</v>
      </c>
      <c r="FD123">
        <v>7071.21882824359</v>
      </c>
      <c r="FE123">
        <v>7288.0930723674901</v>
      </c>
      <c r="FF123">
        <v>7511.8732133295498</v>
      </c>
      <c r="FG123">
        <v>7742.8148297175103</v>
      </c>
      <c r="FH123">
        <v>7982.2009663311301</v>
      </c>
      <c r="FI123">
        <v>8229.1460481157701</v>
      </c>
      <c r="FJ123">
        <v>8483.93852438467</v>
      </c>
      <c r="FK123">
        <v>8746.8747471922798</v>
      </c>
      <c r="FL123">
        <v>9018.2608521755101</v>
      </c>
      <c r="FM123">
        <v>9298.41542603993</v>
      </c>
      <c r="FN123">
        <v>9587.6644224845804</v>
      </c>
      <c r="FO123">
        <v>9886.3452424040606</v>
      </c>
      <c r="FP123">
        <v>10194.8090016674</v>
      </c>
      <c r="FQ123">
        <v>10513.417166552599</v>
      </c>
      <c r="FR123">
        <v>10842.082384215901</v>
      </c>
      <c r="FS123">
        <v>11181.391989964801</v>
      </c>
      <c r="FT123">
        <v>11531.7471732378</v>
      </c>
      <c r="FU123">
        <v>11893.5650155453</v>
      </c>
      <c r="FV123">
        <v>12267.275365375899</v>
      </c>
      <c r="FW123">
        <v>12653.3404480553</v>
      </c>
      <c r="FX123">
        <v>13052.241234486601</v>
      </c>
      <c r="FY123">
        <v>13464.459190482199</v>
      </c>
      <c r="FZ123">
        <v>13890.4925226017</v>
      </c>
      <c r="GA123">
        <v>14330.8698235186</v>
      </c>
    </row>
    <row r="124" spans="1:183" x14ac:dyDescent="0.3">
      <c r="A124" t="s">
        <v>126</v>
      </c>
      <c r="B124" s="2">
        <f>Sheet1!D125</f>
        <v>1.7591654178323801E-3</v>
      </c>
      <c r="C124">
        <f>Sheet1!AY125</f>
        <v>1.8767658529932499E-3</v>
      </c>
      <c r="D124">
        <f>Sheet1!AZ125</f>
        <v>1.57690845978094E-3</v>
      </c>
      <c r="E124">
        <f t="shared" si="8"/>
        <v>0.93733878151432204</v>
      </c>
      <c r="F124">
        <f t="shared" si="9"/>
        <v>0.89639578165650013</v>
      </c>
      <c r="G124">
        <f t="shared" si="11"/>
        <v>1.0255161021225245</v>
      </c>
      <c r="H124">
        <f t="shared" si="7"/>
        <v>3.1679371902012088E-2</v>
      </c>
      <c r="I124">
        <f t="shared" si="10"/>
        <v>1.3159978782680938E-9</v>
      </c>
      <c r="J124">
        <f>Sheet1!AO125/K124</f>
        <v>9.4522731120773918E-10</v>
      </c>
      <c r="K124">
        <v>1336753.99245135</v>
      </c>
      <c r="L124">
        <v>1344963.3350780299</v>
      </c>
      <c r="M124">
        <v>1353295.1940814999</v>
      </c>
      <c r="N124">
        <v>1361753.4144848001</v>
      </c>
      <c r="O124">
        <v>1370341.79486638</v>
      </c>
      <c r="P124">
        <v>1379064.0903600501</v>
      </c>
      <c r="Q124">
        <v>1385049.9483832901</v>
      </c>
      <c r="R124">
        <v>1391145.8238937701</v>
      </c>
      <c r="S124">
        <v>1397354.56282444</v>
      </c>
      <c r="T124">
        <v>1403678.9516622401</v>
      </c>
      <c r="U124">
        <v>1410121.7200470599</v>
      </c>
      <c r="V124">
        <v>1416685.5431492</v>
      </c>
      <c r="W124">
        <v>1423373.04382376</v>
      </c>
      <c r="X124">
        <v>1430186.79454209</v>
      </c>
      <c r="Y124">
        <v>1437129.31910162</v>
      </c>
      <c r="Z124">
        <v>1444203.0941164501</v>
      </c>
      <c r="AA124">
        <v>1448434.5759445401</v>
      </c>
      <c r="AB124">
        <v>1452778.1432698299</v>
      </c>
      <c r="AC124">
        <v>1457235.3683152599</v>
      </c>
      <c r="AD124">
        <v>1461807.7644418799</v>
      </c>
      <c r="AE124">
        <v>1466496.78714229</v>
      </c>
      <c r="AF124">
        <v>1471303.8348451999</v>
      </c>
      <c r="AG124">
        <v>1476230.2495428401</v>
      </c>
      <c r="AH124">
        <v>1481277.31725288</v>
      </c>
      <c r="AI124">
        <v>1486446.2683271701</v>
      </c>
      <c r="AJ124">
        <v>1491738.2776196599</v>
      </c>
      <c r="AK124">
        <v>1494289.2057002999</v>
      </c>
      <c r="AL124">
        <v>1496949.6686873799</v>
      </c>
      <c r="AM124">
        <v>1499720.0015787999</v>
      </c>
      <c r="AN124">
        <v>1502600.4787498501</v>
      </c>
      <c r="AO124">
        <v>1505591.31416509</v>
      </c>
      <c r="AP124">
        <v>1508692.6615235701</v>
      </c>
      <c r="AQ124">
        <v>1511904.61434924</v>
      </c>
      <c r="AR124">
        <v>1515227.20603773</v>
      </c>
      <c r="AS124">
        <v>1518660.40987008</v>
      </c>
      <c r="AT124">
        <v>1522204.1390029499</v>
      </c>
      <c r="AU124">
        <v>1522910.49894807</v>
      </c>
      <c r="AV124">
        <v>1523718.1945883001</v>
      </c>
      <c r="AW124">
        <v>1524626.35390912</v>
      </c>
      <c r="AX124">
        <v>1525634.04955946</v>
      </c>
      <c r="AY124">
        <v>1526740.2994043899</v>
      </c>
      <c r="AZ124">
        <v>1527944.0670935099</v>
      </c>
      <c r="BA124">
        <v>1529244.2626489401</v>
      </c>
      <c r="BB124">
        <v>1530639.7430761999</v>
      </c>
      <c r="BC124">
        <v>1532129.31300051</v>
      </c>
      <c r="BD124">
        <v>1533711.7253302301</v>
      </c>
      <c r="BE124">
        <v>1532972.46458406</v>
      </c>
      <c r="BF124">
        <v>1532321.6514425999</v>
      </c>
      <c r="BG124">
        <v>1531757.4769860001</v>
      </c>
      <c r="BH124">
        <v>1531278.0938858101</v>
      </c>
      <c r="BI124">
        <v>1530881.6175458999</v>
      </c>
      <c r="BJ124">
        <v>1530566.12725919</v>
      </c>
      <c r="BK124">
        <v>1530329.66737821</v>
      </c>
      <c r="BL124">
        <v>1530170.24849679</v>
      </c>
      <c r="BM124">
        <v>1530085.84864043</v>
      </c>
      <c r="BN124">
        <v>1530074.4144621899</v>
      </c>
      <c r="BO124">
        <v>1528158.9897127999</v>
      </c>
      <c r="BP124">
        <v>1526314.5527441299</v>
      </c>
      <c r="BQ124">
        <v>1524538.70297296</v>
      </c>
      <c r="BR124">
        <v>1522829.02505254</v>
      </c>
      <c r="BS124">
        <v>1521183.09017417</v>
      </c>
      <c r="BT124">
        <v>1519598.4573451499</v>
      </c>
      <c r="BU124">
        <v>1518072.6746400199</v>
      </c>
      <c r="BV124">
        <v>1516603.2804219699</v>
      </c>
      <c r="BW124">
        <v>1515187.8045316299</v>
      </c>
      <c r="BX124">
        <v>1513823.7694405201</v>
      </c>
      <c r="BY124">
        <v>1510832.67640474</v>
      </c>
      <c r="BZ124">
        <v>1507892.71856441</v>
      </c>
      <c r="CA124">
        <v>1505001.25006024</v>
      </c>
      <c r="CB124">
        <v>1502155.6332529699</v>
      </c>
      <c r="CC124">
        <v>1499353.2396454299</v>
      </c>
      <c r="CD124">
        <v>1496591.45075034</v>
      </c>
      <c r="CE124">
        <v>1493867.6589027799</v>
      </c>
      <c r="CF124">
        <v>1491179.26801636</v>
      </c>
      <c r="CG124">
        <v>1488523.6942824</v>
      </c>
      <c r="CH124">
        <v>1485898.3668114301</v>
      </c>
      <c r="CI124">
        <v>1482152.5418980101</v>
      </c>
      <c r="CJ124">
        <v>1478436.73234962</v>
      </c>
      <c r="CK124">
        <v>1474748.3515123799</v>
      </c>
      <c r="CL124">
        <v>1471084.8354973299</v>
      </c>
      <c r="CM124">
        <v>1467443.64345672</v>
      </c>
      <c r="CN124">
        <v>1463822.2578010601</v>
      </c>
      <c r="CO124">
        <v>1460218.18435775</v>
      </c>
      <c r="CP124">
        <v>1456628.9524719501</v>
      </c>
      <c r="CQ124">
        <v>1453052.11505048</v>
      </c>
      <c r="CR124">
        <v>1449485.2485496199</v>
      </c>
      <c r="CT124" s="3">
        <v>7081.2827158397404</v>
      </c>
      <c r="CU124">
        <v>7385.4136536139204</v>
      </c>
      <c r="CV124">
        <v>7705.2932943567803</v>
      </c>
      <c r="CW124">
        <v>8041.5628033837202</v>
      </c>
      <c r="CX124">
        <v>8394.8961745363104</v>
      </c>
      <c r="CY124">
        <v>8766.0014171748498</v>
      </c>
      <c r="CZ124">
        <v>9126.2884240027797</v>
      </c>
      <c r="DA124">
        <v>9501.8624565865703</v>
      </c>
      <c r="DB124">
        <v>9893.31692737513</v>
      </c>
      <c r="DC124">
        <v>10301.291332876001</v>
      </c>
      <c r="DD124">
        <v>10726.441078350001</v>
      </c>
      <c r="DE124">
        <v>11169.4580295982</v>
      </c>
      <c r="DF124">
        <v>11631.059382135199</v>
      </c>
      <c r="DG124">
        <v>12111.993575296499</v>
      </c>
      <c r="DH124">
        <v>12613.0434738492</v>
      </c>
      <c r="DI124">
        <v>13135.0278465148</v>
      </c>
      <c r="DJ124">
        <v>13598.9510085359</v>
      </c>
      <c r="DK124">
        <v>14076.081671166799</v>
      </c>
      <c r="DL124">
        <v>14567.000897370001</v>
      </c>
      <c r="DM124">
        <v>15072.2962485751</v>
      </c>
      <c r="DN124">
        <v>15592.576523793001</v>
      </c>
      <c r="DO124">
        <v>16128.450332783301</v>
      </c>
      <c r="DP124">
        <v>16680.5356568969</v>
      </c>
      <c r="DQ124">
        <v>17249.4648404787</v>
      </c>
      <c r="DR124">
        <v>17835.888747028101</v>
      </c>
      <c r="DS124">
        <v>18440.481584509602</v>
      </c>
      <c r="DT124">
        <v>19021.483629025599</v>
      </c>
      <c r="DU124">
        <v>19617.029007962701</v>
      </c>
      <c r="DV124">
        <v>20227.7999114704</v>
      </c>
      <c r="DW124">
        <v>20854.439901974802</v>
      </c>
      <c r="DX124">
        <v>21497.613719951401</v>
      </c>
      <c r="DY124">
        <v>22157.987332421901</v>
      </c>
      <c r="DZ124">
        <v>22836.2323717076</v>
      </c>
      <c r="EA124">
        <v>23533.030656823601</v>
      </c>
      <c r="EB124">
        <v>24249.1172500678</v>
      </c>
      <c r="EC124">
        <v>24985.239760140299</v>
      </c>
      <c r="ED124">
        <v>25732.6761305279</v>
      </c>
      <c r="EE124">
        <v>26495.769755540499</v>
      </c>
      <c r="EF124">
        <v>27274.940516594601</v>
      </c>
      <c r="EG124">
        <v>28070.680522526</v>
      </c>
      <c r="EH124">
        <v>28883.390144686</v>
      </c>
      <c r="EI124">
        <v>29713.471512732998</v>
      </c>
      <c r="EJ124">
        <v>30561.3210380899</v>
      </c>
      <c r="EK124">
        <v>31427.339121908499</v>
      </c>
      <c r="EL124">
        <v>32311.931212706</v>
      </c>
      <c r="EM124">
        <v>33215.506711047601</v>
      </c>
      <c r="EN124">
        <v>34167.043762291098</v>
      </c>
      <c r="EO124">
        <v>35139.296519833399</v>
      </c>
      <c r="EP124">
        <v>36132.7365191969</v>
      </c>
      <c r="EQ124">
        <v>37147.836015798901</v>
      </c>
      <c r="ER124">
        <v>38185.068939899902</v>
      </c>
      <c r="ES124">
        <v>39244.942768514302</v>
      </c>
      <c r="ET124">
        <v>40327.945481094597</v>
      </c>
      <c r="EU124">
        <v>41434.559201928503</v>
      </c>
      <c r="EV124">
        <v>42565.271822300398</v>
      </c>
      <c r="EW124">
        <v>43720.587700234297</v>
      </c>
      <c r="EX124">
        <v>44902.896994180497</v>
      </c>
      <c r="EY124">
        <v>46109.5069662034</v>
      </c>
      <c r="EZ124">
        <v>47341.032347580498</v>
      </c>
      <c r="FA124">
        <v>48598.0544484118</v>
      </c>
      <c r="FB124">
        <v>49881.1249676523</v>
      </c>
      <c r="FC124">
        <v>51191.159567275201</v>
      </c>
      <c r="FD124">
        <v>52529.183197041901</v>
      </c>
      <c r="FE124">
        <v>53895.8477127429</v>
      </c>
      <c r="FF124">
        <v>55291.809654188197</v>
      </c>
      <c r="FG124">
        <v>56717.7434329971</v>
      </c>
      <c r="FH124">
        <v>58181.756549836202</v>
      </c>
      <c r="FI124">
        <v>59676.037863215002</v>
      </c>
      <c r="FJ124">
        <v>61201.336058601199</v>
      </c>
      <c r="FK124">
        <v>62758.394427816398</v>
      </c>
      <c r="FL124">
        <v>64347.961822313999</v>
      </c>
      <c r="FM124">
        <v>65970.808705578107</v>
      </c>
      <c r="FN124">
        <v>67627.687792637706</v>
      </c>
      <c r="FO124">
        <v>69319.360450203094</v>
      </c>
      <c r="FP124">
        <v>71046.6093199108</v>
      </c>
      <c r="FQ124">
        <v>72810.211281380005</v>
      </c>
      <c r="FR124">
        <v>74607.774923508798</v>
      </c>
      <c r="FS124">
        <v>76441.601876089</v>
      </c>
      <c r="FT124">
        <v>78312.531495912801</v>
      </c>
      <c r="FU124">
        <v>80221.423692982993</v>
      </c>
      <c r="FV124">
        <v>82169.133670826297</v>
      </c>
      <c r="FW124">
        <v>84156.638935403695</v>
      </c>
      <c r="FX124">
        <v>86184.94046482</v>
      </c>
      <c r="FY124">
        <v>88254.938047503296</v>
      </c>
      <c r="FZ124">
        <v>90367.536186826997</v>
      </c>
      <c r="GA124">
        <v>92523.727930859299</v>
      </c>
    </row>
    <row r="125" spans="1:183" x14ac:dyDescent="0.3">
      <c r="A125" t="s">
        <v>127</v>
      </c>
      <c r="B125" s="2">
        <f>Sheet1!D126</f>
        <v>0.14174360132708599</v>
      </c>
      <c r="C125">
        <f>Sheet1!AY126</f>
        <v>0.16937616533414199</v>
      </c>
      <c r="D125">
        <f>Sheet1!AZ126</f>
        <v>0.141172213445279</v>
      </c>
      <c r="E125">
        <f t="shared" si="8"/>
        <v>0.83685683311732195</v>
      </c>
      <c r="F125">
        <f t="shared" si="9"/>
        <v>0.99596886295778198</v>
      </c>
      <c r="G125">
        <f t="shared" si="11"/>
        <v>0.98769681578628321</v>
      </c>
      <c r="H125">
        <f t="shared" si="7"/>
        <v>3.3541623691594413E-2</v>
      </c>
      <c r="I125">
        <f t="shared" si="10"/>
        <v>1.1048956191169927E-9</v>
      </c>
      <c r="J125">
        <f>Sheet1!AO126/K125</f>
        <v>9.8604230431792845E-10</v>
      </c>
      <c r="K125">
        <v>128286870.609881</v>
      </c>
      <c r="L125">
        <v>130086325.707846</v>
      </c>
      <c r="M125">
        <v>131893665.892555</v>
      </c>
      <c r="N125">
        <v>133709033.965489</v>
      </c>
      <c r="O125">
        <v>135532579.48704499</v>
      </c>
      <c r="P125">
        <v>137364458.72395101</v>
      </c>
      <c r="Q125">
        <v>138916573.83184499</v>
      </c>
      <c r="R125">
        <v>140470302.07413301</v>
      </c>
      <c r="S125">
        <v>142025787.212201</v>
      </c>
      <c r="T125">
        <v>143583178.14355299</v>
      </c>
      <c r="U125">
        <v>145142628.77553299</v>
      </c>
      <c r="V125">
        <v>146704297.89383301</v>
      </c>
      <c r="W125">
        <v>148268349.02497301</v>
      </c>
      <c r="X125">
        <v>149834950.292117</v>
      </c>
      <c r="Y125">
        <v>151404274.26372901</v>
      </c>
      <c r="Z125">
        <v>152976497.79474699</v>
      </c>
      <c r="AA125">
        <v>154234908.616043</v>
      </c>
      <c r="AB125">
        <v>155490767.884884</v>
      </c>
      <c r="AC125">
        <v>156744261.63300401</v>
      </c>
      <c r="AD125">
        <v>157995577.93102399</v>
      </c>
      <c r="AE125">
        <v>159244906.66642299</v>
      </c>
      <c r="AF125">
        <v>160492439.31807801</v>
      </c>
      <c r="AG125">
        <v>161738368.728165</v>
      </c>
      <c r="AH125">
        <v>162982888.87232801</v>
      </c>
      <c r="AI125">
        <v>164226194.629085</v>
      </c>
      <c r="AJ125">
        <v>165468481.54955101</v>
      </c>
      <c r="AK125">
        <v>166390895.62114501</v>
      </c>
      <c r="AL125">
        <v>167308548.770172</v>
      </c>
      <c r="AM125">
        <v>168221652.118678</v>
      </c>
      <c r="AN125">
        <v>169130415.02820101</v>
      </c>
      <c r="AO125">
        <v>170035044.899822</v>
      </c>
      <c r="AP125">
        <v>170935746.983832</v>
      </c>
      <c r="AQ125">
        <v>171832724.20007101</v>
      </c>
      <c r="AR125">
        <v>172726176.96987399</v>
      </c>
      <c r="AS125">
        <v>173616303.06053999</v>
      </c>
      <c r="AT125">
        <v>174503297.44312</v>
      </c>
      <c r="AU125">
        <v>175048528.01106</v>
      </c>
      <c r="AV125">
        <v>175588260.66135901</v>
      </c>
      <c r="AW125">
        <v>176122704.692523</v>
      </c>
      <c r="AX125">
        <v>176652064.696823</v>
      </c>
      <c r="AY125">
        <v>177176540.53237301</v>
      </c>
      <c r="AZ125">
        <v>177696327.311791</v>
      </c>
      <c r="BA125">
        <v>178211615.407354</v>
      </c>
      <c r="BB125">
        <v>178722590.47242501</v>
      </c>
      <c r="BC125">
        <v>179229433.47885999</v>
      </c>
      <c r="BD125">
        <v>179732320.76997101</v>
      </c>
      <c r="BE125">
        <v>179948148.331844</v>
      </c>
      <c r="BF125">
        <v>180159248.17786601</v>
      </c>
      <c r="BG125">
        <v>180365802.45912501</v>
      </c>
      <c r="BH125">
        <v>180567988.00193399</v>
      </c>
      <c r="BI125">
        <v>180765976.466268</v>
      </c>
      <c r="BJ125">
        <v>180959934.51429299</v>
      </c>
      <c r="BK125">
        <v>181150023.98798999</v>
      </c>
      <c r="BL125">
        <v>181336402.09485599</v>
      </c>
      <c r="BM125">
        <v>181519221.600651</v>
      </c>
      <c r="BN125">
        <v>181698631.02812901</v>
      </c>
      <c r="BO125">
        <v>181640037.53371599</v>
      </c>
      <c r="BP125">
        <v>181578175.73398301</v>
      </c>
      <c r="BQ125">
        <v>181513194.686317</v>
      </c>
      <c r="BR125">
        <v>181445239.31976101</v>
      </c>
      <c r="BS125">
        <v>181374450.67098299</v>
      </c>
      <c r="BT125">
        <v>181300966.11838499</v>
      </c>
      <c r="BU125">
        <v>181224919.61343101</v>
      </c>
      <c r="BV125">
        <v>181146441.90832499</v>
      </c>
      <c r="BW125">
        <v>181065660.77919799</v>
      </c>
      <c r="BX125">
        <v>180982701.24403</v>
      </c>
      <c r="BY125">
        <v>180697232.56091699</v>
      </c>
      <c r="BZ125">
        <v>180410242.79221201</v>
      </c>
      <c r="CA125">
        <v>180121855.39586601</v>
      </c>
      <c r="CB125">
        <v>179832191.35091001</v>
      </c>
      <c r="CC125">
        <v>179541369.35046101</v>
      </c>
      <c r="CD125">
        <v>179249505.984707</v>
      </c>
      <c r="CE125">
        <v>178956715.91354799</v>
      </c>
      <c r="CF125">
        <v>178663112.02860901</v>
      </c>
      <c r="CG125">
        <v>178368805.604386</v>
      </c>
      <c r="CH125">
        <v>178073906.438344</v>
      </c>
      <c r="CI125">
        <v>177640909.03278899</v>
      </c>
      <c r="CJ125">
        <v>177208098.781721</v>
      </c>
      <c r="CK125">
        <v>176775581.79469499</v>
      </c>
      <c r="CL125">
        <v>176343462.826612</v>
      </c>
      <c r="CM125">
        <v>175911845.365509</v>
      </c>
      <c r="CN125">
        <v>175480831.70866001</v>
      </c>
      <c r="CO125">
        <v>175050523.02710301</v>
      </c>
      <c r="CP125">
        <v>174621019.41872799</v>
      </c>
      <c r="CQ125">
        <v>174192419.95008099</v>
      </c>
      <c r="CR125">
        <v>173764822.68706</v>
      </c>
      <c r="CT125" s="3">
        <v>9304.0869703408607</v>
      </c>
      <c r="CU125">
        <v>9694.8997840688007</v>
      </c>
      <c r="CV125">
        <v>10107.1003355924</v>
      </c>
      <c r="CW125">
        <v>10541.536092460799</v>
      </c>
      <c r="CX125">
        <v>10999.088391453701</v>
      </c>
      <c r="CY125">
        <v>11480.675832078899</v>
      </c>
      <c r="CZ125">
        <v>11948.852192079399</v>
      </c>
      <c r="DA125">
        <v>12437.7336175328</v>
      </c>
      <c r="DB125">
        <v>12948.073509035101</v>
      </c>
      <c r="DC125">
        <v>13480.6859682172</v>
      </c>
      <c r="DD125">
        <v>14036.4070942782</v>
      </c>
      <c r="DE125">
        <v>14616.122439836599</v>
      </c>
      <c r="DF125">
        <v>15220.752868471</v>
      </c>
      <c r="DG125">
        <v>15851.2625637315</v>
      </c>
      <c r="DH125">
        <v>16508.663362883399</v>
      </c>
      <c r="DI125">
        <v>17194.016782345599</v>
      </c>
      <c r="DJ125">
        <v>17803.893097016899</v>
      </c>
      <c r="DK125">
        <v>18431.408800211699</v>
      </c>
      <c r="DL125">
        <v>19077.333764377199</v>
      </c>
      <c r="DM125">
        <v>19742.446411779601</v>
      </c>
      <c r="DN125">
        <v>20427.5530558016</v>
      </c>
      <c r="DO125">
        <v>21133.4598879363</v>
      </c>
      <c r="DP125">
        <v>21860.9855086026</v>
      </c>
      <c r="DQ125">
        <v>22610.967492992098</v>
      </c>
      <c r="DR125">
        <v>23384.267871061002</v>
      </c>
      <c r="DS125">
        <v>24181.779490753201</v>
      </c>
      <c r="DT125">
        <v>24948.7387365291</v>
      </c>
      <c r="DU125">
        <v>25731.684713468701</v>
      </c>
      <c r="DV125">
        <v>26530.688434969499</v>
      </c>
      <c r="DW125">
        <v>27346.176025679899</v>
      </c>
      <c r="DX125">
        <v>28178.585901694401</v>
      </c>
      <c r="DY125">
        <v>29028.3413467344</v>
      </c>
      <c r="DZ125">
        <v>29895.855238555501</v>
      </c>
      <c r="EA125">
        <v>30781.534899911301</v>
      </c>
      <c r="EB125">
        <v>31685.837291096701</v>
      </c>
      <c r="EC125">
        <v>32609.214280401098</v>
      </c>
      <c r="ED125">
        <v>33544.386067311301</v>
      </c>
      <c r="EE125">
        <v>34497.0997324415</v>
      </c>
      <c r="EF125">
        <v>35467.874831438399</v>
      </c>
      <c r="EG125">
        <v>36457.317940861802</v>
      </c>
      <c r="EH125">
        <v>37465.909963086997</v>
      </c>
      <c r="EI125">
        <v>38494.128401004702</v>
      </c>
      <c r="EJ125">
        <v>39542.4380909436</v>
      </c>
      <c r="EK125">
        <v>40611.304158253603</v>
      </c>
      <c r="EL125">
        <v>41701.193673119698</v>
      </c>
      <c r="EM125">
        <v>42812.574481469899</v>
      </c>
      <c r="EN125">
        <v>43982.686421232</v>
      </c>
      <c r="EO125">
        <v>45176.286131156397</v>
      </c>
      <c r="EP125">
        <v>46393.907400922297</v>
      </c>
      <c r="EQ125">
        <v>47636.080729174901</v>
      </c>
      <c r="ER125">
        <v>48903.3347540502</v>
      </c>
      <c r="ES125">
        <v>50196.237194774701</v>
      </c>
      <c r="ET125">
        <v>51515.3269908863</v>
      </c>
      <c r="EU125">
        <v>52861.132011990303</v>
      </c>
      <c r="EV125">
        <v>54234.1840487398</v>
      </c>
      <c r="EW125">
        <v>55635.032504762603</v>
      </c>
      <c r="EX125">
        <v>57066.620091395198</v>
      </c>
      <c r="EY125">
        <v>58525.419513797096</v>
      </c>
      <c r="EZ125">
        <v>60012.119154510801</v>
      </c>
      <c r="FA125">
        <v>61527.360811373699</v>
      </c>
      <c r="FB125">
        <v>63071.744930392299</v>
      </c>
      <c r="FC125">
        <v>64646.327997543798</v>
      </c>
      <c r="FD125">
        <v>66252.298534036396</v>
      </c>
      <c r="FE125">
        <v>67890.368693054901</v>
      </c>
      <c r="FF125">
        <v>69561.252616276906</v>
      </c>
      <c r="FG125">
        <v>71265.683064151104</v>
      </c>
      <c r="FH125">
        <v>73013.716900611107</v>
      </c>
      <c r="FI125">
        <v>74795.414548309505</v>
      </c>
      <c r="FJ125">
        <v>76611.596043011101</v>
      </c>
      <c r="FK125">
        <v>78463.070328426998</v>
      </c>
      <c r="FL125">
        <v>80350.649077999697</v>
      </c>
      <c r="FM125">
        <v>82275.166762678098</v>
      </c>
      <c r="FN125">
        <v>84237.431536945194</v>
      </c>
      <c r="FO125">
        <v>86238.2582986942</v>
      </c>
      <c r="FP125">
        <v>88278.484376146793</v>
      </c>
      <c r="FQ125">
        <v>90358.9358727457</v>
      </c>
      <c r="FR125">
        <v>92476.507810882307</v>
      </c>
      <c r="FS125">
        <v>94633.932386677203</v>
      </c>
      <c r="FT125">
        <v>96832.107821319005</v>
      </c>
      <c r="FU125">
        <v>99071.953428355599</v>
      </c>
      <c r="FV125">
        <v>101354.37835961299</v>
      </c>
      <c r="FW125">
        <v>103680.43817344301</v>
      </c>
      <c r="FX125">
        <v>106051.21233922199</v>
      </c>
      <c r="FY125">
        <v>108467.650903898</v>
      </c>
      <c r="FZ125">
        <v>110930.70532320499</v>
      </c>
      <c r="GA125">
        <v>113441.431252984</v>
      </c>
    </row>
    <row r="126" spans="1:183" x14ac:dyDescent="0.3">
      <c r="A126" t="s">
        <v>128</v>
      </c>
      <c r="B126" s="2">
        <f>Sheet1!D127</f>
        <v>2.7225491578846799E-4</v>
      </c>
      <c r="C126">
        <f>Sheet1!AY127</f>
        <v>3.0671082662001698E-4</v>
      </c>
      <c r="D126">
        <f>Sheet1!AZ127</f>
        <v>2.5725494393581103E-4</v>
      </c>
      <c r="E126">
        <f t="shared" si="8"/>
        <v>0.88765994597824782</v>
      </c>
      <c r="F126">
        <f t="shared" si="9"/>
        <v>0.94490467946477263</v>
      </c>
      <c r="G126">
        <f t="shared" si="11"/>
        <v>1.1681845370380366</v>
      </c>
      <c r="H126">
        <f t="shared" si="7"/>
        <v>3.4809263050882056E-2</v>
      </c>
      <c r="I126">
        <f t="shared" si="10"/>
        <v>2.4764673921825384E-9</v>
      </c>
      <c r="J126">
        <f>Sheet1!AO127/K126</f>
        <v>8.3080953531523475E-10</v>
      </c>
      <c r="K126">
        <v>109936.80621351799</v>
      </c>
      <c r="L126">
        <v>110953.06075279901</v>
      </c>
      <c r="M126">
        <v>111976.492661189</v>
      </c>
      <c r="N126">
        <v>113007.40961936901</v>
      </c>
      <c r="O126">
        <v>114046.11845968899</v>
      </c>
      <c r="P126">
        <v>115092.925228034</v>
      </c>
      <c r="Q126">
        <v>115907.619529173</v>
      </c>
      <c r="R126">
        <v>116727.11808942699</v>
      </c>
      <c r="S126">
        <v>117551.68170797901</v>
      </c>
      <c r="T126">
        <v>118381.568302674</v>
      </c>
      <c r="U126">
        <v>119217.032967522</v>
      </c>
      <c r="V126">
        <v>120058.328022127</v>
      </c>
      <c r="W126">
        <v>120905.703052379</v>
      </c>
      <c r="X126">
        <v>121759.404941899</v>
      </c>
      <c r="Y126">
        <v>122619.677893855</v>
      </c>
      <c r="Z126">
        <v>123486.76344291199</v>
      </c>
      <c r="AA126">
        <v>124105.910682186</v>
      </c>
      <c r="AB126">
        <v>124729.257568352</v>
      </c>
      <c r="AC126">
        <v>125357.001462801</v>
      </c>
      <c r="AD126">
        <v>125989.33528104601</v>
      </c>
      <c r="AE126">
        <v>126626.447493158</v>
      </c>
      <c r="AF126">
        <v>127268.522115692</v>
      </c>
      <c r="AG126">
        <v>127915.738695735</v>
      </c>
      <c r="AH126">
        <v>128568.27228778</v>
      </c>
      <c r="AI126">
        <v>129226.29342417201</v>
      </c>
      <c r="AJ126">
        <v>129889.968079928</v>
      </c>
      <c r="AK126">
        <v>130309.59254060801</v>
      </c>
      <c r="AL126">
        <v>130733.08390202701</v>
      </c>
      <c r="AM126">
        <v>131160.565618441</v>
      </c>
      <c r="AN126">
        <v>131592.155399318</v>
      </c>
      <c r="AO126">
        <v>132027.965209432</v>
      </c>
      <c r="AP126">
        <v>132468.10126876601</v>
      </c>
      <c r="AQ126">
        <v>132912.66405304699</v>
      </c>
      <c r="AR126">
        <v>133361.748295675</v>
      </c>
      <c r="AS126">
        <v>133815.44299177901</v>
      </c>
      <c r="AT126">
        <v>134273.831405073</v>
      </c>
      <c r="AU126">
        <v>134476.69781098899</v>
      </c>
      <c r="AV126">
        <v>134683.10367608201</v>
      </c>
      <c r="AW126">
        <v>134893.09101240401</v>
      </c>
      <c r="AX126">
        <v>135106.695799287</v>
      </c>
      <c r="AY126">
        <v>135323.94806825</v>
      </c>
      <c r="AZ126">
        <v>135544.87199267501</v>
      </c>
      <c r="BA126">
        <v>135769.48598241099</v>
      </c>
      <c r="BB126">
        <v>135997.802783386</v>
      </c>
      <c r="BC126">
        <v>136229.829582217</v>
      </c>
      <c r="BD126">
        <v>136465.56811578601</v>
      </c>
      <c r="BE126">
        <v>136490.15091179099</v>
      </c>
      <c r="BF126">
        <v>136518.00701739901</v>
      </c>
      <c r="BG126">
        <v>136549.106444401</v>
      </c>
      <c r="BH126">
        <v>136583.414409616</v>
      </c>
      <c r="BI126">
        <v>136620.89150379499</v>
      </c>
      <c r="BJ126">
        <v>136661.49386262099</v>
      </c>
      <c r="BK126">
        <v>136705.173339417</v>
      </c>
      <c r="BL126">
        <v>136751.877679108</v>
      </c>
      <c r="BM126">
        <v>136801.550693022</v>
      </c>
      <c r="BN126">
        <v>136854.13243405399</v>
      </c>
      <c r="BO126">
        <v>136732.85656049999</v>
      </c>
      <c r="BP126">
        <v>136614.43685780701</v>
      </c>
      <c r="BQ126">
        <v>136498.79267538199</v>
      </c>
      <c r="BR126">
        <v>136385.840703389</v>
      </c>
      <c r="BS126">
        <v>136275.49516003899</v>
      </c>
      <c r="BT126">
        <v>136167.66797508</v>
      </c>
      <c r="BU126">
        <v>136062.26896907401</v>
      </c>
      <c r="BV126">
        <v>135959.20602806201</v>
      </c>
      <c r="BW126">
        <v>135858.38527324301</v>
      </c>
      <c r="BX126">
        <v>135759.71122531299</v>
      </c>
      <c r="BY126">
        <v>135512.75833044801</v>
      </c>
      <c r="BZ126">
        <v>135268.13328848101</v>
      </c>
      <c r="CA126">
        <v>135025.73006279199</v>
      </c>
      <c r="CB126">
        <v>134785.442072362</v>
      </c>
      <c r="CC126">
        <v>134547.16232846701</v>
      </c>
      <c r="CD126">
        <v>134310.78356354899</v>
      </c>
      <c r="CE126">
        <v>134076.19835214401</v>
      </c>
      <c r="CF126">
        <v>133843.299223743</v>
      </c>
      <c r="CG126">
        <v>133611.97876753699</v>
      </c>
      <c r="CH126">
        <v>133382.12972894701</v>
      </c>
      <c r="CI126">
        <v>133050.57416249899</v>
      </c>
      <c r="CJ126">
        <v>132720.70774813299</v>
      </c>
      <c r="CK126">
        <v>132392.42105499399</v>
      </c>
      <c r="CL126">
        <v>132065.605444102</v>
      </c>
      <c r="CM126">
        <v>131740.153121093</v>
      </c>
      <c r="CN126">
        <v>131415.95718057099</v>
      </c>
      <c r="CO126">
        <v>131092.91164220299</v>
      </c>
      <c r="CP126">
        <v>130770.91147863799</v>
      </c>
      <c r="CQ126">
        <v>130449.85263538299</v>
      </c>
      <c r="CR126">
        <v>130129.63204275101</v>
      </c>
      <c r="CT126" s="3">
        <v>2748.6485480138999</v>
      </c>
      <c r="CU126">
        <v>2865.6705085553999</v>
      </c>
      <c r="CV126">
        <v>2988.8844605120898</v>
      </c>
      <c r="CW126">
        <v>3118.54003620809</v>
      </c>
      <c r="CX126">
        <v>3254.8985765801699</v>
      </c>
      <c r="CY126">
        <v>3398.2337909667599</v>
      </c>
      <c r="CZ126">
        <v>3537.4624598730202</v>
      </c>
      <c r="DA126">
        <v>3682.6963464994901</v>
      </c>
      <c r="DB126">
        <v>3834.1629713665302</v>
      </c>
      <c r="DC126">
        <v>3992.1077433846599</v>
      </c>
      <c r="DD126">
        <v>4156.7823534939498</v>
      </c>
      <c r="DE126">
        <v>4328.4528024726797</v>
      </c>
      <c r="DF126">
        <v>4507.3951359498396</v>
      </c>
      <c r="DG126">
        <v>4693.8977679788404</v>
      </c>
      <c r="DH126">
        <v>4888.2627348062997</v>
      </c>
      <c r="DI126">
        <v>5090.8062798580404</v>
      </c>
      <c r="DJ126">
        <v>5270.9091201870597</v>
      </c>
      <c r="DK126">
        <v>5456.1727967813804</v>
      </c>
      <c r="DL126">
        <v>5646.8235804934602</v>
      </c>
      <c r="DM126">
        <v>5843.0902657169499</v>
      </c>
      <c r="DN126">
        <v>6045.2098881824904</v>
      </c>
      <c r="DO126">
        <v>6253.4194243948295</v>
      </c>
      <c r="DP126">
        <v>6467.9594988459603</v>
      </c>
      <c r="DQ126">
        <v>6689.0763221975203</v>
      </c>
      <c r="DR126">
        <v>6917.0233066607598</v>
      </c>
      <c r="DS126">
        <v>7152.0629416136399</v>
      </c>
      <c r="DT126">
        <v>7377.9985916773203</v>
      </c>
      <c r="DU126">
        <v>7609.6095720662897</v>
      </c>
      <c r="DV126">
        <v>7847.1628324007997</v>
      </c>
      <c r="DW126">
        <v>8090.9101319912897</v>
      </c>
      <c r="DX126">
        <v>8341.1112645549401</v>
      </c>
      <c r="DY126">
        <v>8598.0263490887701</v>
      </c>
      <c r="DZ126">
        <v>8861.9175743974502</v>
      </c>
      <c r="EA126">
        <v>9133.0509733967592</v>
      </c>
      <c r="EB126">
        <v>9411.7131520648509</v>
      </c>
      <c r="EC126">
        <v>9698.1955185069291</v>
      </c>
      <c r="ED126">
        <v>9990.4934410884107</v>
      </c>
      <c r="EE126">
        <v>10290.474685856199</v>
      </c>
      <c r="EF126">
        <v>10598.460760346001</v>
      </c>
      <c r="EG126">
        <v>10914.806589911899</v>
      </c>
      <c r="EH126">
        <v>11239.8374846679</v>
      </c>
      <c r="EI126">
        <v>11573.8857494064</v>
      </c>
      <c r="EJ126">
        <v>11917.2882464101</v>
      </c>
      <c r="EK126">
        <v>12270.390622151501</v>
      </c>
      <c r="EL126">
        <v>12633.5481907986</v>
      </c>
      <c r="EM126">
        <v>13007.1259804037</v>
      </c>
      <c r="EN126">
        <v>13402.704314947099</v>
      </c>
      <c r="EO126">
        <v>13809.9121848504</v>
      </c>
      <c r="EP126">
        <v>14229.179091120899</v>
      </c>
      <c r="EQ126">
        <v>14660.945644274099</v>
      </c>
      <c r="ER126">
        <v>15105.664482267201</v>
      </c>
      <c r="ES126">
        <v>15563.813463172501</v>
      </c>
      <c r="ET126">
        <v>16035.875369993701</v>
      </c>
      <c r="EU126">
        <v>16522.3437834904</v>
      </c>
      <c r="EV126">
        <v>17023.728261316301</v>
      </c>
      <c r="EW126">
        <v>17540.559263827101</v>
      </c>
      <c r="EX126">
        <v>18074.141336709301</v>
      </c>
      <c r="EY126">
        <v>18623.7443514978</v>
      </c>
      <c r="EZ126">
        <v>19189.983174268498</v>
      </c>
      <c r="FA126">
        <v>19773.476172181901</v>
      </c>
      <c r="FB126">
        <v>20374.847191143301</v>
      </c>
      <c r="FC126">
        <v>20994.887409954401</v>
      </c>
      <c r="FD126">
        <v>21634.455169870402</v>
      </c>
      <c r="FE126">
        <v>22294.2787378949</v>
      </c>
      <c r="FF126">
        <v>22975.110118942201</v>
      </c>
      <c r="FG126">
        <v>23677.731517259799</v>
      </c>
      <c r="FH126">
        <v>24406.0670205118</v>
      </c>
      <c r="FI126">
        <v>25156.755410478501</v>
      </c>
      <c r="FJ126">
        <v>25927.531879748301</v>
      </c>
      <c r="FK126">
        <v>26718.874049886901</v>
      </c>
      <c r="FL126">
        <v>27531.269827316501</v>
      </c>
      <c r="FM126">
        <v>28365.224159965099</v>
      </c>
      <c r="FN126">
        <v>29221.2420763515</v>
      </c>
      <c r="FO126">
        <v>30099.839776041201</v>
      </c>
      <c r="FP126">
        <v>31001.550066878899</v>
      </c>
      <c r="FQ126">
        <v>31926.910588474599</v>
      </c>
      <c r="FR126">
        <v>32875.070067684603</v>
      </c>
      <c r="FS126">
        <v>33847.2122054422</v>
      </c>
      <c r="FT126">
        <v>34843.915421993901</v>
      </c>
      <c r="FU126">
        <v>35865.774428076002</v>
      </c>
      <c r="FV126">
        <v>36913.388997196802</v>
      </c>
      <c r="FW126">
        <v>37987.421138533398</v>
      </c>
      <c r="FX126">
        <v>39088.551538038999</v>
      </c>
      <c r="FY126">
        <v>40217.422907675696</v>
      </c>
      <c r="FZ126">
        <v>41374.687240844803</v>
      </c>
      <c r="GA126">
        <v>42561.0443345362</v>
      </c>
    </row>
    <row r="127" spans="1:183" x14ac:dyDescent="0.3">
      <c r="A127" t="s">
        <v>129</v>
      </c>
      <c r="B127" s="2">
        <f>Sheet1!D128</f>
        <v>1.6209328280408299E-2</v>
      </c>
      <c r="C127">
        <f>Sheet1!AY128</f>
        <v>1.6028957723029199E-2</v>
      </c>
      <c r="D127">
        <f>Sheet1!AZ128</f>
        <v>1.3548703595100201E-2</v>
      </c>
      <c r="E127">
        <f t="shared" si="8"/>
        <v>1.0112527938806624</v>
      </c>
      <c r="F127">
        <f t="shared" si="9"/>
        <v>0.83585842428005408</v>
      </c>
      <c r="G127">
        <f t="shared" si="11"/>
        <v>1.3178212493727786</v>
      </c>
      <c r="H127">
        <f t="shared" si="7"/>
        <v>3.2053346127679294E-2</v>
      </c>
      <c r="I127">
        <f t="shared" si="10"/>
        <v>4.4932566586726331E-9</v>
      </c>
      <c r="J127">
        <f>Sheet1!AO128/K127</f>
        <v>7.497859055403879E-10</v>
      </c>
      <c r="K127">
        <v>3607478.8314444399</v>
      </c>
      <c r="L127">
        <v>3609408.9511186099</v>
      </c>
      <c r="M127">
        <v>3612013.5175343901</v>
      </c>
      <c r="N127">
        <v>3615293.8904734598</v>
      </c>
      <c r="O127">
        <v>3619251.46608184</v>
      </c>
      <c r="P127">
        <v>3623887.6880635601</v>
      </c>
      <c r="Q127">
        <v>3621688.82209785</v>
      </c>
      <c r="R127">
        <v>3620162.4185436699</v>
      </c>
      <c r="S127">
        <v>3619305.9282917799</v>
      </c>
      <c r="T127">
        <v>3619116.8868435598</v>
      </c>
      <c r="U127">
        <v>3619592.9193416801</v>
      </c>
      <c r="V127">
        <v>3620731.7445857902</v>
      </c>
      <c r="W127">
        <v>3622531.1780787399</v>
      </c>
      <c r="X127">
        <v>3624989.1341480399</v>
      </c>
      <c r="Y127">
        <v>3628103.62718633</v>
      </c>
      <c r="Z127">
        <v>3631872.7720542098</v>
      </c>
      <c r="AA127">
        <v>3628838.9194626701</v>
      </c>
      <c r="AB127">
        <v>3626450.7521841601</v>
      </c>
      <c r="AC127">
        <v>3624702.7261245698</v>
      </c>
      <c r="AD127">
        <v>3623589.4201805498</v>
      </c>
      <c r="AE127">
        <v>3623105.53202435</v>
      </c>
      <c r="AF127">
        <v>3623245.8733462701</v>
      </c>
      <c r="AG127">
        <v>3624005.3645994202</v>
      </c>
      <c r="AH127">
        <v>3625379.0292905001</v>
      </c>
      <c r="AI127">
        <v>3627361.9878580701</v>
      </c>
      <c r="AJ127">
        <v>3629949.4511784599</v>
      </c>
      <c r="AK127">
        <v>3626183.6055040602</v>
      </c>
      <c r="AL127">
        <v>3623011.7731075999</v>
      </c>
      <c r="AM127">
        <v>3620426.0256432202</v>
      </c>
      <c r="AN127">
        <v>3618418.54346606</v>
      </c>
      <c r="AO127">
        <v>3616981.6070964299</v>
      </c>
      <c r="AP127">
        <v>3616107.5886087101</v>
      </c>
      <c r="AQ127">
        <v>3615788.9429734</v>
      </c>
      <c r="AR127">
        <v>3616018.19937887</v>
      </c>
      <c r="AS127">
        <v>3616787.9525565198</v>
      </c>
      <c r="AT127">
        <v>3618090.8541317</v>
      </c>
      <c r="AU127">
        <v>3612926.4190533399</v>
      </c>
      <c r="AV127">
        <v>3608285.0211167899</v>
      </c>
      <c r="AW127">
        <v>3604156.4735220401</v>
      </c>
      <c r="AX127">
        <v>3600530.67931813</v>
      </c>
      <c r="AY127">
        <v>3597397.6226955</v>
      </c>
      <c r="AZ127">
        <v>3594747.3604906099</v>
      </c>
      <c r="BA127">
        <v>3592570.0139093199</v>
      </c>
      <c r="BB127">
        <v>3590855.7604744001</v>
      </c>
      <c r="BC127">
        <v>3589594.8262006398</v>
      </c>
      <c r="BD127">
        <v>3588777.4779998302</v>
      </c>
      <c r="BE127">
        <v>3582754.01663916</v>
      </c>
      <c r="BF127">
        <v>3577163.5052172202</v>
      </c>
      <c r="BG127">
        <v>3571994.3247823799</v>
      </c>
      <c r="BH127">
        <v>3567234.9358256799</v>
      </c>
      <c r="BI127">
        <v>3562873.8715271</v>
      </c>
      <c r="BJ127">
        <v>3558899.7312832498</v>
      </c>
      <c r="BK127">
        <v>3555301.1745096799</v>
      </c>
      <c r="BL127">
        <v>3552066.91471089</v>
      </c>
      <c r="BM127">
        <v>3549185.7138105701</v>
      </c>
      <c r="BN127">
        <v>3546646.3767347601</v>
      </c>
      <c r="BO127">
        <v>3539863.1050182101</v>
      </c>
      <c r="BP127">
        <v>3533410.1928795702</v>
      </c>
      <c r="BQ127">
        <v>3527275.3342058002</v>
      </c>
      <c r="BR127">
        <v>3521446.3067493802</v>
      </c>
      <c r="BS127">
        <v>3515910.9675450302</v>
      </c>
      <c r="BT127">
        <v>3510657.2485662499</v>
      </c>
      <c r="BU127">
        <v>3505673.1526128701</v>
      </c>
      <c r="BV127">
        <v>3500946.74942098</v>
      </c>
      <c r="BW127">
        <v>3496466.17198708</v>
      </c>
      <c r="BX127">
        <v>3492219.6130987201</v>
      </c>
      <c r="BY127">
        <v>3484330.0434167399</v>
      </c>
      <c r="BZ127">
        <v>3476663.7747707302</v>
      </c>
      <c r="CA127">
        <v>3469208.4811267699</v>
      </c>
      <c r="CB127">
        <v>3461951.9371045101</v>
      </c>
      <c r="CC127">
        <v>3454882.0150440899</v>
      </c>
      <c r="CD127">
        <v>3447986.68225906</v>
      </c>
      <c r="CE127">
        <v>3441253.9984696601</v>
      </c>
      <c r="CF127">
        <v>3434672.1134105599</v>
      </c>
      <c r="CG127">
        <v>3428229.26460829</v>
      </c>
      <c r="CH127">
        <v>3421913.7753235502</v>
      </c>
      <c r="CI127">
        <v>3413070.03309074</v>
      </c>
      <c r="CJ127">
        <v>3404342.0263857502</v>
      </c>
      <c r="CK127">
        <v>3395718.0969835399</v>
      </c>
      <c r="CL127">
        <v>3387186.70118486</v>
      </c>
      <c r="CM127">
        <v>3378736.4081581198</v>
      </c>
      <c r="CN127">
        <v>3370355.8984320401</v>
      </c>
      <c r="CO127">
        <v>3362033.96253586</v>
      </c>
      <c r="CP127">
        <v>3353759.4997843499</v>
      </c>
      <c r="CQ127">
        <v>3345521.5172046898</v>
      </c>
      <c r="CR127">
        <v>3337309.1286027902</v>
      </c>
      <c r="CT127" s="3">
        <v>1145.0242308671</v>
      </c>
      <c r="CU127">
        <v>1194.9858706181799</v>
      </c>
      <c r="CV127">
        <v>1247.43710700619</v>
      </c>
      <c r="CW127">
        <v>1302.4808174729801</v>
      </c>
      <c r="CX127">
        <v>1360.22590725289</v>
      </c>
      <c r="CY127">
        <v>1420.7873696008401</v>
      </c>
      <c r="CZ127">
        <v>1479.53090085597</v>
      </c>
      <c r="DA127">
        <v>1540.6933760831901</v>
      </c>
      <c r="DB127">
        <v>1604.37254195794</v>
      </c>
      <c r="DC127">
        <v>1670.67361644431</v>
      </c>
      <c r="DD127">
        <v>1739.70433423708</v>
      </c>
      <c r="DE127">
        <v>1811.5782352855499</v>
      </c>
      <c r="DF127">
        <v>1886.4128244265401</v>
      </c>
      <c r="DG127">
        <v>1964.3305068253301</v>
      </c>
      <c r="DH127">
        <v>2045.4590874954999</v>
      </c>
      <c r="DI127">
        <v>2129.9320005351201</v>
      </c>
      <c r="DJ127">
        <v>2204.9413230093501</v>
      </c>
      <c r="DK127">
        <v>2282.0590935606101</v>
      </c>
      <c r="DL127">
        <v>2361.3787349685699</v>
      </c>
      <c r="DM127">
        <v>2442.99472168084</v>
      </c>
      <c r="DN127">
        <v>2527.00496610543</v>
      </c>
      <c r="DO127">
        <v>2613.5073412513402</v>
      </c>
      <c r="DP127">
        <v>2702.6012299181398</v>
      </c>
      <c r="DQ127">
        <v>2794.3883313771398</v>
      </c>
      <c r="DR127">
        <v>2888.9733318645499</v>
      </c>
      <c r="DS127">
        <v>2986.4646828560799</v>
      </c>
      <c r="DT127">
        <v>3080.0996004724002</v>
      </c>
      <c r="DU127">
        <v>3176.0622659330102</v>
      </c>
      <c r="DV127">
        <v>3274.46142944045</v>
      </c>
      <c r="DW127">
        <v>3375.3997358873798</v>
      </c>
      <c r="DX127">
        <v>3478.98339005773</v>
      </c>
      <c r="DY127">
        <v>3585.3189049184698</v>
      </c>
      <c r="DZ127">
        <v>3694.5138041846399</v>
      </c>
      <c r="EA127">
        <v>3806.6773397384</v>
      </c>
      <c r="EB127">
        <v>3921.9274427340902</v>
      </c>
      <c r="EC127">
        <v>4040.3841232668901</v>
      </c>
      <c r="ED127">
        <v>4161.2111173963303</v>
      </c>
      <c r="EE127">
        <v>4285.1920208179099</v>
      </c>
      <c r="EF127">
        <v>4412.4585762992301</v>
      </c>
      <c r="EG127">
        <v>4543.1566199938798</v>
      </c>
      <c r="EH127">
        <v>4677.4198027805296</v>
      </c>
      <c r="EI127">
        <v>4815.3848267727299</v>
      </c>
      <c r="EJ127">
        <v>4957.1904101632799</v>
      </c>
      <c r="EK127">
        <v>5102.9790288582899</v>
      </c>
      <c r="EL127">
        <v>5252.8972675861496</v>
      </c>
      <c r="EM127">
        <v>5407.0958250659996</v>
      </c>
      <c r="EN127">
        <v>5570.3867286205796</v>
      </c>
      <c r="EO127">
        <v>5738.4588376608599</v>
      </c>
      <c r="EP127">
        <v>5911.4893305222904</v>
      </c>
      <c r="EQ127">
        <v>6089.6600935550796</v>
      </c>
      <c r="ER127">
        <v>6273.1580909463901</v>
      </c>
      <c r="ES127">
        <v>6462.18083276994</v>
      </c>
      <c r="ET127">
        <v>6656.9279349562403</v>
      </c>
      <c r="EU127">
        <v>6857.6035559913898</v>
      </c>
      <c r="EV127">
        <v>7064.4185429976296</v>
      </c>
      <c r="EW127">
        <v>7277.5924709109304</v>
      </c>
      <c r="EX127">
        <v>7497.6660785450404</v>
      </c>
      <c r="EY127">
        <v>7724.3391010874102</v>
      </c>
      <c r="EZ127">
        <v>7957.8657417433296</v>
      </c>
      <c r="FA127">
        <v>8198.5017819107998</v>
      </c>
      <c r="FB127">
        <v>8446.5053989851203</v>
      </c>
      <c r="FC127">
        <v>8702.2042519015704</v>
      </c>
      <c r="FD127">
        <v>8965.9538999992092</v>
      </c>
      <c r="FE127">
        <v>9238.0560601751204</v>
      </c>
      <c r="FF127">
        <v>9518.82239910301</v>
      </c>
      <c r="FG127">
        <v>9808.5772083975007</v>
      </c>
      <c r="FH127">
        <v>10108.9462562925</v>
      </c>
      <c r="FI127">
        <v>10418.812500461499</v>
      </c>
      <c r="FJ127">
        <v>10738.541860092901</v>
      </c>
      <c r="FK127">
        <v>11068.5106666065</v>
      </c>
      <c r="FL127">
        <v>11409.108040281601</v>
      </c>
      <c r="FM127">
        <v>11760.7392629076</v>
      </c>
      <c r="FN127">
        <v>12123.8193482322</v>
      </c>
      <c r="FO127">
        <v>12498.778214342199</v>
      </c>
      <c r="FP127">
        <v>12886.063560832699</v>
      </c>
      <c r="FQ127">
        <v>13286.1366287895</v>
      </c>
      <c r="FR127">
        <v>13698.892065309101</v>
      </c>
      <c r="FS127">
        <v>14125.079907634699</v>
      </c>
      <c r="FT127">
        <v>14565.212662293001</v>
      </c>
      <c r="FU127">
        <v>15019.823559643901</v>
      </c>
      <c r="FV127">
        <v>15489.4626243977</v>
      </c>
      <c r="FW127">
        <v>15974.7214589491</v>
      </c>
      <c r="FX127">
        <v>16476.216048328999</v>
      </c>
      <c r="FY127">
        <v>16994.5637590201</v>
      </c>
      <c r="FZ127">
        <v>17530.403896454802</v>
      </c>
      <c r="GA127">
        <v>18084.414967148499</v>
      </c>
    </row>
    <row r="128" spans="1:183" x14ac:dyDescent="0.3">
      <c r="A128" t="s">
        <v>130</v>
      </c>
      <c r="B128" s="2">
        <f>Sheet1!D129</f>
        <v>1.0689677040032601E-5</v>
      </c>
      <c r="C128">
        <f>Sheet1!AY129</f>
        <v>7.0787471411253798E-6</v>
      </c>
      <c r="D128">
        <f>Sheet1!AZ129</f>
        <v>5.8314006310199604E-6</v>
      </c>
      <c r="E128">
        <f t="shared" si="8"/>
        <v>1.5101086148322505</v>
      </c>
      <c r="F128">
        <f t="shared" si="9"/>
        <v>0.5455170075935406</v>
      </c>
      <c r="G128">
        <f t="shared" si="11"/>
        <v>0.65790402507182399</v>
      </c>
      <c r="H128">
        <f t="shared" si="7"/>
        <v>1.6287667518642301E-2</v>
      </c>
      <c r="I128">
        <f t="shared" si="10"/>
        <v>2.8197123423200099E-10</v>
      </c>
      <c r="J128">
        <f>Sheet1!AO129/K128</f>
        <v>2.1774678146500077E-9</v>
      </c>
      <c r="K128">
        <v>37910.523281383103</v>
      </c>
      <c r="L128">
        <v>38042.8867111531</v>
      </c>
      <c r="M128">
        <v>38180.142507542303</v>
      </c>
      <c r="N128">
        <v>38322.372576342503</v>
      </c>
      <c r="O128">
        <v>38469.657544084301</v>
      </c>
      <c r="P128">
        <v>38622.076886036899</v>
      </c>
      <c r="Q128">
        <v>38699.405307627203</v>
      </c>
      <c r="R128">
        <v>38781.516309657003</v>
      </c>
      <c r="S128">
        <v>38868.455072595701</v>
      </c>
      <c r="T128">
        <v>38960.2655578669</v>
      </c>
      <c r="U128">
        <v>39056.990602707403</v>
      </c>
      <c r="V128">
        <v>39158.672005606502</v>
      </c>
      <c r="W128">
        <v>39265.350602538601</v>
      </c>
      <c r="X128">
        <v>39377.066334221701</v>
      </c>
      <c r="Y128">
        <v>39493.858304655398</v>
      </c>
      <c r="Z128">
        <v>39615.764831205102</v>
      </c>
      <c r="AA128">
        <v>39661.334742216597</v>
      </c>
      <c r="AB128">
        <v>39711.7189630668</v>
      </c>
      <c r="AC128">
        <v>39766.922919439603</v>
      </c>
      <c r="AD128">
        <v>39826.951209338004</v>
      </c>
      <c r="AE128">
        <v>39891.807623160603</v>
      </c>
      <c r="AF128">
        <v>39961.495157103003</v>
      </c>
      <c r="AG128">
        <v>40036.016020318901</v>
      </c>
      <c r="AH128">
        <v>40115.3716362743</v>
      </c>
      <c r="AI128">
        <v>40199.562638719697</v>
      </c>
      <c r="AJ128">
        <v>40288.588862704397</v>
      </c>
      <c r="AK128">
        <v>40305.165275129701</v>
      </c>
      <c r="AL128">
        <v>40326.344635175999</v>
      </c>
      <c r="AM128">
        <v>40352.097407681002</v>
      </c>
      <c r="AN128">
        <v>40382.393311958898</v>
      </c>
      <c r="AO128">
        <v>40417.201302139103</v>
      </c>
      <c r="AP128">
        <v>40456.489545144403</v>
      </c>
      <c r="AQ128">
        <v>40500.225396667498</v>
      </c>
      <c r="AR128">
        <v>40548.375375486597</v>
      </c>
      <c r="AS128">
        <v>40600.905136435998</v>
      </c>
      <c r="AT128">
        <v>40657.779442324798</v>
      </c>
      <c r="AU128">
        <v>40640.298721238898</v>
      </c>
      <c r="AV128">
        <v>40626.988593715898</v>
      </c>
      <c r="AW128">
        <v>40617.786923274798</v>
      </c>
      <c r="AX128">
        <v>40612.630958124602</v>
      </c>
      <c r="AY128">
        <v>40611.4573096807</v>
      </c>
      <c r="AZ128">
        <v>40614.201931606003</v>
      </c>
      <c r="BA128">
        <v>40620.800099510401</v>
      </c>
      <c r="BB128">
        <v>40631.186391419797</v>
      </c>
      <c r="BC128">
        <v>40645.294669104798</v>
      </c>
      <c r="BD128">
        <v>40663.058060343297</v>
      </c>
      <c r="BE128">
        <v>40620.463887007303</v>
      </c>
      <c r="BF128">
        <v>40581.4112028768</v>
      </c>
      <c r="BG128">
        <v>40545.814621960097</v>
      </c>
      <c r="BH128">
        <v>40513.588453222997</v>
      </c>
      <c r="BI128">
        <v>40484.646692492999</v>
      </c>
      <c r="BJ128">
        <v>40458.903015490898</v>
      </c>
      <c r="BK128">
        <v>40436.270771952099</v>
      </c>
      <c r="BL128">
        <v>40416.662980795001</v>
      </c>
      <c r="BM128">
        <v>40399.992326286498</v>
      </c>
      <c r="BN128">
        <v>40386.1711551478</v>
      </c>
      <c r="BO128">
        <v>40323.001192879397</v>
      </c>
      <c r="BP128">
        <v>40262.593278092798</v>
      </c>
      <c r="BQ128">
        <v>40204.848613209098</v>
      </c>
      <c r="BR128">
        <v>40149.668544318403</v>
      </c>
      <c r="BS128">
        <v>40096.954562684201</v>
      </c>
      <c r="BT128">
        <v>40046.608306777198</v>
      </c>
      <c r="BU128">
        <v>39998.531564768098</v>
      </c>
      <c r="BV128">
        <v>39952.626277406802</v>
      </c>
      <c r="BW128">
        <v>39908.794541223098</v>
      </c>
      <c r="BX128">
        <v>39866.938611982099</v>
      </c>
      <c r="BY128">
        <v>39782.828545498101</v>
      </c>
      <c r="BZ128">
        <v>39700.632798377403</v>
      </c>
      <c r="CA128">
        <v>39620.2483411953</v>
      </c>
      <c r="CB128">
        <v>39541.572761157098</v>
      </c>
      <c r="CC128">
        <v>39464.504263785399</v>
      </c>
      <c r="CD128">
        <v>39388.941674530201</v>
      </c>
      <c r="CE128">
        <v>39314.784440265801</v>
      </c>
      <c r="CF128">
        <v>39241.932630640003</v>
      </c>
      <c r="CG128">
        <v>39170.286939247599</v>
      </c>
      <c r="CH128">
        <v>39099.748684602302</v>
      </c>
      <c r="CI128">
        <v>39000.007485391601</v>
      </c>
      <c r="CJ128">
        <v>38901.307812280298</v>
      </c>
      <c r="CK128">
        <v>38803.550829177097</v>
      </c>
      <c r="CL128">
        <v>38706.6386269207</v>
      </c>
      <c r="CM128">
        <v>38610.4742199908</v>
      </c>
      <c r="CN128">
        <v>38514.961542946701</v>
      </c>
      <c r="CO128">
        <v>38420.005446590498</v>
      </c>
      <c r="CP128">
        <v>38325.511693854503</v>
      </c>
      <c r="CQ128">
        <v>38231.386955413996</v>
      </c>
      <c r="CR128">
        <v>38137.538805027601</v>
      </c>
      <c r="CT128" s="3">
        <v>178124.429763992</v>
      </c>
      <c r="CU128">
        <v>184007.42355673399</v>
      </c>
      <c r="CV128">
        <v>190074.01307032999</v>
      </c>
      <c r="CW128">
        <v>196325.400324171</v>
      </c>
      <c r="CX128">
        <v>202763.19939122201</v>
      </c>
      <c r="CY128">
        <v>209389.380734921</v>
      </c>
      <c r="CZ128">
        <v>215513.51881357</v>
      </c>
      <c r="DA128">
        <v>221758.73538362401</v>
      </c>
      <c r="DB128">
        <v>228126.92387423501</v>
      </c>
      <c r="DC128">
        <v>234620.50693603099</v>
      </c>
      <c r="DD128">
        <v>241241.676751305</v>
      </c>
      <c r="DE128">
        <v>247992.82421265601</v>
      </c>
      <c r="DF128">
        <v>254876.24111396499</v>
      </c>
      <c r="DG128">
        <v>261894.21707709099</v>
      </c>
      <c r="DH128">
        <v>269049.07152230199</v>
      </c>
      <c r="DI128">
        <v>276343.14769044501</v>
      </c>
      <c r="DJ128">
        <v>282122.21068738197</v>
      </c>
      <c r="DK128">
        <v>287911.72791082598</v>
      </c>
      <c r="DL128">
        <v>293715.58860688499</v>
      </c>
      <c r="DM128">
        <v>299537.336937076</v>
      </c>
      <c r="DN128">
        <v>305380.46731000801</v>
      </c>
      <c r="DO128">
        <v>311247.99456911301</v>
      </c>
      <c r="DP128">
        <v>317142.65404055302</v>
      </c>
      <c r="DQ128">
        <v>323066.998411996</v>
      </c>
      <c r="DR128">
        <v>329023.47048232303</v>
      </c>
      <c r="DS128">
        <v>335014.48114020401</v>
      </c>
      <c r="DT128">
        <v>340282.858083734</v>
      </c>
      <c r="DU128">
        <v>345532.61212564498</v>
      </c>
      <c r="DV128">
        <v>350768.62253799301</v>
      </c>
      <c r="DW128">
        <v>355994.66070813301</v>
      </c>
      <c r="DX128">
        <v>361214.46213352302</v>
      </c>
      <c r="DY128">
        <v>366431.37564683298</v>
      </c>
      <c r="DZ128">
        <v>371648.44583280297</v>
      </c>
      <c r="EA128">
        <v>376868.49017099</v>
      </c>
      <c r="EB128">
        <v>382094.77678971202</v>
      </c>
      <c r="EC128">
        <v>387330.33381881198</v>
      </c>
      <c r="ED128">
        <v>392487.55763656698</v>
      </c>
      <c r="EE128">
        <v>397637.11429607199</v>
      </c>
      <c r="EF128">
        <v>402782.97136703401</v>
      </c>
      <c r="EG128">
        <v>407929.90409113601</v>
      </c>
      <c r="EH128">
        <v>413081.07767036202</v>
      </c>
      <c r="EI128">
        <v>418239.487861717</v>
      </c>
      <c r="EJ128">
        <v>423407.86615046998</v>
      </c>
      <c r="EK128">
        <v>428588.82885448699</v>
      </c>
      <c r="EL128">
        <v>433784.89632017998</v>
      </c>
      <c r="EM128">
        <v>438998.48210553499</v>
      </c>
      <c r="EN128">
        <v>444603.601197168</v>
      </c>
      <c r="EO128">
        <v>450231.82208541402</v>
      </c>
      <c r="EP128">
        <v>455885.56045610498</v>
      </c>
      <c r="EQ128">
        <v>461567.09598966601</v>
      </c>
      <c r="ER128">
        <v>467278.59027168597</v>
      </c>
      <c r="ES128">
        <v>473022.47611186502</v>
      </c>
      <c r="ET128">
        <v>478800.802969212</v>
      </c>
      <c r="EU128">
        <v>484615.42237555498</v>
      </c>
      <c r="EV128">
        <v>490468.13386148098</v>
      </c>
      <c r="EW128">
        <v>496360.80756027502</v>
      </c>
      <c r="EX128">
        <v>502316.287921176</v>
      </c>
      <c r="EY128">
        <v>508301.78199446102</v>
      </c>
      <c r="EZ128">
        <v>514320.36415411299</v>
      </c>
      <c r="FA128">
        <v>520374.58965617901</v>
      </c>
      <c r="FB128">
        <v>526466.56758456398</v>
      </c>
      <c r="FC128">
        <v>532602.08361213899</v>
      </c>
      <c r="FD128">
        <v>538787.71321108495</v>
      </c>
      <c r="FE128">
        <v>545025.87901969696</v>
      </c>
      <c r="FF128">
        <v>551318.91232790099</v>
      </c>
      <c r="FG128">
        <v>557669.18534807605</v>
      </c>
      <c r="FH128">
        <v>564151.00521652703</v>
      </c>
      <c r="FI128">
        <v>570683.79472748004</v>
      </c>
      <c r="FJ128">
        <v>577270.45432873198</v>
      </c>
      <c r="FK128">
        <v>583913.68967243796</v>
      </c>
      <c r="FL128">
        <v>590616.12031904899</v>
      </c>
      <c r="FM128">
        <v>597380.42618222197</v>
      </c>
      <c r="FN128">
        <v>604208.98722927005</v>
      </c>
      <c r="FO128">
        <v>611104.13276560802</v>
      </c>
      <c r="FP128">
        <v>618068.25108717103</v>
      </c>
      <c r="FQ128">
        <v>625103.55002888397</v>
      </c>
      <c r="FR128">
        <v>632185.26857509604</v>
      </c>
      <c r="FS128">
        <v>639330.44067001005</v>
      </c>
      <c r="FT128">
        <v>646541.73651342199</v>
      </c>
      <c r="FU128">
        <v>653821.86882479698</v>
      </c>
      <c r="FV128">
        <v>661173.38225678797</v>
      </c>
      <c r="FW128">
        <v>668599.66934887005</v>
      </c>
      <c r="FX128">
        <v>676104.136155835</v>
      </c>
      <c r="FY128">
        <v>683689.23189568205</v>
      </c>
      <c r="FZ128">
        <v>691357.31740975298</v>
      </c>
      <c r="GA128">
        <v>699111.30138224806</v>
      </c>
    </row>
    <row r="129" spans="1:183" x14ac:dyDescent="0.3">
      <c r="A129" t="s">
        <v>131</v>
      </c>
      <c r="B129" s="2">
        <f>Sheet1!D130</f>
        <v>1.11156469527073E-2</v>
      </c>
      <c r="C129">
        <f>Sheet1!AY130</f>
        <v>1.31954627140113E-2</v>
      </c>
      <c r="D129">
        <f>Sheet1!AZ130</f>
        <v>1.10345902848669E-2</v>
      </c>
      <c r="E129">
        <f t="shared" si="8"/>
        <v>0.8423840219641866</v>
      </c>
      <c r="F129">
        <f t="shared" si="9"/>
        <v>0.99270787672680993</v>
      </c>
      <c r="G129">
        <f t="shared" si="11"/>
        <v>1.2736239168484789</v>
      </c>
      <c r="H129">
        <f t="shared" si="7"/>
        <v>3.6346700423818712E-2</v>
      </c>
      <c r="I129">
        <f t="shared" si="10"/>
        <v>3.7928470927477086E-9</v>
      </c>
      <c r="J129">
        <f>Sheet1!AO130/K129</f>
        <v>7.6917905407291247E-10</v>
      </c>
      <c r="K129">
        <v>2930686.81148826</v>
      </c>
      <c r="L129">
        <v>2967770.3279075501</v>
      </c>
      <c r="M129">
        <v>3005023.7967229402</v>
      </c>
      <c r="N129">
        <v>3042452.3851506598</v>
      </c>
      <c r="O129">
        <v>3080061.36564539</v>
      </c>
      <c r="P129">
        <v>3117856.11453225</v>
      </c>
      <c r="Q129">
        <v>3149307.0972683099</v>
      </c>
      <c r="R129">
        <v>3180810.4680749802</v>
      </c>
      <c r="S129">
        <v>3212371.11388188</v>
      </c>
      <c r="T129">
        <v>3243993.9761771401</v>
      </c>
      <c r="U129">
        <v>3275684.0487002102</v>
      </c>
      <c r="V129">
        <v>3307446.3750394601</v>
      </c>
      <c r="W129">
        <v>3339286.0461141798</v>
      </c>
      <c r="X129">
        <v>3371208.1975249001</v>
      </c>
      <c r="Y129">
        <v>3403218.00675883</v>
      </c>
      <c r="Z129">
        <v>3435320.69024185</v>
      </c>
      <c r="AA129">
        <v>3460411.6889973101</v>
      </c>
      <c r="AB129">
        <v>3485488.3396129198</v>
      </c>
      <c r="AC129">
        <v>3510555.66561352</v>
      </c>
      <c r="AD129">
        <v>3535618.67410737</v>
      </c>
      <c r="AE129">
        <v>3560682.3520553801</v>
      </c>
      <c r="AF129">
        <v>3585751.66245445</v>
      </c>
      <c r="AG129">
        <v>3610831.5404509199</v>
      </c>
      <c r="AH129">
        <v>3635926.8894019402</v>
      </c>
      <c r="AI129">
        <v>3661042.57690462</v>
      </c>
      <c r="AJ129">
        <v>3686183.4308144799</v>
      </c>
      <c r="AK129">
        <v>3704251.4341090401</v>
      </c>
      <c r="AL129">
        <v>3722271.3334413199</v>
      </c>
      <c r="AM129">
        <v>3740247.8387607601</v>
      </c>
      <c r="AN129">
        <v>3758185.56957589</v>
      </c>
      <c r="AO129">
        <v>3776089.05200386</v>
      </c>
      <c r="AP129">
        <v>3793962.7159898598</v>
      </c>
      <c r="AQ129">
        <v>3811810.8927174802</v>
      </c>
      <c r="AR129">
        <v>3829637.8122300999</v>
      </c>
      <c r="AS129">
        <v>3847447.6012819801</v>
      </c>
      <c r="AT129">
        <v>3865244.2814357802</v>
      </c>
      <c r="AU129">
        <v>3875530.2860766202</v>
      </c>
      <c r="AV129">
        <v>3885756.75615473</v>
      </c>
      <c r="AW129">
        <v>3895927.5695440099</v>
      </c>
      <c r="AX129">
        <v>3906046.4659219501</v>
      </c>
      <c r="AY129">
        <v>3916117.04748641</v>
      </c>
      <c r="AZ129">
        <v>3926142.77997514</v>
      </c>
      <c r="BA129">
        <v>3936126.9939862601</v>
      </c>
      <c r="BB129">
        <v>3946072.88659639</v>
      </c>
      <c r="BC129">
        <v>3955983.52327056</v>
      </c>
      <c r="BD129">
        <v>3965861.8400562801</v>
      </c>
      <c r="BE129">
        <v>3969461.88778914</v>
      </c>
      <c r="BF129">
        <v>3973014.0801892201</v>
      </c>
      <c r="BG129">
        <v>3976521.1524064802</v>
      </c>
      <c r="BH129">
        <v>3979985.7057517502</v>
      </c>
      <c r="BI129">
        <v>3983410.21209693</v>
      </c>
      <c r="BJ129">
        <v>3986797.01844117</v>
      </c>
      <c r="BK129">
        <v>3990148.3516236502</v>
      </c>
      <c r="BL129">
        <v>3993466.32316304</v>
      </c>
      <c r="BM129">
        <v>3996752.93420314</v>
      </c>
      <c r="BN129">
        <v>4000010.0805443898</v>
      </c>
      <c r="BO129">
        <v>3998072.7623236198</v>
      </c>
      <c r="BP129">
        <v>3996107.8800446698</v>
      </c>
      <c r="BQ129">
        <v>3994117.1457941099</v>
      </c>
      <c r="BR129">
        <v>3992102.1787644802</v>
      </c>
      <c r="BS129">
        <v>3990064.5109450598</v>
      </c>
      <c r="BT129">
        <v>3988005.5927359201</v>
      </c>
      <c r="BU129">
        <v>3985926.7984672398</v>
      </c>
      <c r="BV129">
        <v>3983829.4318068102</v>
      </c>
      <c r="BW129">
        <v>3981714.7310396298</v>
      </c>
      <c r="BX129">
        <v>3979583.8742043502</v>
      </c>
      <c r="BY129">
        <v>3973030.57431112</v>
      </c>
      <c r="BZ129">
        <v>3966472.9813186298</v>
      </c>
      <c r="CA129">
        <v>3959912.1512963101</v>
      </c>
      <c r="CB129">
        <v>3953349.0944777201</v>
      </c>
      <c r="CC129">
        <v>3946784.7797074202</v>
      </c>
      <c r="CD129">
        <v>3940220.1386479498</v>
      </c>
      <c r="CE129">
        <v>3933656.0697408798</v>
      </c>
      <c r="CF129">
        <v>3927093.4419165598</v>
      </c>
      <c r="CG129">
        <v>3920533.09804868</v>
      </c>
      <c r="CH129">
        <v>3913975.8581501399</v>
      </c>
      <c r="CI129">
        <v>3904397.8834089502</v>
      </c>
      <c r="CJ129">
        <v>3894837.0712259901</v>
      </c>
      <c r="CK129">
        <v>3885294.16335575</v>
      </c>
      <c r="CL129">
        <v>3875769.8865518998</v>
      </c>
      <c r="CM129">
        <v>3866264.9544965499</v>
      </c>
      <c r="CN129">
        <v>3856780.0694599799</v>
      </c>
      <c r="CO129">
        <v>3847315.9236937799</v>
      </c>
      <c r="CP129">
        <v>3837873.2005608301</v>
      </c>
      <c r="CQ129">
        <v>3828452.5754055399</v>
      </c>
      <c r="CR129">
        <v>3819054.7161685</v>
      </c>
      <c r="CT129" s="3">
        <v>1467.07680407364</v>
      </c>
      <c r="CU129">
        <v>1528.9393512654699</v>
      </c>
      <c r="CV129">
        <v>1594.15465219052</v>
      </c>
      <c r="CW129">
        <v>1662.85625442316</v>
      </c>
      <c r="CX129">
        <v>1735.1833142442699</v>
      </c>
      <c r="CY129">
        <v>1811.2810767523299</v>
      </c>
      <c r="CZ129">
        <v>1885.2418940671901</v>
      </c>
      <c r="DA129">
        <v>1962.45032169346</v>
      </c>
      <c r="DB129">
        <v>2043.0259549907</v>
      </c>
      <c r="DC129">
        <v>2127.0979508813698</v>
      </c>
      <c r="DD129">
        <v>2214.79889808485</v>
      </c>
      <c r="DE129">
        <v>2306.2691332787399</v>
      </c>
      <c r="DF129">
        <v>2401.65449771467</v>
      </c>
      <c r="DG129">
        <v>2501.1075936526399</v>
      </c>
      <c r="DH129">
        <v>2604.7884638415098</v>
      </c>
      <c r="DI129">
        <v>2712.8649091185698</v>
      </c>
      <c r="DJ129">
        <v>2809.0184901448001</v>
      </c>
      <c r="DK129">
        <v>2907.9459310492298</v>
      </c>
      <c r="DL129">
        <v>3009.7684433138502</v>
      </c>
      <c r="DM129">
        <v>3114.60858626444</v>
      </c>
      <c r="DN129">
        <v>3222.5933173409599</v>
      </c>
      <c r="DO129">
        <v>3333.84957119416</v>
      </c>
      <c r="DP129">
        <v>3448.50623631898</v>
      </c>
      <c r="DQ129">
        <v>3566.69519009845</v>
      </c>
      <c r="DR129">
        <v>3688.5521623304498</v>
      </c>
      <c r="DS129">
        <v>3814.2177379229902</v>
      </c>
      <c r="DT129">
        <v>3935.0540475398998</v>
      </c>
      <c r="DU129">
        <v>4058.9366601317402</v>
      </c>
      <c r="DV129">
        <v>4186.0093573151998</v>
      </c>
      <c r="DW129">
        <v>4316.4076930411402</v>
      </c>
      <c r="DX129">
        <v>4450.2713976002196</v>
      </c>
      <c r="DY129">
        <v>4587.74028411781</v>
      </c>
      <c r="DZ129">
        <v>4728.9551930142497</v>
      </c>
      <c r="EA129">
        <v>4874.0589508616804</v>
      </c>
      <c r="EB129">
        <v>5023.2053095988804</v>
      </c>
      <c r="EC129">
        <v>5176.5505438937198</v>
      </c>
      <c r="ED129">
        <v>5333.0252456626704</v>
      </c>
      <c r="EE129">
        <v>5493.6237077988599</v>
      </c>
      <c r="EF129">
        <v>5658.5186792369304</v>
      </c>
      <c r="EG129">
        <v>5827.9006568063796</v>
      </c>
      <c r="EH129">
        <v>6001.9442506926198</v>
      </c>
      <c r="EI129">
        <v>6180.8277339267797</v>
      </c>
      <c r="EJ129">
        <v>6364.7317518931004</v>
      </c>
      <c r="EK129">
        <v>6553.8415883263397</v>
      </c>
      <c r="EL129">
        <v>6748.3476455907803</v>
      </c>
      <c r="EM129">
        <v>6948.4454765079299</v>
      </c>
      <c r="EN129">
        <v>7160.3223118360902</v>
      </c>
      <c r="EO129">
        <v>7378.4378947122304</v>
      </c>
      <c r="EP129">
        <v>7603.0223784260797</v>
      </c>
      <c r="EQ129">
        <v>7834.3118048160104</v>
      </c>
      <c r="ER129">
        <v>8072.5486006178098</v>
      </c>
      <c r="ES129">
        <v>8317.9886330722493</v>
      </c>
      <c r="ET129">
        <v>8570.8903699140501</v>
      </c>
      <c r="EU129">
        <v>8831.5180189472703</v>
      </c>
      <c r="EV129">
        <v>9100.1442981137807</v>
      </c>
      <c r="EW129">
        <v>9377.0530709794002</v>
      </c>
      <c r="EX129">
        <v>9662.9420218513897</v>
      </c>
      <c r="EY129">
        <v>9957.4195314163007</v>
      </c>
      <c r="EZ129">
        <v>10260.8147780413</v>
      </c>
      <c r="FA129">
        <v>10573.458746648599</v>
      </c>
      <c r="FB129">
        <v>10895.685287443601</v>
      </c>
      <c r="FC129">
        <v>11227.917675263199</v>
      </c>
      <c r="FD129">
        <v>11570.615069384001</v>
      </c>
      <c r="FE129">
        <v>11924.167027780601</v>
      </c>
      <c r="FF129">
        <v>12288.9757457859</v>
      </c>
      <c r="FG129">
        <v>12665.459513050801</v>
      </c>
      <c r="FH129">
        <v>13055.717270498701</v>
      </c>
      <c r="FI129">
        <v>13458.3026343489</v>
      </c>
      <c r="FJ129">
        <v>13873.6876710736</v>
      </c>
      <c r="FK129">
        <v>14302.3575662979</v>
      </c>
      <c r="FL129">
        <v>14744.8136987094</v>
      </c>
      <c r="FM129">
        <v>15201.5780005741</v>
      </c>
      <c r="FN129">
        <v>15673.184646556299</v>
      </c>
      <c r="FO129">
        <v>16160.186729864199</v>
      </c>
      <c r="FP129">
        <v>16663.159974062299</v>
      </c>
      <c r="FQ129">
        <v>17182.697239900001</v>
      </c>
      <c r="FR129">
        <v>17718.658138503801</v>
      </c>
      <c r="FS129">
        <v>18272.006252704399</v>
      </c>
      <c r="FT129">
        <v>18843.399881396599</v>
      </c>
      <c r="FU129">
        <v>19433.523601894001</v>
      </c>
      <c r="FV129">
        <v>20043.083171715301</v>
      </c>
      <c r="FW129">
        <v>20672.8375791041</v>
      </c>
      <c r="FX129">
        <v>21323.576779246301</v>
      </c>
      <c r="FY129">
        <v>21996.091895320598</v>
      </c>
      <c r="FZ129">
        <v>22691.201782731099</v>
      </c>
      <c r="GA129">
        <v>23409.775339017298</v>
      </c>
    </row>
    <row r="130" spans="1:183" x14ac:dyDescent="0.3">
      <c r="A130" t="s">
        <v>132</v>
      </c>
      <c r="B130" s="2">
        <f>Sheet1!D131</f>
        <v>9.9896230393239894E-4</v>
      </c>
      <c r="C130">
        <f>Sheet1!AY131</f>
        <v>9.7166031828702299E-4</v>
      </c>
      <c r="D130">
        <f>Sheet1!AZ131</f>
        <v>8.21606479506444E-4</v>
      </c>
      <c r="E130">
        <f t="shared" si="8"/>
        <v>1.0280982820143438</v>
      </c>
      <c r="F130">
        <f t="shared" si="9"/>
        <v>0.82245994295500779</v>
      </c>
      <c r="G130">
        <f t="shared" si="11"/>
        <v>1.0680343993803176</v>
      </c>
      <c r="H130">
        <f t="shared" si="7"/>
        <v>3.0214615585785198E-2</v>
      </c>
      <c r="I130">
        <f t="shared" si="10"/>
        <v>1.5983935821489316E-9</v>
      </c>
      <c r="J130">
        <f>Sheet1!AO131/K130</f>
        <v>9.0695701446619024E-10</v>
      </c>
      <c r="K130">
        <v>624978.92577206297</v>
      </c>
      <c r="L130">
        <v>624754.88816471701</v>
      </c>
      <c r="M130">
        <v>624660.73199891602</v>
      </c>
      <c r="N130">
        <v>624696.21522048395</v>
      </c>
      <c r="O130">
        <v>624861.11760828097</v>
      </c>
      <c r="P130">
        <v>625155.242320447</v>
      </c>
      <c r="Q130">
        <v>624282.99016083498</v>
      </c>
      <c r="R130">
        <v>623540.04043088399</v>
      </c>
      <c r="S130">
        <v>622925.47691932798</v>
      </c>
      <c r="T130">
        <v>622438.415139177</v>
      </c>
      <c r="U130">
        <v>622078.00265498902</v>
      </c>
      <c r="V130">
        <v>621843.41924399405</v>
      </c>
      <c r="W130">
        <v>621733.87689969398</v>
      </c>
      <c r="X130">
        <v>621748.61968627002</v>
      </c>
      <c r="Y130">
        <v>621886.92345189501</v>
      </c>
      <c r="Z130">
        <v>622148.095408767</v>
      </c>
      <c r="AA130">
        <v>621255.03412946395</v>
      </c>
      <c r="AB130">
        <v>620484.09588232997</v>
      </c>
      <c r="AC130">
        <v>619833.93662698602</v>
      </c>
      <c r="AD130">
        <v>619303.24855281506</v>
      </c>
      <c r="AE130">
        <v>618890.758786808</v>
      </c>
      <c r="AF130">
        <v>618595.22802532394</v>
      </c>
      <c r="AG130">
        <v>618415.44909712498</v>
      </c>
      <c r="AH130">
        <v>618350.24546472495</v>
      </c>
      <c r="AI130">
        <v>618398.46967073705</v>
      </c>
      <c r="AJ130">
        <v>618559.00173561997</v>
      </c>
      <c r="AK130">
        <v>617646.42732215603</v>
      </c>
      <c r="AL130">
        <v>616844.80285747605</v>
      </c>
      <c r="AM130">
        <v>616152.45546967199</v>
      </c>
      <c r="AN130">
        <v>615567.743212473</v>
      </c>
      <c r="AO130">
        <v>615089.05307827995</v>
      </c>
      <c r="AP130">
        <v>614714.79901543795</v>
      </c>
      <c r="AQ130">
        <v>614443.41995385999</v>
      </c>
      <c r="AR130">
        <v>614273.37784279499</v>
      </c>
      <c r="AS130">
        <v>614203.15570411505</v>
      </c>
      <c r="AT130">
        <v>614231.25570418604</v>
      </c>
      <c r="AU130">
        <v>613169.34588217502</v>
      </c>
      <c r="AV130">
        <v>612204.25476952596</v>
      </c>
      <c r="AW130">
        <v>611333.98535939201</v>
      </c>
      <c r="AX130">
        <v>610556.56550849404</v>
      </c>
      <c r="AY130">
        <v>609870.04598138796</v>
      </c>
      <c r="AZ130">
        <v>609272.498546366</v>
      </c>
      <c r="BA130">
        <v>608762.01412346202</v>
      </c>
      <c r="BB130">
        <v>608336.70098479104</v>
      </c>
      <c r="BC130">
        <v>607994.68300725298</v>
      </c>
      <c r="BD130">
        <v>607734.09797742905</v>
      </c>
      <c r="BE130">
        <v>606598.18429435196</v>
      </c>
      <c r="BF130">
        <v>605541.83954033803</v>
      </c>
      <c r="BG130">
        <v>604562.87306733895</v>
      </c>
      <c r="BH130">
        <v>603659.11442854698</v>
      </c>
      <c r="BI130">
        <v>602828.41183993896</v>
      </c>
      <c r="BJ130">
        <v>602068.63070348895</v>
      </c>
      <c r="BK130">
        <v>601377.65219049901</v>
      </c>
      <c r="BL130">
        <v>600753.37188340002</v>
      </c>
      <c r="BM130">
        <v>600193.69847442501</v>
      </c>
      <c r="BN130">
        <v>599696.55251950899</v>
      </c>
      <c r="BO130">
        <v>598486.42836285499</v>
      </c>
      <c r="BP130">
        <v>597336.67773119896</v>
      </c>
      <c r="BQ130">
        <v>596245.02874750702</v>
      </c>
      <c r="BR130">
        <v>595209.22803016601</v>
      </c>
      <c r="BS130">
        <v>594227.03962278995</v>
      </c>
      <c r="BT130">
        <v>593296.24397756497</v>
      </c>
      <c r="BU130">
        <v>592414.63699034404</v>
      </c>
      <c r="BV130">
        <v>591580.02908575302</v>
      </c>
      <c r="BW130">
        <v>590790.24435069296</v>
      </c>
      <c r="BX130">
        <v>590043.11971469002</v>
      </c>
      <c r="BY130">
        <v>588683.45880533406</v>
      </c>
      <c r="BZ130">
        <v>587364.37112042902</v>
      </c>
      <c r="CA130">
        <v>586083.60404423205</v>
      </c>
      <c r="CB130">
        <v>584838.92461370397</v>
      </c>
      <c r="CC130">
        <v>583628.11883475201</v>
      </c>
      <c r="CD130">
        <v>582448.99104194494</v>
      </c>
      <c r="CE130">
        <v>581299.36330051301</v>
      </c>
      <c r="CF130">
        <v>580177.07484946097</v>
      </c>
      <c r="CG130">
        <v>579079.98158476804</v>
      </c>
      <c r="CH130">
        <v>578005.95558170194</v>
      </c>
      <c r="CI130">
        <v>576506.27973153302</v>
      </c>
      <c r="CJ130">
        <v>575027.40831389197</v>
      </c>
      <c r="CK130">
        <v>573567.21840000595</v>
      </c>
      <c r="CL130">
        <v>572123.60815981601</v>
      </c>
      <c r="CM130">
        <v>570694.49650002597</v>
      </c>
      <c r="CN130">
        <v>569277.82273827703</v>
      </c>
      <c r="CO130">
        <v>567871.54631271097</v>
      </c>
      <c r="CP130">
        <v>566473.64652628102</v>
      </c>
      <c r="CQ130">
        <v>565082.122325117</v>
      </c>
      <c r="CR130">
        <v>563694.99211039406</v>
      </c>
      <c r="CT130" s="3">
        <v>5271.4650312041904</v>
      </c>
      <c r="CU130">
        <v>5502.0598271913605</v>
      </c>
      <c r="CV130">
        <v>5744.0758845541304</v>
      </c>
      <c r="CW130">
        <v>5997.9861270920901</v>
      </c>
      <c r="CX130">
        <v>6264.2917251378303</v>
      </c>
      <c r="CY130">
        <v>6543.5222856498604</v>
      </c>
      <c r="CZ130">
        <v>6814.3337000828096</v>
      </c>
      <c r="DA130">
        <v>7096.2431272997401</v>
      </c>
      <c r="DB130">
        <v>7389.7017112174199</v>
      </c>
      <c r="DC130">
        <v>7695.1950161705299</v>
      </c>
      <c r="DD130">
        <v>8013.2201645548103</v>
      </c>
      <c r="DE130">
        <v>8344.30095310043</v>
      </c>
      <c r="DF130">
        <v>8688.9793512988599</v>
      </c>
      <c r="DG130">
        <v>9047.8197929969501</v>
      </c>
      <c r="DH130">
        <v>9421.4114649027197</v>
      </c>
      <c r="DI130">
        <v>9810.3693541062203</v>
      </c>
      <c r="DJ130">
        <v>10155.7019386957</v>
      </c>
      <c r="DK130">
        <v>10510.720703108</v>
      </c>
      <c r="DL130">
        <v>10875.855358824199</v>
      </c>
      <c r="DM130">
        <v>11251.5404611212</v>
      </c>
      <c r="DN130">
        <v>11638.226397575199</v>
      </c>
      <c r="DO130">
        <v>12036.3633694446</v>
      </c>
      <c r="DP130">
        <v>12446.408526339501</v>
      </c>
      <c r="DQ130">
        <v>12868.829679771099</v>
      </c>
      <c r="DR130">
        <v>13304.1083888462</v>
      </c>
      <c r="DS130">
        <v>13752.743541837801</v>
      </c>
      <c r="DT130">
        <v>14183.592569537301</v>
      </c>
      <c r="DU130">
        <v>14625.1399340629</v>
      </c>
      <c r="DV130">
        <v>15077.885190838901</v>
      </c>
      <c r="DW130">
        <v>15542.2998870662</v>
      </c>
      <c r="DX130">
        <v>16018.8720560893</v>
      </c>
      <c r="DY130">
        <v>16508.091228830701</v>
      </c>
      <c r="DZ130">
        <v>17010.451657701498</v>
      </c>
      <c r="EA130">
        <v>17526.4556098639</v>
      </c>
      <c r="EB130">
        <v>18056.645361303599</v>
      </c>
      <c r="EC130">
        <v>18601.572795512799</v>
      </c>
      <c r="ED130">
        <v>19157.3873313064</v>
      </c>
      <c r="EE130">
        <v>19727.699221800602</v>
      </c>
      <c r="EF130">
        <v>20313.1139885222</v>
      </c>
      <c r="EG130">
        <v>20914.302115896098</v>
      </c>
      <c r="EH130">
        <v>21531.878058726601</v>
      </c>
      <c r="EI130">
        <v>22166.4703827956</v>
      </c>
      <c r="EJ130">
        <v>22818.716990082401</v>
      </c>
      <c r="EK130">
        <v>23489.273128191999</v>
      </c>
      <c r="EL130">
        <v>24178.8129989421</v>
      </c>
      <c r="EM130">
        <v>24888.029775586001</v>
      </c>
      <c r="EN130">
        <v>25636.006925092301</v>
      </c>
      <c r="EO130">
        <v>26401.970153831899</v>
      </c>
      <c r="EP130">
        <v>27186.318341984999</v>
      </c>
      <c r="EQ130">
        <v>27989.454657111099</v>
      </c>
      <c r="ER130">
        <v>28811.787102473801</v>
      </c>
      <c r="ES130">
        <v>29653.752451009899</v>
      </c>
      <c r="ET130">
        <v>30515.7761452144</v>
      </c>
      <c r="EU130">
        <v>31398.282406593102</v>
      </c>
      <c r="EV130">
        <v>32301.702908449901</v>
      </c>
      <c r="EW130">
        <v>33226.484833336399</v>
      </c>
      <c r="EX130">
        <v>34174.513572675802</v>
      </c>
      <c r="EY130">
        <v>35143.811562678398</v>
      </c>
      <c r="EZ130">
        <v>36134.913204115299</v>
      </c>
      <c r="FA130">
        <v>37148.330860612703</v>
      </c>
      <c r="FB130">
        <v>38184.5574772666</v>
      </c>
      <c r="FC130">
        <v>39244.3680365654</v>
      </c>
      <c r="FD130">
        <v>40328.625992004803</v>
      </c>
      <c r="FE130">
        <v>41437.912933473599</v>
      </c>
      <c r="FF130">
        <v>42572.817288110396</v>
      </c>
      <c r="FG130">
        <v>43733.944443376</v>
      </c>
      <c r="FH130">
        <v>44927.642773998399</v>
      </c>
      <c r="FI130">
        <v>46147.981199818001</v>
      </c>
      <c r="FJ130">
        <v>47395.6284291177</v>
      </c>
      <c r="FK130">
        <v>48671.252454897403</v>
      </c>
      <c r="FL130">
        <v>49975.528965406404</v>
      </c>
      <c r="FM130">
        <v>51309.153801564702</v>
      </c>
      <c r="FN130">
        <v>52672.812369959298</v>
      </c>
      <c r="FO130">
        <v>54067.2000846187</v>
      </c>
      <c r="FP130">
        <v>55493.032231816302</v>
      </c>
      <c r="FQ130">
        <v>56951.022902596902</v>
      </c>
      <c r="FR130">
        <v>58439.407750301201</v>
      </c>
      <c r="FS130">
        <v>59960.083220913402</v>
      </c>
      <c r="FT130">
        <v>61513.817468788402</v>
      </c>
      <c r="FU130">
        <v>63101.398249915597</v>
      </c>
      <c r="FV130">
        <v>64723.6131092574</v>
      </c>
      <c r="FW130">
        <v>66381.349506600905</v>
      </c>
      <c r="FX130">
        <v>68075.517416406394</v>
      </c>
      <c r="FY130">
        <v>69806.950826537795</v>
      </c>
      <c r="FZ130">
        <v>71576.491021723006</v>
      </c>
      <c r="GA130">
        <v>73385.053077087097</v>
      </c>
    </row>
    <row r="131" spans="1:183" x14ac:dyDescent="0.3">
      <c r="A131" t="s">
        <v>133</v>
      </c>
      <c r="B131" s="2">
        <f>Sheet1!D132</f>
        <v>8.4249011801454707E-2</v>
      </c>
      <c r="C131">
        <f>Sheet1!AY132</f>
        <v>9.8919533225322195E-2</v>
      </c>
      <c r="D131">
        <f>Sheet1!AZ132</f>
        <v>8.2769427319587696E-2</v>
      </c>
      <c r="E131">
        <f t="shared" si="8"/>
        <v>0.85169237110682183</v>
      </c>
      <c r="F131">
        <f t="shared" si="9"/>
        <v>0.98243796039585762</v>
      </c>
      <c r="G131">
        <f t="shared" si="11"/>
        <v>1.1679861038702517</v>
      </c>
      <c r="H131">
        <f t="shared" si="7"/>
        <v>3.5763009720728656E-2</v>
      </c>
      <c r="I131">
        <f t="shared" si="10"/>
        <v>2.4737215887456301E-9</v>
      </c>
      <c r="J131">
        <f>Sheet1!AO132/K131</f>
        <v>8.3012857501233437E-10</v>
      </c>
      <c r="K131">
        <v>34057596.531780899</v>
      </c>
      <c r="L131">
        <v>34464623.698842898</v>
      </c>
      <c r="M131">
        <v>34873613.851291202</v>
      </c>
      <c r="N131">
        <v>35284636.724374004</v>
      </c>
      <c r="O131">
        <v>35697762.965994798</v>
      </c>
      <c r="P131">
        <v>36113064.123860501</v>
      </c>
      <c r="Q131">
        <v>36454966.249361403</v>
      </c>
      <c r="R131">
        <v>36797608.580269501</v>
      </c>
      <c r="S131">
        <v>37141055.511476301</v>
      </c>
      <c r="T131">
        <v>37485371.714088596</v>
      </c>
      <c r="U131">
        <v>37830622.1151416</v>
      </c>
      <c r="V131">
        <v>38176871.876152597</v>
      </c>
      <c r="W131">
        <v>38524186.370275602</v>
      </c>
      <c r="X131">
        <v>38872631.157862701</v>
      </c>
      <c r="Y131">
        <v>39222271.960278302</v>
      </c>
      <c r="Z131">
        <v>39573174.631859303</v>
      </c>
      <c r="AA131">
        <v>39843542.019978099</v>
      </c>
      <c r="AB131">
        <v>40114022.4581967</v>
      </c>
      <c r="AC131">
        <v>40384677.1601713</v>
      </c>
      <c r="AD131">
        <v>40655566.826180801</v>
      </c>
      <c r="AE131">
        <v>40926751.608671702</v>
      </c>
      <c r="AF131">
        <v>41198291.076613702</v>
      </c>
      <c r="AG131">
        <v>41470244.178838603</v>
      </c>
      <c r="AH131">
        <v>41742669.206566602</v>
      </c>
      <c r="AI131">
        <v>42015623.7553389</v>
      </c>
      <c r="AJ131">
        <v>42289164.686599799</v>
      </c>
      <c r="AK131">
        <v>42481890.2225082</v>
      </c>
      <c r="AL131">
        <v>42674418.271925703</v>
      </c>
      <c r="AM131">
        <v>42866801.671719998</v>
      </c>
      <c r="AN131">
        <v>43059091.9733482</v>
      </c>
      <c r="AO131">
        <v>43251339.417359501</v>
      </c>
      <c r="AP131">
        <v>43443592.909495696</v>
      </c>
      <c r="AQ131">
        <v>43635899.998633698</v>
      </c>
      <c r="AR131">
        <v>43828306.856794499</v>
      </c>
      <c r="AS131">
        <v>44020858.2614315</v>
      </c>
      <c r="AT131">
        <v>44213597.580191098</v>
      </c>
      <c r="AU131">
        <v>44320779.401403598</v>
      </c>
      <c r="AV131">
        <v>44427651.421282701</v>
      </c>
      <c r="AW131">
        <v>44534252.764467202</v>
      </c>
      <c r="AX131">
        <v>44640620.824717097</v>
      </c>
      <c r="AY131">
        <v>44746791.279480502</v>
      </c>
      <c r="AZ131">
        <v>44852798.107522197</v>
      </c>
      <c r="BA131">
        <v>44958673.609608099</v>
      </c>
      <c r="BB131">
        <v>45064448.432212897</v>
      </c>
      <c r="BC131">
        <v>45170151.594197303</v>
      </c>
      <c r="BD131">
        <v>45275810.516378701</v>
      </c>
      <c r="BE131">
        <v>45310123.4995263</v>
      </c>
      <c r="BF131">
        <v>45344222.695181601</v>
      </c>
      <c r="BG131">
        <v>45378131.405311503</v>
      </c>
      <c r="BH131">
        <v>45411871.343831502</v>
      </c>
      <c r="BI131">
        <v>45445462.6904222</v>
      </c>
      <c r="BJ131">
        <v>45478924.145938501</v>
      </c>
      <c r="BK131">
        <v>45512272.989206098</v>
      </c>
      <c r="BL131">
        <v>45545525.134994</v>
      </c>
      <c r="BM131">
        <v>45578695.1929482</v>
      </c>
      <c r="BN131">
        <v>45611796.527266897</v>
      </c>
      <c r="BO131">
        <v>45585929.639615797</v>
      </c>
      <c r="BP131">
        <v>45560008.169682302</v>
      </c>
      <c r="BQ131">
        <v>45534042.311404601</v>
      </c>
      <c r="BR131">
        <v>45508041.2081872</v>
      </c>
      <c r="BS131">
        <v>45482013.019231901</v>
      </c>
      <c r="BT131">
        <v>45455964.984836698</v>
      </c>
      <c r="BU131">
        <v>45429903.490471803</v>
      </c>
      <c r="BV131">
        <v>45403834.129450597</v>
      </c>
      <c r="BW131">
        <v>45377761.764025398</v>
      </c>
      <c r="BX131">
        <v>45351690.584745698</v>
      </c>
      <c r="BY131">
        <v>45275398.721498802</v>
      </c>
      <c r="BZ131">
        <v>45199228.012488902</v>
      </c>
      <c r="CA131">
        <v>45123180.777972899</v>
      </c>
      <c r="CB131">
        <v>45047258.874899603</v>
      </c>
      <c r="CC131">
        <v>44971463.747812301</v>
      </c>
      <c r="CD131">
        <v>44895796.476961799</v>
      </c>
      <c r="CE131">
        <v>44820257.823568702</v>
      </c>
      <c r="CF131">
        <v>44744848.272178702</v>
      </c>
      <c r="CG131">
        <v>44669568.070072599</v>
      </c>
      <c r="CH131">
        <v>44594417.263695002</v>
      </c>
      <c r="CI131">
        <v>44484934.371598698</v>
      </c>
      <c r="CJ131">
        <v>44375723.071989499</v>
      </c>
      <c r="CK131">
        <v>44266782.543563098</v>
      </c>
      <c r="CL131">
        <v>44158111.8817809</v>
      </c>
      <c r="CM131">
        <v>44049710.120462</v>
      </c>
      <c r="CN131">
        <v>43941576.250285603</v>
      </c>
      <c r="CO131">
        <v>43833709.234241404</v>
      </c>
      <c r="CP131">
        <v>43726108.020065501</v>
      </c>
      <c r="CQ131">
        <v>43618771.549703203</v>
      </c>
      <c r="CR131">
        <v>43511698.765845299</v>
      </c>
      <c r="CT131" s="3">
        <v>2752.0431027275399</v>
      </c>
      <c r="CU131">
        <v>2868.3189755223402</v>
      </c>
      <c r="CV131">
        <v>2990.8654647738599</v>
      </c>
      <c r="CW131">
        <v>3119.9329919357101</v>
      </c>
      <c r="CX131">
        <v>3255.7827527455902</v>
      </c>
      <c r="CY131">
        <v>3398.6875665538601</v>
      </c>
      <c r="CZ131">
        <v>3537.56244745309</v>
      </c>
      <c r="DA131">
        <v>3682.5129817996099</v>
      </c>
      <c r="DB131">
        <v>3833.7642573869398</v>
      </c>
      <c r="DC131">
        <v>3991.55929064968</v>
      </c>
      <c r="DD131">
        <v>4156.1475024667097</v>
      </c>
      <c r="DE131">
        <v>4327.7928023305803</v>
      </c>
      <c r="DF131">
        <v>4506.76936723572</v>
      </c>
      <c r="DG131">
        <v>4693.3639923584296</v>
      </c>
      <c r="DH131">
        <v>4887.8773618386404</v>
      </c>
      <c r="DI131">
        <v>5090.6246426846201</v>
      </c>
      <c r="DJ131">
        <v>5270.9853063527398</v>
      </c>
      <c r="DK131">
        <v>5456.5420395672299</v>
      </c>
      <c r="DL131">
        <v>5647.5220461680701</v>
      </c>
      <c r="DM131">
        <v>5844.1550580352496</v>
      </c>
      <c r="DN131">
        <v>6046.6790575411496</v>
      </c>
      <c r="DO131">
        <v>6255.3319808728402</v>
      </c>
      <c r="DP131">
        <v>6470.3554266995698</v>
      </c>
      <c r="DQ131">
        <v>6691.9965975445502</v>
      </c>
      <c r="DR131">
        <v>6920.5099191203099</v>
      </c>
      <c r="DS131">
        <v>7156.1589206266799</v>
      </c>
      <c r="DT131">
        <v>7382.7374595066203</v>
      </c>
      <c r="DU131">
        <v>7615.0239390699599</v>
      </c>
      <c r="DV131">
        <v>7853.2875671268403</v>
      </c>
      <c r="DW131">
        <v>8097.7821645588201</v>
      </c>
      <c r="DX131">
        <v>8348.7694302670898</v>
      </c>
      <c r="DY131">
        <v>8606.51125400827</v>
      </c>
      <c r="DZ131">
        <v>8871.2714828188109</v>
      </c>
      <c r="EA131">
        <v>9143.3177150475003</v>
      </c>
      <c r="EB131">
        <v>9422.9380650831099</v>
      </c>
      <c r="EC131">
        <v>9710.4253953277002</v>
      </c>
      <c r="ED131">
        <v>10003.773426156</v>
      </c>
      <c r="EE131">
        <v>10304.8483190887</v>
      </c>
      <c r="EF131">
        <v>10613.9736817386</v>
      </c>
      <c r="EG131">
        <v>10931.5064489084</v>
      </c>
      <c r="EH131">
        <v>11257.7737852298</v>
      </c>
      <c r="EI131">
        <v>11593.1097537409</v>
      </c>
      <c r="EJ131">
        <v>11937.852891061701</v>
      </c>
      <c r="EK131">
        <v>12292.3504541974</v>
      </c>
      <c r="EL131">
        <v>12656.9593180927</v>
      </c>
      <c r="EM131">
        <v>13032.0460325529</v>
      </c>
      <c r="EN131">
        <v>13429.214577413701</v>
      </c>
      <c r="EO131">
        <v>13838.0740229571</v>
      </c>
      <c r="EP131">
        <v>14259.055752217901</v>
      </c>
      <c r="EQ131">
        <v>14692.602210326</v>
      </c>
      <c r="ER131">
        <v>15139.1678331069</v>
      </c>
      <c r="ES131">
        <v>15599.2322770141</v>
      </c>
      <c r="ET131">
        <v>16073.2800876404</v>
      </c>
      <c r="EU131">
        <v>16561.806587215298</v>
      </c>
      <c r="EV131">
        <v>17065.323068674799</v>
      </c>
      <c r="EW131">
        <v>17584.361737033702</v>
      </c>
      <c r="EX131">
        <v>18120.230816523701</v>
      </c>
      <c r="EY131">
        <v>18672.1964188454</v>
      </c>
      <c r="EZ131">
        <v>19240.8756520065</v>
      </c>
      <c r="FA131">
        <v>19826.8890370517</v>
      </c>
      <c r="FB131">
        <v>20430.862492864999</v>
      </c>
      <c r="FC131">
        <v>21053.589644188502</v>
      </c>
      <c r="FD131">
        <v>21695.931416205302</v>
      </c>
      <c r="FE131">
        <v>22358.618238982501</v>
      </c>
      <c r="FF131">
        <v>23042.404261378299</v>
      </c>
      <c r="FG131">
        <v>23748.073832679202</v>
      </c>
      <c r="FH131">
        <v>24479.562558382298</v>
      </c>
      <c r="FI131">
        <v>25233.1354371583</v>
      </c>
      <c r="FJ131">
        <v>26006.847613504899</v>
      </c>
      <c r="FK131">
        <v>26801.176265859001</v>
      </c>
      <c r="FL131">
        <v>27616.608725373699</v>
      </c>
      <c r="FM131">
        <v>28453.649250552098</v>
      </c>
      <c r="FN131">
        <v>29312.802010489999</v>
      </c>
      <c r="FO131">
        <v>30194.582204993501</v>
      </c>
      <c r="FP131">
        <v>31099.521514971198</v>
      </c>
      <c r="FQ131">
        <v>32028.156284607601</v>
      </c>
      <c r="FR131">
        <v>32979.629338580198</v>
      </c>
      <c r="FS131">
        <v>33955.124053174397</v>
      </c>
      <c r="FT131">
        <v>34955.217302178098</v>
      </c>
      <c r="FU131">
        <v>35980.5020655056</v>
      </c>
      <c r="FV131">
        <v>37031.576164589998</v>
      </c>
      <c r="FW131">
        <v>38109.099616048901</v>
      </c>
      <c r="FX131">
        <v>39213.750931055001</v>
      </c>
      <c r="FY131">
        <v>40346.170278291698</v>
      </c>
      <c r="FZ131">
        <v>41507.006885112503</v>
      </c>
      <c r="GA131">
        <v>42696.957677754202</v>
      </c>
    </row>
    <row r="132" spans="1:183" x14ac:dyDescent="0.3">
      <c r="A132" t="s">
        <v>134</v>
      </c>
      <c r="B132" s="2">
        <f>Sheet1!D133</f>
        <v>0.225382354606112</v>
      </c>
      <c r="C132">
        <f>Sheet1!AY133</f>
        <v>0.27483116756072801</v>
      </c>
      <c r="D132">
        <f>Sheet1!AZ133</f>
        <v>0.22946868397509501</v>
      </c>
      <c r="E132">
        <f t="shared" si="8"/>
        <v>0.82007567266296477</v>
      </c>
      <c r="F132">
        <f t="shared" si="9"/>
        <v>1.0181306534671912</v>
      </c>
      <c r="G132">
        <f t="shared" si="11"/>
        <v>1.504093389471342</v>
      </c>
      <c r="H132">
        <f t="shared" si="7"/>
        <v>3.6961979903558317E-2</v>
      </c>
      <c r="I132">
        <f t="shared" si="10"/>
        <v>8.6246305610534226E-9</v>
      </c>
      <c r="J132">
        <f>Sheet1!AO133/K132</f>
        <v>6.6492302159666789E-10</v>
      </c>
      <c r="K132">
        <v>26132406.833039299</v>
      </c>
      <c r="L132">
        <v>26508546.533309501</v>
      </c>
      <c r="M132">
        <v>26886332.979981001</v>
      </c>
      <c r="N132">
        <v>27265790.213603798</v>
      </c>
      <c r="O132">
        <v>27646943.7590877</v>
      </c>
      <c r="P132">
        <v>28029820.616850998</v>
      </c>
      <c r="Q132">
        <v>28355609.552623902</v>
      </c>
      <c r="R132">
        <v>28681703.3601759</v>
      </c>
      <c r="S132">
        <v>29008126.881679501</v>
      </c>
      <c r="T132">
        <v>29334906.157171201</v>
      </c>
      <c r="U132">
        <v>29662068.398650799</v>
      </c>
      <c r="V132">
        <v>29989641.962995999</v>
      </c>
      <c r="W132">
        <v>30317656.323533401</v>
      </c>
      <c r="X132">
        <v>30646142.040139999</v>
      </c>
      <c r="Y132">
        <v>30975130.727779999</v>
      </c>
      <c r="Z132">
        <v>31304655.023416601</v>
      </c>
      <c r="AA132">
        <v>31569884.615858302</v>
      </c>
      <c r="AB132">
        <v>31834496.278410099</v>
      </c>
      <c r="AC132">
        <v>32098525.4671739</v>
      </c>
      <c r="AD132">
        <v>32362008.2195611</v>
      </c>
      <c r="AE132">
        <v>32624981.106332</v>
      </c>
      <c r="AF132">
        <v>32887481.1828987</v>
      </c>
      <c r="AG132">
        <v>33149545.940058</v>
      </c>
      <c r="AH132">
        <v>33411213.254349999</v>
      </c>
      <c r="AI132">
        <v>33672521.338247001</v>
      </c>
      <c r="AJ132">
        <v>33933508.690401502</v>
      </c>
      <c r="AK132">
        <v>34128773.054023698</v>
      </c>
      <c r="AL132">
        <v>34322923.592568897</v>
      </c>
      <c r="AM132">
        <v>34516003.156557299</v>
      </c>
      <c r="AN132">
        <v>34708054.378912099</v>
      </c>
      <c r="AO132">
        <v>34899119.6301869</v>
      </c>
      <c r="AP132">
        <v>35089240.975844599</v>
      </c>
      <c r="AQ132">
        <v>35278460.135800898</v>
      </c>
      <c r="AR132">
        <v>35466818.446437299</v>
      </c>
      <c r="AS132">
        <v>35654356.825272501</v>
      </c>
      <c r="AT132">
        <v>35841115.738463797</v>
      </c>
      <c r="AU132">
        <v>35957535.719473198</v>
      </c>
      <c r="AV132">
        <v>36072674.823180899</v>
      </c>
      <c r="AW132">
        <v>36186577.6334344</v>
      </c>
      <c r="AX132">
        <v>36299287.868359901</v>
      </c>
      <c r="AY132">
        <v>36410848.370862201</v>
      </c>
      <c r="AZ132">
        <v>36521301.102681302</v>
      </c>
      <c r="BA132">
        <v>36630687.141984098</v>
      </c>
      <c r="BB132">
        <v>36739046.684448302</v>
      </c>
      <c r="BC132">
        <v>36846419.047772899</v>
      </c>
      <c r="BD132">
        <v>36952842.679532297</v>
      </c>
      <c r="BE132">
        <v>37000109.303894997</v>
      </c>
      <c r="BF132">
        <v>37046264.4080249</v>
      </c>
      <c r="BG132">
        <v>37091348.486208297</v>
      </c>
      <c r="BH132">
        <v>37135400.991131604</v>
      </c>
      <c r="BI132">
        <v>37178460.3636228</v>
      </c>
      <c r="BJ132">
        <v>37220564.064616397</v>
      </c>
      <c r="BK132">
        <v>37261748.609131403</v>
      </c>
      <c r="BL132">
        <v>37302049.602046899</v>
      </c>
      <c r="BM132">
        <v>37341501.7754585</v>
      </c>
      <c r="BN132">
        <v>37380139.027392499</v>
      </c>
      <c r="BO132">
        <v>37369700.793617703</v>
      </c>
      <c r="BP132">
        <v>37358479.70284</v>
      </c>
      <c r="BQ132">
        <v>37346510.274077699</v>
      </c>
      <c r="BR132">
        <v>37333826.189367801</v>
      </c>
      <c r="BS132">
        <v>37320460.340557396</v>
      </c>
      <c r="BT132">
        <v>37306444.875820898</v>
      </c>
      <c r="BU132">
        <v>37291811.245706901</v>
      </c>
      <c r="BV132">
        <v>37276590.248528503</v>
      </c>
      <c r="BW132">
        <v>37260812.074922301</v>
      </c>
      <c r="BX132">
        <v>37244506.3514117</v>
      </c>
      <c r="BY132">
        <v>37186450.065589704</v>
      </c>
      <c r="BZ132">
        <v>37128007.932007797</v>
      </c>
      <c r="CA132">
        <v>37069209.4862957</v>
      </c>
      <c r="CB132">
        <v>37010083.735317297</v>
      </c>
      <c r="CC132">
        <v>36950659.196036898</v>
      </c>
      <c r="CD132">
        <v>36890963.932396501</v>
      </c>
      <c r="CE132">
        <v>36831025.590130202</v>
      </c>
      <c r="CF132">
        <v>36770871.429456301</v>
      </c>
      <c r="CG132">
        <v>36710528.355595402</v>
      </c>
      <c r="CH132">
        <v>36650022.947074503</v>
      </c>
      <c r="CI132">
        <v>36561058.548727997</v>
      </c>
      <c r="CJ132">
        <v>36472100.034832999</v>
      </c>
      <c r="CK132">
        <v>36383173.220618598</v>
      </c>
      <c r="CL132">
        <v>36294303.606127597</v>
      </c>
      <c r="CM132">
        <v>36205516.3941468</v>
      </c>
      <c r="CN132">
        <v>36116836.505782098</v>
      </c>
      <c r="CO132">
        <v>36028288.5937014</v>
      </c>
      <c r="CP132">
        <v>35939897.053074397</v>
      </c>
      <c r="CQ132">
        <v>35851686.030236498</v>
      </c>
      <c r="CR132">
        <v>35763679.429113299</v>
      </c>
      <c r="CT132" s="3">
        <v>438.17874646157202</v>
      </c>
      <c r="CU132">
        <v>456.56518995562499</v>
      </c>
      <c r="CV132">
        <v>475.96047793830201</v>
      </c>
      <c r="CW132">
        <v>496.40452743417399</v>
      </c>
      <c r="CX132">
        <v>517.93882886204597</v>
      </c>
      <c r="CY132">
        <v>540.60661034110797</v>
      </c>
      <c r="CZ132">
        <v>562.64457440616502</v>
      </c>
      <c r="DA132">
        <v>585.65902387301105</v>
      </c>
      <c r="DB132">
        <v>609.68537503322898</v>
      </c>
      <c r="DC132">
        <v>634.76190382722302</v>
      </c>
      <c r="DD132">
        <v>660.92792526581604</v>
      </c>
      <c r="DE132">
        <v>688.22508752970396</v>
      </c>
      <c r="DF132">
        <v>716.69670699563699</v>
      </c>
      <c r="DG132">
        <v>746.38814593219399</v>
      </c>
      <c r="DH132">
        <v>777.34701689826295</v>
      </c>
      <c r="DI132">
        <v>809.62327826089404</v>
      </c>
      <c r="DJ132">
        <v>838.34662945681805</v>
      </c>
      <c r="DK132">
        <v>867.90130722070103</v>
      </c>
      <c r="DL132">
        <v>898.32358367147106</v>
      </c>
      <c r="DM132">
        <v>929.65013360333603</v>
      </c>
      <c r="DN132">
        <v>961.91894533231005</v>
      </c>
      <c r="DO132">
        <v>995.16800171685804</v>
      </c>
      <c r="DP132">
        <v>1029.4358702417701</v>
      </c>
      <c r="DQ132">
        <v>1064.76201226123</v>
      </c>
      <c r="DR132">
        <v>1101.1870411266</v>
      </c>
      <c r="DS132">
        <v>1138.7530219180301</v>
      </c>
      <c r="DT132">
        <v>1174.8810571179299</v>
      </c>
      <c r="DU132">
        <v>1211.9214861574701</v>
      </c>
      <c r="DV132">
        <v>1249.91745521762</v>
      </c>
      <c r="DW132">
        <v>1288.9096342369301</v>
      </c>
      <c r="DX132">
        <v>1328.9399230854899</v>
      </c>
      <c r="DY132">
        <v>1370.0502322421601</v>
      </c>
      <c r="DZ132">
        <v>1412.28276699448</v>
      </c>
      <c r="EA132">
        <v>1455.68031569249</v>
      </c>
      <c r="EB132">
        <v>1500.28892130902</v>
      </c>
      <c r="EC132">
        <v>1546.15537405993</v>
      </c>
      <c r="ED132">
        <v>1592.9603507955001</v>
      </c>
      <c r="EE132">
        <v>1641.0004320574999</v>
      </c>
      <c r="EF132">
        <v>1690.3273910881601</v>
      </c>
      <c r="EG132">
        <v>1740.99828830761</v>
      </c>
      <c r="EH132">
        <v>1793.0654268314399</v>
      </c>
      <c r="EI132">
        <v>1846.5821929230401</v>
      </c>
      <c r="EJ132">
        <v>1901.60267215816</v>
      </c>
      <c r="EK132">
        <v>1958.1823277763799</v>
      </c>
      <c r="EL132">
        <v>2016.37814547112</v>
      </c>
      <c r="EM132">
        <v>2076.2486439975</v>
      </c>
      <c r="EN132">
        <v>2139.6427662419801</v>
      </c>
      <c r="EO132">
        <v>2204.90503756424</v>
      </c>
      <c r="EP132">
        <v>2272.10433965119</v>
      </c>
      <c r="EQ132">
        <v>2341.3113066331598</v>
      </c>
      <c r="ER132">
        <v>2412.5984743143199</v>
      </c>
      <c r="ES132">
        <v>2486.04238966297</v>
      </c>
      <c r="ET132">
        <v>2561.7203720041398</v>
      </c>
      <c r="EU132">
        <v>2639.7114514961399</v>
      </c>
      <c r="EV132">
        <v>2720.09719735318</v>
      </c>
      <c r="EW132">
        <v>2802.9625059643899</v>
      </c>
      <c r="EX132">
        <v>2888.51597181635</v>
      </c>
      <c r="EY132">
        <v>2976.6403379876401</v>
      </c>
      <c r="EZ132">
        <v>3067.4340752383901</v>
      </c>
      <c r="FA132">
        <v>3160.9961843062001</v>
      </c>
      <c r="FB132">
        <v>3257.4265126117498</v>
      </c>
      <c r="FC132">
        <v>3356.8516333631001</v>
      </c>
      <c r="FD132">
        <v>3459.4088430201</v>
      </c>
      <c r="FE132">
        <v>3565.2146230917001</v>
      </c>
      <c r="FF132">
        <v>3674.3892244532699</v>
      </c>
      <c r="FG132">
        <v>3787.0577010990501</v>
      </c>
      <c r="FH132">
        <v>3903.8476367868302</v>
      </c>
      <c r="FI132">
        <v>4024.3263856620902</v>
      </c>
      <c r="FJ132">
        <v>4148.6350811755501</v>
      </c>
      <c r="FK132">
        <v>4276.9187651912098</v>
      </c>
      <c r="FL132">
        <v>4409.3273073134296</v>
      </c>
      <c r="FM132">
        <v>4546.0167089325796</v>
      </c>
      <c r="FN132">
        <v>4687.14661773855</v>
      </c>
      <c r="FO132">
        <v>4832.8823237988699</v>
      </c>
      <c r="FP132">
        <v>4983.3958692536698</v>
      </c>
      <c r="FQ132">
        <v>5138.8644050360499</v>
      </c>
      <c r="FR132">
        <v>5299.2457665495103</v>
      </c>
      <c r="FS132">
        <v>5464.8278591607104</v>
      </c>
      <c r="FT132">
        <v>5635.8073662341403</v>
      </c>
      <c r="FU132">
        <v>5812.3888074961096</v>
      </c>
      <c r="FV132">
        <v>5994.7830136028297</v>
      </c>
      <c r="FW132">
        <v>6183.2167114870199</v>
      </c>
      <c r="FX132">
        <v>6377.9258647854904</v>
      </c>
      <c r="FY132">
        <v>6579.1467596051898</v>
      </c>
      <c r="FZ132">
        <v>6787.12394818752</v>
      </c>
      <c r="GA132">
        <v>7002.11692054185</v>
      </c>
    </row>
    <row r="133" spans="1:183" x14ac:dyDescent="0.3">
      <c r="A133" t="s">
        <v>135</v>
      </c>
      <c r="B133" s="2">
        <f>Sheet1!D134</f>
        <v>4.1425116265143801E-3</v>
      </c>
      <c r="C133">
        <f>Sheet1!AY134</f>
        <v>5.2392598896293099E-3</v>
      </c>
      <c r="D133">
        <f>Sheet1!AZ134</f>
        <v>4.3631902508101403E-3</v>
      </c>
      <c r="E133">
        <f t="shared" si="8"/>
        <v>0.79066732969558273</v>
      </c>
      <c r="F133">
        <f t="shared" si="9"/>
        <v>1.0532716970263389</v>
      </c>
      <c r="G133">
        <f t="shared" si="11"/>
        <v>1.0847667975838129</v>
      </c>
      <c r="H133">
        <f t="shared" si="7"/>
        <v>3.6555709785503376E-2</v>
      </c>
      <c r="I133">
        <f t="shared" si="10"/>
        <v>1.7208966197237917E-9</v>
      </c>
      <c r="J133">
        <f>Sheet1!AO134/K133</f>
        <v>8.8763904064832784E-10</v>
      </c>
      <c r="K133">
        <v>2407182.1508832201</v>
      </c>
      <c r="L133">
        <v>2447810.6317521702</v>
      </c>
      <c r="M133">
        <v>2488632.7372632502</v>
      </c>
      <c r="N133">
        <v>2529647.0761743798</v>
      </c>
      <c r="O133">
        <v>2570852.4454636602</v>
      </c>
      <c r="P133">
        <v>2612247.8323150598</v>
      </c>
      <c r="Q133">
        <v>2648336.9476205199</v>
      </c>
      <c r="R133">
        <v>2684453.1867075399</v>
      </c>
      <c r="S133">
        <v>2720595.4644570299</v>
      </c>
      <c r="T133">
        <v>2756762.8975623501</v>
      </c>
      <c r="U133">
        <v>2792954.8035060898</v>
      </c>
      <c r="V133">
        <v>2829170.6992889401</v>
      </c>
      <c r="W133">
        <v>2865410.29989926</v>
      </c>
      <c r="X133">
        <v>2901673.51651516</v>
      </c>
      <c r="Y133">
        <v>2937960.4544336</v>
      </c>
      <c r="Z133">
        <v>2974271.4107248602</v>
      </c>
      <c r="AA133">
        <v>3004433.9188126898</v>
      </c>
      <c r="AB133">
        <v>3034485.3060743399</v>
      </c>
      <c r="AC133">
        <v>3064426.70033324</v>
      </c>
      <c r="AD133">
        <v>3094259.4001255701</v>
      </c>
      <c r="AE133">
        <v>3123984.8693147702</v>
      </c>
      <c r="AF133">
        <v>3153604.7315472299</v>
      </c>
      <c r="AG133">
        <v>3183120.76457146</v>
      </c>
      <c r="AH133">
        <v>3212534.8944460801</v>
      </c>
      <c r="AI133">
        <v>3241849.1896631201</v>
      </c>
      <c r="AJ133">
        <v>3271065.8552153902</v>
      </c>
      <c r="AK133">
        <v>3293871.3181579001</v>
      </c>
      <c r="AL133">
        <v>3316485.03100834</v>
      </c>
      <c r="AM133">
        <v>3338910.3851787201</v>
      </c>
      <c r="AN133">
        <v>3361150.86160185</v>
      </c>
      <c r="AO133">
        <v>3383210.0240617902</v>
      </c>
      <c r="AP133">
        <v>3405091.5127227199</v>
      </c>
      <c r="AQ133">
        <v>3426799.03788384</v>
      </c>
      <c r="AR133">
        <v>3448336.37398622</v>
      </c>
      <c r="AS133">
        <v>3469707.3538961899</v>
      </c>
      <c r="AT133">
        <v>3490915.8634875002</v>
      </c>
      <c r="AU133">
        <v>3505181.20335249</v>
      </c>
      <c r="AV133">
        <v>3519224.4344616998</v>
      </c>
      <c r="AW133">
        <v>3533050.6516198199</v>
      </c>
      <c r="AX133">
        <v>3546664.9492061399</v>
      </c>
      <c r="AY133">
        <v>3560072.41737425</v>
      </c>
      <c r="AZ133">
        <v>3573278.1386760101</v>
      </c>
      <c r="BA133">
        <v>3586287.1851098798</v>
      </c>
      <c r="BB133">
        <v>3599104.6155911</v>
      </c>
      <c r="BC133">
        <v>3611735.4738388099</v>
      </c>
      <c r="BD133">
        <v>3624184.7866727901</v>
      </c>
      <c r="BE133">
        <v>3630742.0199389802</v>
      </c>
      <c r="BF133">
        <v>3637098.6792973098</v>
      </c>
      <c r="BG133">
        <v>3643260.5942735402</v>
      </c>
      <c r="BH133">
        <v>3649233.5408811099</v>
      </c>
      <c r="BI133">
        <v>3655023.24206746</v>
      </c>
      <c r="BJ133">
        <v>3660635.36847967</v>
      </c>
      <c r="BK133">
        <v>3666075.5395267699</v>
      </c>
      <c r="BL133">
        <v>3671349.3247151701</v>
      </c>
      <c r="BM133">
        <v>3676462.2452336298</v>
      </c>
      <c r="BN133">
        <v>3681419.7757634702</v>
      </c>
      <c r="BO133">
        <v>3681469.7040143898</v>
      </c>
      <c r="BP133">
        <v>3681369.1719415798</v>
      </c>
      <c r="BQ133">
        <v>3681124.0811847602</v>
      </c>
      <c r="BR133">
        <v>3680740.2671028301</v>
      </c>
      <c r="BS133">
        <v>3680223.5016645598</v>
      </c>
      <c r="BT133">
        <v>3679579.4964007</v>
      </c>
      <c r="BU133">
        <v>3678813.9053950701</v>
      </c>
      <c r="BV133">
        <v>3677932.3282933799</v>
      </c>
      <c r="BW133">
        <v>3676940.3133095601</v>
      </c>
      <c r="BX133">
        <v>3675843.36021072</v>
      </c>
      <c r="BY133">
        <v>3670575.0370929502</v>
      </c>
      <c r="BZ133">
        <v>3665220.0122978301</v>
      </c>
      <c r="CA133">
        <v>3659783.9424787099</v>
      </c>
      <c r="CB133">
        <v>3654272.4229842601</v>
      </c>
      <c r="CC133">
        <v>3648690.99075189</v>
      </c>
      <c r="CD133">
        <v>3643045.1270744698</v>
      </c>
      <c r="CE133">
        <v>3637340.26023125</v>
      </c>
      <c r="CF133">
        <v>3631581.7679749099</v>
      </c>
      <c r="CG133">
        <v>3625774.9798681</v>
      </c>
      <c r="CH133">
        <v>3619925.1794636599</v>
      </c>
      <c r="CI133">
        <v>3611240.0694145402</v>
      </c>
      <c r="CJ133">
        <v>3602533.7112944201</v>
      </c>
      <c r="CK133">
        <v>3593811.31339292</v>
      </c>
      <c r="CL133">
        <v>3585078.0291568199</v>
      </c>
      <c r="CM133">
        <v>3576338.9587153899</v>
      </c>
      <c r="CN133">
        <v>3567599.15022955</v>
      </c>
      <c r="CO133">
        <v>3558863.60106599</v>
      </c>
      <c r="CP133">
        <v>3550137.2587979198</v>
      </c>
      <c r="CQ133">
        <v>3541425.0220344202</v>
      </c>
      <c r="CR133">
        <v>3532731.7410808099</v>
      </c>
      <c r="CT133" s="3">
        <v>4708.4936440948204</v>
      </c>
      <c r="CU133">
        <v>4904.6900301075402</v>
      </c>
      <c r="CV133">
        <v>5111.8436961850903</v>
      </c>
      <c r="CW133">
        <v>5330.3838090208101</v>
      </c>
      <c r="CX133">
        <v>5560.7548290265104</v>
      </c>
      <c r="CY133">
        <v>5803.41861502345</v>
      </c>
      <c r="CZ133">
        <v>6039.4448078946198</v>
      </c>
      <c r="DA133">
        <v>6286.0643226869797</v>
      </c>
      <c r="DB133">
        <v>6543.65277887916</v>
      </c>
      <c r="DC133">
        <v>6812.6166074945104</v>
      </c>
      <c r="DD133">
        <v>7093.37364853504</v>
      </c>
      <c r="DE133">
        <v>7386.3671352827396</v>
      </c>
      <c r="DF133">
        <v>7692.0586266536702</v>
      </c>
      <c r="DG133">
        <v>8010.9321021981996</v>
      </c>
      <c r="DH133">
        <v>8343.49617909482</v>
      </c>
      <c r="DI133">
        <v>8690.2851463961797</v>
      </c>
      <c r="DJ133">
        <v>8999.01851547552</v>
      </c>
      <c r="DK133">
        <v>9316.72743742069</v>
      </c>
      <c r="DL133">
        <v>9643.8027735755604</v>
      </c>
      <c r="DM133">
        <v>9980.6397127936598</v>
      </c>
      <c r="DN133">
        <v>10327.6475567457</v>
      </c>
      <c r="DO133">
        <v>10685.235568592199</v>
      </c>
      <c r="DP133">
        <v>11053.819309813</v>
      </c>
      <c r="DQ133">
        <v>11433.823965040199</v>
      </c>
      <c r="DR133">
        <v>11825.6871192789</v>
      </c>
      <c r="DS133">
        <v>12229.861982716</v>
      </c>
      <c r="DT133">
        <v>12618.651709481201</v>
      </c>
      <c r="DU133">
        <v>13017.2837783998</v>
      </c>
      <c r="DV133">
        <v>13426.224977378501</v>
      </c>
      <c r="DW133">
        <v>13845.9151891252</v>
      </c>
      <c r="DX133">
        <v>14276.807240419599</v>
      </c>
      <c r="DY133">
        <v>14719.353851390601</v>
      </c>
      <c r="DZ133">
        <v>15174.0107228995</v>
      </c>
      <c r="EA133">
        <v>15641.2396634746</v>
      </c>
      <c r="EB133">
        <v>16121.537323099799</v>
      </c>
      <c r="EC133">
        <v>16615.408284688499</v>
      </c>
      <c r="ED133">
        <v>17119.422458180699</v>
      </c>
      <c r="EE133">
        <v>17636.7609159124</v>
      </c>
      <c r="EF133">
        <v>18167.982749564599</v>
      </c>
      <c r="EG133">
        <v>18713.703653099001</v>
      </c>
      <c r="EH133">
        <v>19274.488007929402</v>
      </c>
      <c r="EI133">
        <v>19850.911666810702</v>
      </c>
      <c r="EJ133">
        <v>20443.557854201499</v>
      </c>
      <c r="EK133">
        <v>21053.024479777901</v>
      </c>
      <c r="EL133">
        <v>21679.9257150761</v>
      </c>
      <c r="EM133">
        <v>22324.8921244925</v>
      </c>
      <c r="EN133">
        <v>23007.8068155158</v>
      </c>
      <c r="EO133">
        <v>23710.869237392199</v>
      </c>
      <c r="EP133">
        <v>24434.8217492855</v>
      </c>
      <c r="EQ133">
        <v>25179.6240341757</v>
      </c>
      <c r="ER133">
        <v>25943.070615070301</v>
      </c>
      <c r="ES133">
        <v>26725.566405687099</v>
      </c>
      <c r="ET133">
        <v>27527.5071469953</v>
      </c>
      <c r="EU133">
        <v>28349.288373280498</v>
      </c>
      <c r="EV133">
        <v>29191.313145673001</v>
      </c>
      <c r="EW133">
        <v>30053.999282419602</v>
      </c>
      <c r="EX133">
        <v>30939.067347280099</v>
      </c>
      <c r="EY133">
        <v>31844.715417061499</v>
      </c>
      <c r="EZ133">
        <v>32771.445354967698</v>
      </c>
      <c r="FA133">
        <v>33719.739094580204</v>
      </c>
      <c r="FB133">
        <v>34690.060904108403</v>
      </c>
      <c r="FC133">
        <v>35683.131386999798</v>
      </c>
      <c r="FD133">
        <v>36699.752543428702</v>
      </c>
      <c r="FE133">
        <v>37740.470761190103</v>
      </c>
      <c r="FF133">
        <v>38805.838669788798</v>
      </c>
      <c r="FG133">
        <v>39896.424372283604</v>
      </c>
      <c r="FH133">
        <v>41018.039226138899</v>
      </c>
      <c r="FI133">
        <v>42165.273018232299</v>
      </c>
      <c r="FJ133">
        <v>43338.753879784097</v>
      </c>
      <c r="FK133">
        <v>44539.108820112298</v>
      </c>
      <c r="FL133">
        <v>45766.9714404353</v>
      </c>
      <c r="FM133">
        <v>47022.993383822999</v>
      </c>
      <c r="FN133">
        <v>48307.816350538204</v>
      </c>
      <c r="FO133">
        <v>49622.090803597799</v>
      </c>
      <c r="FP133">
        <v>50966.485042367203</v>
      </c>
      <c r="FQ133">
        <v>52341.6658791386</v>
      </c>
      <c r="FR133">
        <v>53746.0203063929</v>
      </c>
      <c r="FS133">
        <v>55181.2861084537</v>
      </c>
      <c r="FT133">
        <v>56648.1789556074</v>
      </c>
      <c r="FU133">
        <v>58147.431787593501</v>
      </c>
      <c r="FV133">
        <v>59679.776604717197</v>
      </c>
      <c r="FW133">
        <v>61246.036832879698</v>
      </c>
      <c r="FX133">
        <v>62847.056142750203</v>
      </c>
      <c r="FY133">
        <v>64483.607477703597</v>
      </c>
      <c r="FZ133">
        <v>66156.469759157204</v>
      </c>
      <c r="GA133">
        <v>67866.489354586898</v>
      </c>
    </row>
    <row r="134" spans="1:183" x14ac:dyDescent="0.3">
      <c r="A134" t="s">
        <v>136</v>
      </c>
      <c r="B134" s="2">
        <f>Sheet1!D135</f>
        <v>0.251252496498716</v>
      </c>
      <c r="C134">
        <f>Sheet1!AY135</f>
        <v>0.29604888007347802</v>
      </c>
      <c r="D134">
        <f>Sheet1!AZ135</f>
        <v>0.24767530439097199</v>
      </c>
      <c r="E134">
        <f t="shared" si="8"/>
        <v>0.84868585362105153</v>
      </c>
      <c r="F134">
        <f t="shared" si="9"/>
        <v>0.98576256093932069</v>
      </c>
      <c r="G134">
        <f t="shared" si="11"/>
        <v>1.5061493369187242</v>
      </c>
      <c r="H134">
        <f t="shared" si="7"/>
        <v>3.6175177232653288E-2</v>
      </c>
      <c r="I134">
        <f t="shared" si="10"/>
        <v>8.6853008469279195E-9</v>
      </c>
      <c r="J134">
        <f>Sheet1!AO135/K134</f>
        <v>6.6467800329660519E-10</v>
      </c>
      <c r="K134">
        <v>28928473.6276679</v>
      </c>
      <c r="L134">
        <v>29280492.259907499</v>
      </c>
      <c r="M134">
        <v>29634178.436095901</v>
      </c>
      <c r="N134">
        <v>29989588.947765201</v>
      </c>
      <c r="O134">
        <v>30346781.443873201</v>
      </c>
      <c r="P134">
        <v>30705814.418856699</v>
      </c>
      <c r="Q134">
        <v>31002415.209064201</v>
      </c>
      <c r="R134">
        <v>31299607.797183201</v>
      </c>
      <c r="S134">
        <v>31597445.001607001</v>
      </c>
      <c r="T134">
        <v>31895979.968070101</v>
      </c>
      <c r="U134">
        <v>32195266.150534801</v>
      </c>
      <c r="V134">
        <v>32495357.291117799</v>
      </c>
      <c r="W134">
        <v>32796307.398855001</v>
      </c>
      <c r="X134">
        <v>33098170.7271397</v>
      </c>
      <c r="Y134">
        <v>33401001.7497053</v>
      </c>
      <c r="Z134">
        <v>33704855.135060802</v>
      </c>
      <c r="AA134">
        <v>33940052.004172802</v>
      </c>
      <c r="AB134">
        <v>34175270.212905698</v>
      </c>
      <c r="AC134">
        <v>34410561.118268996</v>
      </c>
      <c r="AD134">
        <v>34645975.722658299</v>
      </c>
      <c r="AE134">
        <v>34881564.6422121</v>
      </c>
      <c r="AF134">
        <v>35117378.074217997</v>
      </c>
      <c r="AG134">
        <v>35353465.7637164</v>
      </c>
      <c r="AH134">
        <v>35589876.9694767</v>
      </c>
      <c r="AI134">
        <v>35826660.429532997</v>
      </c>
      <c r="AJ134">
        <v>36063864.326488897</v>
      </c>
      <c r="AK134">
        <v>36232062.260913402</v>
      </c>
      <c r="AL134">
        <v>36399997.338722199</v>
      </c>
      <c r="AM134">
        <v>36567715.011908002</v>
      </c>
      <c r="AN134">
        <v>36735259.698319703</v>
      </c>
      <c r="AO134">
        <v>36902674.757755399</v>
      </c>
      <c r="AP134">
        <v>37070002.469516903</v>
      </c>
      <c r="AQ134">
        <v>37237284.0116302</v>
      </c>
      <c r="AR134">
        <v>37404559.441926204</v>
      </c>
      <c r="AS134">
        <v>37571867.681162</v>
      </c>
      <c r="AT134">
        <v>37739246.498347603</v>
      </c>
      <c r="AU134">
        <v>37833501.924037203</v>
      </c>
      <c r="AV134">
        <v>37927394.389942199</v>
      </c>
      <c r="AW134">
        <v>38020958.724001199</v>
      </c>
      <c r="AX134">
        <v>38114228.313335903</v>
      </c>
      <c r="AY134">
        <v>38207235.115098797</v>
      </c>
      <c r="AZ134">
        <v>38300009.670040503</v>
      </c>
      <c r="BA134">
        <v>38392581.1187893</v>
      </c>
      <c r="BB134">
        <v>38484977.220810503</v>
      </c>
      <c r="BC134">
        <v>38577224.375998802</v>
      </c>
      <c r="BD134">
        <v>38669347.648834199</v>
      </c>
      <c r="BE134">
        <v>38700448.243648902</v>
      </c>
      <c r="BF134">
        <v>38731278.141241603</v>
      </c>
      <c r="BG134">
        <v>38761859.364870802</v>
      </c>
      <c r="BH134">
        <v>38792212.595151901</v>
      </c>
      <c r="BI134">
        <v>38822357.215181798</v>
      </c>
      <c r="BJ134">
        <v>38852311.3571015</v>
      </c>
      <c r="BK134">
        <v>38882091.949917801</v>
      </c>
      <c r="BL134">
        <v>38911714.768397398</v>
      </c>
      <c r="BM134">
        <v>38941194.482847303</v>
      </c>
      <c r="BN134">
        <v>38970544.709587999</v>
      </c>
      <c r="BO134">
        <v>38949442.859242998</v>
      </c>
      <c r="BP134">
        <v>38928225.621235996</v>
      </c>
      <c r="BQ134">
        <v>38906904.183656402</v>
      </c>
      <c r="BR134">
        <v>38885488.833444498</v>
      </c>
      <c r="BS134">
        <v>38863989.012774602</v>
      </c>
      <c r="BT134">
        <v>38842413.374593697</v>
      </c>
      <c r="BU134">
        <v>38820769.837151103</v>
      </c>
      <c r="BV134">
        <v>38799065.637357697</v>
      </c>
      <c r="BW134">
        <v>38777307.382826701</v>
      </c>
      <c r="BX134">
        <v>38755501.1024547</v>
      </c>
      <c r="BY134">
        <v>38690731.430798799</v>
      </c>
      <c r="BZ134">
        <v>38626020.287616</v>
      </c>
      <c r="CA134">
        <v>38561372.228709102</v>
      </c>
      <c r="CB134">
        <v>38496791.397813402</v>
      </c>
      <c r="CC134">
        <v>38432281.570095897</v>
      </c>
      <c r="CD134">
        <v>38367846.1932813</v>
      </c>
      <c r="CE134">
        <v>38303488.426349998</v>
      </c>
      <c r="CF134">
        <v>38239211.175761603</v>
      </c>
      <c r="CG134">
        <v>38175017.129165798</v>
      </c>
      <c r="CH134">
        <v>38110908.786571801</v>
      </c>
      <c r="CI134">
        <v>38017437.335860297</v>
      </c>
      <c r="CJ134">
        <v>37924177.870531902</v>
      </c>
      <c r="CK134">
        <v>37831132.142215803</v>
      </c>
      <c r="CL134">
        <v>37738301.808112398</v>
      </c>
      <c r="CM134">
        <v>37645688.449573301</v>
      </c>
      <c r="CN134">
        <v>37553293.588041902</v>
      </c>
      <c r="CO134">
        <v>37461118.6983869</v>
      </c>
      <c r="CP134">
        <v>37369165.219659202</v>
      </c>
      <c r="CQ134">
        <v>37277434.563309699</v>
      </c>
      <c r="CR134">
        <v>37185928.118905902</v>
      </c>
      <c r="CT134" s="3">
        <v>433.85167075892502</v>
      </c>
      <c r="CU134">
        <v>452.17100016862599</v>
      </c>
      <c r="CV134">
        <v>471.47978524490202</v>
      </c>
      <c r="CW134">
        <v>491.81750910544599</v>
      </c>
      <c r="CX134">
        <v>513.22534109893604</v>
      </c>
      <c r="CY134">
        <v>535.74627318634998</v>
      </c>
      <c r="CZ134">
        <v>557.63293697076301</v>
      </c>
      <c r="DA134">
        <v>580.47821161657896</v>
      </c>
      <c r="DB134">
        <v>604.31754559000103</v>
      </c>
      <c r="DC134">
        <v>629.18921410586495</v>
      </c>
      <c r="DD134">
        <v>655.13250361514895</v>
      </c>
      <c r="DE134">
        <v>682.18898685305703</v>
      </c>
      <c r="DF134">
        <v>710.40185801812197</v>
      </c>
      <c r="DG134">
        <v>739.81630365449598</v>
      </c>
      <c r="DH134">
        <v>770.47970317551801</v>
      </c>
      <c r="DI134">
        <v>802.44172258421304</v>
      </c>
      <c r="DJ134">
        <v>830.87557818476103</v>
      </c>
      <c r="DK134">
        <v>860.12893787947303</v>
      </c>
      <c r="DL134">
        <v>890.23762811512904</v>
      </c>
      <c r="DM134">
        <v>921.23787389363099</v>
      </c>
      <c r="DN134">
        <v>953.16720087290605</v>
      </c>
      <c r="DO134">
        <v>986.06312759756895</v>
      </c>
      <c r="DP134">
        <v>1019.96375012208</v>
      </c>
      <c r="DQ134">
        <v>1054.90804807364</v>
      </c>
      <c r="DR134">
        <v>1090.9361399613399</v>
      </c>
      <c r="DS134">
        <v>1128.08957963021</v>
      </c>
      <c r="DT134">
        <v>1163.8136446138201</v>
      </c>
      <c r="DU134">
        <v>1200.4378691782799</v>
      </c>
      <c r="DV134">
        <v>1238.00471788241</v>
      </c>
      <c r="DW134">
        <v>1276.55422728846</v>
      </c>
      <c r="DX134">
        <v>1316.12767377459</v>
      </c>
      <c r="DY134">
        <v>1356.76636207919</v>
      </c>
      <c r="DZ134">
        <v>1398.51190402828</v>
      </c>
      <c r="EA134">
        <v>1441.4065015860999</v>
      </c>
      <c r="EB134">
        <v>1485.4955899634999</v>
      </c>
      <c r="EC134">
        <v>1530.8253521163499</v>
      </c>
      <c r="ED134">
        <v>1577.0795141510901</v>
      </c>
      <c r="EE134">
        <v>1624.55222220068</v>
      </c>
      <c r="EF134">
        <v>1673.29451383999</v>
      </c>
      <c r="EG134">
        <v>1723.3626788987201</v>
      </c>
      <c r="EH134">
        <v>1774.8083125103699</v>
      </c>
      <c r="EI134">
        <v>1827.68409598679</v>
      </c>
      <c r="EJ134">
        <v>1882.04341474796</v>
      </c>
      <c r="EK134">
        <v>1937.94102800879</v>
      </c>
      <c r="EL134">
        <v>1995.4332104410701</v>
      </c>
      <c r="EM134">
        <v>2054.5777612826</v>
      </c>
      <c r="EN134">
        <v>2117.2041340057299</v>
      </c>
      <c r="EO134">
        <v>2181.6741376428699</v>
      </c>
      <c r="EP134">
        <v>2248.0557957525202</v>
      </c>
      <c r="EQ134">
        <v>2316.4188750226999</v>
      </c>
      <c r="ER134">
        <v>2386.8350317832701</v>
      </c>
      <c r="ES134">
        <v>2459.37989793306</v>
      </c>
      <c r="ET134">
        <v>2534.12987559558</v>
      </c>
      <c r="EU134">
        <v>2611.1630653603002</v>
      </c>
      <c r="EV134">
        <v>2690.56008522097</v>
      </c>
      <c r="EW134">
        <v>2772.4048496883602</v>
      </c>
      <c r="EX134">
        <v>2856.9036228653199</v>
      </c>
      <c r="EY134">
        <v>2943.94067333166</v>
      </c>
      <c r="EZ134">
        <v>3033.6133052721898</v>
      </c>
      <c r="FA134">
        <v>3126.01935974862</v>
      </c>
      <c r="FB134">
        <v>3221.2575276580301</v>
      </c>
      <c r="FC134">
        <v>3319.4529403422498</v>
      </c>
      <c r="FD134">
        <v>3420.7413395509798</v>
      </c>
      <c r="FE134">
        <v>3525.2378915488698</v>
      </c>
      <c r="FF134">
        <v>3633.06150117789</v>
      </c>
      <c r="FG134">
        <v>3744.3358338231901</v>
      </c>
      <c r="FH134">
        <v>3859.6814108640801</v>
      </c>
      <c r="FI134">
        <v>3978.6706788862102</v>
      </c>
      <c r="FJ134">
        <v>4101.4432015089997</v>
      </c>
      <c r="FK134">
        <v>4228.1424247424102</v>
      </c>
      <c r="FL134">
        <v>4358.9165856803102</v>
      </c>
      <c r="FM134">
        <v>4493.9200015537999</v>
      </c>
      <c r="FN134">
        <v>4633.3106127733599</v>
      </c>
      <c r="FO134">
        <v>4777.2519566583496</v>
      </c>
      <c r="FP134">
        <v>4925.9142648175002</v>
      </c>
      <c r="FQ134">
        <v>5079.4728393986397</v>
      </c>
      <c r="FR134">
        <v>5237.8862283364897</v>
      </c>
      <c r="FS134">
        <v>5401.4393575888598</v>
      </c>
      <c r="FT134">
        <v>5570.3268843317201</v>
      </c>
      <c r="FU134">
        <v>5744.7512403123701</v>
      </c>
      <c r="FV134">
        <v>5924.9211249303899</v>
      </c>
      <c r="FW134">
        <v>6111.0609798884898</v>
      </c>
      <c r="FX134">
        <v>6303.40440797459</v>
      </c>
      <c r="FY134">
        <v>6502.1853646357404</v>
      </c>
      <c r="FZ134">
        <v>6707.6460110423604</v>
      </c>
      <c r="GA134">
        <v>6920.04330942054</v>
      </c>
    </row>
    <row r="135" spans="1:183" x14ac:dyDescent="0.3">
      <c r="A135" t="s">
        <v>137</v>
      </c>
      <c r="B135" s="2">
        <f>Sheet1!D136</f>
        <v>8.2272016321403105E-3</v>
      </c>
      <c r="C135">
        <f>Sheet1!AY136</f>
        <v>6.6907855668928203E-3</v>
      </c>
      <c r="D135">
        <f>Sheet1!AZ136</f>
        <v>5.5823907699536299E-3</v>
      </c>
      <c r="E135">
        <f t="shared" si="8"/>
        <v>1.2296316403936103</v>
      </c>
      <c r="F135">
        <f t="shared" si="9"/>
        <v>0.67852849845632968</v>
      </c>
      <c r="G135">
        <f t="shared" si="11"/>
        <v>0.78986069841223738</v>
      </c>
      <c r="H135">
        <f t="shared" si="7"/>
        <v>2.1774133541710539E-2</v>
      </c>
      <c r="I135">
        <f t="shared" si="10"/>
        <v>4.8746670216554081E-10</v>
      </c>
      <c r="J135">
        <f>Sheet1!AO136/K135</f>
        <v>1.4798843813167375E-9</v>
      </c>
      <c r="K135">
        <v>16877463.8259218</v>
      </c>
      <c r="L135">
        <v>16895869.5969809</v>
      </c>
      <c r="M135">
        <v>16917225.124252699</v>
      </c>
      <c r="N135">
        <v>16941543.8689874</v>
      </c>
      <c r="O135">
        <v>16968839.251763199</v>
      </c>
      <c r="P135">
        <v>16999124.708933201</v>
      </c>
      <c r="Q135">
        <v>16997143.585284799</v>
      </c>
      <c r="R135">
        <v>16998102.485035501</v>
      </c>
      <c r="S135">
        <v>17001996.705171101</v>
      </c>
      <c r="T135">
        <v>17008821.6961172</v>
      </c>
      <c r="U135">
        <v>17018573.092023</v>
      </c>
      <c r="V135">
        <v>17031246.736255702</v>
      </c>
      <c r="W135">
        <v>17046838.7023017</v>
      </c>
      <c r="X135">
        <v>17065345.310267601</v>
      </c>
      <c r="Y135">
        <v>17086763.139173601</v>
      </c>
      <c r="Z135">
        <v>17111089.035230499</v>
      </c>
      <c r="AA135">
        <v>17103179.679270901</v>
      </c>
      <c r="AB135">
        <v>17098121.505125701</v>
      </c>
      <c r="AC135">
        <v>17095894.6013349</v>
      </c>
      <c r="AD135">
        <v>17096479.409545399</v>
      </c>
      <c r="AE135">
        <v>17099856.712580498</v>
      </c>
      <c r="AF135">
        <v>17106007.6197652</v>
      </c>
      <c r="AG135">
        <v>17114913.549719401</v>
      </c>
      <c r="AH135">
        <v>17126556.210825998</v>
      </c>
      <c r="AI135">
        <v>17140917.579572801</v>
      </c>
      <c r="AJ135">
        <v>17157979.876961201</v>
      </c>
      <c r="AK135">
        <v>17144850.7591113</v>
      </c>
      <c r="AL135">
        <v>17134364.857423302</v>
      </c>
      <c r="AM135">
        <v>17126489.9150641</v>
      </c>
      <c r="AN135">
        <v>17121193.997542299</v>
      </c>
      <c r="AO135">
        <v>17118445.4602619</v>
      </c>
      <c r="AP135">
        <v>17118212.915498801</v>
      </c>
      <c r="AQ135">
        <v>17120465.1989429</v>
      </c>
      <c r="AR135">
        <v>17125171.335939799</v>
      </c>
      <c r="AS135">
        <v>17132300.507553</v>
      </c>
      <c r="AT135">
        <v>17141822.016560201</v>
      </c>
      <c r="AU135">
        <v>17120566.662901498</v>
      </c>
      <c r="AV135">
        <v>17101651.6332682</v>
      </c>
      <c r="AW135">
        <v>17085033.119835299</v>
      </c>
      <c r="AX135">
        <v>17070667.588301901</v>
      </c>
      <c r="AY135">
        <v>17058511.7440398</v>
      </c>
      <c r="AZ135">
        <v>17048522.499027401</v>
      </c>
      <c r="BA135">
        <v>17040656.9396093</v>
      </c>
      <c r="BB135">
        <v>17034872.2951135</v>
      </c>
      <c r="BC135">
        <v>17031125.907351401</v>
      </c>
      <c r="BD135">
        <v>17029375.201017998</v>
      </c>
      <c r="BE135">
        <v>17002811.694509398</v>
      </c>
      <c r="BF135">
        <v>16978194.285298102</v>
      </c>
      <c r="BG135">
        <v>16955471.632839601</v>
      </c>
      <c r="BH135">
        <v>16934592.664632101</v>
      </c>
      <c r="BI135">
        <v>16915506.550470501</v>
      </c>
      <c r="BJ135">
        <v>16898162.677822601</v>
      </c>
      <c r="BK135">
        <v>16882510.628303502</v>
      </c>
      <c r="BL135">
        <v>16868500.1552197</v>
      </c>
      <c r="BM135">
        <v>16856081.162152901</v>
      </c>
      <c r="BN135">
        <v>16845203.682553198</v>
      </c>
      <c r="BO135">
        <v>16814088.651925702</v>
      </c>
      <c r="BP135">
        <v>16784464.051860999</v>
      </c>
      <c r="BQ135">
        <v>16756274.7331126</v>
      </c>
      <c r="BR135">
        <v>16729465.8738559</v>
      </c>
      <c r="BS135">
        <v>16703982.962714501</v>
      </c>
      <c r="BT135">
        <v>16679771.7827197</v>
      </c>
      <c r="BU135">
        <v>16656778.3961652</v>
      </c>
      <c r="BV135">
        <v>16634949.1303208</v>
      </c>
      <c r="BW135">
        <v>16614230.5639684</v>
      </c>
      <c r="BX135">
        <v>16594569.514727401</v>
      </c>
      <c r="BY135">
        <v>16557545.213190701</v>
      </c>
      <c r="BZ135">
        <v>16521532.3024373</v>
      </c>
      <c r="CA135">
        <v>16486475.174058599</v>
      </c>
      <c r="CB135">
        <v>16452318.653409399</v>
      </c>
      <c r="CC135">
        <v>16419007.9887578</v>
      </c>
      <c r="CD135">
        <v>16386488.841121901</v>
      </c>
      <c r="CE135">
        <v>16354707.2747711</v>
      </c>
      <c r="CF135">
        <v>16323609.7483672</v>
      </c>
      <c r="CG135">
        <v>16293143.1067247</v>
      </c>
      <c r="CH135">
        <v>16263254.5731709</v>
      </c>
      <c r="CI135">
        <v>16221325.489371801</v>
      </c>
      <c r="CJ135">
        <v>16179924.5028839</v>
      </c>
      <c r="CK135">
        <v>16138998.8938703</v>
      </c>
      <c r="CL135">
        <v>16098496.456437999</v>
      </c>
      <c r="CM135">
        <v>16058365.492110999</v>
      </c>
      <c r="CN135">
        <v>16018554.803844901</v>
      </c>
      <c r="CO135">
        <v>15979013.6905715</v>
      </c>
      <c r="CP135">
        <v>15939691.942262201</v>
      </c>
      <c r="CQ135">
        <v>15900539.835499899</v>
      </c>
      <c r="CR135">
        <v>15861508.129549799</v>
      </c>
      <c r="CT135" s="3">
        <v>47200.115523581</v>
      </c>
      <c r="CU135">
        <v>49087.444459500301</v>
      </c>
      <c r="CV135">
        <v>51050.9674750579</v>
      </c>
      <c r="CW135">
        <v>53092.355460626699</v>
      </c>
      <c r="CX135">
        <v>55213.364469379601</v>
      </c>
      <c r="CY135">
        <v>57415.828728144297</v>
      </c>
      <c r="CZ135">
        <v>59510.377198221802</v>
      </c>
      <c r="DA135">
        <v>61667.373751168598</v>
      </c>
      <c r="DB135">
        <v>63888.1131728541</v>
      </c>
      <c r="DC135">
        <v>66174.046436690594</v>
      </c>
      <c r="DD135">
        <v>68526.573582802404</v>
      </c>
      <c r="DE135">
        <v>70947.1668977011</v>
      </c>
      <c r="DF135">
        <v>73437.289363882694</v>
      </c>
      <c r="DG135">
        <v>75998.423497800206</v>
      </c>
      <c r="DH135">
        <v>78632.082003608899</v>
      </c>
      <c r="DI135">
        <v>81339.807327832503</v>
      </c>
      <c r="DJ135">
        <v>83632.090828929198</v>
      </c>
      <c r="DK135">
        <v>85954.222800356394</v>
      </c>
      <c r="DL135">
        <v>88307.430000237597</v>
      </c>
      <c r="DM135">
        <v>90692.870618736299</v>
      </c>
      <c r="DN135">
        <v>93111.720168459695</v>
      </c>
      <c r="DO135">
        <v>95565.038646415793</v>
      </c>
      <c r="DP135">
        <v>98053.826856707194</v>
      </c>
      <c r="DQ135">
        <v>100579.05327090299</v>
      </c>
      <c r="DR135">
        <v>103141.674632197</v>
      </c>
      <c r="DS135">
        <v>105742.659199972</v>
      </c>
      <c r="DT135">
        <v>108141.601524093</v>
      </c>
      <c r="DU135">
        <v>110558.634237702</v>
      </c>
      <c r="DV135">
        <v>112995.247544738</v>
      </c>
      <c r="DW135">
        <v>115452.60895141499</v>
      </c>
      <c r="DX135">
        <v>117931.90151249099</v>
      </c>
      <c r="DY135">
        <v>120434.20874186201</v>
      </c>
      <c r="DZ135">
        <v>122960.538062664</v>
      </c>
      <c r="EA135">
        <v>125511.843547032</v>
      </c>
      <c r="EB135">
        <v>128089.250983023</v>
      </c>
      <c r="EC135">
        <v>130693.830310188</v>
      </c>
      <c r="ED135">
        <v>133295.89455339999</v>
      </c>
      <c r="EE135">
        <v>135918.79942766001</v>
      </c>
      <c r="EF135">
        <v>138563.89316329101</v>
      </c>
      <c r="EG135">
        <v>141232.831602338</v>
      </c>
      <c r="EH135">
        <v>143926.745749005</v>
      </c>
      <c r="EI135">
        <v>146646.72918382299</v>
      </c>
      <c r="EJ135">
        <v>149393.80328397799</v>
      </c>
      <c r="EK135">
        <v>152168.96768724101</v>
      </c>
      <c r="EL135">
        <v>154973.206318051</v>
      </c>
      <c r="EM135">
        <v>157807.48283095201</v>
      </c>
      <c r="EN135">
        <v>160807.18166491101</v>
      </c>
      <c r="EO135">
        <v>163840.70661821699</v>
      </c>
      <c r="EP135">
        <v>166909.09788205501</v>
      </c>
      <c r="EQ135">
        <v>170013.36206934199</v>
      </c>
      <c r="ER135">
        <v>173154.47772113601</v>
      </c>
      <c r="ES135">
        <v>176333.53946482899</v>
      </c>
      <c r="ET135">
        <v>179551.51600591899</v>
      </c>
      <c r="EU135">
        <v>182809.31595247201</v>
      </c>
      <c r="EV135">
        <v>186107.84118058899</v>
      </c>
      <c r="EW135">
        <v>189448.033278616</v>
      </c>
      <c r="EX135">
        <v>192838.89950181101</v>
      </c>
      <c r="EY135">
        <v>196267.92501921699</v>
      </c>
      <c r="EZ135">
        <v>199736.50209873999</v>
      </c>
      <c r="FA135">
        <v>203245.84169038999</v>
      </c>
      <c r="FB135">
        <v>206796.99659206701</v>
      </c>
      <c r="FC135">
        <v>210392.485378187</v>
      </c>
      <c r="FD135">
        <v>214035.18843410301</v>
      </c>
      <c r="FE135">
        <v>217726.38271226999</v>
      </c>
      <c r="FF135">
        <v>221467.32541957599</v>
      </c>
      <c r="FG135">
        <v>225259.30672610801</v>
      </c>
      <c r="FH135">
        <v>229132.85065371101</v>
      </c>
      <c r="FI135">
        <v>233055.66748727299</v>
      </c>
      <c r="FJ135">
        <v>237029.273449128</v>
      </c>
      <c r="FK135">
        <v>241055.12341237601</v>
      </c>
      <c r="FL135">
        <v>245134.65431666901</v>
      </c>
      <c r="FM135">
        <v>249269.34577016701</v>
      </c>
      <c r="FN135">
        <v>253460.57003082999</v>
      </c>
      <c r="FO135">
        <v>257709.69404572199</v>
      </c>
      <c r="FP135">
        <v>262018.12569384501</v>
      </c>
      <c r="FQ135">
        <v>266387.21272110601</v>
      </c>
      <c r="FR135">
        <v>270806.76567686797</v>
      </c>
      <c r="FS135">
        <v>275284.15682280401</v>
      </c>
      <c r="FT135">
        <v>279820.93003148999</v>
      </c>
      <c r="FU135">
        <v>284418.66445024998</v>
      </c>
      <c r="FV135">
        <v>289078.883428142</v>
      </c>
      <c r="FW135">
        <v>293803.49946929299</v>
      </c>
      <c r="FX135">
        <v>298594.45585446502</v>
      </c>
      <c r="FY135">
        <v>303453.29637056001</v>
      </c>
      <c r="FZ135">
        <v>308381.54195639997</v>
      </c>
      <c r="GA135">
        <v>313380.97515405301</v>
      </c>
    </row>
    <row r="136" spans="1:183" x14ac:dyDescent="0.3">
      <c r="A136" t="s">
        <v>138</v>
      </c>
      <c r="B136" s="2">
        <f>Sheet1!D137</f>
        <v>2.6203473286165501E-3</v>
      </c>
      <c r="C136">
        <f>Sheet1!AY137</f>
        <v>2.42809790525999E-3</v>
      </c>
      <c r="D136">
        <f>Sheet1!AZ137</f>
        <v>2.0240001773005598E-3</v>
      </c>
      <c r="E136">
        <f t="shared" si="8"/>
        <v>1.0791769652039525</v>
      </c>
      <c r="F136">
        <f t="shared" si="9"/>
        <v>0.7724167537626242</v>
      </c>
      <c r="G136">
        <f t="shared" ref="G136:G167" si="12">($CT$207/$CT136)^G$5</f>
        <v>0.83418609120758014</v>
      </c>
      <c r="H136">
        <f t="shared" ref="H136:H192" si="13">(GA136*CR136/CT136/K136)^(1/85)-1</f>
        <v>2.5129101963460743E-2</v>
      </c>
      <c r="I136">
        <f t="shared" si="10"/>
        <v>5.7769494128757991E-10</v>
      </c>
      <c r="J136">
        <f>Sheet1!AO137/K136</f>
        <v>1.3175194321815815E-9</v>
      </c>
      <c r="K136">
        <v>4535866.8413752401</v>
      </c>
      <c r="L136">
        <v>4559552.9685165901</v>
      </c>
      <c r="M136">
        <v>4583706.6238594595</v>
      </c>
      <c r="N136">
        <v>4608340.1250715796</v>
      </c>
      <c r="O136">
        <v>4633465.6191943102</v>
      </c>
      <c r="P136">
        <v>4659095.0949650798</v>
      </c>
      <c r="Q136">
        <v>4675538.3536980003</v>
      </c>
      <c r="R136">
        <v>4692418.88107883</v>
      </c>
      <c r="S136">
        <v>4709745.21671452</v>
      </c>
      <c r="T136">
        <v>4727525.7023668103</v>
      </c>
      <c r="U136">
        <v>4745768.4921516404</v>
      </c>
      <c r="V136">
        <v>4764481.5618475499</v>
      </c>
      <c r="W136">
        <v>4783672.7173180701</v>
      </c>
      <c r="X136">
        <v>4803349.6020573098</v>
      </c>
      <c r="Y136">
        <v>4823519.7038713796</v>
      </c>
      <c r="Z136">
        <v>4844190.3607120803</v>
      </c>
      <c r="AA136">
        <v>4855392.8063394995</v>
      </c>
      <c r="AB136">
        <v>4867041.6389136696</v>
      </c>
      <c r="AC136">
        <v>4879140.8023477998</v>
      </c>
      <c r="AD136">
        <v>4891694.0630197497</v>
      </c>
      <c r="AE136">
        <v>4904705.01331593</v>
      </c>
      <c r="AF136">
        <v>4918177.0744622396</v>
      </c>
      <c r="AG136">
        <v>4932113.4986859504</v>
      </c>
      <c r="AH136">
        <v>4946517.3707531402</v>
      </c>
      <c r="AI136">
        <v>4961391.6089265496</v>
      </c>
      <c r="AJ136">
        <v>4976738.9653891902</v>
      </c>
      <c r="AK136">
        <v>4983007.2455952503</v>
      </c>
      <c r="AL136">
        <v>4989709.6006694296</v>
      </c>
      <c r="AM136">
        <v>4996845.6735606696</v>
      </c>
      <c r="AN136">
        <v>5004414.9326218804</v>
      </c>
      <c r="AO136">
        <v>5012416.6716925204</v>
      </c>
      <c r="AP136">
        <v>5020850.0099169901</v>
      </c>
      <c r="AQ136">
        <v>5029713.8913406404</v>
      </c>
      <c r="AR136">
        <v>5039007.0843229704</v>
      </c>
      <c r="AS136">
        <v>5048728.1808046503</v>
      </c>
      <c r="AT136">
        <v>5058875.5954630803</v>
      </c>
      <c r="AU136">
        <v>5059654.0918998001</v>
      </c>
      <c r="AV136">
        <v>5060831.6809738399</v>
      </c>
      <c r="AW136">
        <v>5062403.8939636396</v>
      </c>
      <c r="AX136">
        <v>5064366.1078835297</v>
      </c>
      <c r="AY136">
        <v>5066713.5461416496</v>
      </c>
      <c r="AZ136">
        <v>5069441.2792378999</v>
      </c>
      <c r="BA136">
        <v>5072544.2255172599</v>
      </c>
      <c r="BB136">
        <v>5076017.1519910004</v>
      </c>
      <c r="BC136">
        <v>5079854.6752356403</v>
      </c>
      <c r="BD136">
        <v>5084051.2623773897</v>
      </c>
      <c r="BE136">
        <v>5080603.3063045898</v>
      </c>
      <c r="BF136">
        <v>5077500.0919262096</v>
      </c>
      <c r="BG136">
        <v>5074734.0532584898</v>
      </c>
      <c r="BH136">
        <v>5072297.5231218496</v>
      </c>
      <c r="BI136">
        <v>5070182.7355503999</v>
      </c>
      <c r="BJ136">
        <v>5068381.8282715604</v>
      </c>
      <c r="BK136">
        <v>5066886.8452500198</v>
      </c>
      <c r="BL136">
        <v>5065689.7392894002</v>
      </c>
      <c r="BM136">
        <v>5064782.3746841196</v>
      </c>
      <c r="BN136">
        <v>5064156.5299130604</v>
      </c>
      <c r="BO136">
        <v>5057268.2837973097</v>
      </c>
      <c r="BP136">
        <v>5050653.52966474</v>
      </c>
      <c r="BQ136">
        <v>5044302.8023019601</v>
      </c>
      <c r="BR136">
        <v>5038206.6082522804</v>
      </c>
      <c r="BS136">
        <v>5032355.4288947703</v>
      </c>
      <c r="BT136">
        <v>5026739.7234851103</v>
      </c>
      <c r="BU136">
        <v>5021349.9321488095</v>
      </c>
      <c r="BV136">
        <v>5016176.47881734</v>
      </c>
      <c r="BW136">
        <v>5011209.7740987297</v>
      </c>
      <c r="BX136">
        <v>5006440.2180738105</v>
      </c>
      <c r="BY136">
        <v>4996315.6304406403</v>
      </c>
      <c r="BZ136">
        <v>4986384.86754175</v>
      </c>
      <c r="CA136">
        <v>4976637.7318764301</v>
      </c>
      <c r="CB136">
        <v>4967064.0695283404</v>
      </c>
      <c r="CC136">
        <v>4957653.7723498195</v>
      </c>
      <c r="CD136">
        <v>4948396.78001743</v>
      </c>
      <c r="CE136">
        <v>4939283.0819551405</v>
      </c>
      <c r="CF136">
        <v>4930302.7191217802</v>
      </c>
      <c r="CG136">
        <v>4921445.7856601402</v>
      </c>
      <c r="CH136">
        <v>4912702.4304054799</v>
      </c>
      <c r="CI136">
        <v>4900266.7447779803</v>
      </c>
      <c r="CJ136">
        <v>4887941.2675452996</v>
      </c>
      <c r="CK136">
        <v>4875716.1058511799</v>
      </c>
      <c r="CL136">
        <v>4863581.4562072996</v>
      </c>
      <c r="CM136">
        <v>4851527.6049931999</v>
      </c>
      <c r="CN136">
        <v>4839544.9288097201</v>
      </c>
      <c r="CO136">
        <v>4827623.8946874999</v>
      </c>
      <c r="CP136">
        <v>4815755.06015235</v>
      </c>
      <c r="CQ136">
        <v>4803929.0731490999</v>
      </c>
      <c r="CR136">
        <v>4792136.6718263896</v>
      </c>
      <c r="CT136" s="3">
        <v>31744.1833198985</v>
      </c>
      <c r="CU136">
        <v>33066.181543656501</v>
      </c>
      <c r="CV136">
        <v>34447.094565871201</v>
      </c>
      <c r="CW136">
        <v>35888.411075736898</v>
      </c>
      <c r="CX136">
        <v>37391.6613607041</v>
      </c>
      <c r="CY136">
        <v>38958.417189551699</v>
      </c>
      <c r="CZ136">
        <v>40460.245587587902</v>
      </c>
      <c r="DA136">
        <v>42012.547099743802</v>
      </c>
      <c r="DB136">
        <v>43616.402967155802</v>
      </c>
      <c r="DC136">
        <v>45273.005485580601</v>
      </c>
      <c r="DD136">
        <v>46983.518994163998</v>
      </c>
      <c r="DE136">
        <v>48749.165441380697</v>
      </c>
      <c r="DF136">
        <v>50571.169776510098</v>
      </c>
      <c r="DG136">
        <v>52450.780425210498</v>
      </c>
      <c r="DH136">
        <v>54389.277214877598</v>
      </c>
      <c r="DI136">
        <v>56387.971508704097</v>
      </c>
      <c r="DJ136">
        <v>58107.0068704281</v>
      </c>
      <c r="DK136">
        <v>59853.998566907903</v>
      </c>
      <c r="DL136">
        <v>61629.904784917999</v>
      </c>
      <c r="DM136">
        <v>63435.640946637803</v>
      </c>
      <c r="DN136">
        <v>65272.139408157003</v>
      </c>
      <c r="DO136">
        <v>67140.256339723899</v>
      </c>
      <c r="DP136">
        <v>69040.810461664296</v>
      </c>
      <c r="DQ136">
        <v>70974.601557620001</v>
      </c>
      <c r="DR136">
        <v>72942.424827658499</v>
      </c>
      <c r="DS136">
        <v>74945.087310054703</v>
      </c>
      <c r="DT136">
        <v>76811.9543746868</v>
      </c>
      <c r="DU136">
        <v>78698.474263711498</v>
      </c>
      <c r="DV136">
        <v>80605.781827105704</v>
      </c>
      <c r="DW136">
        <v>82534.783575605703</v>
      </c>
      <c r="DX136">
        <v>84486.398077610706</v>
      </c>
      <c r="DY136">
        <v>86461.474113956399</v>
      </c>
      <c r="DZ136">
        <v>88460.8072857683</v>
      </c>
      <c r="EA136">
        <v>90485.156268648105</v>
      </c>
      <c r="EB136">
        <v>92535.405391658205</v>
      </c>
      <c r="EC136">
        <v>94612.401628010804</v>
      </c>
      <c r="ED136">
        <v>96694.683441945803</v>
      </c>
      <c r="EE136">
        <v>98799.022081629504</v>
      </c>
      <c r="EF136">
        <v>100926.46437905901</v>
      </c>
      <c r="EG136">
        <v>103078.28400685301</v>
      </c>
      <c r="EH136">
        <v>105255.375641736</v>
      </c>
      <c r="EI136">
        <v>107458.608444985</v>
      </c>
      <c r="EJ136">
        <v>109688.80066252701</v>
      </c>
      <c r="EK136">
        <v>111946.75655849199</v>
      </c>
      <c r="EL136">
        <v>114233.271009686</v>
      </c>
      <c r="EM136">
        <v>116549.12629246101</v>
      </c>
      <c r="EN136">
        <v>118994.57625054099</v>
      </c>
      <c r="EO136">
        <v>121472.651976282</v>
      </c>
      <c r="EP136">
        <v>123984.21462994799</v>
      </c>
      <c r="EQ136">
        <v>126530.102567835</v>
      </c>
      <c r="ER136">
        <v>129111.13544028399</v>
      </c>
      <c r="ES136">
        <v>131728.221883725</v>
      </c>
      <c r="ET136">
        <v>134382.179425877</v>
      </c>
      <c r="EU136">
        <v>137073.78304769201</v>
      </c>
      <c r="EV136">
        <v>139803.804957574</v>
      </c>
      <c r="EW136">
        <v>142573.04960545001</v>
      </c>
      <c r="EX136">
        <v>145388.40512398101</v>
      </c>
      <c r="EY136">
        <v>148240.463691357</v>
      </c>
      <c r="EZ136">
        <v>151130.372020029</v>
      </c>
      <c r="FA136">
        <v>154059.14299296899</v>
      </c>
      <c r="FB136">
        <v>157027.67218579099</v>
      </c>
      <c r="FC136">
        <v>160037.97222338899</v>
      </c>
      <c r="FD136">
        <v>163092.341959788</v>
      </c>
      <c r="FE136">
        <v>166191.868825624</v>
      </c>
      <c r="FF136">
        <v>169337.62857812201</v>
      </c>
      <c r="FG136">
        <v>172530.725646629</v>
      </c>
      <c r="FH136">
        <v>175794.69687315301</v>
      </c>
      <c r="FI136">
        <v>179104.89267338</v>
      </c>
      <c r="FJ136">
        <v>182462.59713207299</v>
      </c>
      <c r="FK136">
        <v>185869.05066453101</v>
      </c>
      <c r="FL136">
        <v>189325.48332508901</v>
      </c>
      <c r="FM136">
        <v>192833.161726992</v>
      </c>
      <c r="FN136">
        <v>196393.27320774499</v>
      </c>
      <c r="FO136">
        <v>200007.00441512</v>
      </c>
      <c r="FP136">
        <v>203675.577303439</v>
      </c>
      <c r="FQ136">
        <v>207400.17077431499</v>
      </c>
      <c r="FR136">
        <v>211172.97060720701</v>
      </c>
      <c r="FS136">
        <v>214999.768376486</v>
      </c>
      <c r="FT136">
        <v>218881.896748787</v>
      </c>
      <c r="FU136">
        <v>222820.71948542399</v>
      </c>
      <c r="FV136">
        <v>226817.56033502801</v>
      </c>
      <c r="FW136">
        <v>230874.05243349701</v>
      </c>
      <c r="FX136">
        <v>234991.85873747501</v>
      </c>
      <c r="FY136">
        <v>239172.33309270101</v>
      </c>
      <c r="FZ136">
        <v>243416.81509162701</v>
      </c>
      <c r="GA136">
        <v>247726.85481759699</v>
      </c>
    </row>
    <row r="137" spans="1:183" x14ac:dyDescent="0.3">
      <c r="A137" t="s">
        <v>139</v>
      </c>
      <c r="B137" s="2">
        <f>Sheet1!D138</f>
        <v>2.4780405651207201E-2</v>
      </c>
      <c r="C137">
        <f>Sheet1!AY138</f>
        <v>3.05988895835782E-2</v>
      </c>
      <c r="D137">
        <f>Sheet1!AZ138</f>
        <v>2.5529880651393999E-2</v>
      </c>
      <c r="E137">
        <f t="shared" ref="E137:E200" si="14">$B137/C137</f>
        <v>0.8098465659520645</v>
      </c>
      <c r="F137">
        <f t="shared" ref="F137:F200" si="15">D137/$B137</f>
        <v>1.0302446622842223</v>
      </c>
      <c r="G137">
        <f t="shared" si="12"/>
        <v>1.280032118561599</v>
      </c>
      <c r="H137">
        <f t="shared" si="13"/>
        <v>3.7248455905752431E-2</v>
      </c>
      <c r="I137">
        <f t="shared" ref="I137:I200" si="16">B137/K137</f>
        <v>3.8868646314726492E-9</v>
      </c>
      <c r="J137">
        <f>Sheet1!AO138/K137</f>
        <v>7.6509513193568793E-10</v>
      </c>
      <c r="K137">
        <v>6375422.8666868797</v>
      </c>
      <c r="L137">
        <v>6472355.3705479903</v>
      </c>
      <c r="M137">
        <v>6569717.4125542101</v>
      </c>
      <c r="N137">
        <v>6667511.9642040199</v>
      </c>
      <c r="O137">
        <v>6765742.4123386499</v>
      </c>
      <c r="P137">
        <v>6864412.5585550303</v>
      </c>
      <c r="Q137">
        <v>6949106.7780126799</v>
      </c>
      <c r="R137">
        <v>7033867.4850842701</v>
      </c>
      <c r="S137">
        <v>7118698.1256305501</v>
      </c>
      <c r="T137">
        <v>7203602.5191098303</v>
      </c>
      <c r="U137">
        <v>7288584.8526563197</v>
      </c>
      <c r="V137">
        <v>7373649.6747805104</v>
      </c>
      <c r="W137">
        <v>7458801.8886558404</v>
      </c>
      <c r="X137">
        <v>7544046.7449639598</v>
      </c>
      <c r="Y137">
        <v>7629389.8342784299</v>
      </c>
      <c r="Z137">
        <v>7714837.0789752798</v>
      </c>
      <c r="AA137">
        <v>7784400.7837386997</v>
      </c>
      <c r="AB137">
        <v>7853763.2688177098</v>
      </c>
      <c r="AC137">
        <v>7922931.6504627299</v>
      </c>
      <c r="AD137">
        <v>7991913.2814625204</v>
      </c>
      <c r="AE137">
        <v>8060715.73819678</v>
      </c>
      <c r="AF137">
        <v>8129346.8074649302</v>
      </c>
      <c r="AG137">
        <v>8197814.4731375696</v>
      </c>
      <c r="AH137">
        <v>8266126.9026830196</v>
      </c>
      <c r="AI137">
        <v>8334292.4336250303</v>
      </c>
      <c r="AJ137">
        <v>8402319.5599925406</v>
      </c>
      <c r="AK137">
        <v>8454006.5915960893</v>
      </c>
      <c r="AL137">
        <v>8505344.4727488104</v>
      </c>
      <c r="AM137">
        <v>8556343.4134575408</v>
      </c>
      <c r="AN137">
        <v>8607013.65441004</v>
      </c>
      <c r="AO137">
        <v>8657365.4538412895</v>
      </c>
      <c r="AP137">
        <v>8707409.0749327708</v>
      </c>
      <c r="AQ137">
        <v>8757154.7738024201</v>
      </c>
      <c r="AR137">
        <v>8806612.7881399095</v>
      </c>
      <c r="AS137">
        <v>8855793.3265377395</v>
      </c>
      <c r="AT137">
        <v>8904706.5585645605</v>
      </c>
      <c r="AU137">
        <v>8936065.9450265002</v>
      </c>
      <c r="AV137">
        <v>8967024.7681305707</v>
      </c>
      <c r="AW137">
        <v>8997594.8771687802</v>
      </c>
      <c r="AX137">
        <v>9027787.96779803</v>
      </c>
      <c r="AY137">
        <v>9057615.5774648804</v>
      </c>
      <c r="AZ137">
        <v>9087089.0817898195</v>
      </c>
      <c r="BA137">
        <v>9116219.6919065509</v>
      </c>
      <c r="BB137">
        <v>9145018.4527455997</v>
      </c>
      <c r="BC137">
        <v>9173496.2422463596</v>
      </c>
      <c r="BD137">
        <v>9201663.7714763898</v>
      </c>
      <c r="BE137">
        <v>9215025.2201295104</v>
      </c>
      <c r="BF137">
        <v>9228033.5111028496</v>
      </c>
      <c r="BG137">
        <v>9240700.3465633299</v>
      </c>
      <c r="BH137">
        <v>9253037.2031556107</v>
      </c>
      <c r="BI137">
        <v>9265055.3376420494</v>
      </c>
      <c r="BJ137">
        <v>9276765.7931794599</v>
      </c>
      <c r="BK137">
        <v>9288179.4061778393</v>
      </c>
      <c r="BL137">
        <v>9299306.8136849497</v>
      </c>
      <c r="BM137">
        <v>9310158.4612397701</v>
      </c>
      <c r="BN137">
        <v>9320744.6111371797</v>
      </c>
      <c r="BO137">
        <v>9319032.1653554998</v>
      </c>
      <c r="BP137">
        <v>9317063.7587880604</v>
      </c>
      <c r="BQ137">
        <v>9314850.0986552108</v>
      </c>
      <c r="BR137">
        <v>9312401.6929786094</v>
      </c>
      <c r="BS137">
        <v>9309728.8610943202</v>
      </c>
      <c r="BT137">
        <v>9306841.7441623602</v>
      </c>
      <c r="BU137">
        <v>9303750.3156212308</v>
      </c>
      <c r="BV137">
        <v>9300464.39153824</v>
      </c>
      <c r="BW137">
        <v>9296993.6408093702</v>
      </c>
      <c r="BX137">
        <v>9293347.5951649603</v>
      </c>
      <c r="BY137">
        <v>9279241.8994137701</v>
      </c>
      <c r="BZ137">
        <v>9264999.7962923199</v>
      </c>
      <c r="CA137">
        <v>9250630.9258344695</v>
      </c>
      <c r="CB137">
        <v>9236144.7870007306</v>
      </c>
      <c r="CC137">
        <v>9221550.7467797007</v>
      </c>
      <c r="CD137">
        <v>9206858.0488395691</v>
      </c>
      <c r="CE137">
        <v>9192075.8217101302</v>
      </c>
      <c r="CF137">
        <v>9177213.0864781197</v>
      </c>
      <c r="CG137">
        <v>9162278.7639823705</v>
      </c>
      <c r="CH137">
        <v>9147281.6814967506</v>
      </c>
      <c r="CI137">
        <v>9125161.5456134602</v>
      </c>
      <c r="CJ137">
        <v>9103024.8822304402</v>
      </c>
      <c r="CK137">
        <v>9080880.3267734703</v>
      </c>
      <c r="CL137">
        <v>9058736.4161531404</v>
      </c>
      <c r="CM137">
        <v>9036601.5931114107</v>
      </c>
      <c r="CN137">
        <v>9014484.2100161891</v>
      </c>
      <c r="CO137">
        <v>8992392.5321092606</v>
      </c>
      <c r="CP137">
        <v>8970334.7402132694</v>
      </c>
      <c r="CQ137">
        <v>8948318.9329048693</v>
      </c>
      <c r="CR137">
        <v>8926353.1281617805</v>
      </c>
      <c r="CT137" s="3">
        <v>1414.5453447110799</v>
      </c>
      <c r="CU137">
        <v>1473.7658634475099</v>
      </c>
      <c r="CV137">
        <v>1536.25452028364</v>
      </c>
      <c r="CW137">
        <v>1602.1402085437901</v>
      </c>
      <c r="CX137">
        <v>1671.5567447343301</v>
      </c>
      <c r="CY137">
        <v>1744.6434314785899</v>
      </c>
      <c r="CZ137">
        <v>1815.70964577362</v>
      </c>
      <c r="DA137">
        <v>1889.93800540189</v>
      </c>
      <c r="DB137">
        <v>1967.4423686763901</v>
      </c>
      <c r="DC137">
        <v>2048.3458327161802</v>
      </c>
      <c r="DD137">
        <v>2132.77487178715</v>
      </c>
      <c r="DE137">
        <v>2220.86352256893</v>
      </c>
      <c r="DF137">
        <v>2312.7512450938598</v>
      </c>
      <c r="DG137">
        <v>2408.5841456466501</v>
      </c>
      <c r="DH137">
        <v>2508.5156387013999</v>
      </c>
      <c r="DI137">
        <v>2612.7067561362801</v>
      </c>
      <c r="DJ137">
        <v>2705.4403393390598</v>
      </c>
      <c r="DK137">
        <v>2800.8618492773098</v>
      </c>
      <c r="DL137">
        <v>2899.0884870531499</v>
      </c>
      <c r="DM137">
        <v>3000.2387538056701</v>
      </c>
      <c r="DN137">
        <v>3104.4353908898702</v>
      </c>
      <c r="DO137">
        <v>3211.8011240455799</v>
      </c>
      <c r="DP137">
        <v>3322.4605679220599</v>
      </c>
      <c r="DQ137">
        <v>3436.5412245564198</v>
      </c>
      <c r="DR137">
        <v>3554.1743170048198</v>
      </c>
      <c r="DS137">
        <v>3675.4957573343199</v>
      </c>
      <c r="DT137">
        <v>3792.1817400237601</v>
      </c>
      <c r="DU137">
        <v>3911.8169160746402</v>
      </c>
      <c r="DV137">
        <v>4034.5408789052799</v>
      </c>
      <c r="DW137">
        <v>4160.4851992636204</v>
      </c>
      <c r="DX137">
        <v>4289.7853919123299</v>
      </c>
      <c r="DY137">
        <v>4422.5769843874104</v>
      </c>
      <c r="DZ137">
        <v>4558.9964377035603</v>
      </c>
      <c r="EA137">
        <v>4699.1820797624096</v>
      </c>
      <c r="EB137">
        <v>4843.2827323189204</v>
      </c>
      <c r="EC137">
        <v>4991.4496199751302</v>
      </c>
      <c r="ED137">
        <v>5142.6520131214802</v>
      </c>
      <c r="EE137">
        <v>5297.8467653464304</v>
      </c>
      <c r="EF137">
        <v>5457.20128192641</v>
      </c>
      <c r="EG137">
        <v>5620.9000157410501</v>
      </c>
      <c r="EH137">
        <v>5789.1120432019698</v>
      </c>
      <c r="EI137">
        <v>5962.0099209890795</v>
      </c>
      <c r="EJ137">
        <v>6139.7684493664201</v>
      </c>
      <c r="EK137">
        <v>6322.5668644222496</v>
      </c>
      <c r="EL137">
        <v>6510.58930751547</v>
      </c>
      <c r="EM137">
        <v>6704.0248611835104</v>
      </c>
      <c r="EN137">
        <v>6908.84382736528</v>
      </c>
      <c r="EO137">
        <v>7119.7008193036299</v>
      </c>
      <c r="EP137">
        <v>7336.8184165803405</v>
      </c>
      <c r="EQ137">
        <v>7560.4248465461396</v>
      </c>
      <c r="ER137">
        <v>7790.7544675559802</v>
      </c>
      <c r="ES137">
        <v>8028.0545821606602</v>
      </c>
      <c r="ET137">
        <v>8272.5749796930504</v>
      </c>
      <c r="EU137">
        <v>8524.5709670471806</v>
      </c>
      <c r="EV137">
        <v>8784.3060436912401</v>
      </c>
      <c r="EW137">
        <v>9052.0544473524096</v>
      </c>
      <c r="EX137">
        <v>9328.4898936353093</v>
      </c>
      <c r="EY137">
        <v>9613.2334145371606</v>
      </c>
      <c r="EZ137">
        <v>9906.6031290656592</v>
      </c>
      <c r="FA137">
        <v>10208.918852605801</v>
      </c>
      <c r="FB137">
        <v>10520.5031200639</v>
      </c>
      <c r="FC137">
        <v>10841.764768909999</v>
      </c>
      <c r="FD137">
        <v>11173.147261960799</v>
      </c>
      <c r="FE137">
        <v>11515.026826007799</v>
      </c>
      <c r="FF137">
        <v>11867.7918485107</v>
      </c>
      <c r="FG137">
        <v>12231.846216665899</v>
      </c>
      <c r="FH137">
        <v>12609.216947758199</v>
      </c>
      <c r="FI137">
        <v>12998.506384926401</v>
      </c>
      <c r="FJ137">
        <v>13400.1703499459</v>
      </c>
      <c r="FK137">
        <v>13814.6772668087</v>
      </c>
      <c r="FL137">
        <v>14242.5111313748</v>
      </c>
      <c r="FM137">
        <v>14684.175723647601</v>
      </c>
      <c r="FN137">
        <v>15140.186579298401</v>
      </c>
      <c r="FO137">
        <v>15611.0774366073</v>
      </c>
      <c r="FP137">
        <v>16097.4038204265</v>
      </c>
      <c r="FQ137">
        <v>16599.737733357899</v>
      </c>
      <c r="FR137">
        <v>17117.9427056274</v>
      </c>
      <c r="FS137">
        <v>17652.9483250677</v>
      </c>
      <c r="FT137">
        <v>18205.389630677299</v>
      </c>
      <c r="FU137">
        <v>18775.926940388199</v>
      </c>
      <c r="FV137">
        <v>19365.240922511301</v>
      </c>
      <c r="FW137">
        <v>19974.0635585497</v>
      </c>
      <c r="FX137">
        <v>20603.1566295677</v>
      </c>
      <c r="FY137">
        <v>21253.282917820401</v>
      </c>
      <c r="FZ137">
        <v>21925.231865218098</v>
      </c>
      <c r="GA137">
        <v>22619.841123308899</v>
      </c>
    </row>
    <row r="138" spans="1:183" x14ac:dyDescent="0.3">
      <c r="A138" t="s">
        <v>140</v>
      </c>
      <c r="B138" s="2">
        <f>Sheet1!D139</f>
        <v>0.194621659227628</v>
      </c>
      <c r="C138">
        <f>Sheet1!AY139</f>
        <v>0.26792438645585698</v>
      </c>
      <c r="D138">
        <f>Sheet1!AZ139</f>
        <v>0.22215603156549399</v>
      </c>
      <c r="E138">
        <f t="shared" si="14"/>
        <v>0.72640516901843766</v>
      </c>
      <c r="F138">
        <f t="shared" si="15"/>
        <v>1.1414764032283888</v>
      </c>
      <c r="G138">
        <f t="shared" si="12"/>
        <v>1.5739733770433608</v>
      </c>
      <c r="H138">
        <f t="shared" si="13"/>
        <v>3.9697759239939234E-2</v>
      </c>
      <c r="I138">
        <f t="shared" si="16"/>
        <v>1.0781682364365569E-8</v>
      </c>
      <c r="J138">
        <f>Sheet1!AO139/K138</f>
        <v>6.3720705374533764E-10</v>
      </c>
      <c r="K138">
        <v>18051140.1329045</v>
      </c>
      <c r="L138">
        <v>18450810.276731301</v>
      </c>
      <c r="M138">
        <v>18853317.109371301</v>
      </c>
      <c r="N138">
        <v>19258578.794627201</v>
      </c>
      <c r="O138">
        <v>19666514.616259299</v>
      </c>
      <c r="P138">
        <v>20077045.111928299</v>
      </c>
      <c r="Q138">
        <v>20447661.9992681</v>
      </c>
      <c r="R138">
        <v>20819087.808620699</v>
      </c>
      <c r="S138">
        <v>21191238.104134601</v>
      </c>
      <c r="T138">
        <v>21564030.856323998</v>
      </c>
      <c r="U138">
        <v>21937386.534850199</v>
      </c>
      <c r="V138">
        <v>22311228.1954385</v>
      </c>
      <c r="W138">
        <v>22685481.560759898</v>
      </c>
      <c r="X138">
        <v>23060075.0951479</v>
      </c>
      <c r="Y138">
        <v>23434940.073052</v>
      </c>
      <c r="Z138">
        <v>23810010.641171198</v>
      </c>
      <c r="AA138">
        <v>24135634.455298901</v>
      </c>
      <c r="AB138">
        <v>24459905.227931</v>
      </c>
      <c r="AC138">
        <v>24782770.392234799</v>
      </c>
      <c r="AD138">
        <v>25104180.867841098</v>
      </c>
      <c r="AE138">
        <v>25424091.0581709</v>
      </c>
      <c r="AF138">
        <v>25742458.841837998</v>
      </c>
      <c r="AG138">
        <v>26059245.558430299</v>
      </c>
      <c r="AH138">
        <v>26374415.989000998</v>
      </c>
      <c r="AI138">
        <v>26687938.331625801</v>
      </c>
      <c r="AJ138">
        <v>26999784.1724093</v>
      </c>
      <c r="AK138">
        <v>27257662.627148699</v>
      </c>
      <c r="AL138">
        <v>27512738.4221211</v>
      </c>
      <c r="AM138">
        <v>27765006.268344201</v>
      </c>
      <c r="AN138">
        <v>28014464.181391299</v>
      </c>
      <c r="AO138">
        <v>28261113.4050919</v>
      </c>
      <c r="AP138">
        <v>28504958.333965302</v>
      </c>
      <c r="AQ138">
        <v>28746006.434840199</v>
      </c>
      <c r="AR138">
        <v>28984268.168103199</v>
      </c>
      <c r="AS138">
        <v>29219756.908997901</v>
      </c>
      <c r="AT138">
        <v>29452488.8693818</v>
      </c>
      <c r="AU138">
        <v>29625140.560615499</v>
      </c>
      <c r="AV138">
        <v>29794309.582986802</v>
      </c>
      <c r="AW138">
        <v>29960038.097249299</v>
      </c>
      <c r="AX138">
        <v>30122370.526904501</v>
      </c>
      <c r="AY138">
        <v>30281353.464958001</v>
      </c>
      <c r="AZ138">
        <v>30437035.583953701</v>
      </c>
      <c r="BA138">
        <v>30589467.5494617</v>
      </c>
      <c r="BB138">
        <v>30738701.937164299</v>
      </c>
      <c r="BC138">
        <v>30884793.153649099</v>
      </c>
      <c r="BD138">
        <v>31027797.3609933</v>
      </c>
      <c r="BE138">
        <v>31118784.968045499</v>
      </c>
      <c r="BF138">
        <v>31206449.535974201</v>
      </c>
      <c r="BG138">
        <v>31290866.666090202</v>
      </c>
      <c r="BH138">
        <v>31372113.0150286</v>
      </c>
      <c r="BI138">
        <v>31450266.228920098</v>
      </c>
      <c r="BJ138">
        <v>31525404.8818179</v>
      </c>
      <c r="BK138">
        <v>31597608.4182483</v>
      </c>
      <c r="BL138">
        <v>31666957.099739298</v>
      </c>
      <c r="BM138">
        <v>31733531.955172401</v>
      </c>
      <c r="BN138">
        <v>31797414.734787401</v>
      </c>
      <c r="BO138">
        <v>31817569.3385171</v>
      </c>
      <c r="BP138">
        <v>31835098.888961501</v>
      </c>
      <c r="BQ138">
        <v>31850096.729832001</v>
      </c>
      <c r="BR138">
        <v>31862656.316351101</v>
      </c>
      <c r="BS138">
        <v>31872871.182816699</v>
      </c>
      <c r="BT138">
        <v>31880834.9129606</v>
      </c>
      <c r="BU138">
        <v>31886641.112898801</v>
      </c>
      <c r="BV138">
        <v>31890383.3864826</v>
      </c>
      <c r="BW138">
        <v>31892155.3128611</v>
      </c>
      <c r="BX138">
        <v>31892050.426082999</v>
      </c>
      <c r="BY138">
        <v>31854824.621796601</v>
      </c>
      <c r="BZ138">
        <v>31815955.9479983</v>
      </c>
      <c r="CA138">
        <v>31775542.944306299</v>
      </c>
      <c r="CB138">
        <v>31733683.616797101</v>
      </c>
      <c r="CC138">
        <v>31690475.4273316</v>
      </c>
      <c r="CD138">
        <v>31646015.2841442</v>
      </c>
      <c r="CE138">
        <v>31600399.533583902</v>
      </c>
      <c r="CF138">
        <v>31553723.952908698</v>
      </c>
      <c r="CG138">
        <v>31506083.7440436</v>
      </c>
      <c r="CH138">
        <v>31457573.528225601</v>
      </c>
      <c r="CI138">
        <v>31383974.964929301</v>
      </c>
      <c r="CJ138">
        <v>31309790.0264474</v>
      </c>
      <c r="CK138">
        <v>31235112.831659701</v>
      </c>
      <c r="CL138">
        <v>31160036.6176279</v>
      </c>
      <c r="CM138">
        <v>31084653.740689501</v>
      </c>
      <c r="CN138">
        <v>31009055.678153999</v>
      </c>
      <c r="CO138">
        <v>30933333.0305789</v>
      </c>
      <c r="CP138">
        <v>30857575.524602201</v>
      </c>
      <c r="CQ138">
        <v>30781872.016315099</v>
      </c>
      <c r="CR138">
        <v>30706310.4951615</v>
      </c>
      <c r="CT138" s="3">
        <v>315.035929895621</v>
      </c>
      <c r="CU138">
        <v>327.97017874850098</v>
      </c>
      <c r="CV138">
        <v>341.65464334124403</v>
      </c>
      <c r="CW138">
        <v>356.11801191004798</v>
      </c>
      <c r="CX138">
        <v>371.38975388809598</v>
      </c>
      <c r="CY138">
        <v>387.50031377216698</v>
      </c>
      <c r="CZ138">
        <v>403.18540350468601</v>
      </c>
      <c r="DA138">
        <v>419.59363751209702</v>
      </c>
      <c r="DB138">
        <v>436.74937134451699</v>
      </c>
      <c r="DC138">
        <v>454.679040567676</v>
      </c>
      <c r="DD138">
        <v>473.409886252614</v>
      </c>
      <c r="DE138">
        <v>492.970902227637</v>
      </c>
      <c r="DF138">
        <v>513.39237317680499</v>
      </c>
      <c r="DG138">
        <v>534.70615347038995</v>
      </c>
      <c r="DH138">
        <v>556.94581788304902</v>
      </c>
      <c r="DI138">
        <v>580.14673123594605</v>
      </c>
      <c r="DJ138">
        <v>600.81816246003598</v>
      </c>
      <c r="DK138">
        <v>622.09583999087204</v>
      </c>
      <c r="DL138">
        <v>644.006080818447</v>
      </c>
      <c r="DM138">
        <v>666.57549100998597</v>
      </c>
      <c r="DN138">
        <v>689.831620296702</v>
      </c>
      <c r="DO138">
        <v>713.80201834378602</v>
      </c>
      <c r="DP138">
        <v>738.51465829912195</v>
      </c>
      <c r="DQ138">
        <v>763.99815959817397</v>
      </c>
      <c r="DR138">
        <v>790.28197434188701</v>
      </c>
      <c r="DS138">
        <v>817.39660368371904</v>
      </c>
      <c r="DT138">
        <v>843.49087029280201</v>
      </c>
      <c r="DU138">
        <v>870.24886215028903</v>
      </c>
      <c r="DV138">
        <v>897.702272107569</v>
      </c>
      <c r="DW138">
        <v>925.88094885666396</v>
      </c>
      <c r="DX138">
        <v>954.81556726545705</v>
      </c>
      <c r="DY138">
        <v>984.53676275852399</v>
      </c>
      <c r="DZ138">
        <v>1015.0753429157101</v>
      </c>
      <c r="EA138">
        <v>1046.4625010868299</v>
      </c>
      <c r="EB138">
        <v>1078.7317429115401</v>
      </c>
      <c r="EC138">
        <v>1111.91709082747</v>
      </c>
      <c r="ED138">
        <v>1145.7892110993901</v>
      </c>
      <c r="EE138">
        <v>1180.5601400667299</v>
      </c>
      <c r="EF138">
        <v>1216.26768450693</v>
      </c>
      <c r="EG138">
        <v>1252.95340785497</v>
      </c>
      <c r="EH138">
        <v>1290.6554123542901</v>
      </c>
      <c r="EI138">
        <v>1329.41254368507</v>
      </c>
      <c r="EJ138">
        <v>1369.264120282</v>
      </c>
      <c r="EK138">
        <v>1410.25042619237</v>
      </c>
      <c r="EL138">
        <v>1452.41281956221</v>
      </c>
      <c r="EM138">
        <v>1495.7937438409799</v>
      </c>
      <c r="EN138">
        <v>1541.7257212613099</v>
      </c>
      <c r="EO138">
        <v>1589.01609311534</v>
      </c>
      <c r="EP138">
        <v>1637.7148449036999</v>
      </c>
      <c r="EQ138">
        <v>1687.8732015796099</v>
      </c>
      <c r="ER138">
        <v>1739.5437380317001</v>
      </c>
      <c r="ES138">
        <v>1792.7819027123701</v>
      </c>
      <c r="ET138">
        <v>1847.64368520366</v>
      </c>
      <c r="EU138">
        <v>1904.18629342487</v>
      </c>
      <c r="EV138">
        <v>1962.4687518903199</v>
      </c>
      <c r="EW138">
        <v>2022.55247140953</v>
      </c>
      <c r="EX138">
        <v>2084.5881197280701</v>
      </c>
      <c r="EY138">
        <v>2148.4904759516899</v>
      </c>
      <c r="EZ138">
        <v>2214.3308373526802</v>
      </c>
      <c r="FA138">
        <v>2282.1808508444501</v>
      </c>
      <c r="FB138">
        <v>2352.1127422969498</v>
      </c>
      <c r="FC138">
        <v>2424.2180061202498</v>
      </c>
      <c r="FD138">
        <v>2498.5958631547301</v>
      </c>
      <c r="FE138">
        <v>2575.3304823817498</v>
      </c>
      <c r="FF138">
        <v>2654.5087258653498</v>
      </c>
      <c r="FG138">
        <v>2736.22089594115</v>
      </c>
      <c r="FH138">
        <v>2820.9203928564498</v>
      </c>
      <c r="FI138">
        <v>2908.2940914200699</v>
      </c>
      <c r="FJ138">
        <v>2998.4439086984298</v>
      </c>
      <c r="FK138">
        <v>3091.4745390283301</v>
      </c>
      <c r="FL138">
        <v>3187.4941188920802</v>
      </c>
      <c r="FM138">
        <v>3286.6151697926498</v>
      </c>
      <c r="FN138">
        <v>3388.9528011832299</v>
      </c>
      <c r="FO138">
        <v>3494.6261522018599</v>
      </c>
      <c r="FP138">
        <v>3603.7591928861598</v>
      </c>
      <c r="FQ138">
        <v>3716.47953433775</v>
      </c>
      <c r="FR138">
        <v>3832.7561080762598</v>
      </c>
      <c r="FS138">
        <v>3952.7962451908402</v>
      </c>
      <c r="FT138">
        <v>4076.74155695015</v>
      </c>
      <c r="FU138">
        <v>4204.7392479659002</v>
      </c>
      <c r="FV138">
        <v>4336.9410107348804</v>
      </c>
      <c r="FW138">
        <v>4473.5099576124303</v>
      </c>
      <c r="FX138">
        <v>4614.6158010238696</v>
      </c>
      <c r="FY138">
        <v>4760.4283995744399</v>
      </c>
      <c r="FZ138">
        <v>4911.12349992493</v>
      </c>
      <c r="GA138">
        <v>5066.8875597378401</v>
      </c>
    </row>
    <row r="139" spans="1:183" x14ac:dyDescent="0.3">
      <c r="A139" t="s">
        <v>141</v>
      </c>
      <c r="B139" s="2">
        <f>Sheet1!D140</f>
        <v>0.78950541178727696</v>
      </c>
      <c r="C139">
        <f>Sheet1!AY140</f>
        <v>0.99004715847295799</v>
      </c>
      <c r="D139">
        <f>Sheet1!AZ140</f>
        <v>0.82530276396261404</v>
      </c>
      <c r="E139">
        <f t="shared" si="14"/>
        <v>0.79744222790862285</v>
      </c>
      <c r="F139">
        <f t="shared" si="15"/>
        <v>1.0453414905596394</v>
      </c>
      <c r="G139">
        <f t="shared" si="12"/>
        <v>1.3180428687700936</v>
      </c>
      <c r="H139">
        <f t="shared" si="13"/>
        <v>3.7599654784369552E-2</v>
      </c>
      <c r="I139">
        <f t="shared" si="16"/>
        <v>4.4908533720722127E-9</v>
      </c>
      <c r="J139">
        <f>Sheet1!AO140/K139</f>
        <v>7.4554293912428008E-10</v>
      </c>
      <c r="K139">
        <v>175802981.38813999</v>
      </c>
      <c r="L139">
        <v>178650625.69582599</v>
      </c>
      <c r="M139">
        <v>181511361.94284299</v>
      </c>
      <c r="N139">
        <v>184385165.942592</v>
      </c>
      <c r="O139">
        <v>187272026.45939699</v>
      </c>
      <c r="P139">
        <v>190171945.276104</v>
      </c>
      <c r="Q139">
        <v>192685103.35605499</v>
      </c>
      <c r="R139">
        <v>195200084.58433399</v>
      </c>
      <c r="S139">
        <v>197716884.52063</v>
      </c>
      <c r="T139">
        <v>200235511.708363</v>
      </c>
      <c r="U139">
        <v>202755987.55261499</v>
      </c>
      <c r="V139">
        <v>205278346.183476</v>
      </c>
      <c r="W139">
        <v>207802634.303929</v>
      </c>
      <c r="X139">
        <v>210328911.02159601</v>
      </c>
      <c r="Y139">
        <v>212857247.663914</v>
      </c>
      <c r="Z139">
        <v>215387727.57651299</v>
      </c>
      <c r="AA139">
        <v>217473621.49889499</v>
      </c>
      <c r="AB139">
        <v>219552391.57883701</v>
      </c>
      <c r="AC139">
        <v>221624170.771586</v>
      </c>
      <c r="AD139">
        <v>223689102.00349301</v>
      </c>
      <c r="AE139">
        <v>225747337.787018</v>
      </c>
      <c r="AF139">
        <v>227799039.826848</v>
      </c>
      <c r="AG139">
        <v>229844378.618588</v>
      </c>
      <c r="AH139">
        <v>231883533.04171601</v>
      </c>
      <c r="AI139">
        <v>233916689.94855899</v>
      </c>
      <c r="AJ139">
        <v>235944043.75119999</v>
      </c>
      <c r="AK139">
        <v>237510376.33492801</v>
      </c>
      <c r="AL139">
        <v>239064476.80772501</v>
      </c>
      <c r="AM139">
        <v>240606609.92680499</v>
      </c>
      <c r="AN139">
        <v>242137044.52621201</v>
      </c>
      <c r="AO139">
        <v>243656053.07980099</v>
      </c>
      <c r="AP139">
        <v>245163911.27916899</v>
      </c>
      <c r="AQ139">
        <v>246660897.628353</v>
      </c>
      <c r="AR139">
        <v>248147293.05701301</v>
      </c>
      <c r="AS139">
        <v>249623380.55371901</v>
      </c>
      <c r="AT139">
        <v>251089444.820786</v>
      </c>
      <c r="AU139">
        <v>252057888.38304299</v>
      </c>
      <c r="AV139">
        <v>253012239.58618999</v>
      </c>
      <c r="AW139">
        <v>253952853.791774</v>
      </c>
      <c r="AX139">
        <v>254880084.46803001</v>
      </c>
      <c r="AY139">
        <v>255794282.97738299</v>
      </c>
      <c r="AZ139">
        <v>256695798.39322999</v>
      </c>
      <c r="BA139">
        <v>257584977.34595099</v>
      </c>
      <c r="BB139">
        <v>258462163.897894</v>
      </c>
      <c r="BC139">
        <v>259327699.44694</v>
      </c>
      <c r="BD139">
        <v>260181922.65805501</v>
      </c>
      <c r="BE139">
        <v>260614907.37602699</v>
      </c>
      <c r="BF139">
        <v>261035278.36688501</v>
      </c>
      <c r="BG139">
        <v>261443419.65665799</v>
      </c>
      <c r="BH139">
        <v>261839710.30975899</v>
      </c>
      <c r="BI139">
        <v>262224524.51662299</v>
      </c>
      <c r="BJ139">
        <v>262598231.70226699</v>
      </c>
      <c r="BK139">
        <v>262961196.654176</v>
      </c>
      <c r="BL139">
        <v>263313779.66785899</v>
      </c>
      <c r="BM139">
        <v>263656336.70839399</v>
      </c>
      <c r="BN139">
        <v>263989219.586261</v>
      </c>
      <c r="BO139">
        <v>263971639.918286</v>
      </c>
      <c r="BP139">
        <v>263944706.80906501</v>
      </c>
      <c r="BQ139">
        <v>263908795.19716999</v>
      </c>
      <c r="BR139">
        <v>263864274.85314399</v>
      </c>
      <c r="BS139">
        <v>263811510.62723401</v>
      </c>
      <c r="BT139">
        <v>263750862.699588</v>
      </c>
      <c r="BU139">
        <v>263682686.83137599</v>
      </c>
      <c r="BV139">
        <v>263607334.61533901</v>
      </c>
      <c r="BW139">
        <v>263525153.72439</v>
      </c>
      <c r="BX139">
        <v>263436488.156948</v>
      </c>
      <c r="BY139">
        <v>263049868.85334501</v>
      </c>
      <c r="BZ139">
        <v>262657989.02242801</v>
      </c>
      <c r="CA139">
        <v>262261200.50345501</v>
      </c>
      <c r="CB139">
        <v>261859850.87968901</v>
      </c>
      <c r="CC139">
        <v>261454283.70887601</v>
      </c>
      <c r="CD139">
        <v>261044838.74300301</v>
      </c>
      <c r="CE139">
        <v>260631852.136711</v>
      </c>
      <c r="CF139">
        <v>260215656.64383399</v>
      </c>
      <c r="CG139">
        <v>259796581.80162001</v>
      </c>
      <c r="CH139">
        <v>259374954.102247</v>
      </c>
      <c r="CI139">
        <v>258750649.52713001</v>
      </c>
      <c r="CJ139">
        <v>258125250.62010199</v>
      </c>
      <c r="CK139">
        <v>257499078.44099301</v>
      </c>
      <c r="CL139">
        <v>256872450.57736</v>
      </c>
      <c r="CM139">
        <v>256245681.260497</v>
      </c>
      <c r="CN139">
        <v>255619081.467437</v>
      </c>
      <c r="CO139">
        <v>254992959.00906599</v>
      </c>
      <c r="CP139">
        <v>254367618.60448399</v>
      </c>
      <c r="CQ139">
        <v>253743361.94177499</v>
      </c>
      <c r="CR139">
        <v>253120487.725393</v>
      </c>
      <c r="CT139" s="3">
        <v>1143.6261894981899</v>
      </c>
      <c r="CU139">
        <v>1191.3708040260799</v>
      </c>
      <c r="CV139">
        <v>1241.7689698198701</v>
      </c>
      <c r="CW139">
        <v>1294.92491617567</v>
      </c>
      <c r="CX139">
        <v>1350.9466957539801</v>
      </c>
      <c r="CY139">
        <v>1409.9466727021299</v>
      </c>
      <c r="CZ139">
        <v>1467.3257961018001</v>
      </c>
      <c r="DA139">
        <v>1527.2711955166201</v>
      </c>
      <c r="DB139">
        <v>1589.8744408779401</v>
      </c>
      <c r="DC139">
        <v>1655.2345795932899</v>
      </c>
      <c r="DD139">
        <v>1723.4534131545599</v>
      </c>
      <c r="DE139">
        <v>1794.63888845364</v>
      </c>
      <c r="DF139">
        <v>1868.90337597237</v>
      </c>
      <c r="DG139">
        <v>1946.3646620058701</v>
      </c>
      <c r="DH139">
        <v>2027.1464858208799</v>
      </c>
      <c r="DI139">
        <v>2111.3787904050901</v>
      </c>
      <c r="DJ139">
        <v>2186.3598518221402</v>
      </c>
      <c r="DK139">
        <v>2263.5181588107898</v>
      </c>
      <c r="DL139">
        <v>2342.9485722070499</v>
      </c>
      <c r="DM139">
        <v>2424.74700394513</v>
      </c>
      <c r="DN139">
        <v>2509.0127939018698</v>
      </c>
      <c r="DO139">
        <v>2595.8452712858402</v>
      </c>
      <c r="DP139">
        <v>2685.34529401495</v>
      </c>
      <c r="DQ139">
        <v>2777.6160561409401</v>
      </c>
      <c r="DR139">
        <v>2872.7637621591598</v>
      </c>
      <c r="DS139">
        <v>2970.8984099971899</v>
      </c>
      <c r="DT139">
        <v>3065.2918525329101</v>
      </c>
      <c r="DU139">
        <v>3162.0733490167499</v>
      </c>
      <c r="DV139">
        <v>3261.3560642320599</v>
      </c>
      <c r="DW139">
        <v>3363.2466479957702</v>
      </c>
      <c r="DX139">
        <v>3467.85491229748</v>
      </c>
      <c r="DY139">
        <v>3575.2906580040499</v>
      </c>
      <c r="DZ139">
        <v>3685.6644224843899</v>
      </c>
      <c r="EA139">
        <v>3799.0882371140001</v>
      </c>
      <c r="EB139">
        <v>3915.68260452716</v>
      </c>
      <c r="EC139">
        <v>4035.5699606096</v>
      </c>
      <c r="ED139">
        <v>4157.91710435187</v>
      </c>
      <c r="EE139">
        <v>4283.4970597050296</v>
      </c>
      <c r="EF139">
        <v>4412.4454378357996</v>
      </c>
      <c r="EG139">
        <v>4544.9116119247201</v>
      </c>
      <c r="EH139">
        <v>4681.0325049368703</v>
      </c>
      <c r="EI139">
        <v>4820.9478372504</v>
      </c>
      <c r="EJ139">
        <v>4964.7991292475499</v>
      </c>
      <c r="EK139">
        <v>5112.7314760427798</v>
      </c>
      <c r="EL139">
        <v>5264.8939290394401</v>
      </c>
      <c r="EM139">
        <v>5421.4395266134497</v>
      </c>
      <c r="EN139">
        <v>5587.1965838446404</v>
      </c>
      <c r="EO139">
        <v>5757.8423669551803</v>
      </c>
      <c r="EP139">
        <v>5933.5570385193196</v>
      </c>
      <c r="EQ139">
        <v>6114.5253177190198</v>
      </c>
      <c r="ER139">
        <v>6300.93687250326</v>
      </c>
      <c r="ES139">
        <v>6492.9918311231204</v>
      </c>
      <c r="ET139">
        <v>6690.89232579692</v>
      </c>
      <c r="EU139">
        <v>6894.8449441685398</v>
      </c>
      <c r="EV139">
        <v>7105.0628932930003</v>
      </c>
      <c r="EW139">
        <v>7321.7680591969302</v>
      </c>
      <c r="EX139">
        <v>7545.5054460020201</v>
      </c>
      <c r="EY139">
        <v>7775.9682371689796</v>
      </c>
      <c r="EZ139">
        <v>8013.41385505772</v>
      </c>
      <c r="FA139">
        <v>8258.1010790561595</v>
      </c>
      <c r="FB139">
        <v>8510.2908735082401</v>
      </c>
      <c r="FC139">
        <v>8770.3140014139299</v>
      </c>
      <c r="FD139">
        <v>9038.5292275375505</v>
      </c>
      <c r="FE139">
        <v>9315.2409177885093</v>
      </c>
      <c r="FF139">
        <v>9600.7632619492706</v>
      </c>
      <c r="FG139">
        <v>9895.42297508306</v>
      </c>
      <c r="FH139">
        <v>10200.8598710927</v>
      </c>
      <c r="FI139">
        <v>10515.9430136057</v>
      </c>
      <c r="FJ139">
        <v>10841.0411313719</v>
      </c>
      <c r="FK139">
        <v>11176.533126709</v>
      </c>
      <c r="FL139">
        <v>11522.8104782216</v>
      </c>
      <c r="FM139">
        <v>11880.2806488071</v>
      </c>
      <c r="FN139">
        <v>12249.3605901304</v>
      </c>
      <c r="FO139">
        <v>12630.4819579163</v>
      </c>
      <c r="FP139">
        <v>13024.094011084901</v>
      </c>
      <c r="FQ139">
        <v>13430.6593158018</v>
      </c>
      <c r="FR139">
        <v>13850.067189724101</v>
      </c>
      <c r="FS139">
        <v>14283.0693411473</v>
      </c>
      <c r="FT139">
        <v>14730.179280554899</v>
      </c>
      <c r="FU139">
        <v>15191.9309371869</v>
      </c>
      <c r="FV139">
        <v>15668.874670360299</v>
      </c>
      <c r="FW139">
        <v>16161.602321021301</v>
      </c>
      <c r="FX139">
        <v>16670.729803676601</v>
      </c>
      <c r="FY139">
        <v>17196.8738026873</v>
      </c>
      <c r="FZ139">
        <v>17740.672530816599</v>
      </c>
      <c r="GA139">
        <v>18302.803164127799</v>
      </c>
    </row>
    <row r="140" spans="1:183" x14ac:dyDescent="0.3">
      <c r="A140" t="s">
        <v>142</v>
      </c>
      <c r="B140" s="2">
        <f>Sheet1!D141</f>
        <v>2.0020873957419501E-3</v>
      </c>
      <c r="C140">
        <f>Sheet1!AY141</f>
        <v>1.4819754054169699E-3</v>
      </c>
      <c r="D140">
        <f>Sheet1!AZ141</f>
        <v>1.23346097687671E-3</v>
      </c>
      <c r="E140">
        <f t="shared" si="14"/>
        <v>1.3509585843488685</v>
      </c>
      <c r="F140">
        <f t="shared" si="15"/>
        <v>0.6160874792479295</v>
      </c>
      <c r="G140">
        <f t="shared" si="12"/>
        <v>0.74321369994902153</v>
      </c>
      <c r="H140">
        <f t="shared" si="13"/>
        <v>1.9306228165651307E-2</v>
      </c>
      <c r="I140">
        <f t="shared" si="16"/>
        <v>4.0526639040832746E-10</v>
      </c>
      <c r="J140">
        <f>Sheet1!AO141/K140</f>
        <v>1.6847386051781089E-9</v>
      </c>
      <c r="K140">
        <v>4940176.2473437302</v>
      </c>
      <c r="L140">
        <v>4940695.1877866704</v>
      </c>
      <c r="M140">
        <v>4942186.3631035797</v>
      </c>
      <c r="N140">
        <v>4944649.8860878898</v>
      </c>
      <c r="O140">
        <v>4948085.9746690104</v>
      </c>
      <c r="P140">
        <v>4952494.9659403898</v>
      </c>
      <c r="Q140">
        <v>4947610.7203411097</v>
      </c>
      <c r="R140">
        <v>4943695.4195033098</v>
      </c>
      <c r="S140">
        <v>4940743.8216605801</v>
      </c>
      <c r="T140">
        <v>4938750.8625553697</v>
      </c>
      <c r="U140">
        <v>4937711.6604392603</v>
      </c>
      <c r="V140">
        <v>4937621.5197108304</v>
      </c>
      <c r="W140">
        <v>4938475.9332563197</v>
      </c>
      <c r="X140">
        <v>4940270.5835571904</v>
      </c>
      <c r="Y140">
        <v>4943001.3426267104</v>
      </c>
      <c r="Z140">
        <v>4946664.2708366504</v>
      </c>
      <c r="AA140">
        <v>4941103.5528274504</v>
      </c>
      <c r="AB140">
        <v>4936465.89807967</v>
      </c>
      <c r="AC140">
        <v>4932742.2851478197</v>
      </c>
      <c r="AD140">
        <v>4929923.9157102704</v>
      </c>
      <c r="AE140">
        <v>4928002.2067822004</v>
      </c>
      <c r="AF140">
        <v>4926968.7822465897</v>
      </c>
      <c r="AG140">
        <v>4926815.46376344</v>
      </c>
      <c r="AH140">
        <v>4927534.26111551</v>
      </c>
      <c r="AI140">
        <v>4929117.3620455498</v>
      </c>
      <c r="AJ140">
        <v>4931557.1216384601</v>
      </c>
      <c r="AK140">
        <v>4925401.7277255999</v>
      </c>
      <c r="AL140">
        <v>4920090.4390213098</v>
      </c>
      <c r="AM140">
        <v>4915611.2731497996</v>
      </c>
      <c r="AN140">
        <v>4911952.4413817003</v>
      </c>
      <c r="AO140">
        <v>4909102.3350884402</v>
      </c>
      <c r="AP140">
        <v>4907049.5121545</v>
      </c>
      <c r="AQ140">
        <v>4905782.6833835803</v>
      </c>
      <c r="AR140">
        <v>4905290.6989321504</v>
      </c>
      <c r="AS140">
        <v>4905562.5348004699</v>
      </c>
      <c r="AT140">
        <v>4906587.2794087501</v>
      </c>
      <c r="AU140">
        <v>4898871.8576916298</v>
      </c>
      <c r="AV140">
        <v>4891896.4810402002</v>
      </c>
      <c r="AW140">
        <v>4885646.3194351597</v>
      </c>
      <c r="AX140">
        <v>4880106.7006057901</v>
      </c>
      <c r="AY140">
        <v>4875263.0964493603</v>
      </c>
      <c r="AZ140">
        <v>4871101.10979464</v>
      </c>
      <c r="BA140">
        <v>4867606.4615162499</v>
      </c>
      <c r="BB140">
        <v>4864764.9780044397</v>
      </c>
      <c r="BC140">
        <v>4862562.5789932199</v>
      </c>
      <c r="BD140">
        <v>4860985.2657480901</v>
      </c>
      <c r="BE140">
        <v>4852380.4539671997</v>
      </c>
      <c r="BF140">
        <v>4844386.0941696502</v>
      </c>
      <c r="BG140">
        <v>4836985.5964832203</v>
      </c>
      <c r="BH140">
        <v>4830162.50400264</v>
      </c>
      <c r="BI140">
        <v>4823900.4821633203</v>
      </c>
      <c r="BJ140">
        <v>4818183.3085479196</v>
      </c>
      <c r="BK140">
        <v>4812994.8631150099</v>
      </c>
      <c r="BL140">
        <v>4808319.1188388197</v>
      </c>
      <c r="BM140">
        <v>4804140.1327487603</v>
      </c>
      <c r="BN140">
        <v>4800442.0373574002</v>
      </c>
      <c r="BO140">
        <v>4791017.4975135103</v>
      </c>
      <c r="BP140">
        <v>4782057.47938562</v>
      </c>
      <c r="BQ140">
        <v>4773544.5930492301</v>
      </c>
      <c r="BR140">
        <v>4765461.5784001499</v>
      </c>
      <c r="BS140">
        <v>4757791.29783931</v>
      </c>
      <c r="BT140">
        <v>4750516.7293306496</v>
      </c>
      <c r="BU140">
        <v>4743620.9598192498</v>
      </c>
      <c r="BV140">
        <v>4737087.17899678</v>
      </c>
      <c r="BW140">
        <v>4730898.6734026102</v>
      </c>
      <c r="BX140">
        <v>4725038.8208491402</v>
      </c>
      <c r="BY140">
        <v>4714261.4043559702</v>
      </c>
      <c r="BZ140">
        <v>4703797.07785556</v>
      </c>
      <c r="CA140">
        <v>4693628.5094691198</v>
      </c>
      <c r="CB140">
        <v>4683738.5135792401</v>
      </c>
      <c r="CC140">
        <v>4674110.0461505903</v>
      </c>
      <c r="CD140">
        <v>4664726.2003476201</v>
      </c>
      <c r="CE140">
        <v>4655570.2024407899</v>
      </c>
      <c r="CF140">
        <v>4646625.4079927597</v>
      </c>
      <c r="CG140">
        <v>4637875.2983173002</v>
      </c>
      <c r="CH140">
        <v>4629303.4772036402</v>
      </c>
      <c r="CI140">
        <v>4617316.74867603</v>
      </c>
      <c r="CJ140">
        <v>4605491.4296054998</v>
      </c>
      <c r="CK140">
        <v>4593811.1559223598</v>
      </c>
      <c r="CL140">
        <v>4582259.7252291804</v>
      </c>
      <c r="CM140">
        <v>4570821.0942475796</v>
      </c>
      <c r="CN140">
        <v>4559479.3765092203</v>
      </c>
      <c r="CO140">
        <v>4548218.8402860695</v>
      </c>
      <c r="CP140">
        <v>4537023.9067553403</v>
      </c>
      <c r="CQ140">
        <v>4525879.14839454</v>
      </c>
      <c r="CR140">
        <v>4514769.2876028297</v>
      </c>
      <c r="CT140" s="3">
        <v>73453.983726929</v>
      </c>
      <c r="CU140">
        <v>76222.830802441094</v>
      </c>
      <c r="CV140">
        <v>79093.883186204999</v>
      </c>
      <c r="CW140">
        <v>82068.964286845396</v>
      </c>
      <c r="CX140">
        <v>85150.042033695907</v>
      </c>
      <c r="CY140">
        <v>88339.212100372999</v>
      </c>
      <c r="CZ140">
        <v>91345.082742570594</v>
      </c>
      <c r="DA140">
        <v>94430.140682457102</v>
      </c>
      <c r="DB140">
        <v>97595.906644716597</v>
      </c>
      <c r="DC140">
        <v>100844.13038037501</v>
      </c>
      <c r="DD140">
        <v>104176.471084012</v>
      </c>
      <c r="DE140">
        <v>107594.683954874</v>
      </c>
      <c r="DF140">
        <v>111100.494607995</v>
      </c>
      <c r="DG140">
        <v>114695.64229568301</v>
      </c>
      <c r="DH140">
        <v>118381.89536311101</v>
      </c>
      <c r="DI140">
        <v>122161.050011474</v>
      </c>
      <c r="DJ140">
        <v>125299.18330792899</v>
      </c>
      <c r="DK140">
        <v>128467.16555679801</v>
      </c>
      <c r="DL140">
        <v>131666.683000644</v>
      </c>
      <c r="DM140">
        <v>134899.30673082999</v>
      </c>
      <c r="DN140">
        <v>138166.62155522901</v>
      </c>
      <c r="DO140">
        <v>141470.02915672999</v>
      </c>
      <c r="DP140">
        <v>144810.833532177</v>
      </c>
      <c r="DQ140">
        <v>148190.2817468</v>
      </c>
      <c r="DR140">
        <v>151609.59489204001</v>
      </c>
      <c r="DS140">
        <v>155070.00246760101</v>
      </c>
      <c r="DT140">
        <v>158219.576898892</v>
      </c>
      <c r="DU140">
        <v>161382.23455004601</v>
      </c>
      <c r="DV140">
        <v>164560.09148760501</v>
      </c>
      <c r="DW140">
        <v>167754.78301650501</v>
      </c>
      <c r="DX140">
        <v>170967.959028301</v>
      </c>
      <c r="DY140">
        <v>174201.11668193701</v>
      </c>
      <c r="DZ140">
        <v>177455.63548389301</v>
      </c>
      <c r="EA140">
        <v>180732.81091999001</v>
      </c>
      <c r="EB140">
        <v>184034.17837554999</v>
      </c>
      <c r="EC140">
        <v>187361.18376539301</v>
      </c>
      <c r="ED140">
        <v>190671.26838452401</v>
      </c>
      <c r="EE140">
        <v>193998.153780914</v>
      </c>
      <c r="EF140">
        <v>197343.70053019701</v>
      </c>
      <c r="EG140">
        <v>200710.196628623</v>
      </c>
      <c r="EH140">
        <v>204099.17166120899</v>
      </c>
      <c r="EI140">
        <v>207512.09458255101</v>
      </c>
      <c r="EJ140">
        <v>210950.324830992</v>
      </c>
      <c r="EK140">
        <v>214415.18426029</v>
      </c>
      <c r="EL140">
        <v>217907.965689423</v>
      </c>
      <c r="EM140">
        <v>221429.926541008</v>
      </c>
      <c r="EN140">
        <v>225170.54030895501</v>
      </c>
      <c r="EO140">
        <v>228944.72151727401</v>
      </c>
      <c r="EP140">
        <v>232753.79496652301</v>
      </c>
      <c r="EQ140">
        <v>236599.03231681499</v>
      </c>
      <c r="ER140">
        <v>240481.660038156</v>
      </c>
      <c r="ES140">
        <v>244403.05946998301</v>
      </c>
      <c r="ET140">
        <v>248364.43025557601</v>
      </c>
      <c r="EU140">
        <v>252366.88297012899</v>
      </c>
      <c r="EV140">
        <v>256411.51343356099</v>
      </c>
      <c r="EW140">
        <v>260499.46660571799</v>
      </c>
      <c r="EX140">
        <v>264642.95042774698</v>
      </c>
      <c r="EY140">
        <v>268824.73384945397</v>
      </c>
      <c r="EZ140">
        <v>273046.58218060399</v>
      </c>
      <c r="FA140">
        <v>277310.00448049803</v>
      </c>
      <c r="FB140">
        <v>281616.287426417</v>
      </c>
      <c r="FC140">
        <v>285968.70455458103</v>
      </c>
      <c r="FD140">
        <v>290370.99883014697</v>
      </c>
      <c r="FE140">
        <v>294824.717060444</v>
      </c>
      <c r="FF140">
        <v>299331.37191024999</v>
      </c>
      <c r="FG140">
        <v>303892.51321265299</v>
      </c>
      <c r="FH140">
        <v>308549.049268011</v>
      </c>
      <c r="FI140">
        <v>313257.272464977</v>
      </c>
      <c r="FJ140">
        <v>318019.02890094399</v>
      </c>
      <c r="FK140">
        <v>322836.074352086</v>
      </c>
      <c r="FL140">
        <v>327710.13293075399</v>
      </c>
      <c r="FM140">
        <v>332642.97805474402</v>
      </c>
      <c r="FN140">
        <v>337636.23199069803</v>
      </c>
      <c r="FO140">
        <v>342691.502808235</v>
      </c>
      <c r="FP140">
        <v>347810.44578131998</v>
      </c>
      <c r="FQ140">
        <v>352994.62895162503</v>
      </c>
      <c r="FR140">
        <v>358230.35169501399</v>
      </c>
      <c r="FS140">
        <v>363527.30027196603</v>
      </c>
      <c r="FT140">
        <v>368887.30165957799</v>
      </c>
      <c r="FU140">
        <v>374312.221965787</v>
      </c>
      <c r="FV140">
        <v>379803.84624478099</v>
      </c>
      <c r="FW140">
        <v>385364.46267959801</v>
      </c>
      <c r="FX140">
        <v>390996.38882765599</v>
      </c>
      <c r="FY140">
        <v>396701.408862654</v>
      </c>
      <c r="FZ140">
        <v>402481.26971356798</v>
      </c>
      <c r="GA140">
        <v>408338.05197068601</v>
      </c>
    </row>
    <row r="141" spans="1:183" x14ac:dyDescent="0.3">
      <c r="A141" t="s">
        <v>143</v>
      </c>
      <c r="B141" s="2">
        <f>Sheet1!D142</f>
        <v>2.46721876945549E-3</v>
      </c>
      <c r="C141">
        <f>Sheet1!AY142</f>
        <v>3.2637430328625299E-3</v>
      </c>
      <c r="D141">
        <f>Sheet1!AZ142</f>
        <v>2.6889611649018098E-3</v>
      </c>
      <c r="E141">
        <f t="shared" si="14"/>
        <v>0.75594761738688943</v>
      </c>
      <c r="F141">
        <f t="shared" si="15"/>
        <v>1.0898754493081526</v>
      </c>
      <c r="G141">
        <f t="shared" si="12"/>
        <v>0.90839604462973145</v>
      </c>
      <c r="H141">
        <f t="shared" si="13"/>
        <v>3.4117141974004506E-2</v>
      </c>
      <c r="I141">
        <f t="shared" si="16"/>
        <v>7.7311033698475585E-10</v>
      </c>
      <c r="J141">
        <f>Sheet1!AO142/K141</f>
        <v>1.1110036989057686E-9</v>
      </c>
      <c r="K141">
        <v>3191289.33015953</v>
      </c>
      <c r="L141">
        <v>3263490.2504185699</v>
      </c>
      <c r="M141">
        <v>3336223.8119977401</v>
      </c>
      <c r="N141">
        <v>3409474.2852923102</v>
      </c>
      <c r="O141">
        <v>3483226.1158239599</v>
      </c>
      <c r="P141">
        <v>3557463.9507147199</v>
      </c>
      <c r="Q141">
        <v>3624651.2816682202</v>
      </c>
      <c r="R141">
        <v>3691999.21924853</v>
      </c>
      <c r="S141">
        <v>3759491.3652906599</v>
      </c>
      <c r="T141">
        <v>3827111.7497725701</v>
      </c>
      <c r="U141">
        <v>3894844.8499244698</v>
      </c>
      <c r="V141">
        <v>3962675.6082309601</v>
      </c>
      <c r="W141">
        <v>4030589.4492920502</v>
      </c>
      <c r="X141">
        <v>4098572.2955148299</v>
      </c>
      <c r="Y141">
        <v>4166610.5816151798</v>
      </c>
      <c r="Z141">
        <v>4234691.2679156996</v>
      </c>
      <c r="AA141">
        <v>4293979.3811250096</v>
      </c>
      <c r="AB141">
        <v>4353024.4334989702</v>
      </c>
      <c r="AC141">
        <v>4411815.8106801398</v>
      </c>
      <c r="AD141">
        <v>4470343.5514969304</v>
      </c>
      <c r="AE141">
        <v>4528598.3489939701</v>
      </c>
      <c r="AF141">
        <v>4586571.55029763</v>
      </c>
      <c r="AG141">
        <v>4644255.1553712999</v>
      </c>
      <c r="AH141">
        <v>4701641.8147204099</v>
      </c>
      <c r="AI141">
        <v>4758724.82611233</v>
      </c>
      <c r="AJ141">
        <v>4815498.1303810701</v>
      </c>
      <c r="AK141">
        <v>4862632.3414048497</v>
      </c>
      <c r="AL141">
        <v>4909249.8099619802</v>
      </c>
      <c r="AM141">
        <v>4955348.8119078698</v>
      </c>
      <c r="AN141">
        <v>5000928.2601906396</v>
      </c>
      <c r="AO141">
        <v>5045987.6913072597</v>
      </c>
      <c r="AP141">
        <v>5090527.25144473</v>
      </c>
      <c r="AQ141">
        <v>5134547.6823917003</v>
      </c>
      <c r="AR141">
        <v>5178050.3073041895</v>
      </c>
      <c r="AS141">
        <v>5221037.01640567</v>
      </c>
      <c r="AT141">
        <v>5263510.2526985304</v>
      </c>
      <c r="AU141">
        <v>5295223.5563171897</v>
      </c>
      <c r="AV141">
        <v>5326289.6564174304</v>
      </c>
      <c r="AW141">
        <v>5356715.9044592902</v>
      </c>
      <c r="AX141">
        <v>5386510.1019011699</v>
      </c>
      <c r="AY141">
        <v>5415680.4825223498</v>
      </c>
      <c r="AZ141">
        <v>5444235.69529803</v>
      </c>
      <c r="BA141">
        <v>5472184.7878631204</v>
      </c>
      <c r="BB141">
        <v>5499537.1905948604</v>
      </c>
      <c r="BC141">
        <v>5526302.7013383899</v>
      </c>
      <c r="BD141">
        <v>5552491.4707940798</v>
      </c>
      <c r="BE141">
        <v>5569346.6790380804</v>
      </c>
      <c r="BF141">
        <v>5585581.4951389404</v>
      </c>
      <c r="BG141">
        <v>5601209.7738767797</v>
      </c>
      <c r="BH141">
        <v>5616245.5911431499</v>
      </c>
      <c r="BI141">
        <v>5630703.23076405</v>
      </c>
      <c r="BJ141">
        <v>5644597.1721003205</v>
      </c>
      <c r="BK141">
        <v>5657942.0784042804</v>
      </c>
      <c r="BL141">
        <v>5670752.7859092504</v>
      </c>
      <c r="BM141">
        <v>5683044.2936258595</v>
      </c>
      <c r="BN141">
        <v>5694831.7538174903</v>
      </c>
      <c r="BO141">
        <v>5698765.82548662</v>
      </c>
      <c r="BP141">
        <v>5702208.1586042903</v>
      </c>
      <c r="BQ141">
        <v>5705176.1263022702</v>
      </c>
      <c r="BR141">
        <v>5707687.1376049202</v>
      </c>
      <c r="BS141">
        <v>5709758.6303748796</v>
      </c>
      <c r="BT141">
        <v>5711408.06480176</v>
      </c>
      <c r="BU141">
        <v>5712652.9173984602</v>
      </c>
      <c r="BV141">
        <v>5713510.6754712705</v>
      </c>
      <c r="BW141">
        <v>5713998.8320309604</v>
      </c>
      <c r="BX141">
        <v>5714134.8811136801</v>
      </c>
      <c r="BY141">
        <v>5707604.68523697</v>
      </c>
      <c r="BZ141">
        <v>5700765.5145491697</v>
      </c>
      <c r="CA141">
        <v>5693635.8271414004</v>
      </c>
      <c r="CB141">
        <v>5686233.9875001498</v>
      </c>
      <c r="CC141">
        <v>5678578.2637833701</v>
      </c>
      <c r="CD141">
        <v>5670686.8253744002</v>
      </c>
      <c r="CE141">
        <v>5662577.7406933596</v>
      </c>
      <c r="CF141">
        <v>5654268.9752480201</v>
      </c>
      <c r="CG141">
        <v>5645778.3899077196</v>
      </c>
      <c r="CH141">
        <v>5637123.7393861199</v>
      </c>
      <c r="CI141">
        <v>5623965.9258816801</v>
      </c>
      <c r="CJ141">
        <v>5610696.42505755</v>
      </c>
      <c r="CK141">
        <v>5597332.90592412</v>
      </c>
      <c r="CL141">
        <v>5583892.87318445</v>
      </c>
      <c r="CM141">
        <v>5570393.6671368498</v>
      </c>
      <c r="CN141">
        <v>5556852.4637340298</v>
      </c>
      <c r="CO141">
        <v>5543286.2747937497</v>
      </c>
      <c r="CP141">
        <v>5529711.9483562196</v>
      </c>
      <c r="CQ141">
        <v>5516146.1691845004</v>
      </c>
      <c r="CR141">
        <v>5502605.4594047898</v>
      </c>
      <c r="CT141" s="3">
        <v>17090.601030191501</v>
      </c>
      <c r="CU141">
        <v>17791.3275434803</v>
      </c>
      <c r="CV141">
        <v>18532.840178612099</v>
      </c>
      <c r="CW141">
        <v>19316.6949049225</v>
      </c>
      <c r="CX141">
        <v>20144.4888159447</v>
      </c>
      <c r="CY141">
        <v>21017.870930019599</v>
      </c>
      <c r="CZ141">
        <v>21868.264934476301</v>
      </c>
      <c r="DA141">
        <v>22757.961326070301</v>
      </c>
      <c r="DB141">
        <v>23688.277241661301</v>
      </c>
      <c r="DC141">
        <v>24660.642776946199</v>
      </c>
      <c r="DD141">
        <v>25674.587522230799</v>
      </c>
      <c r="DE141">
        <v>26728.265051643099</v>
      </c>
      <c r="DF141">
        <v>27822.521689504501</v>
      </c>
      <c r="DG141">
        <v>28958.2330915409</v>
      </c>
      <c r="DH141">
        <v>30136.310192999201</v>
      </c>
      <c r="DI141">
        <v>31357.700336810401</v>
      </c>
      <c r="DJ141">
        <v>32432.944412418401</v>
      </c>
      <c r="DK141">
        <v>33531.778450116501</v>
      </c>
      <c r="DL141">
        <v>34654.878705060997</v>
      </c>
      <c r="DM141">
        <v>35802.9040027878</v>
      </c>
      <c r="DN141">
        <v>36976.528970866697</v>
      </c>
      <c r="DO141">
        <v>38176.391236649397</v>
      </c>
      <c r="DP141">
        <v>39403.112548609599</v>
      </c>
      <c r="DQ141">
        <v>40657.308887000698</v>
      </c>
      <c r="DR141">
        <v>41939.598452729697</v>
      </c>
      <c r="DS141">
        <v>43250.6110532249</v>
      </c>
      <c r="DT141">
        <v>44491.6774360903</v>
      </c>
      <c r="DU141">
        <v>45751.799171996397</v>
      </c>
      <c r="DV141">
        <v>47031.783645415497</v>
      </c>
      <c r="DW141">
        <v>48332.301969311899</v>
      </c>
      <c r="DX141">
        <v>49654.028985606201</v>
      </c>
      <c r="DY141">
        <v>50997.596418660803</v>
      </c>
      <c r="DZ141">
        <v>52363.6029463573</v>
      </c>
      <c r="EA141">
        <v>53752.6241470155</v>
      </c>
      <c r="EB141">
        <v>55165.3097768999</v>
      </c>
      <c r="EC141">
        <v>56602.288396868003</v>
      </c>
      <c r="ED141">
        <v>58050.796934838101</v>
      </c>
      <c r="EE141">
        <v>59520.678416595503</v>
      </c>
      <c r="EF141">
        <v>61012.692082031499</v>
      </c>
      <c r="EG141">
        <v>62527.733056293597</v>
      </c>
      <c r="EH141">
        <v>64066.467285857601</v>
      </c>
      <c r="EI141">
        <v>65629.543936744405</v>
      </c>
      <c r="EJ141">
        <v>67217.580378906801</v>
      </c>
      <c r="EK141">
        <v>68831.185033387301</v>
      </c>
      <c r="EL141">
        <v>70470.960666465806</v>
      </c>
      <c r="EM141">
        <v>72137.502818211098</v>
      </c>
      <c r="EN141">
        <v>73893.177719099796</v>
      </c>
      <c r="EO141">
        <v>75678.207309547695</v>
      </c>
      <c r="EP141">
        <v>77493.263500056302</v>
      </c>
      <c r="EQ141">
        <v>79339.0041496466</v>
      </c>
      <c r="ER141">
        <v>81216.075862264406</v>
      </c>
      <c r="ES141">
        <v>83125.182138941396</v>
      </c>
      <c r="ET141">
        <v>85066.970668633498</v>
      </c>
      <c r="EU141">
        <v>87042.063437707999</v>
      </c>
      <c r="EV141">
        <v>89051.081843639506</v>
      </c>
      <c r="EW141">
        <v>91094.669238765695</v>
      </c>
      <c r="EX141">
        <v>93177.369715009903</v>
      </c>
      <c r="EY141">
        <v>95293.168106931596</v>
      </c>
      <c r="EZ141">
        <v>97442.935338401498</v>
      </c>
      <c r="FA141">
        <v>99627.457385579095</v>
      </c>
      <c r="FB141">
        <v>101847.445040476</v>
      </c>
      <c r="FC141">
        <v>104104.336050862</v>
      </c>
      <c r="FD141">
        <v>106399.764747255</v>
      </c>
      <c r="FE141">
        <v>108734.585005488</v>
      </c>
      <c r="FF141">
        <v>111109.64523921</v>
      </c>
      <c r="FG141">
        <v>113525.815042438</v>
      </c>
      <c r="FH141">
        <v>115998.76882973799</v>
      </c>
      <c r="FI141">
        <v>118512.36802744999</v>
      </c>
      <c r="FJ141">
        <v>121067.609392268</v>
      </c>
      <c r="FK141">
        <v>123665.46254552199</v>
      </c>
      <c r="FL141">
        <v>126306.892122669</v>
      </c>
      <c r="FM141">
        <v>128992.889351939</v>
      </c>
      <c r="FN141">
        <v>131724.39494074599</v>
      </c>
      <c r="FO141">
        <v>134502.35135871099</v>
      </c>
      <c r="FP141">
        <v>137327.727254261</v>
      </c>
      <c r="FQ141">
        <v>140201.464922363</v>
      </c>
      <c r="FR141">
        <v>143118.414245366</v>
      </c>
      <c r="FS141">
        <v>146082.53658428701</v>
      </c>
      <c r="FT141">
        <v>149094.878164794</v>
      </c>
      <c r="FU141">
        <v>152156.50841752801</v>
      </c>
      <c r="FV141">
        <v>155268.471798343</v>
      </c>
      <c r="FW141">
        <v>158432.02736947199</v>
      </c>
      <c r="FX141">
        <v>161648.45930962099</v>
      </c>
      <c r="FY141">
        <v>164918.84348594901</v>
      </c>
      <c r="FZ141">
        <v>168244.248596725</v>
      </c>
      <c r="GA141">
        <v>171625.891788793</v>
      </c>
    </row>
    <row r="142" spans="1:183" x14ac:dyDescent="0.3">
      <c r="A142" t="s">
        <v>144</v>
      </c>
      <c r="B142" s="2">
        <f>Sheet1!D143</f>
        <v>1.0454090893013801</v>
      </c>
      <c r="C142">
        <f>Sheet1!AY143</f>
        <v>1.3400293028482799</v>
      </c>
      <c r="D142">
        <f>Sheet1!AZ143</f>
        <v>1.1156427238284099</v>
      </c>
      <c r="E142">
        <f t="shared" si="14"/>
        <v>0.7801389768711221</v>
      </c>
      <c r="F142">
        <f t="shared" si="15"/>
        <v>1.0671829193430538</v>
      </c>
      <c r="G142">
        <f t="shared" si="12"/>
        <v>1.3704748644029336</v>
      </c>
      <c r="H142">
        <f t="shared" si="13"/>
        <v>3.8096748710364725E-2</v>
      </c>
      <c r="I142">
        <f t="shared" si="16"/>
        <v>5.4443078903598712E-9</v>
      </c>
      <c r="J142">
        <f>Sheet1!AO143/K142</f>
        <v>7.2022714511110132E-10</v>
      </c>
      <c r="K142">
        <v>192018730.452858</v>
      </c>
      <c r="L142">
        <v>195399239.70136201</v>
      </c>
      <c r="M142">
        <v>198796610.90369201</v>
      </c>
      <c r="N142">
        <v>202210638.410431</v>
      </c>
      <c r="O142">
        <v>205641132.25451201</v>
      </c>
      <c r="P142">
        <v>209087918.420127</v>
      </c>
      <c r="Q142">
        <v>212110695.85326201</v>
      </c>
      <c r="R142">
        <v>215135984.74138701</v>
      </c>
      <c r="S142">
        <v>218163604.80485901</v>
      </c>
      <c r="T142">
        <v>221193393.79965901</v>
      </c>
      <c r="U142">
        <v>224225207.51111001</v>
      </c>
      <c r="V142">
        <v>227258919.72309199</v>
      </c>
      <c r="W142">
        <v>230294422.16191199</v>
      </c>
      <c r="X142">
        <v>233331624.414195</v>
      </c>
      <c r="Y142">
        <v>236370453.81844801</v>
      </c>
      <c r="Z142">
        <v>239410855.33019701</v>
      </c>
      <c r="AA142">
        <v>241955665.797398</v>
      </c>
      <c r="AB142">
        <v>244490541.97643301</v>
      </c>
      <c r="AC142">
        <v>247015507.57285801</v>
      </c>
      <c r="AD142">
        <v>249530602.940198</v>
      </c>
      <c r="AE142">
        <v>252035884.65296</v>
      </c>
      <c r="AF142">
        <v>254531425.06291699</v>
      </c>
      <c r="AG142">
        <v>257017311.84069201</v>
      </c>
      <c r="AH142">
        <v>259493647.50485599</v>
      </c>
      <c r="AI142">
        <v>261960548.94088301</v>
      </c>
      <c r="AJ142">
        <v>264418146.912471</v>
      </c>
      <c r="AK142">
        <v>266355855.47437501</v>
      </c>
      <c r="AL142">
        <v>268276210.92654601</v>
      </c>
      <c r="AM142">
        <v>270179458.21381301</v>
      </c>
      <c r="AN142">
        <v>272065852.538589</v>
      </c>
      <c r="AO142">
        <v>273935658.77268499</v>
      </c>
      <c r="AP142">
        <v>275789150.883726</v>
      </c>
      <c r="AQ142">
        <v>277626611.378622</v>
      </c>
      <c r="AR142">
        <v>279448330.76643598</v>
      </c>
      <c r="AS142">
        <v>281254607.04281098</v>
      </c>
      <c r="AT142">
        <v>283045745.198008</v>
      </c>
      <c r="AU142">
        <v>284271819.85471302</v>
      </c>
      <c r="AV142">
        <v>285477647.95385402</v>
      </c>
      <c r="AW142">
        <v>286663652.48266202</v>
      </c>
      <c r="AX142">
        <v>287830258.82967901</v>
      </c>
      <c r="AY142">
        <v>288977894.40022397</v>
      </c>
      <c r="AZ142">
        <v>290106988.26737899</v>
      </c>
      <c r="BA142">
        <v>291217970.85861897</v>
      </c>
      <c r="BB142">
        <v>292311273.677993</v>
      </c>
      <c r="BC142">
        <v>293387329.06356299</v>
      </c>
      <c r="BD142">
        <v>294446569.97957999</v>
      </c>
      <c r="BE142">
        <v>295024999.15826601</v>
      </c>
      <c r="BF142">
        <v>295584985.44467998</v>
      </c>
      <c r="BG142">
        <v>296127042.25966603</v>
      </c>
      <c r="BH142">
        <v>296651680.18378401</v>
      </c>
      <c r="BI142">
        <v>297159406.92006898</v>
      </c>
      <c r="BJ142">
        <v>297650727.28510201</v>
      </c>
      <c r="BK142">
        <v>298126143.226547</v>
      </c>
      <c r="BL142">
        <v>298586153.865255</v>
      </c>
      <c r="BM142">
        <v>299031255.55996001</v>
      </c>
      <c r="BN142">
        <v>299461941.99260598</v>
      </c>
      <c r="BO142">
        <v>299491664.75280601</v>
      </c>
      <c r="BP142">
        <v>299507411.11231202</v>
      </c>
      <c r="BQ142">
        <v>299509718.85384297</v>
      </c>
      <c r="BR142">
        <v>299499120.96425402</v>
      </c>
      <c r="BS142">
        <v>299476145.81439799</v>
      </c>
      <c r="BT142">
        <v>299441317.346479</v>
      </c>
      <c r="BU142">
        <v>299395155.26704901</v>
      </c>
      <c r="BV142">
        <v>299338175.24384898</v>
      </c>
      <c r="BW142">
        <v>299270889.10480702</v>
      </c>
      <c r="BX142">
        <v>299193805.03759402</v>
      </c>
      <c r="BY142">
        <v>298775986.04052502</v>
      </c>
      <c r="BZ142">
        <v>298349953.43057698</v>
      </c>
      <c r="CA142">
        <v>297916232.43727201</v>
      </c>
      <c r="CB142">
        <v>297475343.17239302</v>
      </c>
      <c r="CC142">
        <v>297027800.833058</v>
      </c>
      <c r="CD142">
        <v>296574115.896743</v>
      </c>
      <c r="CE142">
        <v>296114794.307464</v>
      </c>
      <c r="CF142">
        <v>295650337.65240401</v>
      </c>
      <c r="CG142">
        <v>295181243.32841402</v>
      </c>
      <c r="CH142">
        <v>294708004.69787198</v>
      </c>
      <c r="CI142">
        <v>294003354.225052</v>
      </c>
      <c r="CJ142">
        <v>293296453.85737997</v>
      </c>
      <c r="CK142">
        <v>292587790.91305101</v>
      </c>
      <c r="CL142">
        <v>291877847.69718802</v>
      </c>
      <c r="CM142">
        <v>291167101.61607301</v>
      </c>
      <c r="CN142">
        <v>290456025.27895498</v>
      </c>
      <c r="CO142">
        <v>289745086.587529</v>
      </c>
      <c r="CP142">
        <v>289034748.81314301</v>
      </c>
      <c r="CQ142">
        <v>288325470.66189897</v>
      </c>
      <c r="CR142">
        <v>287617706.32778198</v>
      </c>
      <c r="CT142" s="3">
        <v>861.38652711228997</v>
      </c>
      <c r="CU142">
        <v>897.20594650817804</v>
      </c>
      <c r="CV142">
        <v>935.03625708698496</v>
      </c>
      <c r="CW142">
        <v>974.95597529232498</v>
      </c>
      <c r="CX142">
        <v>1017.04632696802</v>
      </c>
      <c r="CY142">
        <v>1061.3916513167501</v>
      </c>
      <c r="CZ142">
        <v>1104.5296734601</v>
      </c>
      <c r="DA142">
        <v>1149.6110687021801</v>
      </c>
      <c r="DB142">
        <v>1196.7042772990001</v>
      </c>
      <c r="DC142">
        <v>1245.8833817182301</v>
      </c>
      <c r="DD142">
        <v>1297.2245658207701</v>
      </c>
      <c r="DE142">
        <v>1350.8086774723399</v>
      </c>
      <c r="DF142">
        <v>1406.7199397346701</v>
      </c>
      <c r="DG142">
        <v>1465.0467019253399</v>
      </c>
      <c r="DH142">
        <v>1525.88184622773</v>
      </c>
      <c r="DI142">
        <v>1589.3229772207801</v>
      </c>
      <c r="DJ142">
        <v>1645.8085606495699</v>
      </c>
      <c r="DK142">
        <v>1703.93838414681</v>
      </c>
      <c r="DL142">
        <v>1763.7840132098099</v>
      </c>
      <c r="DM142">
        <v>1825.41780498557</v>
      </c>
      <c r="DN142">
        <v>1888.9146983318899</v>
      </c>
      <c r="DO142">
        <v>1954.3496261003199</v>
      </c>
      <c r="DP142">
        <v>2021.7986742212499</v>
      </c>
      <c r="DQ142">
        <v>2091.3396900695998</v>
      </c>
      <c r="DR142">
        <v>2163.0527907338601</v>
      </c>
      <c r="DS142">
        <v>2237.0209531947798</v>
      </c>
      <c r="DT142">
        <v>2308.1780057740598</v>
      </c>
      <c r="DU142">
        <v>2381.13765457727</v>
      </c>
      <c r="DV142">
        <v>2455.9854663815199</v>
      </c>
      <c r="DW142">
        <v>2532.80206966574</v>
      </c>
      <c r="DX142">
        <v>2611.6704461609002</v>
      </c>
      <c r="DY142">
        <v>2692.6735461144099</v>
      </c>
      <c r="DZ142">
        <v>2775.8948549418301</v>
      </c>
      <c r="EA142">
        <v>2861.41896689022</v>
      </c>
      <c r="EB142">
        <v>2949.3368431367899</v>
      </c>
      <c r="EC142">
        <v>3039.7408909163601</v>
      </c>
      <c r="ED142">
        <v>3132.0036634614598</v>
      </c>
      <c r="EE142">
        <v>3226.7068066612601</v>
      </c>
      <c r="EF142">
        <v>3323.9527514419601</v>
      </c>
      <c r="EG142">
        <v>3423.85427232035</v>
      </c>
      <c r="EH142">
        <v>3526.5147461215802</v>
      </c>
      <c r="EI142">
        <v>3632.0396392436201</v>
      </c>
      <c r="EJ142">
        <v>3740.5357590035001</v>
      </c>
      <c r="EK142">
        <v>3852.1125929055902</v>
      </c>
      <c r="EL142">
        <v>3966.8825981983</v>
      </c>
      <c r="EM142">
        <v>4084.96122675471</v>
      </c>
      <c r="EN142">
        <v>4209.9867718675796</v>
      </c>
      <c r="EO142">
        <v>4338.7021253565499</v>
      </c>
      <c r="EP142">
        <v>4471.2432146518904</v>
      </c>
      <c r="EQ142">
        <v>4607.7493891064396</v>
      </c>
      <c r="ER142">
        <v>4748.3637169510803</v>
      </c>
      <c r="ES142">
        <v>4893.2371400730699</v>
      </c>
      <c r="ET142">
        <v>5042.5221027565203</v>
      </c>
      <c r="EU142">
        <v>5196.3743993615599</v>
      </c>
      <c r="EV142">
        <v>5354.9548056397598</v>
      </c>
      <c r="EW142">
        <v>5518.4306315354197</v>
      </c>
      <c r="EX142">
        <v>5687.2127214372904</v>
      </c>
      <c r="EY142">
        <v>5861.0695221229398</v>
      </c>
      <c r="EZ142">
        <v>6040.1951729061102</v>
      </c>
      <c r="FA142">
        <v>6224.7848197238</v>
      </c>
      <c r="FB142">
        <v>6415.0352395325399</v>
      </c>
      <c r="FC142">
        <v>6611.1958087704697</v>
      </c>
      <c r="FD142">
        <v>6813.5370034157804</v>
      </c>
      <c r="FE142">
        <v>7022.2882829825103</v>
      </c>
      <c r="FF142">
        <v>7237.6864980535602</v>
      </c>
      <c r="FG142">
        <v>7459.97792696739</v>
      </c>
      <c r="FH142">
        <v>7690.3987746472603</v>
      </c>
      <c r="FI142">
        <v>7928.0961851437196</v>
      </c>
      <c r="FJ142">
        <v>8173.3481089956003</v>
      </c>
      <c r="FK142">
        <v>8426.44014340176</v>
      </c>
      <c r="FL142">
        <v>8687.6673439085607</v>
      </c>
      <c r="FM142">
        <v>8957.3367939842592</v>
      </c>
      <c r="FN142">
        <v>9235.7627075396795</v>
      </c>
      <c r="FO142">
        <v>9523.2703604146009</v>
      </c>
      <c r="FP142">
        <v>9820.1982757105106</v>
      </c>
      <c r="FQ142">
        <v>10126.8949838999</v>
      </c>
      <c r="FR142">
        <v>10443.276744737201</v>
      </c>
      <c r="FS142">
        <v>10769.909917991199</v>
      </c>
      <c r="FT142">
        <v>11107.1813848819</v>
      </c>
      <c r="FU142">
        <v>11455.493386111501</v>
      </c>
      <c r="FV142">
        <v>11815.260513234</v>
      </c>
      <c r="FW142">
        <v>12186.928597739001</v>
      </c>
      <c r="FX142">
        <v>12570.961583393901</v>
      </c>
      <c r="FY142">
        <v>12967.823951456099</v>
      </c>
      <c r="FZ142">
        <v>13377.9963713749</v>
      </c>
      <c r="GA142">
        <v>13801.988845921</v>
      </c>
    </row>
    <row r="143" spans="1:183" x14ac:dyDescent="0.3">
      <c r="A143" t="s">
        <v>145</v>
      </c>
      <c r="B143" s="2">
        <f>Sheet1!D144</f>
        <v>2.25149159950953E-5</v>
      </c>
      <c r="C143">
        <f>Sheet1!AY144</f>
        <v>2.4307819850904599E-5</v>
      </c>
      <c r="D143">
        <f>Sheet1!AZ144</f>
        <v>2.0369473349902099E-5</v>
      </c>
      <c r="E143">
        <f t="shared" si="14"/>
        <v>0.9262416840832981</v>
      </c>
      <c r="F143">
        <f t="shared" si="15"/>
        <v>0.9047101643345874</v>
      </c>
      <c r="G143">
        <f t="shared" si="12"/>
        <v>0.97543511324971754</v>
      </c>
      <c r="H143">
        <f t="shared" si="13"/>
        <v>3.0980999122866226E-2</v>
      </c>
      <c r="I143">
        <f t="shared" si="16"/>
        <v>1.0453861992152511E-9</v>
      </c>
      <c r="J143">
        <f>Sheet1!AO144/K143</f>
        <v>1.0046235382531557E-9</v>
      </c>
      <c r="K143">
        <v>21537.414605240399</v>
      </c>
      <c r="L143">
        <v>21702.691771088899</v>
      </c>
      <c r="M143">
        <v>21869.611778869599</v>
      </c>
      <c r="N143">
        <v>22038.238210066698</v>
      </c>
      <c r="O143">
        <v>22208.6341270066</v>
      </c>
      <c r="P143">
        <v>22380.862102806899</v>
      </c>
      <c r="Q143">
        <v>22508.278135105102</v>
      </c>
      <c r="R143">
        <v>22637.018257572799</v>
      </c>
      <c r="S143">
        <v>22767.1332981181</v>
      </c>
      <c r="T143">
        <v>22898.673243361402</v>
      </c>
      <c r="U143">
        <v>23031.687266235</v>
      </c>
      <c r="V143">
        <v>23166.223751078</v>
      </c>
      <c r="W143">
        <v>23302.330316145701</v>
      </c>
      <c r="X143">
        <v>23440.0538334706</v>
      </c>
      <c r="Y143">
        <v>23579.440446042601</v>
      </c>
      <c r="Z143">
        <v>23720.535582295601</v>
      </c>
      <c r="AA143">
        <v>23814.454449982401</v>
      </c>
      <c r="AB143">
        <v>23909.678369006699</v>
      </c>
      <c r="AC143">
        <v>24006.241001683298</v>
      </c>
      <c r="AD143">
        <v>24104.1750202484</v>
      </c>
      <c r="AE143">
        <v>24203.512117057799</v>
      </c>
      <c r="AF143">
        <v>24304.2830124129</v>
      </c>
      <c r="AG143">
        <v>24406.517460167001</v>
      </c>
      <c r="AH143">
        <v>24510.244251272899</v>
      </c>
      <c r="AI143">
        <v>24615.491215437902</v>
      </c>
      <c r="AJ143">
        <v>24722.285221063899</v>
      </c>
      <c r="AK143">
        <v>24783.131195039001</v>
      </c>
      <c r="AL143">
        <v>24845.2455020784</v>
      </c>
      <c r="AM143">
        <v>24908.643850602199</v>
      </c>
      <c r="AN143">
        <v>24973.340831208101</v>
      </c>
      <c r="AO143">
        <v>25039.349920820801</v>
      </c>
      <c r="AP143">
        <v>25106.683486218899</v>
      </c>
      <c r="AQ143">
        <v>25175.352787114702</v>
      </c>
      <c r="AR143">
        <v>25245.367978952901</v>
      </c>
      <c r="AS143">
        <v>25316.738115581698</v>
      </c>
      <c r="AT143">
        <v>25389.4711519433</v>
      </c>
      <c r="AU143">
        <v>25414.381837142799</v>
      </c>
      <c r="AV143">
        <v>25440.4717335444</v>
      </c>
      <c r="AW143">
        <v>25467.738194377001</v>
      </c>
      <c r="AX143">
        <v>25496.1774887141</v>
      </c>
      <c r="AY143">
        <v>25525.784816437499</v>
      </c>
      <c r="AZ143">
        <v>25556.554323710199</v>
      </c>
      <c r="BA143">
        <v>25588.4791190047</v>
      </c>
      <c r="BB143">
        <v>25621.551289723899</v>
      </c>
      <c r="BC143">
        <v>25655.761919437198</v>
      </c>
      <c r="BD143">
        <v>25691.101105743499</v>
      </c>
      <c r="BE143">
        <v>25687.1211097757</v>
      </c>
      <c r="BF143">
        <v>25684.192553793</v>
      </c>
      <c r="BG143">
        <v>25682.297722871099</v>
      </c>
      <c r="BH143">
        <v>25681.418095076999</v>
      </c>
      <c r="BI143">
        <v>25681.534368847198</v>
      </c>
      <c r="BJ143">
        <v>25682.626490622599</v>
      </c>
      <c r="BK143">
        <v>25684.673682685399</v>
      </c>
      <c r="BL143">
        <v>25687.6544711393</v>
      </c>
      <c r="BM143">
        <v>25691.5467139705</v>
      </c>
      <c r="BN143">
        <v>25696.327629124498</v>
      </c>
      <c r="BO143">
        <v>25668.801478323901</v>
      </c>
      <c r="BP143">
        <v>25642.1427061826</v>
      </c>
      <c r="BQ143">
        <v>25616.323596833299</v>
      </c>
      <c r="BR143">
        <v>25591.316042751499</v>
      </c>
      <c r="BS143">
        <v>25567.091574662001</v>
      </c>
      <c r="BT143">
        <v>25543.621390822598</v>
      </c>
      <c r="BU143">
        <v>25520.876385624801</v>
      </c>
      <c r="BV143">
        <v>25498.827177448398</v>
      </c>
      <c r="BW143">
        <v>25477.444135714399</v>
      </c>
      <c r="BX143">
        <v>25456.6974070791</v>
      </c>
      <c r="BY143">
        <v>25408.370623347098</v>
      </c>
      <c r="BZ143">
        <v>25360.6944460251</v>
      </c>
      <c r="CA143">
        <v>25313.636582749801</v>
      </c>
      <c r="CB143">
        <v>25267.164752753801</v>
      </c>
      <c r="CC143">
        <v>25221.246708279901</v>
      </c>
      <c r="CD143">
        <v>25175.850254750199</v>
      </c>
      <c r="CE143">
        <v>25130.943269668402</v>
      </c>
      <c r="CF143">
        <v>25086.493720239599</v>
      </c>
      <c r="CG143">
        <v>25042.469679695099</v>
      </c>
      <c r="CH143">
        <v>24998.839342311599</v>
      </c>
      <c r="CI143">
        <v>24936.253548295099</v>
      </c>
      <c r="CJ143">
        <v>24874.0796642813</v>
      </c>
      <c r="CK143">
        <v>24812.285541824302</v>
      </c>
      <c r="CL143">
        <v>24750.839298127699</v>
      </c>
      <c r="CM143">
        <v>24689.709323637901</v>
      </c>
      <c r="CN143">
        <v>24628.864288307199</v>
      </c>
      <c r="CO143">
        <v>24568.273146541502</v>
      </c>
      <c r="CP143">
        <v>24507.9051408501</v>
      </c>
      <c r="CQ143">
        <v>24447.7298042166</v>
      </c>
      <c r="CR143">
        <v>24387.716961210201</v>
      </c>
      <c r="CT143" s="3">
        <v>10188.029058054601</v>
      </c>
      <c r="CU143">
        <v>10623.70253608</v>
      </c>
      <c r="CV143">
        <v>11082.177673857301</v>
      </c>
      <c r="CW143">
        <v>11564.378425511401</v>
      </c>
      <c r="CX143">
        <v>12071.2741089724</v>
      </c>
      <c r="CY143">
        <v>12603.881469959801</v>
      </c>
      <c r="CZ143">
        <v>13121.093500095099</v>
      </c>
      <c r="DA143">
        <v>13660.429856987999</v>
      </c>
      <c r="DB143">
        <v>14222.739285079</v>
      </c>
      <c r="DC143">
        <v>14808.9368226119</v>
      </c>
      <c r="DD143">
        <v>15419.960580374</v>
      </c>
      <c r="DE143">
        <v>16056.801401160699</v>
      </c>
      <c r="DF143">
        <v>16720.4869467811</v>
      </c>
      <c r="DG143">
        <v>17412.0902580927</v>
      </c>
      <c r="DH143">
        <v>18132.734367369099</v>
      </c>
      <c r="DI143">
        <v>18883.5944465623</v>
      </c>
      <c r="DJ143">
        <v>19551.097629175099</v>
      </c>
      <c r="DK143">
        <v>20237.666116497301</v>
      </c>
      <c r="DL143">
        <v>20944.1372220515</v>
      </c>
      <c r="DM143">
        <v>21671.3576104903</v>
      </c>
      <c r="DN143">
        <v>22420.2044968679</v>
      </c>
      <c r="DO143">
        <v>23191.5548494623</v>
      </c>
      <c r="DP143">
        <v>23986.299137937898</v>
      </c>
      <c r="DQ143">
        <v>24805.348515878999</v>
      </c>
      <c r="DR143">
        <v>25646.982225297499</v>
      </c>
      <c r="DS143">
        <v>26510.353525814098</v>
      </c>
      <c r="DT143">
        <v>27334.936753605802</v>
      </c>
      <c r="DU143">
        <v>28175.350723668598</v>
      </c>
      <c r="DV143">
        <v>29032.116974245</v>
      </c>
      <c r="DW143">
        <v>29905.685023785602</v>
      </c>
      <c r="DX143">
        <v>30796.517250960998</v>
      </c>
      <c r="DY143">
        <v>31705.0588851754</v>
      </c>
      <c r="DZ143">
        <v>32631.743228527001</v>
      </c>
      <c r="EA143">
        <v>33576.996990082902</v>
      </c>
      <c r="EB143">
        <v>34541.300475469397</v>
      </c>
      <c r="EC143">
        <v>35525.127759389201</v>
      </c>
      <c r="ED143">
        <v>36520.534622270097</v>
      </c>
      <c r="EE143">
        <v>37533.8167410401</v>
      </c>
      <c r="EF143">
        <v>38565.516599848401</v>
      </c>
      <c r="EG143">
        <v>39616.271462456098</v>
      </c>
      <c r="EH143">
        <v>40686.581928444</v>
      </c>
      <c r="EI143">
        <v>41776.945058312602</v>
      </c>
      <c r="EJ143">
        <v>42887.844246296998</v>
      </c>
      <c r="EK143">
        <v>44019.763238770298</v>
      </c>
      <c r="EL143">
        <v>45173.187863975902</v>
      </c>
      <c r="EM143">
        <v>46348.604708334598</v>
      </c>
      <c r="EN143">
        <v>47586.2850369101</v>
      </c>
      <c r="EO143">
        <v>48848.044317579799</v>
      </c>
      <c r="EP143">
        <v>50134.435490370401</v>
      </c>
      <c r="EQ143">
        <v>51446.008023504801</v>
      </c>
      <c r="ER143">
        <v>52783.309412532697</v>
      </c>
      <c r="ES143">
        <v>54146.929304858102</v>
      </c>
      <c r="ET143">
        <v>55537.426165430399</v>
      </c>
      <c r="EU143">
        <v>56955.346438643799</v>
      </c>
      <c r="EV143">
        <v>58401.240709925398</v>
      </c>
      <c r="EW143">
        <v>59875.678412447</v>
      </c>
      <c r="EX143">
        <v>61381.803095189702</v>
      </c>
      <c r="EY143">
        <v>62915.821001188902</v>
      </c>
      <c r="EZ143">
        <v>64478.448541101097</v>
      </c>
      <c r="FA143">
        <v>66070.352212416896</v>
      </c>
      <c r="FB143">
        <v>67692.154303648</v>
      </c>
      <c r="FC143">
        <v>69344.966511567996</v>
      </c>
      <c r="FD143">
        <v>71030.041097179797</v>
      </c>
      <c r="FE143">
        <v>72748.118576653302</v>
      </c>
      <c r="FF143">
        <v>74499.941539044899</v>
      </c>
      <c r="FG143">
        <v>76286.272419523899</v>
      </c>
      <c r="FH143">
        <v>78117.849428096495</v>
      </c>
      <c r="FI143">
        <v>79984.023176291303</v>
      </c>
      <c r="FJ143">
        <v>81885.647824262007</v>
      </c>
      <c r="FK143">
        <v>83823.565802796307</v>
      </c>
      <c r="FL143">
        <v>85798.622553156994</v>
      </c>
      <c r="FM143">
        <v>87811.687898297401</v>
      </c>
      <c r="FN143">
        <v>89863.603558394199</v>
      </c>
      <c r="FO143">
        <v>91955.218455655704</v>
      </c>
      <c r="FP143">
        <v>94087.405403108496</v>
      </c>
      <c r="FQ143">
        <v>96261.025188240397</v>
      </c>
      <c r="FR143">
        <v>98472.752582347995</v>
      </c>
      <c r="FS143">
        <v>100725.493660864</v>
      </c>
      <c r="FT143">
        <v>103020.186221606</v>
      </c>
      <c r="FU143">
        <v>105357.7906446</v>
      </c>
      <c r="FV143">
        <v>107739.256593314</v>
      </c>
      <c r="FW143">
        <v>110165.689386204</v>
      </c>
      <c r="FX143">
        <v>112638.21954663801</v>
      </c>
      <c r="FY143">
        <v>115157.839972129</v>
      </c>
      <c r="FZ143">
        <v>117725.54509058</v>
      </c>
      <c r="GA143">
        <v>120342.439913252</v>
      </c>
    </row>
    <row r="144" spans="1:183" x14ac:dyDescent="0.3">
      <c r="A144" t="s">
        <v>146</v>
      </c>
      <c r="B144" s="2">
        <f>Sheet1!D145</f>
        <v>1.6295347981938001E-2</v>
      </c>
      <c r="C144">
        <f>Sheet1!AY145</f>
        <v>2.15768569045269E-2</v>
      </c>
      <c r="D144">
        <f>Sheet1!AZ145</f>
        <v>1.7930556410471699E-2</v>
      </c>
      <c r="E144">
        <f t="shared" si="14"/>
        <v>0.75522343472181908</v>
      </c>
      <c r="F144">
        <f t="shared" si="15"/>
        <v>1.1003481748500361</v>
      </c>
      <c r="G144">
        <f t="shared" si="12"/>
        <v>1.2752872995305875</v>
      </c>
      <c r="H144">
        <f t="shared" si="13"/>
        <v>3.8827937887105923E-2</v>
      </c>
      <c r="I144">
        <f t="shared" si="16"/>
        <v>3.813785787296356E-9</v>
      </c>
      <c r="J144">
        <f>Sheet1!AO145/K144</f>
        <v>7.6626397267902129E-10</v>
      </c>
      <c r="K144">
        <v>4272748.6258450802</v>
      </c>
      <c r="L144">
        <v>4356819.0304739103</v>
      </c>
      <c r="M144">
        <v>4441378.5982186804</v>
      </c>
      <c r="N144">
        <v>4526416.29512979</v>
      </c>
      <c r="O144">
        <v>4611921.43968031</v>
      </c>
      <c r="P144">
        <v>4697883.71830686</v>
      </c>
      <c r="Q144">
        <v>4774386.0443689805</v>
      </c>
      <c r="R144">
        <v>4850987.2480055196</v>
      </c>
      <c r="S144">
        <v>4927676.62340937</v>
      </c>
      <c r="T144">
        <v>5004443.9686543597</v>
      </c>
      <c r="U144">
        <v>5081279.5930522</v>
      </c>
      <c r="V144">
        <v>5158174.3236054098</v>
      </c>
      <c r="W144">
        <v>5235119.5105347103</v>
      </c>
      <c r="X144">
        <v>5312107.031866</v>
      </c>
      <c r="Y144">
        <v>5389129.2970679803</v>
      </c>
      <c r="Z144">
        <v>5466179.2497392902</v>
      </c>
      <c r="AA144">
        <v>5531884.4805607004</v>
      </c>
      <c r="AB144">
        <v>5597312.4074544804</v>
      </c>
      <c r="AC144">
        <v>5662458.4465258997</v>
      </c>
      <c r="AD144">
        <v>5727318.58732724</v>
      </c>
      <c r="AE144">
        <v>5791889.3853753703</v>
      </c>
      <c r="AF144">
        <v>5856167.9539287305</v>
      </c>
      <c r="AG144">
        <v>5920151.9550820198</v>
      </c>
      <c r="AH144">
        <v>5983839.5902422797</v>
      </c>
      <c r="AI144">
        <v>6047229.5900536301</v>
      </c>
      <c r="AJ144">
        <v>6110321.2038425598</v>
      </c>
      <c r="AK144">
        <v>6161300.0637096902</v>
      </c>
      <c r="AL144">
        <v>6211764.1821381198</v>
      </c>
      <c r="AM144">
        <v>6261716.6456325799</v>
      </c>
      <c r="AN144">
        <v>6311160.9964434002</v>
      </c>
      <c r="AO144">
        <v>6360101.2164353402</v>
      </c>
      <c r="AP144">
        <v>6408541.7111027204</v>
      </c>
      <c r="AQ144">
        <v>6456487.2938061003</v>
      </c>
      <c r="AR144">
        <v>6503943.17030269</v>
      </c>
      <c r="AS144">
        <v>6550914.9236387797</v>
      </c>
      <c r="AT144">
        <v>6597408.4994683396</v>
      </c>
      <c r="AU144">
        <v>6630596.0018126396</v>
      </c>
      <c r="AV144">
        <v>6663167.1959457202</v>
      </c>
      <c r="AW144">
        <v>6695132.1449010801</v>
      </c>
      <c r="AX144">
        <v>6726501.1535775</v>
      </c>
      <c r="AY144">
        <v>6757284.7544203503</v>
      </c>
      <c r="AZ144">
        <v>6787493.6939489497</v>
      </c>
      <c r="BA144">
        <v>6817138.9201453701</v>
      </c>
      <c r="BB144">
        <v>6846231.5707139503</v>
      </c>
      <c r="BC144">
        <v>6874782.96221531</v>
      </c>
      <c r="BD144">
        <v>6902804.5800723797</v>
      </c>
      <c r="BE144">
        <v>6919415.4709419496</v>
      </c>
      <c r="BF144">
        <v>6935452.3522089701</v>
      </c>
      <c r="BG144">
        <v>6950929.6649504798</v>
      </c>
      <c r="BH144">
        <v>6965861.90418489</v>
      </c>
      <c r="BI144">
        <v>6980263.6123180604</v>
      </c>
      <c r="BJ144">
        <v>6994149.3734001499</v>
      </c>
      <c r="BK144">
        <v>7007533.8081531003</v>
      </c>
      <c r="BL144">
        <v>7020431.5697261998</v>
      </c>
      <c r="BM144">
        <v>7032857.3401360596</v>
      </c>
      <c r="BN144">
        <v>7044825.8273456199</v>
      </c>
      <c r="BO144">
        <v>7047244.45736006</v>
      </c>
      <c r="BP144">
        <v>7049218.4143362204</v>
      </c>
      <c r="BQ144">
        <v>7050764.1096417904</v>
      </c>
      <c r="BR144">
        <v>7051897.8939505601</v>
      </c>
      <c r="BS144">
        <v>7052636.0569548998</v>
      </c>
      <c r="BT144">
        <v>7052994.8274429897</v>
      </c>
      <c r="BU144">
        <v>7052990.3736948296</v>
      </c>
      <c r="BV144">
        <v>7052638.8041527802</v>
      </c>
      <c r="BW144">
        <v>7051956.1683248105</v>
      </c>
      <c r="BX144">
        <v>7050958.4578808397</v>
      </c>
      <c r="BY144">
        <v>7041849.8588569202</v>
      </c>
      <c r="BZ144">
        <v>7032470.1562991599</v>
      </c>
      <c r="CA144">
        <v>7022836.0489654597</v>
      </c>
      <c r="CB144">
        <v>7012964.1116347797</v>
      </c>
      <c r="CC144">
        <v>7002870.7971368199</v>
      </c>
      <c r="CD144">
        <v>6992572.4383774903</v>
      </c>
      <c r="CE144">
        <v>6982085.2503380897</v>
      </c>
      <c r="CF144">
        <v>6971425.3320289403</v>
      </c>
      <c r="CG144">
        <v>6960608.6683809496</v>
      </c>
      <c r="CH144">
        <v>6949651.1320602205</v>
      </c>
      <c r="CI144">
        <v>6933197.5113550499</v>
      </c>
      <c r="CJ144">
        <v>6916655.9112119097</v>
      </c>
      <c r="CK144">
        <v>6900042.0720423302</v>
      </c>
      <c r="CL144">
        <v>6883371.5802069502</v>
      </c>
      <c r="CM144">
        <v>6866659.8698008005</v>
      </c>
      <c r="CN144">
        <v>6849922.2243101904</v>
      </c>
      <c r="CO144">
        <v>6833173.7781398902</v>
      </c>
      <c r="CP144">
        <v>6816429.51801001</v>
      </c>
      <c r="CQ144">
        <v>6799704.2842229502</v>
      </c>
      <c r="CR144">
        <v>6783012.7718016803</v>
      </c>
      <c r="CT144" s="3">
        <v>1453.2309814479299</v>
      </c>
      <c r="CU144">
        <v>1513.31034104375</v>
      </c>
      <c r="CV144">
        <v>1576.81303129209</v>
      </c>
      <c r="CW144">
        <v>1643.8714928692</v>
      </c>
      <c r="CX144">
        <v>1714.6223034910799</v>
      </c>
      <c r="CY144">
        <v>1789.2069536132501</v>
      </c>
      <c r="CZ144">
        <v>1861.7885413430199</v>
      </c>
      <c r="DA144">
        <v>1937.6747866677399</v>
      </c>
      <c r="DB144">
        <v>2016.9797751782201</v>
      </c>
      <c r="DC144">
        <v>2099.8271419794301</v>
      </c>
      <c r="DD144">
        <v>2186.3441406598599</v>
      </c>
      <c r="DE144">
        <v>2276.66598750301</v>
      </c>
      <c r="DF144">
        <v>2370.93370714515</v>
      </c>
      <c r="DG144">
        <v>2469.29540862661</v>
      </c>
      <c r="DH144">
        <v>2571.9069759508102</v>
      </c>
      <c r="DI144">
        <v>2678.9323889382699</v>
      </c>
      <c r="DJ144">
        <v>2774.2538536888001</v>
      </c>
      <c r="DK144">
        <v>2872.3597763340099</v>
      </c>
      <c r="DL144">
        <v>2973.3711892460201</v>
      </c>
      <c r="DM144">
        <v>3077.41045982367</v>
      </c>
      <c r="DN144">
        <v>3184.60431015429</v>
      </c>
      <c r="DO144">
        <v>3295.07945694913</v>
      </c>
      <c r="DP144">
        <v>3408.9645661674499</v>
      </c>
      <c r="DQ144">
        <v>3526.3912799688701</v>
      </c>
      <c r="DR144">
        <v>3647.4950751896299</v>
      </c>
      <c r="DS144">
        <v>3772.4162601255198</v>
      </c>
      <c r="DT144">
        <v>3892.6114057709201</v>
      </c>
      <c r="DU144">
        <v>4015.8571908131698</v>
      </c>
      <c r="DV144">
        <v>4142.2988048286898</v>
      </c>
      <c r="DW144">
        <v>4272.0730270493896</v>
      </c>
      <c r="DX144">
        <v>4405.3205349842701</v>
      </c>
      <c r="DY144">
        <v>4542.1818948172904</v>
      </c>
      <c r="DZ144">
        <v>4682.7985264051804</v>
      </c>
      <c r="EA144">
        <v>4827.3136789863202</v>
      </c>
      <c r="EB144">
        <v>4975.8813091789298</v>
      </c>
      <c r="EC144">
        <v>5128.6577879664701</v>
      </c>
      <c r="ED144">
        <v>5284.5848659130897</v>
      </c>
      <c r="EE144">
        <v>5444.6423598343599</v>
      </c>
      <c r="EF144">
        <v>5609.00380037185</v>
      </c>
      <c r="EG144">
        <v>5777.8601135302397</v>
      </c>
      <c r="EH144">
        <v>5951.3863201302402</v>
      </c>
      <c r="EI144">
        <v>6129.7609226797804</v>
      </c>
      <c r="EJ144">
        <v>6313.1646488609204</v>
      </c>
      <c r="EK144">
        <v>6501.7827173484602</v>
      </c>
      <c r="EL144">
        <v>6695.80533173402</v>
      </c>
      <c r="EM144">
        <v>6895.4277269182003</v>
      </c>
      <c r="EN144">
        <v>7106.7919535566598</v>
      </c>
      <c r="EO144">
        <v>7324.3999989561798</v>
      </c>
      <c r="EP144">
        <v>7548.4817547119301</v>
      </c>
      <c r="EQ144">
        <v>7779.27286018627</v>
      </c>
      <c r="ER144">
        <v>8017.0152074361704</v>
      </c>
      <c r="ES144">
        <v>8261.9639592780095</v>
      </c>
      <c r="ET144">
        <v>8514.3767956969095</v>
      </c>
      <c r="EU144">
        <v>8774.5170340893201</v>
      </c>
      <c r="EV144">
        <v>9042.6563848721198</v>
      </c>
      <c r="EW144">
        <v>9319.0775749700097</v>
      </c>
      <c r="EX144">
        <v>9604.4745915402309</v>
      </c>
      <c r="EY144">
        <v>9898.4556553865295</v>
      </c>
      <c r="EZ144">
        <v>10201.348913223699</v>
      </c>
      <c r="FA144">
        <v>10513.484171243001</v>
      </c>
      <c r="FB144">
        <v>10835.193950516201</v>
      </c>
      <c r="FC144">
        <v>11166.899577853201</v>
      </c>
      <c r="FD144">
        <v>11509.057997348</v>
      </c>
      <c r="FE144">
        <v>11862.056848029</v>
      </c>
      <c r="FF144">
        <v>12226.296217286899</v>
      </c>
      <c r="FG144">
        <v>12602.192081809901</v>
      </c>
      <c r="FH144">
        <v>12991.8327210506</v>
      </c>
      <c r="FI144">
        <v>13393.7767474471</v>
      </c>
      <c r="FJ144">
        <v>13808.493637835199</v>
      </c>
      <c r="FK144">
        <v>14236.465729133801</v>
      </c>
      <c r="FL144">
        <v>14678.191279631899</v>
      </c>
      <c r="FM144">
        <v>15134.1888106186</v>
      </c>
      <c r="FN144">
        <v>15604.9888314861</v>
      </c>
      <c r="FO144">
        <v>16091.1404806355</v>
      </c>
      <c r="FP144">
        <v>16593.215216479599</v>
      </c>
      <c r="FQ144">
        <v>17111.801341152001</v>
      </c>
      <c r="FR144">
        <v>17646.756648284401</v>
      </c>
      <c r="FS144">
        <v>18199.0370485311</v>
      </c>
      <c r="FT144">
        <v>18769.295491556401</v>
      </c>
      <c r="FU144">
        <v>19358.2107893988</v>
      </c>
      <c r="FV144">
        <v>19966.482529903202</v>
      </c>
      <c r="FW144">
        <v>20594.862994020699</v>
      </c>
      <c r="FX144">
        <v>21244.134969176601</v>
      </c>
      <c r="FY144">
        <v>21915.082043840201</v>
      </c>
      <c r="FZ144">
        <v>22608.515049345398</v>
      </c>
      <c r="GA144">
        <v>23325.2942691969</v>
      </c>
    </row>
    <row r="145" spans="1:183" x14ac:dyDescent="0.3">
      <c r="A145" t="s">
        <v>147</v>
      </c>
      <c r="B145" s="2">
        <f>Sheet1!D146</f>
        <v>5.2989426850713504E-3</v>
      </c>
      <c r="C145">
        <f>Sheet1!AY146</f>
        <v>6.4834096411095004E-3</v>
      </c>
      <c r="D145">
        <f>Sheet1!AZ146</f>
        <v>5.4038907806084899E-3</v>
      </c>
      <c r="E145">
        <f t="shared" si="14"/>
        <v>0.81730801821810339</v>
      </c>
      <c r="F145">
        <f t="shared" si="15"/>
        <v>1.0198054785217452</v>
      </c>
      <c r="G145">
        <f t="shared" si="12"/>
        <v>1.0258163074044826</v>
      </c>
      <c r="H145">
        <f t="shared" si="13"/>
        <v>3.4825707106551196E-2</v>
      </c>
      <c r="I145">
        <f t="shared" si="16"/>
        <v>1.3165504217508905E-9</v>
      </c>
      <c r="J145">
        <f>Sheet1!AO146/K145</f>
        <v>9.4188358380747253E-10</v>
      </c>
      <c r="K145">
        <v>4024868.7764075501</v>
      </c>
      <c r="L145">
        <v>4085543.4499323498</v>
      </c>
      <c r="M145">
        <v>4146486.1541322302</v>
      </c>
      <c r="N145">
        <v>4207699.0657025203</v>
      </c>
      <c r="O145">
        <v>4269184.61850332</v>
      </c>
      <c r="P145">
        <v>4330945.5029969197</v>
      </c>
      <c r="Q145">
        <v>4383887.8183456799</v>
      </c>
      <c r="R145">
        <v>4436872.6150788404</v>
      </c>
      <c r="S145">
        <v>4489902.3442578102</v>
      </c>
      <c r="T145">
        <v>4542979.6846644003</v>
      </c>
      <c r="U145">
        <v>4596107.5389925595</v>
      </c>
      <c r="V145">
        <v>4649289.0298116999</v>
      </c>
      <c r="W145">
        <v>4702527.4952788204</v>
      </c>
      <c r="X145">
        <v>4755826.4845816297</v>
      </c>
      <c r="Y145">
        <v>4809189.7530996203</v>
      </c>
      <c r="Z145">
        <v>4862621.2572754603</v>
      </c>
      <c r="AA145">
        <v>4906045.1188870398</v>
      </c>
      <c r="AB145">
        <v>4949346.8800568897</v>
      </c>
      <c r="AC145">
        <v>4992531.2004284896</v>
      </c>
      <c r="AD145">
        <v>5035602.8791547297</v>
      </c>
      <c r="AE145">
        <v>5078566.8468350004</v>
      </c>
      <c r="AF145">
        <v>5121428.1573167099</v>
      </c>
      <c r="AG145">
        <v>5164191.9793901602</v>
      </c>
      <c r="AH145">
        <v>5206863.5884091202</v>
      </c>
      <c r="AI145">
        <v>5249448.3578719702</v>
      </c>
      <c r="AJ145">
        <v>5291951.7510012304</v>
      </c>
      <c r="AK145">
        <v>5324170.3608022602</v>
      </c>
      <c r="AL145">
        <v>5356176.3222541902</v>
      </c>
      <c r="AM145">
        <v>5387976.1150393197</v>
      </c>
      <c r="AN145">
        <v>5419576.2293330003</v>
      </c>
      <c r="AO145">
        <v>5450983.1577357501</v>
      </c>
      <c r="AP145">
        <v>5482203.3875392899</v>
      </c>
      <c r="AQ145">
        <v>5513243.3933625696</v>
      </c>
      <c r="AR145">
        <v>5544109.6301916996</v>
      </c>
      <c r="AS145">
        <v>5574808.5268550096</v>
      </c>
      <c r="AT145">
        <v>5605346.4799622502</v>
      </c>
      <c r="AU145">
        <v>5624842.3962454703</v>
      </c>
      <c r="AV145">
        <v>5644094.3695823103</v>
      </c>
      <c r="AW145">
        <v>5663109.7874066997</v>
      </c>
      <c r="AX145">
        <v>5681895.9339299202</v>
      </c>
      <c r="AY145">
        <v>5700459.9874908105</v>
      </c>
      <c r="AZ145">
        <v>5718809.0185028203</v>
      </c>
      <c r="BA145">
        <v>5736949.9879948301</v>
      </c>
      <c r="BB145">
        <v>5754889.7467390196</v>
      </c>
      <c r="BC145">
        <v>5772635.0349557102</v>
      </c>
      <c r="BD145">
        <v>5790192.4825818203</v>
      </c>
      <c r="BE145">
        <v>5798440.6589921499</v>
      </c>
      <c r="BF145">
        <v>5806474.2453545704</v>
      </c>
      <c r="BG145">
        <v>5814300.4462769497</v>
      </c>
      <c r="BH145">
        <v>5821926.3207971202</v>
      </c>
      <c r="BI145">
        <v>5829358.7861207202</v>
      </c>
      <c r="BJ145">
        <v>5836604.6217513504</v>
      </c>
      <c r="BK145">
        <v>5843670.4739787998</v>
      </c>
      <c r="BL145">
        <v>5850562.8606901104</v>
      </c>
      <c r="BM145">
        <v>5857288.1764680697</v>
      </c>
      <c r="BN145">
        <v>5863852.6979409298</v>
      </c>
      <c r="BO145">
        <v>5862686.1139941802</v>
      </c>
      <c r="BP145">
        <v>5861364.5842207102</v>
      </c>
      <c r="BQ145">
        <v>5859894.6355858697</v>
      </c>
      <c r="BR145">
        <v>5858282.6686257496</v>
      </c>
      <c r="BS145">
        <v>5856534.9641878596</v>
      </c>
      <c r="BT145">
        <v>5854657.6901625302</v>
      </c>
      <c r="BU145">
        <v>5852656.9081733404</v>
      </c>
      <c r="BV145">
        <v>5850538.5801954698</v>
      </c>
      <c r="BW145">
        <v>5848308.5750734396</v>
      </c>
      <c r="BX145">
        <v>5845972.6749108396</v>
      </c>
      <c r="BY145">
        <v>5837061.3426551297</v>
      </c>
      <c r="BZ145">
        <v>5828068.2246962599</v>
      </c>
      <c r="CA145">
        <v>5818999.1578994496</v>
      </c>
      <c r="CB145">
        <v>5809859.8912375197</v>
      </c>
      <c r="CC145">
        <v>5800656.0915833497</v>
      </c>
      <c r="CD145">
        <v>5791393.3492141897</v>
      </c>
      <c r="CE145">
        <v>5782077.1830156501</v>
      </c>
      <c r="CF145">
        <v>5772713.0453748098</v>
      </c>
      <c r="CG145">
        <v>5763306.326754</v>
      </c>
      <c r="CH145">
        <v>5753862.3599379202</v>
      </c>
      <c r="CI145">
        <v>5739939.8368365597</v>
      </c>
      <c r="CJ145">
        <v>5726008.7212721799</v>
      </c>
      <c r="CK145">
        <v>5712074.2254277598</v>
      </c>
      <c r="CL145">
        <v>5698141.5014950102</v>
      </c>
      <c r="CM145">
        <v>5684215.6444244003</v>
      </c>
      <c r="CN145">
        <v>5670301.6943239197</v>
      </c>
      <c r="CO145">
        <v>5656404.6385099599</v>
      </c>
      <c r="CP145">
        <v>5642529.4132142402</v>
      </c>
      <c r="CQ145">
        <v>5628680.9049509196</v>
      </c>
      <c r="CR145">
        <v>5614863.9515492404</v>
      </c>
      <c r="CT145" s="3">
        <v>7066.2402720242299</v>
      </c>
      <c r="CU145">
        <v>7362.1788928276101</v>
      </c>
      <c r="CV145">
        <v>7674.4341579838201</v>
      </c>
      <c r="CW145">
        <v>8003.6499206663302</v>
      </c>
      <c r="CX145">
        <v>8350.4947522962993</v>
      </c>
      <c r="CY145">
        <v>8715.6647285224608</v>
      </c>
      <c r="CZ145">
        <v>9070.7314662147892</v>
      </c>
      <c r="DA145">
        <v>9441.5866082098892</v>
      </c>
      <c r="DB145">
        <v>9828.7993048317803</v>
      </c>
      <c r="DC145">
        <v>10232.9848520542</v>
      </c>
      <c r="DD145">
        <v>10654.775397617899</v>
      </c>
      <c r="DE145">
        <v>11094.840842092601</v>
      </c>
      <c r="DF145">
        <v>11553.8781473034</v>
      </c>
      <c r="DG145">
        <v>12032.617442361199</v>
      </c>
      <c r="DH145">
        <v>12531.8253286702</v>
      </c>
      <c r="DI145">
        <v>13052.306423927799</v>
      </c>
      <c r="DJ145">
        <v>13515.542781583399</v>
      </c>
      <c r="DK145">
        <v>13992.2031139218</v>
      </c>
      <c r="DL145">
        <v>14482.872804185499</v>
      </c>
      <c r="DM145">
        <v>14988.1437297717</v>
      </c>
      <c r="DN145">
        <v>15508.6289498362</v>
      </c>
      <c r="DO145">
        <v>16044.9414439435</v>
      </c>
      <c r="DP145">
        <v>16597.703626276001</v>
      </c>
      <c r="DQ145">
        <v>17167.5523333089</v>
      </c>
      <c r="DR145">
        <v>17755.142987876799</v>
      </c>
      <c r="DS145">
        <v>18361.1544343838</v>
      </c>
      <c r="DT145">
        <v>18944.004636314901</v>
      </c>
      <c r="DU145">
        <v>19541.584292140102</v>
      </c>
      <c r="DV145">
        <v>20154.590483583499</v>
      </c>
      <c r="DW145">
        <v>20783.680238798799</v>
      </c>
      <c r="DX145">
        <v>21429.530309079899</v>
      </c>
      <c r="DY145">
        <v>22092.8175266707</v>
      </c>
      <c r="DZ145">
        <v>22774.223401477298</v>
      </c>
      <c r="EA145">
        <v>23474.438781544901</v>
      </c>
      <c r="EB145">
        <v>24194.206946300601</v>
      </c>
      <c r="EC145">
        <v>24934.2831859088</v>
      </c>
      <c r="ED145">
        <v>25686.2201761861</v>
      </c>
      <c r="EE145">
        <v>26454.055708629301</v>
      </c>
      <c r="EF145">
        <v>27238.2154132455</v>
      </c>
      <c r="EG145">
        <v>28039.195995811901</v>
      </c>
      <c r="EH145">
        <v>28857.401654792498</v>
      </c>
      <c r="EI145">
        <v>29693.237428244101</v>
      </c>
      <c r="EJ145">
        <v>30547.101808190801</v>
      </c>
      <c r="EK145">
        <v>31419.396507453399</v>
      </c>
      <c r="EL145">
        <v>32310.527584441799</v>
      </c>
      <c r="EM145">
        <v>33220.904405503097</v>
      </c>
      <c r="EN145">
        <v>34179.5149103695</v>
      </c>
      <c r="EO145">
        <v>35159.100809157702</v>
      </c>
      <c r="EP145">
        <v>36160.134742716102</v>
      </c>
      <c r="EQ145">
        <v>37183.089218286201</v>
      </c>
      <c r="ER145">
        <v>38228.437623485101</v>
      </c>
      <c r="ES145">
        <v>39296.686189596097</v>
      </c>
      <c r="ET145">
        <v>40388.320950013403</v>
      </c>
      <c r="EU145">
        <v>41503.821405391398</v>
      </c>
      <c r="EV145">
        <v>42643.672183166796</v>
      </c>
      <c r="EW145">
        <v>43808.3737846894</v>
      </c>
      <c r="EX145">
        <v>45000.3160067387</v>
      </c>
      <c r="EY145">
        <v>46216.776158687797</v>
      </c>
      <c r="EZ145">
        <v>47458.367116761197</v>
      </c>
      <c r="FA145">
        <v>48725.667188343097</v>
      </c>
      <c r="FB145">
        <v>50019.223961115204</v>
      </c>
      <c r="FC145">
        <v>51339.949049338698</v>
      </c>
      <c r="FD145">
        <v>52688.863029631102</v>
      </c>
      <c r="FE145">
        <v>54066.611612942797</v>
      </c>
      <c r="FF145">
        <v>55473.844321474702</v>
      </c>
      <c r="FG145">
        <v>56911.227751505103</v>
      </c>
      <c r="FH145">
        <v>58386.886967172497</v>
      </c>
      <c r="FI145">
        <v>59892.962291884302</v>
      </c>
      <c r="FJ145">
        <v>61430.194679515298</v>
      </c>
      <c r="FK145">
        <v>62999.318504200601</v>
      </c>
      <c r="FL145">
        <v>64601.072602370397</v>
      </c>
      <c r="FM145">
        <v>66236.216432406407</v>
      </c>
      <c r="FN145">
        <v>67905.490594210394</v>
      </c>
      <c r="FO145">
        <v>69609.643350208396</v>
      </c>
      <c r="FP145">
        <v>71349.443321786006</v>
      </c>
      <c r="FQ145">
        <v>73125.652353269703</v>
      </c>
      <c r="FR145">
        <v>74935.849075393897</v>
      </c>
      <c r="FS145">
        <v>76782.318991810404</v>
      </c>
      <c r="FT145">
        <v>78665.885100729996</v>
      </c>
      <c r="FU145">
        <v>80587.389813999005</v>
      </c>
      <c r="FV145">
        <v>82547.669610512006</v>
      </c>
      <c r="FW145">
        <v>84547.682648104397</v>
      </c>
      <c r="FX145">
        <v>86588.409506473399</v>
      </c>
      <c r="FY145">
        <v>88670.727935054398</v>
      </c>
      <c r="FZ145">
        <v>90795.519229253696</v>
      </c>
      <c r="GA145">
        <v>92963.752451238193</v>
      </c>
    </row>
    <row r="146" spans="1:183" x14ac:dyDescent="0.3">
      <c r="A146" t="s">
        <v>148</v>
      </c>
      <c r="B146" s="2">
        <f>Sheet1!D147</f>
        <v>3.48787165266164E-2</v>
      </c>
      <c r="C146">
        <f>Sheet1!AY147</f>
        <v>4.3770813789666997E-2</v>
      </c>
      <c r="D146">
        <f>Sheet1!AZ147</f>
        <v>3.6485765078619503E-2</v>
      </c>
      <c r="E146">
        <f t="shared" si="14"/>
        <v>0.79684871051792605</v>
      </c>
      <c r="F146">
        <f t="shared" si="15"/>
        <v>1.0460753351051992</v>
      </c>
      <c r="G146">
        <f t="shared" si="12"/>
        <v>1.3255384400934735</v>
      </c>
      <c r="H146">
        <f t="shared" si="13"/>
        <v>3.761656528640045E-2</v>
      </c>
      <c r="I146">
        <f t="shared" si="16"/>
        <v>4.6184189100750995E-9</v>
      </c>
      <c r="J146">
        <f>Sheet1!AO147/K146</f>
        <v>7.4185260187274464E-10</v>
      </c>
      <c r="K146">
        <v>7552090.2728265598</v>
      </c>
      <c r="L146">
        <v>7674779.9505036399</v>
      </c>
      <c r="M146">
        <v>7798034.9757787399</v>
      </c>
      <c r="N146">
        <v>7921854.0808587801</v>
      </c>
      <c r="O146">
        <v>8046236.5569768101</v>
      </c>
      <c r="P146">
        <v>8171182.2575069396</v>
      </c>
      <c r="Q146">
        <v>8279511.0863517402</v>
      </c>
      <c r="R146">
        <v>8387918.5213303901</v>
      </c>
      <c r="S146">
        <v>8496404.1531177908</v>
      </c>
      <c r="T146">
        <v>8604968.1355544608</v>
      </c>
      <c r="U146">
        <v>8713611.1805233192</v>
      </c>
      <c r="V146">
        <v>8822334.5521901101</v>
      </c>
      <c r="W146">
        <v>8931140.0605697203</v>
      </c>
      <c r="X146">
        <v>9040030.0543900207</v>
      </c>
      <c r="Y146">
        <v>9149007.4132341407</v>
      </c>
      <c r="Z146">
        <v>9258075.5389524102</v>
      </c>
      <c r="AA146">
        <v>9348031.7469277903</v>
      </c>
      <c r="AB146">
        <v>9437678.8333354592</v>
      </c>
      <c r="AC146">
        <v>9527022.3650344908</v>
      </c>
      <c r="AD146">
        <v>9616068.3446199894</v>
      </c>
      <c r="AE146">
        <v>9704823.1938466597</v>
      </c>
      <c r="AF146">
        <v>9793293.7366625406</v>
      </c>
      <c r="AG146">
        <v>9881487.1819177195</v>
      </c>
      <c r="AH146">
        <v>9969411.1058199108</v>
      </c>
      <c r="AI146">
        <v>10057073.4342135</v>
      </c>
      <c r="AJ146">
        <v>10144482.4247643</v>
      </c>
      <c r="AK146">
        <v>10212065.2922647</v>
      </c>
      <c r="AL146">
        <v>10279117.3273561</v>
      </c>
      <c r="AM146">
        <v>10345649.8582449</v>
      </c>
      <c r="AN146">
        <v>10411674.3954245</v>
      </c>
      <c r="AO146">
        <v>10477202.612748699</v>
      </c>
      <c r="AP146">
        <v>10542246.3291467</v>
      </c>
      <c r="AQ146">
        <v>10606817.4910585</v>
      </c>
      <c r="AR146">
        <v>10670928.155664099</v>
      </c>
      <c r="AS146">
        <v>10734590.474978199</v>
      </c>
      <c r="AT146">
        <v>10797816.680871001</v>
      </c>
      <c r="AU146">
        <v>10839637.8542742</v>
      </c>
      <c r="AV146">
        <v>10880847.266983001</v>
      </c>
      <c r="AW146">
        <v>10921460.2384078</v>
      </c>
      <c r="AX146">
        <v>10961492.0119575</v>
      </c>
      <c r="AY146">
        <v>11000957.7457215</v>
      </c>
      <c r="AZ146">
        <v>11039872.5044138</v>
      </c>
      <c r="BA146">
        <v>11078251.2525794</v>
      </c>
      <c r="BB146">
        <v>11116108.849051001</v>
      </c>
      <c r="BC146">
        <v>11153460.042638199</v>
      </c>
      <c r="BD146">
        <v>11190319.4690268</v>
      </c>
      <c r="BE146">
        <v>11209056.263930099</v>
      </c>
      <c r="BF146">
        <v>11227245.1283933</v>
      </c>
      <c r="BG146">
        <v>11244902.685732801</v>
      </c>
      <c r="BH146">
        <v>11262045.349084901</v>
      </c>
      <c r="BI146">
        <v>11278689.325014699</v>
      </c>
      <c r="BJ146">
        <v>11294850.6180299</v>
      </c>
      <c r="BK146">
        <v>11310545.035932099</v>
      </c>
      <c r="BL146">
        <v>11325788.1959341</v>
      </c>
      <c r="BM146">
        <v>11340595.531470399</v>
      </c>
      <c r="BN146">
        <v>11354982.299628099</v>
      </c>
      <c r="BO146">
        <v>11354290.195708601</v>
      </c>
      <c r="BP146">
        <v>11353191.4209562</v>
      </c>
      <c r="BQ146">
        <v>11351702.249610299</v>
      </c>
      <c r="BR146">
        <v>11349838.7347707</v>
      </c>
      <c r="BS146">
        <v>11347616.718937499</v>
      </c>
      <c r="BT146">
        <v>11345051.8446637</v>
      </c>
      <c r="BU146">
        <v>11342159.565252</v>
      </c>
      <c r="BV146">
        <v>11338955.155432699</v>
      </c>
      <c r="BW146">
        <v>11335453.7219638</v>
      </c>
      <c r="BX146">
        <v>11331670.214093801</v>
      </c>
      <c r="BY146">
        <v>11315067.2681807</v>
      </c>
      <c r="BZ146">
        <v>11298235.1556946</v>
      </c>
      <c r="CA146">
        <v>11281189.173299201</v>
      </c>
      <c r="CB146">
        <v>11263944.434127299</v>
      </c>
      <c r="CC146">
        <v>11246515.8776296</v>
      </c>
      <c r="CD146">
        <v>11228918.278967099</v>
      </c>
      <c r="CE146">
        <v>11211166.257920301</v>
      </c>
      <c r="CF146">
        <v>11193274.287291801</v>
      </c>
      <c r="CG146">
        <v>11175256.7007835</v>
      </c>
      <c r="CH146">
        <v>11157127.700331399</v>
      </c>
      <c r="CI146">
        <v>11130279.015504399</v>
      </c>
      <c r="CJ146">
        <v>11103381.961435299</v>
      </c>
      <c r="CK146">
        <v>11076450.5064657</v>
      </c>
      <c r="CL146">
        <v>11049498.4681837</v>
      </c>
      <c r="CM146">
        <v>11022539.5183948</v>
      </c>
      <c r="CN146">
        <v>10995587.187496001</v>
      </c>
      <c r="CO146">
        <v>10968654.868255099</v>
      </c>
      <c r="CP146">
        <v>10941755.819002099</v>
      </c>
      <c r="CQ146">
        <v>10914903.1662408</v>
      </c>
      <c r="CR146">
        <v>10888109.906687001</v>
      </c>
      <c r="CT146" s="3">
        <v>1097.4660200814899</v>
      </c>
      <c r="CU146">
        <v>1143.27734748596</v>
      </c>
      <c r="CV146">
        <v>1191.63564732488</v>
      </c>
      <c r="CW146">
        <v>1242.6409426616101</v>
      </c>
      <c r="CX146">
        <v>1296.3969182927499</v>
      </c>
      <c r="CY146">
        <v>1353.01139071439</v>
      </c>
      <c r="CZ146">
        <v>1408.07101753394</v>
      </c>
      <c r="DA146">
        <v>1465.5937893242899</v>
      </c>
      <c r="DB146">
        <v>1525.6675573955299</v>
      </c>
      <c r="DC146">
        <v>1588.3873491233201</v>
      </c>
      <c r="DD146">
        <v>1653.8508359330301</v>
      </c>
      <c r="DE146">
        <v>1722.16158808662</v>
      </c>
      <c r="DF146">
        <v>1793.4274227196599</v>
      </c>
      <c r="DG146">
        <v>1867.7613561781</v>
      </c>
      <c r="DH146">
        <v>1945.2821195855099</v>
      </c>
      <c r="DI146">
        <v>2026.1143995037501</v>
      </c>
      <c r="DJ146">
        <v>2098.0693913178802</v>
      </c>
      <c r="DK146">
        <v>2172.1139376939</v>
      </c>
      <c r="DL146">
        <v>2248.3390755630599</v>
      </c>
      <c r="DM146">
        <v>2326.83685052995</v>
      </c>
      <c r="DN146">
        <v>2407.702597771</v>
      </c>
      <c r="DO146">
        <v>2491.03164231443</v>
      </c>
      <c r="DP146">
        <v>2576.9207762666401</v>
      </c>
      <c r="DQ146">
        <v>2665.4690336552699</v>
      </c>
      <c r="DR146">
        <v>2756.7783375377098</v>
      </c>
      <c r="DS146">
        <v>2850.95425140415</v>
      </c>
      <c r="DT146">
        <v>2941.5402626333898</v>
      </c>
      <c r="DU146">
        <v>3034.4181089558901</v>
      </c>
      <c r="DV146">
        <v>3129.6964017250102</v>
      </c>
      <c r="DW146">
        <v>3227.47749895063</v>
      </c>
      <c r="DX146">
        <v>3327.8667919519698</v>
      </c>
      <c r="DY146">
        <v>3430.9696603788602</v>
      </c>
      <c r="DZ146">
        <v>3536.8921898118201</v>
      </c>
      <c r="EA146">
        <v>3645.7418988249101</v>
      </c>
      <c r="EB146">
        <v>3757.6344347343702</v>
      </c>
      <c r="EC146">
        <v>3872.6872996408401</v>
      </c>
      <c r="ED146">
        <v>3990.1009284982902</v>
      </c>
      <c r="EE146">
        <v>4110.6171175128702</v>
      </c>
      <c r="EF146">
        <v>4234.3660166010304</v>
      </c>
      <c r="EG146">
        <v>4361.4909812645001</v>
      </c>
      <c r="EH146">
        <v>4492.1234184498599</v>
      </c>
      <c r="EI146">
        <v>4626.3974188501097</v>
      </c>
      <c r="EJ146">
        <v>4764.4487998663599</v>
      </c>
      <c r="EK146">
        <v>4906.4168088117904</v>
      </c>
      <c r="EL146">
        <v>5052.4444891611502</v>
      </c>
      <c r="EM146">
        <v>5202.6787100724996</v>
      </c>
      <c r="EN146">
        <v>5361.7529694456798</v>
      </c>
      <c r="EO146">
        <v>5525.5189602362098</v>
      </c>
      <c r="EP146">
        <v>5694.1495829565401</v>
      </c>
      <c r="EQ146">
        <v>5867.8221103698197</v>
      </c>
      <c r="ER146">
        <v>6046.7185638887704</v>
      </c>
      <c r="ES146">
        <v>6231.0310027982496</v>
      </c>
      <c r="ET146">
        <v>6420.9534091615096</v>
      </c>
      <c r="EU146">
        <v>6616.6840403833803</v>
      </c>
      <c r="EV146">
        <v>6818.4275059110596</v>
      </c>
      <c r="EW146">
        <v>7026.3967437308202</v>
      </c>
      <c r="EX146">
        <v>7241.1147748356398</v>
      </c>
      <c r="EY146">
        <v>7462.2871468766298</v>
      </c>
      <c r="EZ146">
        <v>7690.1609025616999</v>
      </c>
      <c r="FA146">
        <v>7924.9843861834897</v>
      </c>
      <c r="FB146">
        <v>8167.0080381641501</v>
      </c>
      <c r="FC146">
        <v>8416.5492814577901</v>
      </c>
      <c r="FD146">
        <v>8673.9524109158101</v>
      </c>
      <c r="FE146">
        <v>8939.5095163783899</v>
      </c>
      <c r="FF146">
        <v>9213.5221146787899</v>
      </c>
      <c r="FG146">
        <v>9496.3037420995606</v>
      </c>
      <c r="FH146">
        <v>9789.4280718399496</v>
      </c>
      <c r="FI146">
        <v>10091.809770955901</v>
      </c>
      <c r="FJ146">
        <v>10403.802694805599</v>
      </c>
      <c r="FK146">
        <v>10725.7704609838</v>
      </c>
      <c r="FL146">
        <v>11058.0887551428</v>
      </c>
      <c r="FM146">
        <v>11401.148601557001</v>
      </c>
      <c r="FN146">
        <v>11755.350129558399</v>
      </c>
      <c r="FO146">
        <v>12121.1075784678</v>
      </c>
      <c r="FP146">
        <v>12498.852079785</v>
      </c>
      <c r="FQ146">
        <v>12889.0275344576</v>
      </c>
      <c r="FR146">
        <v>13291.5277114365</v>
      </c>
      <c r="FS146">
        <v>13707.0739851412</v>
      </c>
      <c r="FT146">
        <v>14136.159143679901</v>
      </c>
      <c r="FU146">
        <v>14579.2955688905</v>
      </c>
      <c r="FV146">
        <v>15037.011408467801</v>
      </c>
      <c r="FW146">
        <v>15509.8746172315</v>
      </c>
      <c r="FX146">
        <v>15998.476251014999</v>
      </c>
      <c r="FY146">
        <v>16503.4081025999</v>
      </c>
      <c r="FZ146">
        <v>17025.2826230479</v>
      </c>
      <c r="GA146">
        <v>17564.749653438899</v>
      </c>
    </row>
    <row r="147" spans="1:183" x14ac:dyDescent="0.3">
      <c r="A147" t="s">
        <v>149</v>
      </c>
      <c r="B147" s="2">
        <f>Sheet1!D148</f>
        <v>2.1911699432349101E-2</v>
      </c>
      <c r="C147">
        <f>Sheet1!AY148</f>
        <v>2.7287610966644602E-2</v>
      </c>
      <c r="D147">
        <f>Sheet1!AZ148</f>
        <v>2.2755928995053E-2</v>
      </c>
      <c r="E147">
        <f t="shared" si="14"/>
        <v>0.80299075866821679</v>
      </c>
      <c r="F147">
        <f t="shared" si="15"/>
        <v>1.0385287122667231</v>
      </c>
      <c r="G147">
        <f t="shared" si="12"/>
        <v>1.221859986638596</v>
      </c>
      <c r="H147">
        <f t="shared" si="13"/>
        <v>3.738036367962061E-2</v>
      </c>
      <c r="I147">
        <f t="shared" si="16"/>
        <v>3.0887512351086344E-9</v>
      </c>
      <c r="J147">
        <f>Sheet1!AO148/K147</f>
        <v>7.9661801059877279E-10</v>
      </c>
      <c r="K147">
        <v>7094031.7832292002</v>
      </c>
      <c r="L147">
        <v>7205781.50225465</v>
      </c>
      <c r="M147">
        <v>7318035.2653307598</v>
      </c>
      <c r="N147">
        <v>7430794.0585571798</v>
      </c>
      <c r="O147">
        <v>7544059.36539183</v>
      </c>
      <c r="P147">
        <v>7657833.1676920298</v>
      </c>
      <c r="Q147">
        <v>7756023.7018908402</v>
      </c>
      <c r="R147">
        <v>7854286.5702348901</v>
      </c>
      <c r="S147">
        <v>7952623.45123656</v>
      </c>
      <c r="T147">
        <v>8051036.4993964899</v>
      </c>
      <c r="U147">
        <v>8149528.33937247</v>
      </c>
      <c r="V147">
        <v>8248102.05964127</v>
      </c>
      <c r="W147">
        <v>8346761.2056158297</v>
      </c>
      <c r="X147">
        <v>8445509.7721893806</v>
      </c>
      <c r="Y147">
        <v>8544352.1956864502</v>
      </c>
      <c r="Z147">
        <v>8643293.3452103008</v>
      </c>
      <c r="AA147">
        <v>8724413.2095138505</v>
      </c>
      <c r="AB147">
        <v>8805273.3550135605</v>
      </c>
      <c r="AC147">
        <v>8885880.3536927793</v>
      </c>
      <c r="AD147">
        <v>8966241.1162816603</v>
      </c>
      <c r="AE147">
        <v>9046362.87714101</v>
      </c>
      <c r="AF147">
        <v>9126253.1788433995</v>
      </c>
      <c r="AG147">
        <v>9205919.8565077595</v>
      </c>
      <c r="AH147">
        <v>9285371.0219503995</v>
      </c>
      <c r="AI147">
        <v>9364615.0477197897</v>
      </c>
      <c r="AJ147">
        <v>9443660.5510876104</v>
      </c>
      <c r="AK147">
        <v>9504292.1568965595</v>
      </c>
      <c r="AL147">
        <v>9564477.17323054</v>
      </c>
      <c r="AM147">
        <v>9624226.6347855702</v>
      </c>
      <c r="AN147">
        <v>9683551.6801766902</v>
      </c>
      <c r="AO147">
        <v>9742463.5356515907</v>
      </c>
      <c r="AP147">
        <v>9800973.4994079508</v>
      </c>
      <c r="AQ147">
        <v>9859092.9265836198</v>
      </c>
      <c r="AR147">
        <v>9916833.2149846703</v>
      </c>
      <c r="AS147">
        <v>9974205.7916122805</v>
      </c>
      <c r="AT147">
        <v>10031222.100043699</v>
      </c>
      <c r="AU147">
        <v>10068405.170877799</v>
      </c>
      <c r="AV147">
        <v>10105075.0487724</v>
      </c>
      <c r="AW147">
        <v>10141245.580097999</v>
      </c>
      <c r="AX147">
        <v>10176930.490248499</v>
      </c>
      <c r="AY147">
        <v>10212143.376680801</v>
      </c>
      <c r="AZ147">
        <v>10246897.703086101</v>
      </c>
      <c r="BA147">
        <v>10281206.794690801</v>
      </c>
      <c r="BB147">
        <v>10315083.834674001</v>
      </c>
      <c r="BC147">
        <v>10348541.861685799</v>
      </c>
      <c r="BD147">
        <v>10381593.7684424</v>
      </c>
      <c r="BE147">
        <v>10397883.870433901</v>
      </c>
      <c r="BF147">
        <v>10413717.5418508</v>
      </c>
      <c r="BG147">
        <v>10429109.1719558</v>
      </c>
      <c r="BH147">
        <v>10444072.925433001</v>
      </c>
      <c r="BI147">
        <v>10458622.7472244</v>
      </c>
      <c r="BJ147">
        <v>10472772.3681507</v>
      </c>
      <c r="BK147">
        <v>10486535.311250299</v>
      </c>
      <c r="BL147">
        <v>10499924.898773599</v>
      </c>
      <c r="BM147">
        <v>10512954.259765901</v>
      </c>
      <c r="BN147">
        <v>10525636.3381721</v>
      </c>
      <c r="BO147">
        <v>10524383.0148797</v>
      </c>
      <c r="BP147">
        <v>10522794.308389099</v>
      </c>
      <c r="BQ147">
        <v>10520883.894298799</v>
      </c>
      <c r="BR147">
        <v>10518665.2329068</v>
      </c>
      <c r="BS147">
        <v>10516151.5800352</v>
      </c>
      <c r="BT147">
        <v>10513355.997905601</v>
      </c>
      <c r="BU147">
        <v>10510291.366005501</v>
      </c>
      <c r="BV147">
        <v>10506970.3918877</v>
      </c>
      <c r="BW147">
        <v>10503405.621849</v>
      </c>
      <c r="BX147">
        <v>10499609.4514364</v>
      </c>
      <c r="BY147">
        <v>10483963.9395552</v>
      </c>
      <c r="BZ147">
        <v>10468133.646861</v>
      </c>
      <c r="CA147">
        <v>10452131.195031401</v>
      </c>
      <c r="CB147">
        <v>10435969.040377401</v>
      </c>
      <c r="CC147">
        <v>10419659.483557601</v>
      </c>
      <c r="CD147">
        <v>10403214.678826099</v>
      </c>
      <c r="CE147">
        <v>10386646.642791901</v>
      </c>
      <c r="CF147">
        <v>10369967.262667701</v>
      </c>
      <c r="CG147">
        <v>10353188.3039927</v>
      </c>
      <c r="CH147">
        <v>10336321.4178144</v>
      </c>
      <c r="CI147">
        <v>10311390.17254</v>
      </c>
      <c r="CJ147">
        <v>10286426.4887184</v>
      </c>
      <c r="CK147">
        <v>10261441.8004838</v>
      </c>
      <c r="CL147">
        <v>10236447.415656099</v>
      </c>
      <c r="CM147">
        <v>10211454.520509001</v>
      </c>
      <c r="CN147">
        <v>10186474.183947001</v>
      </c>
      <c r="CO147">
        <v>10161517.3610989</v>
      </c>
      <c r="CP147">
        <v>10136594.896332599</v>
      </c>
      <c r="CQ147">
        <v>10111717.5256989</v>
      </c>
      <c r="CR147">
        <v>10086895.8788117</v>
      </c>
      <c r="CT147" s="3">
        <v>1983.2274823615201</v>
      </c>
      <c r="CU147">
        <v>2066.1279901574298</v>
      </c>
      <c r="CV147">
        <v>2153.6213409390398</v>
      </c>
      <c r="CW147">
        <v>2245.88826969806</v>
      </c>
      <c r="CX147">
        <v>2343.1162641660299</v>
      </c>
      <c r="CY147">
        <v>2445.5003854698002</v>
      </c>
      <c r="CZ147">
        <v>2545.06385550609</v>
      </c>
      <c r="DA147">
        <v>2649.0700648164502</v>
      </c>
      <c r="DB147">
        <v>2757.6781872300398</v>
      </c>
      <c r="DC147">
        <v>2871.06035714374</v>
      </c>
      <c r="DD147">
        <v>2989.3934662461402</v>
      </c>
      <c r="DE147">
        <v>3112.8650386455201</v>
      </c>
      <c r="DF147">
        <v>3241.6702390987898</v>
      </c>
      <c r="DG147">
        <v>3376.0135909432702</v>
      </c>
      <c r="DH147">
        <v>3516.1099060791098</v>
      </c>
      <c r="DI147">
        <v>3662.1847192433602</v>
      </c>
      <c r="DJ147">
        <v>3792.20720096983</v>
      </c>
      <c r="DK147">
        <v>3926.0021783492998</v>
      </c>
      <c r="DL147">
        <v>4063.7340718580599</v>
      </c>
      <c r="DM147">
        <v>4205.5691247178702</v>
      </c>
      <c r="DN147">
        <v>4351.6795248818098</v>
      </c>
      <c r="DO147">
        <v>4502.2374402905998</v>
      </c>
      <c r="DP147">
        <v>4657.4176886901296</v>
      </c>
      <c r="DQ147">
        <v>4817.3991376907397</v>
      </c>
      <c r="DR147">
        <v>4982.3658738611002</v>
      </c>
      <c r="DS147">
        <v>5152.5085602484296</v>
      </c>
      <c r="DT147">
        <v>5316.1584111931097</v>
      </c>
      <c r="DU147">
        <v>5483.94665506417</v>
      </c>
      <c r="DV147">
        <v>5656.0692984480402</v>
      </c>
      <c r="DW147">
        <v>5832.7110724281602</v>
      </c>
      <c r="DX147">
        <v>6014.0622124061401</v>
      </c>
      <c r="DY147">
        <v>6200.3129511993502</v>
      </c>
      <c r="DZ147">
        <v>6391.6548129990097</v>
      </c>
      <c r="EA147">
        <v>6588.2819247669604</v>
      </c>
      <c r="EB147">
        <v>6790.4031138910104</v>
      </c>
      <c r="EC147">
        <v>6998.2305676293699</v>
      </c>
      <c r="ED147">
        <v>7210.31929211436</v>
      </c>
      <c r="EE147">
        <v>7428.0102736172203</v>
      </c>
      <c r="EF147">
        <v>7651.5384746541904</v>
      </c>
      <c r="EG147">
        <v>7881.1627392345799</v>
      </c>
      <c r="EH147">
        <v>8117.1203353004003</v>
      </c>
      <c r="EI147">
        <v>8359.6533946251202</v>
      </c>
      <c r="EJ147">
        <v>8609.0071812657807</v>
      </c>
      <c r="EK147">
        <v>8865.4331673875695</v>
      </c>
      <c r="EL147">
        <v>9129.1896933714506</v>
      </c>
      <c r="EM147">
        <v>9400.5420197389103</v>
      </c>
      <c r="EN147">
        <v>9687.8620609016798</v>
      </c>
      <c r="EO147">
        <v>9983.6543857403994</v>
      </c>
      <c r="EP147">
        <v>10288.231259275301</v>
      </c>
      <c r="EQ147">
        <v>10601.912855771199</v>
      </c>
      <c r="ER147">
        <v>10925.027937656099</v>
      </c>
      <c r="ES147">
        <v>11257.923410876299</v>
      </c>
      <c r="ET147">
        <v>11600.949661657</v>
      </c>
      <c r="EU147">
        <v>11954.464806824901</v>
      </c>
      <c r="EV147">
        <v>12318.8384454884</v>
      </c>
      <c r="EW147">
        <v>12694.455229524699</v>
      </c>
      <c r="EX147">
        <v>13082.2600319712</v>
      </c>
      <c r="EY147">
        <v>13481.7211185625</v>
      </c>
      <c r="EZ147">
        <v>13893.284720657701</v>
      </c>
      <c r="FA147">
        <v>14317.399434159801</v>
      </c>
      <c r="FB147">
        <v>14754.517654696099</v>
      </c>
      <c r="FC147">
        <v>15205.212800245799</v>
      </c>
      <c r="FD147">
        <v>15670.106842048999</v>
      </c>
      <c r="FE147">
        <v>16149.7274463838</v>
      </c>
      <c r="FF147">
        <v>16644.619321693499</v>
      </c>
      <c r="FG147">
        <v>17155.348901814901</v>
      </c>
      <c r="FH147">
        <v>17684.759090084899</v>
      </c>
      <c r="FI147">
        <v>18230.889414150199</v>
      </c>
      <c r="FJ147">
        <v>18794.379146171999</v>
      </c>
      <c r="FK147">
        <v>19375.885212569701</v>
      </c>
      <c r="FL147">
        <v>19976.0863592932</v>
      </c>
      <c r="FM147">
        <v>20595.6890599137</v>
      </c>
      <c r="FN147">
        <v>21235.416255009801</v>
      </c>
      <c r="FO147">
        <v>21896.0163939007</v>
      </c>
      <c r="FP147">
        <v>22578.268460970001</v>
      </c>
      <c r="FQ147">
        <v>23282.974528840801</v>
      </c>
      <c r="FR147">
        <v>24009.942928815599</v>
      </c>
      <c r="FS147">
        <v>24760.477118030602</v>
      </c>
      <c r="FT147">
        <v>25533.041425891101</v>
      </c>
      <c r="FU147">
        <v>26326.911890042698</v>
      </c>
      <c r="FV147">
        <v>27142.588563824302</v>
      </c>
      <c r="FW147">
        <v>27980.6210536814</v>
      </c>
      <c r="FX147">
        <v>28841.5766292279</v>
      </c>
      <c r="FY147">
        <v>29725.9983244949</v>
      </c>
      <c r="FZ147">
        <v>30634.439531469601</v>
      </c>
      <c r="GA147">
        <v>31567.492494450398</v>
      </c>
    </row>
    <row r="148" spans="1:183" x14ac:dyDescent="0.3">
      <c r="A148" t="s">
        <v>150</v>
      </c>
      <c r="B148" s="2">
        <f>Sheet1!D149</f>
        <v>6.0398430229376597E-2</v>
      </c>
      <c r="C148">
        <f>Sheet1!AY149</f>
        <v>7.2358854453847904E-2</v>
      </c>
      <c r="D148">
        <f>Sheet1!AZ149</f>
        <v>6.0460424510304797E-2</v>
      </c>
      <c r="E148">
        <f t="shared" si="14"/>
        <v>0.8347068328437961</v>
      </c>
      <c r="F148">
        <f t="shared" si="15"/>
        <v>1.001026422055884</v>
      </c>
      <c r="G148">
        <f t="shared" si="12"/>
        <v>1.1073619747600671</v>
      </c>
      <c r="H148">
        <f t="shared" si="13"/>
        <v>3.5629893048301886E-2</v>
      </c>
      <c r="I148">
        <f t="shared" si="16"/>
        <v>1.9036951454589427E-9</v>
      </c>
      <c r="J148">
        <f>Sheet1!AO149/K148</f>
        <v>8.7129452807219345E-10</v>
      </c>
      <c r="K148">
        <v>31726944.502354</v>
      </c>
      <c r="L148">
        <v>32149791.438382901</v>
      </c>
      <c r="M148">
        <v>32574517.747486498</v>
      </c>
      <c r="N148">
        <v>33001169.718251999</v>
      </c>
      <c r="O148">
        <v>33429795.047081199</v>
      </c>
      <c r="P148">
        <v>33860442.822992198</v>
      </c>
      <c r="Q148">
        <v>34222150.364524402</v>
      </c>
      <c r="R148">
        <v>34584330.638098098</v>
      </c>
      <c r="S148">
        <v>34947028.599334098</v>
      </c>
      <c r="T148">
        <v>35310290.125038303</v>
      </c>
      <c r="U148">
        <v>35674161.984141402</v>
      </c>
      <c r="V148">
        <v>36038691.807538897</v>
      </c>
      <c r="W148">
        <v>36403928.0566203</v>
      </c>
      <c r="X148">
        <v>36769919.990318201</v>
      </c>
      <c r="Y148">
        <v>37136717.630545899</v>
      </c>
      <c r="Z148">
        <v>37504371.725931801</v>
      </c>
      <c r="AA148">
        <v>37795278.994267002</v>
      </c>
      <c r="AB148">
        <v>38085791.681431301</v>
      </c>
      <c r="AC148">
        <v>38375960.592415698</v>
      </c>
      <c r="AD148">
        <v>38665836.674400702</v>
      </c>
      <c r="AE148">
        <v>38955470.968882203</v>
      </c>
      <c r="AF148">
        <v>39244914.562957101</v>
      </c>
      <c r="AG148">
        <v>39534218.5399483</v>
      </c>
      <c r="AH148">
        <v>39823433.929577798</v>
      </c>
      <c r="AI148">
        <v>40112611.657911301</v>
      </c>
      <c r="AJ148">
        <v>40401802.497321501</v>
      </c>
      <c r="AK148">
        <v>40613182.3464761</v>
      </c>
      <c r="AL148">
        <v>40823718.6998033</v>
      </c>
      <c r="AM148">
        <v>41033463.522917502</v>
      </c>
      <c r="AN148">
        <v>41242468.050002903</v>
      </c>
      <c r="AO148">
        <v>41450782.7434799</v>
      </c>
      <c r="AP148">
        <v>41658457.2558029</v>
      </c>
      <c r="AQ148">
        <v>41865540.393628903</v>
      </c>
      <c r="AR148">
        <v>42072080.084581397</v>
      </c>
      <c r="AS148">
        <v>42278123.346818298</v>
      </c>
      <c r="AT148">
        <v>42483716.261595301</v>
      </c>
      <c r="AU148">
        <v>42606434.879511803</v>
      </c>
      <c r="AV148">
        <v>42728161.097863398</v>
      </c>
      <c r="AW148">
        <v>42848941.876661502</v>
      </c>
      <c r="AX148">
        <v>42968822.825308502</v>
      </c>
      <c r="AY148">
        <v>43087848.203692302</v>
      </c>
      <c r="AZ148">
        <v>43206060.9269659</v>
      </c>
      <c r="BA148">
        <v>43323502.573988602</v>
      </c>
      <c r="BB148">
        <v>43440213.399382897</v>
      </c>
      <c r="BC148">
        <v>43556232.349137001</v>
      </c>
      <c r="BD148">
        <v>43671597.0796616</v>
      </c>
      <c r="BE148">
        <v>43717523.509300597</v>
      </c>
      <c r="BF148">
        <v>43762616.834582098</v>
      </c>
      <c r="BG148">
        <v>43806914.248820104</v>
      </c>
      <c r="BH148">
        <v>43850451.548919998</v>
      </c>
      <c r="BI148">
        <v>43893263.179461703</v>
      </c>
      <c r="BJ148">
        <v>43935382.2789106</v>
      </c>
      <c r="BK148">
        <v>43976840.727726497</v>
      </c>
      <c r="BL148">
        <v>44017669.198137999</v>
      </c>
      <c r="BM148">
        <v>44057897.205342203</v>
      </c>
      <c r="BN148">
        <v>44097553.159891099</v>
      </c>
      <c r="BO148">
        <v>44079699.277629197</v>
      </c>
      <c r="BP148">
        <v>44061301.030245803</v>
      </c>
      <c r="BQ148">
        <v>44042385.840780303</v>
      </c>
      <c r="BR148">
        <v>44022980.112677403</v>
      </c>
      <c r="BS148">
        <v>44003109.290290803</v>
      </c>
      <c r="BT148">
        <v>43982797.918718897</v>
      </c>
      <c r="BU148">
        <v>43962069.7027613</v>
      </c>
      <c r="BV148">
        <v>43940947.564796701</v>
      </c>
      <c r="BW148">
        <v>43919453.701391697</v>
      </c>
      <c r="BX148">
        <v>43897609.638462499</v>
      </c>
      <c r="BY148">
        <v>43826817.795501098</v>
      </c>
      <c r="BZ148">
        <v>43755820.677398004</v>
      </c>
      <c r="CA148">
        <v>43684638.9298063</v>
      </c>
      <c r="CB148">
        <v>43613292.643158801</v>
      </c>
      <c r="CC148">
        <v>43541801.400919802</v>
      </c>
      <c r="CD148">
        <v>43470184.325278997</v>
      </c>
      <c r="CE148">
        <v>43398460.120214</v>
      </c>
      <c r="CF148">
        <v>43326647.111857899</v>
      </c>
      <c r="CG148">
        <v>43254763.286121503</v>
      </c>
      <c r="CH148">
        <v>43182826.323529601</v>
      </c>
      <c r="CI148">
        <v>43077482.588278599</v>
      </c>
      <c r="CJ148">
        <v>42972257.528171003</v>
      </c>
      <c r="CK148">
        <v>42867167.942768998</v>
      </c>
      <c r="CL148">
        <v>42762230.385614999</v>
      </c>
      <c r="CM148">
        <v>42657461.185641102</v>
      </c>
      <c r="CN148">
        <v>42552876.465654001</v>
      </c>
      <c r="CO148">
        <v>42448492.1579284</v>
      </c>
      <c r="CP148">
        <v>42344324.016943902</v>
      </c>
      <c r="CQ148">
        <v>42240387.629302703</v>
      </c>
      <c r="CR148">
        <v>42136698.4208721</v>
      </c>
      <c r="CT148" s="3">
        <v>4053.5337663709902</v>
      </c>
      <c r="CU148">
        <v>4224.1357097119999</v>
      </c>
      <c r="CV148">
        <v>4404.0279282346701</v>
      </c>
      <c r="CW148">
        <v>4593.5795334488903</v>
      </c>
      <c r="CX148">
        <v>4793.1747719716504</v>
      </c>
      <c r="CY148">
        <v>5003.2144259516699</v>
      </c>
      <c r="CZ148">
        <v>5207.3798810799399</v>
      </c>
      <c r="DA148">
        <v>5420.5417685182201</v>
      </c>
      <c r="DB148">
        <v>5643.0294584017502</v>
      </c>
      <c r="DC148">
        <v>5875.1987519150098</v>
      </c>
      <c r="DD148">
        <v>6117.4149811787702</v>
      </c>
      <c r="DE148">
        <v>6370.0649524883702</v>
      </c>
      <c r="DF148">
        <v>6633.5507659917903</v>
      </c>
      <c r="DG148">
        <v>6908.2932959720802</v>
      </c>
      <c r="DH148">
        <v>7194.7340735594698</v>
      </c>
      <c r="DI148">
        <v>7493.3361667468098</v>
      </c>
      <c r="DJ148">
        <v>7759.0247296304997</v>
      </c>
      <c r="DK148">
        <v>8032.3877349975401</v>
      </c>
      <c r="DL148">
        <v>8313.7603368849905</v>
      </c>
      <c r="DM148">
        <v>8603.4814138580496</v>
      </c>
      <c r="DN148">
        <v>8901.9019961825798</v>
      </c>
      <c r="DO148">
        <v>9209.3730560090607</v>
      </c>
      <c r="DP148">
        <v>9526.2509677612397</v>
      </c>
      <c r="DQ148">
        <v>9852.9003683122301</v>
      </c>
      <c r="DR148">
        <v>10189.6965436668</v>
      </c>
      <c r="DS148">
        <v>10537.028200303601</v>
      </c>
      <c r="DT148">
        <v>10871.0325796078</v>
      </c>
      <c r="DU148">
        <v>11213.4630503631</v>
      </c>
      <c r="DV148">
        <v>11564.7176029394</v>
      </c>
      <c r="DW148">
        <v>11925.1714275419</v>
      </c>
      <c r="DX148">
        <v>12295.211191391099</v>
      </c>
      <c r="DY148">
        <v>12675.2237401523</v>
      </c>
      <c r="DZ148">
        <v>13065.598714993301</v>
      </c>
      <c r="EA148">
        <v>13466.7312085512</v>
      </c>
      <c r="EB148">
        <v>13879.0464698125</v>
      </c>
      <c r="EC148">
        <v>14302.976695786399</v>
      </c>
      <c r="ED148">
        <v>14735.5674071884</v>
      </c>
      <c r="EE148">
        <v>15179.564432458101</v>
      </c>
      <c r="EF148">
        <v>15635.445711115801</v>
      </c>
      <c r="EG148">
        <v>16103.738171241101</v>
      </c>
      <c r="EH148">
        <v>16584.924801953501</v>
      </c>
      <c r="EI148">
        <v>17079.498673997499</v>
      </c>
      <c r="EJ148">
        <v>17587.959379834101</v>
      </c>
      <c r="EK148">
        <v>18110.819300146301</v>
      </c>
      <c r="EL148">
        <v>18648.6049356515</v>
      </c>
      <c r="EM148">
        <v>19201.856998983902</v>
      </c>
      <c r="EN148">
        <v>19787.674289918901</v>
      </c>
      <c r="EO148">
        <v>20390.746432153901</v>
      </c>
      <c r="EP148">
        <v>21011.7098421464</v>
      </c>
      <c r="EQ148">
        <v>21651.2171838125</v>
      </c>
      <c r="ER148">
        <v>22309.938743458901</v>
      </c>
      <c r="ES148">
        <v>22988.5819321579</v>
      </c>
      <c r="ET148">
        <v>23687.8613306113</v>
      </c>
      <c r="EU148">
        <v>24408.507366535701</v>
      </c>
      <c r="EV148">
        <v>25150.602820877699</v>
      </c>
      <c r="EW148">
        <v>25911.840796083001</v>
      </c>
      <c r="EX148">
        <v>26693.729688839201</v>
      </c>
      <c r="EY148">
        <v>27494.743920741501</v>
      </c>
      <c r="EZ148">
        <v>28315.341626402598</v>
      </c>
      <c r="FA148">
        <v>29155.966081093899</v>
      </c>
      <c r="FB148">
        <v>30017.0474860129</v>
      </c>
      <c r="FC148">
        <v>30899.240075770998</v>
      </c>
      <c r="FD148">
        <v>31803.271255736901</v>
      </c>
      <c r="FE148">
        <v>32729.649536534602</v>
      </c>
      <c r="FF148">
        <v>33678.890891819698</v>
      </c>
      <c r="FG148">
        <v>34651.526723754403</v>
      </c>
      <c r="FH148">
        <v>35652.647805268803</v>
      </c>
      <c r="FI148">
        <v>36677.5977962705</v>
      </c>
      <c r="FJ148">
        <v>37726.964359200298</v>
      </c>
      <c r="FK148">
        <v>38801.336221869198</v>
      </c>
      <c r="FL148">
        <v>39901.309835219399</v>
      </c>
      <c r="FM148">
        <v>41027.499328395003</v>
      </c>
      <c r="FN148">
        <v>42180.512083026202</v>
      </c>
      <c r="FO148">
        <v>43360.964998033</v>
      </c>
      <c r="FP148">
        <v>44569.492411307103</v>
      </c>
      <c r="FQ148">
        <v>45806.729210265803</v>
      </c>
      <c r="FR148">
        <v>47071.3154035439</v>
      </c>
      <c r="FS148">
        <v>48364.819692900899</v>
      </c>
      <c r="FT148">
        <v>49687.923004766701</v>
      </c>
      <c r="FU148">
        <v>51041.323293686299</v>
      </c>
      <c r="FV148">
        <v>52425.719573548398</v>
      </c>
      <c r="FW148">
        <v>53841.893083916599</v>
      </c>
      <c r="FX148">
        <v>55290.644950542599</v>
      </c>
      <c r="FY148">
        <v>56772.716133223897</v>
      </c>
      <c r="FZ148">
        <v>58288.854744067299</v>
      </c>
      <c r="GA148">
        <v>59839.870243543301</v>
      </c>
    </row>
    <row r="149" spans="1:183" x14ac:dyDescent="0.3">
      <c r="A149" t="s">
        <v>151</v>
      </c>
      <c r="B149" s="2">
        <f>Sheet1!D150</f>
        <v>0.367207853161574</v>
      </c>
      <c r="C149">
        <f>Sheet1!AY150</f>
        <v>0.46455694016316301</v>
      </c>
      <c r="D149">
        <f>Sheet1!AZ150</f>
        <v>0.38705851495112398</v>
      </c>
      <c r="E149">
        <f t="shared" si="14"/>
        <v>0.79044745953553552</v>
      </c>
      <c r="F149">
        <f t="shared" si="15"/>
        <v>1.0540583803386567</v>
      </c>
      <c r="G149">
        <f t="shared" si="12"/>
        <v>1.2574754489102575</v>
      </c>
      <c r="H149">
        <f t="shared" si="13"/>
        <v>3.7797901976295734E-2</v>
      </c>
      <c r="I149">
        <f t="shared" si="16"/>
        <v>3.5592815842785464E-9</v>
      </c>
      <c r="J149">
        <f>Sheet1!AO150/K149</f>
        <v>7.7658865496483201E-10</v>
      </c>
      <c r="K149">
        <v>103169093.10675</v>
      </c>
      <c r="L149">
        <v>104898599.710032</v>
      </c>
      <c r="M149">
        <v>106636294.948636</v>
      </c>
      <c r="N149">
        <v>108382126.975995</v>
      </c>
      <c r="O149">
        <v>110136051.942495</v>
      </c>
      <c r="P149">
        <v>111898034.07226799</v>
      </c>
      <c r="Q149">
        <v>113432665.706793</v>
      </c>
      <c r="R149">
        <v>114968438.75511099</v>
      </c>
      <c r="S149">
        <v>116505314.30249</v>
      </c>
      <c r="T149">
        <v>118043261.91407</v>
      </c>
      <c r="U149">
        <v>119582259.585686</v>
      </c>
      <c r="V149">
        <v>121122293.684416</v>
      </c>
      <c r="W149">
        <v>122663358.87839299</v>
      </c>
      <c r="X149">
        <v>124205458.055507</v>
      </c>
      <c r="Y149">
        <v>125748602.230758</v>
      </c>
      <c r="Z149">
        <v>127292810.44218899</v>
      </c>
      <c r="AA149">
        <v>128573939.78409199</v>
      </c>
      <c r="AB149">
        <v>129850401.40623701</v>
      </c>
      <c r="AC149">
        <v>131122248.87527899</v>
      </c>
      <c r="AD149">
        <v>132389542.824229</v>
      </c>
      <c r="AE149">
        <v>133652350.722074</v>
      </c>
      <c r="AF149">
        <v>134910746.63686499</v>
      </c>
      <c r="AG149">
        <v>136164810.99324101</v>
      </c>
      <c r="AH149">
        <v>137414630.325454</v>
      </c>
      <c r="AI149">
        <v>138660297.027004</v>
      </c>
      <c r="AJ149">
        <v>139901909.09810299</v>
      </c>
      <c r="AK149">
        <v>140869456.548621</v>
      </c>
      <c r="AL149">
        <v>141828960.06926</v>
      </c>
      <c r="AM149">
        <v>142780566.88456699</v>
      </c>
      <c r="AN149">
        <v>143724427.80501199</v>
      </c>
      <c r="AO149">
        <v>144660696.94600201</v>
      </c>
      <c r="AP149">
        <v>145589531.45548201</v>
      </c>
      <c r="AQ149">
        <v>146511091.251259</v>
      </c>
      <c r="AR149">
        <v>147425538.76916</v>
      </c>
      <c r="AS149">
        <v>148333038.72304699</v>
      </c>
      <c r="AT149">
        <v>149233757.87763101</v>
      </c>
      <c r="AU149">
        <v>149837838.524342</v>
      </c>
      <c r="AV149">
        <v>150432611.12519801</v>
      </c>
      <c r="AW149">
        <v>151018292.48767099</v>
      </c>
      <c r="AX149">
        <v>151595099.20868999</v>
      </c>
      <c r="AY149">
        <v>152163247.51836801</v>
      </c>
      <c r="AZ149">
        <v>152722953.14174899</v>
      </c>
      <c r="BA149">
        <v>153274431.17857999</v>
      </c>
      <c r="BB149">
        <v>153817896.00098899</v>
      </c>
      <c r="BC149">
        <v>154353561.168854</v>
      </c>
      <c r="BD149">
        <v>154881639.362546</v>
      </c>
      <c r="BE149">
        <v>155158091.23962</v>
      </c>
      <c r="BF149">
        <v>155426149.55470401</v>
      </c>
      <c r="BG149">
        <v>155686060.05260399</v>
      </c>
      <c r="BH149">
        <v>155938066.074195</v>
      </c>
      <c r="BI149">
        <v>156182408.581267</v>
      </c>
      <c r="BJ149">
        <v>156419326.19481301</v>
      </c>
      <c r="BK149">
        <v>156649055.24579901</v>
      </c>
      <c r="BL149">
        <v>156871829.83741799</v>
      </c>
      <c r="BM149">
        <v>157087881.91780701</v>
      </c>
      <c r="BN149">
        <v>157297441.362203</v>
      </c>
      <c r="BO149">
        <v>157297457.17661601</v>
      </c>
      <c r="BP149">
        <v>157291187.76935801</v>
      </c>
      <c r="BQ149">
        <v>157278880.499506</v>
      </c>
      <c r="BR149">
        <v>157260779.84952199</v>
      </c>
      <c r="BS149">
        <v>157237127.55302</v>
      </c>
      <c r="BT149">
        <v>157208162.72496</v>
      </c>
      <c r="BU149">
        <v>157174121.99330899</v>
      </c>
      <c r="BV149">
        <v>157135239.631273</v>
      </c>
      <c r="BW149">
        <v>157091747.68924099</v>
      </c>
      <c r="BX149">
        <v>157043876.125622</v>
      </c>
      <c r="BY149">
        <v>156817889.840047</v>
      </c>
      <c r="BZ149">
        <v>156588294.781205</v>
      </c>
      <c r="CA149">
        <v>156355327.26485199</v>
      </c>
      <c r="CB149">
        <v>156119221.00008401</v>
      </c>
      <c r="CC149">
        <v>155880207.21540701</v>
      </c>
      <c r="CD149">
        <v>155638514.77923</v>
      </c>
      <c r="CE149">
        <v>155394370.31438601</v>
      </c>
      <c r="CF149">
        <v>155147998.30633</v>
      </c>
      <c r="CG149">
        <v>154899621.20475799</v>
      </c>
      <c r="CH149">
        <v>154649459.518383</v>
      </c>
      <c r="CI149">
        <v>154278216.44634601</v>
      </c>
      <c r="CJ149">
        <v>153906108.49086201</v>
      </c>
      <c r="CK149">
        <v>153533352.940139</v>
      </c>
      <c r="CL149">
        <v>153160164.78495699</v>
      </c>
      <c r="CM149">
        <v>152786756.78456199</v>
      </c>
      <c r="CN149">
        <v>152413339.524892</v>
      </c>
      <c r="CO149">
        <v>152040121.46917701</v>
      </c>
      <c r="CP149">
        <v>151667309.000992</v>
      </c>
      <c r="CQ149">
        <v>151295106.45985499</v>
      </c>
      <c r="CR149">
        <v>150923716.16945499</v>
      </c>
      <c r="CT149" s="3">
        <v>1609.5894417955701</v>
      </c>
      <c r="CU149">
        <v>1676.68035921205</v>
      </c>
      <c r="CV149">
        <v>1747.5151495186401</v>
      </c>
      <c r="CW149">
        <v>1822.24052082297</v>
      </c>
      <c r="CX149">
        <v>1901.0084351723599</v>
      </c>
      <c r="CY149">
        <v>1983.9768225438099</v>
      </c>
      <c r="CZ149">
        <v>2064.67410907258</v>
      </c>
      <c r="DA149">
        <v>2148.9911193937401</v>
      </c>
      <c r="DB149">
        <v>2237.05633863505</v>
      </c>
      <c r="DC149">
        <v>2329.0087832704398</v>
      </c>
      <c r="DD149">
        <v>2424.99136583364</v>
      </c>
      <c r="DE149">
        <v>2525.1556741742302</v>
      </c>
      <c r="DF149">
        <v>2629.65955417238</v>
      </c>
      <c r="DG149">
        <v>2738.6685090432302</v>
      </c>
      <c r="DH149">
        <v>2852.3564569045002</v>
      </c>
      <c r="DI149">
        <v>2970.9060842291901</v>
      </c>
      <c r="DJ149">
        <v>3076.44457432849</v>
      </c>
      <c r="DK149">
        <v>3185.0506831346902</v>
      </c>
      <c r="DL149">
        <v>3296.8580083145198</v>
      </c>
      <c r="DM149">
        <v>3412.0016268909699</v>
      </c>
      <c r="DN149">
        <v>3530.6214403614699</v>
      </c>
      <c r="DO149">
        <v>3652.8573367501999</v>
      </c>
      <c r="DP149">
        <v>3778.85135689964</v>
      </c>
      <c r="DQ149">
        <v>3908.7488310267299</v>
      </c>
      <c r="DR149">
        <v>4042.69932805385</v>
      </c>
      <c r="DS149">
        <v>4180.8577579387602</v>
      </c>
      <c r="DT149">
        <v>4313.7557778850896</v>
      </c>
      <c r="DU149">
        <v>4450.0177916254897</v>
      </c>
      <c r="DV149">
        <v>4589.8033196298802</v>
      </c>
      <c r="DW149">
        <v>4733.2626896033898</v>
      </c>
      <c r="DX149">
        <v>4880.5506584791301</v>
      </c>
      <c r="DY149">
        <v>5031.8219502341199</v>
      </c>
      <c r="DZ149">
        <v>5187.2323107694601</v>
      </c>
      <c r="EA149">
        <v>5346.9395763762504</v>
      </c>
      <c r="EB149">
        <v>5511.1134959034898</v>
      </c>
      <c r="EC149">
        <v>5679.9265315849798</v>
      </c>
      <c r="ED149">
        <v>5852.2060947126702</v>
      </c>
      <c r="EE149">
        <v>6029.0397198809496</v>
      </c>
      <c r="EF149">
        <v>6210.6184878767899</v>
      </c>
      <c r="EG149">
        <v>6397.1528322099703</v>
      </c>
      <c r="EH149">
        <v>6588.8356483436</v>
      </c>
      <c r="EI149">
        <v>6785.8637558435703</v>
      </c>
      <c r="EJ149">
        <v>6988.4364965310497</v>
      </c>
      <c r="EK149">
        <v>7196.7582342092201</v>
      </c>
      <c r="EL149">
        <v>7411.0388933073</v>
      </c>
      <c r="EM149">
        <v>7631.4940033940802</v>
      </c>
      <c r="EN149">
        <v>7864.9203274070396</v>
      </c>
      <c r="EO149">
        <v>8105.2329630808699</v>
      </c>
      <c r="EP149">
        <v>8352.6856499173791</v>
      </c>
      <c r="EQ149">
        <v>8607.5385329738292</v>
      </c>
      <c r="ER149">
        <v>8870.0587159900006</v>
      </c>
      <c r="ES149">
        <v>9140.5280211573809</v>
      </c>
      <c r="ET149">
        <v>9419.23108588381</v>
      </c>
      <c r="EU149">
        <v>9706.4588140027809</v>
      </c>
      <c r="EV149">
        <v>10002.5114225041</v>
      </c>
      <c r="EW149">
        <v>10307.7013413974</v>
      </c>
      <c r="EX149">
        <v>10622.7958912842</v>
      </c>
      <c r="EY149">
        <v>10947.362901340301</v>
      </c>
      <c r="EZ149">
        <v>11281.7648644703</v>
      </c>
      <c r="FA149">
        <v>11626.366171895501</v>
      </c>
      <c r="FB149">
        <v>11981.534279011699</v>
      </c>
      <c r="FC149">
        <v>12347.7348989651</v>
      </c>
      <c r="FD149">
        <v>12725.473162169301</v>
      </c>
      <c r="FE149">
        <v>13115.1776035039</v>
      </c>
      <c r="FF149">
        <v>13517.290578155</v>
      </c>
      <c r="FG149">
        <v>13932.272065175301</v>
      </c>
      <c r="FH149">
        <v>14362.430826760999</v>
      </c>
      <c r="FI149">
        <v>14806.174361403901</v>
      </c>
      <c r="FJ149">
        <v>15264.0218005917</v>
      </c>
      <c r="FK149">
        <v>15736.506582441099</v>
      </c>
      <c r="FL149">
        <v>16224.1798348505</v>
      </c>
      <c r="FM149">
        <v>16727.615174063601</v>
      </c>
      <c r="FN149">
        <v>17247.399558820201</v>
      </c>
      <c r="FO149">
        <v>17784.140633064198</v>
      </c>
      <c r="FP149">
        <v>18338.470807581201</v>
      </c>
      <c r="FQ149">
        <v>18911.0412105709</v>
      </c>
      <c r="FR149">
        <v>19501.695782283001</v>
      </c>
      <c r="FS149">
        <v>20111.492636511601</v>
      </c>
      <c r="FT149">
        <v>20741.154587176999</v>
      </c>
      <c r="FU149">
        <v>21391.4331714207</v>
      </c>
      <c r="FV149">
        <v>22063.103032508101</v>
      </c>
      <c r="FW149">
        <v>22756.997193581301</v>
      </c>
      <c r="FX149">
        <v>23473.9825449171</v>
      </c>
      <c r="FY149">
        <v>24214.9270285208</v>
      </c>
      <c r="FZ149">
        <v>24980.7288660632</v>
      </c>
      <c r="GA149">
        <v>25768.803279037002</v>
      </c>
    </row>
    <row r="150" spans="1:183" x14ac:dyDescent="0.3">
      <c r="A150" t="s">
        <v>152</v>
      </c>
      <c r="B150" s="2">
        <f>Sheet1!D151</f>
        <v>3.6941671910975499E-2</v>
      </c>
      <c r="C150">
        <f>Sheet1!AY151</f>
        <v>3.4836622520456002E-2</v>
      </c>
      <c r="D150">
        <f>Sheet1!AZ151</f>
        <v>2.93989141535289E-2</v>
      </c>
      <c r="E150">
        <f t="shared" si="14"/>
        <v>1.060426334076543</v>
      </c>
      <c r="F150">
        <f t="shared" si="15"/>
        <v>0.79581980545916708</v>
      </c>
      <c r="G150">
        <f t="shared" si="12"/>
        <v>0.95704973758918721</v>
      </c>
      <c r="H150">
        <f t="shared" si="13"/>
        <v>2.746018062902178E-2</v>
      </c>
      <c r="I150">
        <f t="shared" si="16"/>
        <v>9.6237315613952334E-10</v>
      </c>
      <c r="J150">
        <f>Sheet1!AO151/K150</f>
        <v>1.0344785845941233E-9</v>
      </c>
      <c r="K150">
        <v>38386016.5626022</v>
      </c>
      <c r="L150">
        <v>38353767.781026497</v>
      </c>
      <c r="M150">
        <v>38329952.723494999</v>
      </c>
      <c r="N150">
        <v>38314538.942676403</v>
      </c>
      <c r="O150">
        <v>38307495.946480997</v>
      </c>
      <c r="P150">
        <v>38308795.274710402</v>
      </c>
      <c r="Q150">
        <v>38239062.067343697</v>
      </c>
      <c r="R150">
        <v>38177710.833742701</v>
      </c>
      <c r="S150">
        <v>38124668.174878597</v>
      </c>
      <c r="T150">
        <v>38079863.291833699</v>
      </c>
      <c r="U150">
        <v>38043227.982979901</v>
      </c>
      <c r="V150">
        <v>38014696.631537899</v>
      </c>
      <c r="W150">
        <v>37994206.184058599</v>
      </c>
      <c r="X150">
        <v>37981696.1203475</v>
      </c>
      <c r="Y150">
        <v>37977108.415332399</v>
      </c>
      <c r="Z150">
        <v>37980387.4933559</v>
      </c>
      <c r="AA150">
        <v>37913582.387981102</v>
      </c>
      <c r="AB150">
        <v>37854622.523191497</v>
      </c>
      <c r="AC150">
        <v>37803411.884104699</v>
      </c>
      <c r="AD150">
        <v>37759857.228942797</v>
      </c>
      <c r="AE150">
        <v>37723867.987808898</v>
      </c>
      <c r="AF150">
        <v>37695356.157576703</v>
      </c>
      <c r="AG150">
        <v>37674236.193320401</v>
      </c>
      <c r="AH150">
        <v>37660424.8966925</v>
      </c>
      <c r="AI150">
        <v>37653841.301631197</v>
      </c>
      <c r="AJ150">
        <v>37654406.557763599</v>
      </c>
      <c r="AK150">
        <v>37589966.076394498</v>
      </c>
      <c r="AL150">
        <v>37532604.598606899</v>
      </c>
      <c r="AM150">
        <v>37482209.123732299</v>
      </c>
      <c r="AN150">
        <v>37438668.982215002</v>
      </c>
      <c r="AO150">
        <v>37401875.694742903</v>
      </c>
      <c r="AP150">
        <v>37371722.832338698</v>
      </c>
      <c r="AQ150">
        <v>37348105.877632797</v>
      </c>
      <c r="AR150">
        <v>37330922.087513298</v>
      </c>
      <c r="AS150">
        <v>37320070.357331797</v>
      </c>
      <c r="AT150">
        <v>37315451.086819403</v>
      </c>
      <c r="AU150">
        <v>37244874.820831999</v>
      </c>
      <c r="AV150">
        <v>37180445.918988898</v>
      </c>
      <c r="AW150">
        <v>37122033.956864901</v>
      </c>
      <c r="AX150">
        <v>37069510.361772098</v>
      </c>
      <c r="AY150">
        <v>37022748.276674703</v>
      </c>
      <c r="AZ150">
        <v>36981622.427849203</v>
      </c>
      <c r="BA150">
        <v>36946008.996289499</v>
      </c>
      <c r="BB150">
        <v>36915785.4928464</v>
      </c>
      <c r="BC150">
        <v>36890830.637076497</v>
      </c>
      <c r="BD150">
        <v>36871024.239769302</v>
      </c>
      <c r="BE150">
        <v>36798318.884805001</v>
      </c>
      <c r="BF150">
        <v>36730646.469375402</v>
      </c>
      <c r="BG150">
        <v>36667866.627117902</v>
      </c>
      <c r="BH150">
        <v>36609840.453476302</v>
      </c>
      <c r="BI150">
        <v>36556430.398402601</v>
      </c>
      <c r="BJ150">
        <v>36507500.163322598</v>
      </c>
      <c r="BK150">
        <v>36462914.602247998</v>
      </c>
      <c r="BL150">
        <v>36422539.626923501</v>
      </c>
      <c r="BM150">
        <v>36386242.115889899</v>
      </c>
      <c r="BN150">
        <v>36353889.827353403</v>
      </c>
      <c r="BO150">
        <v>36278467.871480197</v>
      </c>
      <c r="BP150">
        <v>36206853.591800898</v>
      </c>
      <c r="BQ150">
        <v>36138902.957727797</v>
      </c>
      <c r="BR150">
        <v>36074473.208790801</v>
      </c>
      <c r="BS150">
        <v>36013422.779468097</v>
      </c>
      <c r="BT150">
        <v>35955611.2277252</v>
      </c>
      <c r="BU150">
        <v>35900899.167143002</v>
      </c>
      <c r="BV150">
        <v>35849148.202515803</v>
      </c>
      <c r="BW150">
        <v>35800220.868814804</v>
      </c>
      <c r="BX150">
        <v>35753980.573411301</v>
      </c>
      <c r="BY150">
        <v>35670720.8710614</v>
      </c>
      <c r="BZ150">
        <v>35590012.690218396</v>
      </c>
      <c r="CA150">
        <v>35511713.961935498</v>
      </c>
      <c r="CB150">
        <v>35435683.897667997</v>
      </c>
      <c r="CC150">
        <v>35361782.941331603</v>
      </c>
      <c r="CD150">
        <v>35289872.724414498</v>
      </c>
      <c r="CE150">
        <v>35219816.024062604</v>
      </c>
      <c r="CF150">
        <v>35151476.724060103</v>
      </c>
      <c r="CG150">
        <v>35084719.778636202</v>
      </c>
      <c r="CH150">
        <v>35019411.179030798</v>
      </c>
      <c r="CI150">
        <v>34928359.800384901</v>
      </c>
      <c r="CJ150">
        <v>34838609.887398899</v>
      </c>
      <c r="CK150">
        <v>34750027.797747299</v>
      </c>
      <c r="CL150">
        <v>34662481.225248903</v>
      </c>
      <c r="CM150">
        <v>34575839.175124802</v>
      </c>
      <c r="CN150">
        <v>34489971.941812702</v>
      </c>
      <c r="CO150">
        <v>34404751.089287899</v>
      </c>
      <c r="CP150">
        <v>34320049.433844201</v>
      </c>
      <c r="CQ150">
        <v>34235741.029286802</v>
      </c>
      <c r="CR150">
        <v>34151701.154498801</v>
      </c>
      <c r="CT150" s="3">
        <v>11698.496156319099</v>
      </c>
      <c r="CU150">
        <v>12210.9316183106</v>
      </c>
      <c r="CV150">
        <v>12748.6653705102</v>
      </c>
      <c r="CW150">
        <v>13312.746060081299</v>
      </c>
      <c r="CX150">
        <v>13904.2856041626</v>
      </c>
      <c r="CY150">
        <v>14524.459509735099</v>
      </c>
      <c r="CZ150">
        <v>15125.890197475001</v>
      </c>
      <c r="DA150">
        <v>15751.9040102114</v>
      </c>
      <c r="DB150">
        <v>16403.503447532701</v>
      </c>
      <c r="DC150">
        <v>17081.767426243499</v>
      </c>
      <c r="DD150">
        <v>17787.800481783699</v>
      </c>
      <c r="DE150">
        <v>18522.766286920702</v>
      </c>
      <c r="DF150">
        <v>19287.868750651302</v>
      </c>
      <c r="DG150">
        <v>20084.361524337299</v>
      </c>
      <c r="DH150">
        <v>20913.553066984401</v>
      </c>
      <c r="DI150">
        <v>21776.808960415601</v>
      </c>
      <c r="DJ150">
        <v>22543.182712400001</v>
      </c>
      <c r="DK150">
        <v>23331.027192644098</v>
      </c>
      <c r="DL150">
        <v>24141.295556930701</v>
      </c>
      <c r="DM150">
        <v>24974.951713459799</v>
      </c>
      <c r="DN150">
        <v>25829.477071434099</v>
      </c>
      <c r="DO150">
        <v>26704.763846372101</v>
      </c>
      <c r="DP150">
        <v>27601.3075508701</v>
      </c>
      <c r="DQ150">
        <v>28519.6052695568</v>
      </c>
      <c r="DR150">
        <v>29460.160996134298</v>
      </c>
      <c r="DS150">
        <v>30423.492014888601</v>
      </c>
      <c r="DT150">
        <v>31340.173780095702</v>
      </c>
      <c r="DU150">
        <v>32273.064637261399</v>
      </c>
      <c r="DV150">
        <v>33222.730185752502</v>
      </c>
      <c r="DW150">
        <v>34189.653267035399</v>
      </c>
      <c r="DX150">
        <v>35174.3312844662</v>
      </c>
      <c r="DY150">
        <v>36177.241772783003</v>
      </c>
      <c r="DZ150">
        <v>37198.848379569099</v>
      </c>
      <c r="EA150">
        <v>38239.6069433269</v>
      </c>
      <c r="EB150">
        <v>39300.033952830599</v>
      </c>
      <c r="EC150">
        <v>40380.638143196004</v>
      </c>
      <c r="ED150">
        <v>41472.367850262402</v>
      </c>
      <c r="EE150">
        <v>42582.434671062598</v>
      </c>
      <c r="EF150">
        <v>43711.418056537703</v>
      </c>
      <c r="EG150">
        <v>44860.005304311097</v>
      </c>
      <c r="EH150">
        <v>46028.728935785301</v>
      </c>
      <c r="EI150">
        <v>47218.117853019903</v>
      </c>
      <c r="EJ150">
        <v>48428.685762506197</v>
      </c>
      <c r="EK150">
        <v>49660.946935477798</v>
      </c>
      <c r="EL150">
        <v>50915.418037559903</v>
      </c>
      <c r="EM150">
        <v>52192.616528412298</v>
      </c>
      <c r="EN150">
        <v>53537.820205046097</v>
      </c>
      <c r="EO150">
        <v>54907.980871838903</v>
      </c>
      <c r="EP150">
        <v>56303.682980443897</v>
      </c>
      <c r="EQ150">
        <v>57725.5072079932</v>
      </c>
      <c r="ER150">
        <v>59174.032058964498</v>
      </c>
      <c r="ES150">
        <v>60649.883218602503</v>
      </c>
      <c r="ET150">
        <v>62153.651187314099</v>
      </c>
      <c r="EU150">
        <v>63685.912833497103</v>
      </c>
      <c r="EV150">
        <v>65247.2494740201</v>
      </c>
      <c r="EW150">
        <v>66838.263236823594</v>
      </c>
      <c r="EX150">
        <v>68462.426969210399</v>
      </c>
      <c r="EY150">
        <v>70115.510171931906</v>
      </c>
      <c r="EZ150">
        <v>71798.274983237105</v>
      </c>
      <c r="FA150">
        <v>73511.428039363906</v>
      </c>
      <c r="FB150">
        <v>75255.626964830197</v>
      </c>
      <c r="FC150">
        <v>77032.073266600099</v>
      </c>
      <c r="FD150">
        <v>78842.122710748197</v>
      </c>
      <c r="FE150">
        <v>80686.561224325997</v>
      </c>
      <c r="FF150">
        <v>82566.176799807494</v>
      </c>
      <c r="FG150">
        <v>84481.779130504699</v>
      </c>
      <c r="FH150">
        <v>86445.216726828701</v>
      </c>
      <c r="FI150">
        <v>88444.680396660406</v>
      </c>
      <c r="FJ150">
        <v>90481.078475492395</v>
      </c>
      <c r="FK150">
        <v>92555.306352668398</v>
      </c>
      <c r="FL150">
        <v>94668.262707814894</v>
      </c>
      <c r="FM150">
        <v>96820.873000741907</v>
      </c>
      <c r="FN150">
        <v>99014.031497285396</v>
      </c>
      <c r="FO150">
        <v>101248.64023006</v>
      </c>
      <c r="FP150">
        <v>103525.627312041</v>
      </c>
      <c r="FQ150">
        <v>105845.907341004</v>
      </c>
      <c r="FR150">
        <v>108205.794903239</v>
      </c>
      <c r="FS150">
        <v>110608.476637866</v>
      </c>
      <c r="FT150">
        <v>113054.951694205</v>
      </c>
      <c r="FU150">
        <v>115546.244019219</v>
      </c>
      <c r="FV150">
        <v>118083.365740717</v>
      </c>
      <c r="FW150">
        <v>120667.499416623</v>
      </c>
      <c r="FX150">
        <v>123299.854674495</v>
      </c>
      <c r="FY150">
        <v>125981.49001235999</v>
      </c>
      <c r="FZ150">
        <v>128713.46545094599</v>
      </c>
      <c r="GA150">
        <v>131496.96170880899</v>
      </c>
    </row>
    <row r="151" spans="1:183" x14ac:dyDescent="0.3">
      <c r="A151" t="s">
        <v>153</v>
      </c>
      <c r="B151" s="2">
        <f>Sheet1!D152</f>
        <v>7.3117599284847103E-3</v>
      </c>
      <c r="C151">
        <f>Sheet1!AY152</f>
        <v>6.3888305049708402E-3</v>
      </c>
      <c r="D151">
        <f>Sheet1!AZ152</f>
        <v>5.3778041738797603E-3</v>
      </c>
      <c r="E151">
        <f t="shared" si="14"/>
        <v>1.1444598385879519</v>
      </c>
      <c r="F151">
        <f t="shared" si="15"/>
        <v>0.73550064915687907</v>
      </c>
      <c r="G151">
        <f t="shared" si="12"/>
        <v>0.87943463536275723</v>
      </c>
      <c r="H151">
        <f t="shared" si="13"/>
        <v>2.4334886659414856E-2</v>
      </c>
      <c r="I151">
        <f t="shared" si="16"/>
        <v>6.8892554521094576E-10</v>
      </c>
      <c r="J151">
        <f>Sheet1!AO152/K151</f>
        <v>1.1893286704938859E-9</v>
      </c>
      <c r="K151">
        <v>10613280.3164468</v>
      </c>
      <c r="L151">
        <v>10589464.6152652</v>
      </c>
      <c r="M151">
        <v>10568376.000718599</v>
      </c>
      <c r="N151">
        <v>10549989.3090617</v>
      </c>
      <c r="O151">
        <v>10534280.5330885</v>
      </c>
      <c r="P151">
        <v>10521226.821706099</v>
      </c>
      <c r="Q151">
        <v>10489041.046524599</v>
      </c>
      <c r="R151">
        <v>10459545.4594399</v>
      </c>
      <c r="S151">
        <v>10432704.376819501</v>
      </c>
      <c r="T151">
        <v>10408483.4611376</v>
      </c>
      <c r="U151">
        <v>10386849.6955979</v>
      </c>
      <c r="V151">
        <v>10367771.356923999</v>
      </c>
      <c r="W151">
        <v>10351217.9864577</v>
      </c>
      <c r="X151">
        <v>10337160.359696001</v>
      </c>
      <c r="Y151">
        <v>10325570.454394801</v>
      </c>
      <c r="Z151">
        <v>10316421.417353399</v>
      </c>
      <c r="AA151">
        <v>10288548.5313692</v>
      </c>
      <c r="AB151">
        <v>10263127.3120104</v>
      </c>
      <c r="AC151">
        <v>10240119.5288851</v>
      </c>
      <c r="AD151">
        <v>10219488.220837001</v>
      </c>
      <c r="AE151">
        <v>10201197.646461399</v>
      </c>
      <c r="AF151">
        <v>10185213.234423099</v>
      </c>
      <c r="AG151">
        <v>10171501.5336618</v>
      </c>
      <c r="AH151">
        <v>10160030.1635624</v>
      </c>
      <c r="AI151">
        <v>10150767.7641603</v>
      </c>
      <c r="AJ151">
        <v>10143683.946449799</v>
      </c>
      <c r="AK151">
        <v>10119345.673325701</v>
      </c>
      <c r="AL151">
        <v>10097175.8147576</v>
      </c>
      <c r="AM151">
        <v>10077134.504086901</v>
      </c>
      <c r="AN151">
        <v>10059182.9011817</v>
      </c>
      <c r="AO151">
        <v>10043283.136017101</v>
      </c>
      <c r="AP151">
        <v>10029398.2532418</v>
      </c>
      <c r="AQ151">
        <v>10017492.1577543</v>
      </c>
      <c r="AR151">
        <v>10007529.5613054</v>
      </c>
      <c r="AS151">
        <v>9999475.9301438108</v>
      </c>
      <c r="AT151">
        <v>9993297.4337129202</v>
      </c>
      <c r="AU151">
        <v>9969663.6008740701</v>
      </c>
      <c r="AV151">
        <v>9947886.1858267505</v>
      </c>
      <c r="AW151">
        <v>9927922.7891100198</v>
      </c>
      <c r="AX151">
        <v>9909731.8025326002</v>
      </c>
      <c r="AY151">
        <v>9893272.3574065492</v>
      </c>
      <c r="AZ151">
        <v>9878504.2743720599</v>
      </c>
      <c r="BA151">
        <v>9865388.0147846099</v>
      </c>
      <c r="BB151">
        <v>9853884.6336340196</v>
      </c>
      <c r="BC151">
        <v>9843955.7339636702</v>
      </c>
      <c r="BD151">
        <v>9835563.4227567203</v>
      </c>
      <c r="BE151">
        <v>9813222.2163160108</v>
      </c>
      <c r="BF151">
        <v>9792384.4938087203</v>
      </c>
      <c r="BG151">
        <v>9773006.8341219705</v>
      </c>
      <c r="BH151">
        <v>9755046.4064584505</v>
      </c>
      <c r="BI151">
        <v>9738460.9297082704</v>
      </c>
      <c r="BJ151">
        <v>9723208.6334324796</v>
      </c>
      <c r="BK151">
        <v>9709248.2204084694</v>
      </c>
      <c r="BL151">
        <v>9696538.8306889497</v>
      </c>
      <c r="BM151">
        <v>9685040.0071274694</v>
      </c>
      <c r="BN151">
        <v>9674711.6623249408</v>
      </c>
      <c r="BO151">
        <v>9653039.2167670093</v>
      </c>
      <c r="BP151">
        <v>9632495.0711423494</v>
      </c>
      <c r="BQ151">
        <v>9613035.9327469505</v>
      </c>
      <c r="BR151">
        <v>9594618.9708603006</v>
      </c>
      <c r="BS151">
        <v>9577201.7880600896</v>
      </c>
      <c r="BT151">
        <v>9560742.3929249495</v>
      </c>
      <c r="BU151">
        <v>9545199.1740815993</v>
      </c>
      <c r="BV151">
        <v>9530530.8755550608</v>
      </c>
      <c r="BW151">
        <v>9516696.5733830705</v>
      </c>
      <c r="BX151">
        <v>9503655.6534584109</v>
      </c>
      <c r="BY151">
        <v>9480850.3803085703</v>
      </c>
      <c r="BZ151">
        <v>9458795.4004933797</v>
      </c>
      <c r="CA151">
        <v>9437448.6173572894</v>
      </c>
      <c r="CB151">
        <v>9416768.3472439107</v>
      </c>
      <c r="CC151">
        <v>9396713.3013234306</v>
      </c>
      <c r="CD151">
        <v>9377242.5685851108</v>
      </c>
      <c r="CE151">
        <v>9358315.5999656599</v>
      </c>
      <c r="CF151">
        <v>9339892.1935860794</v>
      </c>
      <c r="CG151">
        <v>9321932.4810719304</v>
      </c>
      <c r="CH151">
        <v>9304396.9149335101</v>
      </c>
      <c r="CI151">
        <v>9280057.2299122103</v>
      </c>
      <c r="CJ151">
        <v>9256095.0845989306</v>
      </c>
      <c r="CK151">
        <v>9232471.0811141096</v>
      </c>
      <c r="CL151">
        <v>9209146.2219790202</v>
      </c>
      <c r="CM151">
        <v>9186081.9012163896</v>
      </c>
      <c r="CN151">
        <v>9163239.8964367304</v>
      </c>
      <c r="CO151">
        <v>9140582.3618917298</v>
      </c>
      <c r="CP151">
        <v>9118071.8224766906</v>
      </c>
      <c r="CQ151">
        <v>9095671.1686648708</v>
      </c>
      <c r="CR151">
        <v>9073343.6523574591</v>
      </c>
      <c r="CT151" s="3">
        <v>21626.825459764099</v>
      </c>
      <c r="CU151">
        <v>22577.922194645002</v>
      </c>
      <c r="CV151">
        <v>23575.532047806199</v>
      </c>
      <c r="CW151">
        <v>24621.588732140201</v>
      </c>
      <c r="CX151">
        <v>25716.392946684999</v>
      </c>
      <c r="CY151">
        <v>26858.0926315988</v>
      </c>
      <c r="CZ151">
        <v>27958.223839726401</v>
      </c>
      <c r="DA151">
        <v>29096.500656366799</v>
      </c>
      <c r="DB151">
        <v>30273.909302097101</v>
      </c>
      <c r="DC151">
        <v>31491.518134487102</v>
      </c>
      <c r="DD151">
        <v>32750.380547978901</v>
      </c>
      <c r="DE151">
        <v>34051.5938221951</v>
      </c>
      <c r="DF151">
        <v>35396.260762719197</v>
      </c>
      <c r="DG151">
        <v>36785.503728928998</v>
      </c>
      <c r="DH151">
        <v>38220.470139992998</v>
      </c>
      <c r="DI151">
        <v>39702.3326606884</v>
      </c>
      <c r="DJ151">
        <v>40991.59028782</v>
      </c>
      <c r="DK151">
        <v>42304.751099033398</v>
      </c>
      <c r="DL151">
        <v>43642.579908716703</v>
      </c>
      <c r="DM151">
        <v>45005.817209246998</v>
      </c>
      <c r="DN151">
        <v>46395.221157606902</v>
      </c>
      <c r="DO151">
        <v>47811.501200315703</v>
      </c>
      <c r="DP151">
        <v>49255.345088182003</v>
      </c>
      <c r="DQ151">
        <v>50727.431734999198</v>
      </c>
      <c r="DR151">
        <v>52228.441245874899</v>
      </c>
      <c r="DS151">
        <v>53759.066546652903</v>
      </c>
      <c r="DT151">
        <v>55196.807441557801</v>
      </c>
      <c r="DU151">
        <v>56653.134683544798</v>
      </c>
      <c r="DV151">
        <v>58128.905510943499</v>
      </c>
      <c r="DW151">
        <v>59624.821403156398</v>
      </c>
      <c r="DX151">
        <v>61141.600140301998</v>
      </c>
      <c r="DY151">
        <v>62679.916068671097</v>
      </c>
      <c r="DZ151">
        <v>64240.411333714503</v>
      </c>
      <c r="EA151">
        <v>65823.707027055396</v>
      </c>
      <c r="EB151">
        <v>67430.521122246704</v>
      </c>
      <c r="EC151">
        <v>69061.549964796199</v>
      </c>
      <c r="ED151">
        <v>70701.183600447999</v>
      </c>
      <c r="EE151">
        <v>72361.750434952599</v>
      </c>
      <c r="EF151">
        <v>74044.074377780402</v>
      </c>
      <c r="EG151">
        <v>75749.153410985702</v>
      </c>
      <c r="EH151">
        <v>77477.714615143195</v>
      </c>
      <c r="EI151">
        <v>79230.472223286706</v>
      </c>
      <c r="EJ151">
        <v>81008.108417095806</v>
      </c>
      <c r="EK151">
        <v>82811.300088673306</v>
      </c>
      <c r="EL151">
        <v>84640.721935333495</v>
      </c>
      <c r="EM151">
        <v>86497.043820615101</v>
      </c>
      <c r="EN151">
        <v>88454.882301972699</v>
      </c>
      <c r="EO151">
        <v>90442.499919481794</v>
      </c>
      <c r="EP151">
        <v>92460.640224259507</v>
      </c>
      <c r="EQ151">
        <v>94510.034435362002</v>
      </c>
      <c r="ER151">
        <v>96591.404202252306</v>
      </c>
      <c r="ES151">
        <v>98705.542040765504</v>
      </c>
      <c r="ET151">
        <v>100853.17656645599</v>
      </c>
      <c r="EU151">
        <v>103035.008347019</v>
      </c>
      <c r="EV151">
        <v>105251.739493803</v>
      </c>
      <c r="EW151">
        <v>107504.099956561</v>
      </c>
      <c r="EX151">
        <v>109797.417685778</v>
      </c>
      <c r="EY151">
        <v>112124.722795985</v>
      </c>
      <c r="EZ151">
        <v>114486.99796135801</v>
      </c>
      <c r="FA151">
        <v>116885.129967035</v>
      </c>
      <c r="FB151">
        <v>119319.921343336</v>
      </c>
      <c r="FC151">
        <v>121793.02893587999</v>
      </c>
      <c r="FD151">
        <v>124306.33710960401</v>
      </c>
      <c r="FE151">
        <v>126860.81611181</v>
      </c>
      <c r="FF151">
        <v>129457.432088388</v>
      </c>
      <c r="FG151">
        <v>132097.17782580099</v>
      </c>
      <c r="FH151">
        <v>134798.251893985</v>
      </c>
      <c r="FI151">
        <v>137541.938572491</v>
      </c>
      <c r="FJ151">
        <v>140329.37151009799</v>
      </c>
      <c r="FK151">
        <v>143161.656390363</v>
      </c>
      <c r="FL151">
        <v>146039.896283815</v>
      </c>
      <c r="FM151">
        <v>148965.22775933199</v>
      </c>
      <c r="FN151">
        <v>151938.73141788901</v>
      </c>
      <c r="FO151">
        <v>154961.492261601</v>
      </c>
      <c r="FP151">
        <v>158034.627572508</v>
      </c>
      <c r="FQ151">
        <v>161159.22618845099</v>
      </c>
      <c r="FR151">
        <v>164329.38350289801</v>
      </c>
      <c r="FS151">
        <v>167549.73470827099</v>
      </c>
      <c r="FT151">
        <v>170821.49046970601</v>
      </c>
      <c r="FU151">
        <v>174145.89112637501</v>
      </c>
      <c r="FV151">
        <v>177524.151188388</v>
      </c>
      <c r="FW151">
        <v>180957.73293793399</v>
      </c>
      <c r="FX151">
        <v>184448.12876120099</v>
      </c>
      <c r="FY151">
        <v>187996.59488196799</v>
      </c>
      <c r="FZ151">
        <v>191604.38164987601</v>
      </c>
      <c r="GA151">
        <v>195272.91060527199</v>
      </c>
    </row>
    <row r="152" spans="1:183" x14ac:dyDescent="0.3">
      <c r="A152" t="s">
        <v>154</v>
      </c>
      <c r="B152" s="2">
        <f>Sheet1!D153</f>
        <v>2.4873709229199202E-3</v>
      </c>
      <c r="C152">
        <f>Sheet1!AY153</f>
        <v>2.30570690418333E-3</v>
      </c>
      <c r="D152">
        <f>Sheet1!AZ153</f>
        <v>1.9306371143402101E-3</v>
      </c>
      <c r="E152">
        <f t="shared" si="14"/>
        <v>1.0787888601135689</v>
      </c>
      <c r="F152">
        <f t="shared" si="15"/>
        <v>0.77617579933508218</v>
      </c>
      <c r="G152">
        <f t="shared" si="12"/>
        <v>0.86610683982593228</v>
      </c>
      <c r="H152">
        <f t="shared" si="13"/>
        <v>2.5510477001393417E-2</v>
      </c>
      <c r="I152">
        <f t="shared" si="16"/>
        <v>6.5282444870528129E-10</v>
      </c>
      <c r="J152">
        <f>Sheet1!AO153/K152</f>
        <v>1.2218971711754517E-9</v>
      </c>
      <c r="K152">
        <v>3810168.1514119399</v>
      </c>
      <c r="L152">
        <v>3819994.1552849598</v>
      </c>
      <c r="M152">
        <v>3830373.0300230701</v>
      </c>
      <c r="N152">
        <v>3841311.3556611901</v>
      </c>
      <c r="O152">
        <v>3852815.6138491598</v>
      </c>
      <c r="P152">
        <v>3864892.2012964701</v>
      </c>
      <c r="Q152">
        <v>3869517.9453142402</v>
      </c>
      <c r="R152">
        <v>3874690.4554852201</v>
      </c>
      <c r="S152">
        <v>3880412.4155480899</v>
      </c>
      <c r="T152">
        <v>3886686.4321315102</v>
      </c>
      <c r="U152">
        <v>3893515.0439206101</v>
      </c>
      <c r="V152">
        <v>3900900.7297991002</v>
      </c>
      <c r="W152">
        <v>3908845.9159973399</v>
      </c>
      <c r="X152">
        <v>3917352.9822783601</v>
      </c>
      <c r="Y152">
        <v>3926424.2671946702</v>
      </c>
      <c r="Z152">
        <v>3936062.0724496902</v>
      </c>
      <c r="AA152">
        <v>3938177.2312640902</v>
      </c>
      <c r="AB152">
        <v>3940835.85555939</v>
      </c>
      <c r="AC152">
        <v>3944036.7370999199</v>
      </c>
      <c r="AD152">
        <v>3947778.6362842699</v>
      </c>
      <c r="AE152">
        <v>3952060.2828862499</v>
      </c>
      <c r="AF152">
        <v>3956880.37611925</v>
      </c>
      <c r="AG152">
        <v>3962237.5840704399</v>
      </c>
      <c r="AH152">
        <v>3968130.54255052</v>
      </c>
      <c r="AI152">
        <v>3974557.85340362</v>
      </c>
      <c r="AJ152">
        <v>3981518.0823210399</v>
      </c>
      <c r="AK152">
        <v>3981375.5770433098</v>
      </c>
      <c r="AL152">
        <v>3981746.9379371302</v>
      </c>
      <c r="AM152">
        <v>3982627.6370670502</v>
      </c>
      <c r="AN152">
        <v>3984013.12116148</v>
      </c>
      <c r="AO152">
        <v>3985898.8079653601</v>
      </c>
      <c r="AP152">
        <v>3988280.0823762398</v>
      </c>
      <c r="AQ152">
        <v>3991152.2923996099</v>
      </c>
      <c r="AR152">
        <v>3994510.7449569302</v>
      </c>
      <c r="AS152">
        <v>3998350.7015773901</v>
      </c>
      <c r="AT152">
        <v>4002667.3740021801</v>
      </c>
      <c r="AU152">
        <v>3999714.06809618</v>
      </c>
      <c r="AV152">
        <v>3997222.4041820001</v>
      </c>
      <c r="AW152">
        <v>3995184.7752086101</v>
      </c>
      <c r="AX152">
        <v>3993593.5553710498</v>
      </c>
      <c r="AY152">
        <v>3992441.0961036598</v>
      </c>
      <c r="AZ152">
        <v>3991719.72215911</v>
      </c>
      <c r="BA152">
        <v>3991421.7277857699</v>
      </c>
      <c r="BB152">
        <v>3991539.3730138298</v>
      </c>
      <c r="BC152">
        <v>3992064.88005873</v>
      </c>
      <c r="BD152">
        <v>3992990.4298486402</v>
      </c>
      <c r="BE152">
        <v>3988030.1700808699</v>
      </c>
      <c r="BF152">
        <v>3983458.69917187</v>
      </c>
      <c r="BG152">
        <v>3979266.28018437</v>
      </c>
      <c r="BH152">
        <v>3975443.17816567</v>
      </c>
      <c r="BI152">
        <v>3971979.65757395</v>
      </c>
      <c r="BJ152">
        <v>3968865.9798620101</v>
      </c>
      <c r="BK152">
        <v>3966092.40121473</v>
      </c>
      <c r="BL152">
        <v>3963649.1704355101</v>
      </c>
      <c r="BM152">
        <v>3961526.5269766399</v>
      </c>
      <c r="BN152">
        <v>3959714.6991079198</v>
      </c>
      <c r="BO152">
        <v>3953095.2322302801</v>
      </c>
      <c r="BP152">
        <v>3946776.7368271402</v>
      </c>
      <c r="BQ152">
        <v>3940748.2950931001</v>
      </c>
      <c r="BR152">
        <v>3934999.0254629101</v>
      </c>
      <c r="BS152">
        <v>3929518.08132526</v>
      </c>
      <c r="BT152">
        <v>3924294.6498445901</v>
      </c>
      <c r="BU152">
        <v>3919317.9508833401</v>
      </c>
      <c r="BV152">
        <v>3914577.2360175899</v>
      </c>
      <c r="BW152">
        <v>3910061.7876389399</v>
      </c>
      <c r="BX152">
        <v>3905760.9181360798</v>
      </c>
      <c r="BY152">
        <v>3897340.52477889</v>
      </c>
      <c r="BZ152">
        <v>3889126.8594892099</v>
      </c>
      <c r="CA152">
        <v>3881108.6941216402</v>
      </c>
      <c r="CB152">
        <v>3873274.8760937499</v>
      </c>
      <c r="CC152">
        <v>3865614.3275981499</v>
      </c>
      <c r="CD152">
        <v>3858116.0448657102</v>
      </c>
      <c r="CE152">
        <v>3850769.0974759501</v>
      </c>
      <c r="CF152">
        <v>3843562.62771028</v>
      </c>
      <c r="CG152">
        <v>3836485.84994504</v>
      </c>
      <c r="CH152">
        <v>3829528.0500807101</v>
      </c>
      <c r="CI152">
        <v>3819719.54428674</v>
      </c>
      <c r="CJ152">
        <v>3810021.5397771299</v>
      </c>
      <c r="CK152">
        <v>3800423.3175437301</v>
      </c>
      <c r="CL152">
        <v>3790914.2607286698</v>
      </c>
      <c r="CM152">
        <v>3781483.8538716501</v>
      </c>
      <c r="CN152">
        <v>3772121.68218459</v>
      </c>
      <c r="CO152">
        <v>3762817.4308526102</v>
      </c>
      <c r="CP152">
        <v>3753560.8843603302</v>
      </c>
      <c r="CQ152">
        <v>3744341.92584268</v>
      </c>
      <c r="CR152">
        <v>3735150.5364598101</v>
      </c>
      <c r="CT152" s="3">
        <v>24164.466367802801</v>
      </c>
      <c r="CU152">
        <v>25212.783051872499</v>
      </c>
      <c r="CV152">
        <v>26309.296423060201</v>
      </c>
      <c r="CW152">
        <v>27454.839670695201</v>
      </c>
      <c r="CX152">
        <v>28650.789461971999</v>
      </c>
      <c r="CY152">
        <v>29898.561930347099</v>
      </c>
      <c r="CZ152">
        <v>31099.652516269602</v>
      </c>
      <c r="DA152">
        <v>32342.681994981602</v>
      </c>
      <c r="DB152">
        <v>33628.652115441</v>
      </c>
      <c r="DC152">
        <v>34958.653597609897</v>
      </c>
      <c r="DD152">
        <v>36333.759037879798</v>
      </c>
      <c r="DE152">
        <v>37755.088855032998</v>
      </c>
      <c r="DF152">
        <v>39223.769145161699</v>
      </c>
      <c r="DG152">
        <v>40740.947528834302</v>
      </c>
      <c r="DH152">
        <v>42307.799402766701</v>
      </c>
      <c r="DI152">
        <v>43925.528195839601</v>
      </c>
      <c r="DJ152">
        <v>45329.196401961199</v>
      </c>
      <c r="DK152">
        <v>46758.205425483597</v>
      </c>
      <c r="DL152">
        <v>48213.373977354</v>
      </c>
      <c r="DM152">
        <v>49695.491343301197</v>
      </c>
      <c r="DN152">
        <v>51205.363895886097</v>
      </c>
      <c r="DO152">
        <v>52743.741949782103</v>
      </c>
      <c r="DP152">
        <v>54311.349748644498</v>
      </c>
      <c r="DQ152">
        <v>55908.8997779247</v>
      </c>
      <c r="DR152">
        <v>57537.103920583097</v>
      </c>
      <c r="DS152">
        <v>59196.686343246598</v>
      </c>
      <c r="DT152">
        <v>60752.776010267597</v>
      </c>
      <c r="DU152">
        <v>62328.041248987502</v>
      </c>
      <c r="DV152">
        <v>63923.4195080953</v>
      </c>
      <c r="DW152">
        <v>65539.672203561902</v>
      </c>
      <c r="DX152">
        <v>67177.574507368801</v>
      </c>
      <c r="DY152">
        <v>68837.850103039003</v>
      </c>
      <c r="DZ152">
        <v>70521.183936394795</v>
      </c>
      <c r="EA152">
        <v>72228.234803535306</v>
      </c>
      <c r="EB152">
        <v>73959.765004649598</v>
      </c>
      <c r="EC152">
        <v>75716.510447001798</v>
      </c>
      <c r="ED152">
        <v>77481.334523490994</v>
      </c>
      <c r="EE152">
        <v>79267.6834892529</v>
      </c>
      <c r="EF152">
        <v>81076.443041417806</v>
      </c>
      <c r="EG152">
        <v>82908.685622241494</v>
      </c>
      <c r="EH152">
        <v>84765.183557495795</v>
      </c>
      <c r="EI152">
        <v>86646.692065807903</v>
      </c>
      <c r="EJ152">
        <v>88553.928540146706</v>
      </c>
      <c r="EK152">
        <v>90487.602071263595</v>
      </c>
      <c r="EL152">
        <v>92448.417029228905</v>
      </c>
      <c r="EM152">
        <v>94437.070352799201</v>
      </c>
      <c r="EN152">
        <v>96534.958472030499</v>
      </c>
      <c r="EO152">
        <v>98663.672790462399</v>
      </c>
      <c r="EP152">
        <v>100823.98629415401</v>
      </c>
      <c r="EQ152">
        <v>103016.65625521701</v>
      </c>
      <c r="ER152">
        <v>105242.427410894</v>
      </c>
      <c r="ES152">
        <v>107502.119713723</v>
      </c>
      <c r="ET152">
        <v>109796.481578051</v>
      </c>
      <c r="EU152">
        <v>112126.22912021499</v>
      </c>
      <c r="EV152">
        <v>114492.078490468</v>
      </c>
      <c r="EW152">
        <v>116894.77453622399</v>
      </c>
      <c r="EX152">
        <v>119340.058169785</v>
      </c>
      <c r="EY152">
        <v>121820.28577841001</v>
      </c>
      <c r="EZ152">
        <v>124336.48053463</v>
      </c>
      <c r="FA152">
        <v>126889.55898064301</v>
      </c>
      <c r="FB152">
        <v>129480.34397720901</v>
      </c>
      <c r="FC152">
        <v>132110.58307223901</v>
      </c>
      <c r="FD152">
        <v>134782.26715221201</v>
      </c>
      <c r="FE152">
        <v>137496.39265639201</v>
      </c>
      <c r="FF152">
        <v>140253.949493022</v>
      </c>
      <c r="FG152">
        <v>143055.95441072099</v>
      </c>
      <c r="FH152">
        <v>145922.04779810499</v>
      </c>
      <c r="FI152">
        <v>148831.89089568501</v>
      </c>
      <c r="FJ152">
        <v>151786.65233042801</v>
      </c>
      <c r="FK152">
        <v>154787.46797465501</v>
      </c>
      <c r="FL152">
        <v>157835.46849599099</v>
      </c>
      <c r="FM152">
        <v>160931.818451951</v>
      </c>
      <c r="FN152">
        <v>164077.61966743099</v>
      </c>
      <c r="FO152">
        <v>167273.97657878001</v>
      </c>
      <c r="FP152">
        <v>170522.026353119</v>
      </c>
      <c r="FQ152">
        <v>173822.87336062899</v>
      </c>
      <c r="FR152">
        <v>177170.080025159</v>
      </c>
      <c r="FS152">
        <v>180568.58247342001</v>
      </c>
      <c r="FT152">
        <v>184019.61527606699</v>
      </c>
      <c r="FU152">
        <v>187524.44258061601</v>
      </c>
      <c r="FV152">
        <v>191084.29834883599</v>
      </c>
      <c r="FW152">
        <v>194700.680832957</v>
      </c>
      <c r="FX152">
        <v>198375.117945718</v>
      </c>
      <c r="FY152">
        <v>202108.880962742</v>
      </c>
      <c r="FZ152">
        <v>205903.232549757</v>
      </c>
      <c r="GA152">
        <v>209759.61699233099</v>
      </c>
    </row>
    <row r="153" spans="1:183" x14ac:dyDescent="0.3">
      <c r="A153" t="s">
        <v>155</v>
      </c>
      <c r="B153" s="2">
        <f>Sheet1!D154</f>
        <v>1.00462422928637E-3</v>
      </c>
      <c r="C153">
        <f>Sheet1!AY154</f>
        <v>2.0884506546173199E-3</v>
      </c>
      <c r="D153">
        <f>Sheet1!AZ154</f>
        <v>1.6459668411436801E-3</v>
      </c>
      <c r="E153">
        <f t="shared" si="14"/>
        <v>0.48103804945798623</v>
      </c>
      <c r="F153">
        <f t="shared" si="15"/>
        <v>1.6383905475909979</v>
      </c>
      <c r="G153">
        <f t="shared" si="12"/>
        <v>0.75877106731940114</v>
      </c>
      <c r="H153">
        <f t="shared" si="13"/>
        <v>4.0220200351027469E-2</v>
      </c>
      <c r="I153">
        <f t="shared" si="16"/>
        <v>4.1964541661540116E-10</v>
      </c>
      <c r="J153">
        <f>Sheet1!AO154/K153</f>
        <v>1.5552665413990786E-9</v>
      </c>
      <c r="K153">
        <v>2393983.56209641</v>
      </c>
      <c r="L153">
        <v>2533602.7058395399</v>
      </c>
      <c r="M153">
        <v>2678364.9058693601</v>
      </c>
      <c r="N153">
        <v>2828272.0072205099</v>
      </c>
      <c r="O153">
        <v>2983314.8682968901</v>
      </c>
      <c r="P153">
        <v>3143473.2192111202</v>
      </c>
      <c r="Q153">
        <v>3301863.9924969198</v>
      </c>
      <c r="R153">
        <v>3464605.7036149199</v>
      </c>
      <c r="S153">
        <v>3631615.6031341599</v>
      </c>
      <c r="T153">
        <v>3802800.4257099899</v>
      </c>
      <c r="U153">
        <v>3978056.6209261599</v>
      </c>
      <c r="V153">
        <v>4157270.6337105902</v>
      </c>
      <c r="W153">
        <v>4340319.23277089</v>
      </c>
      <c r="X153">
        <v>4527069.8851735499</v>
      </c>
      <c r="Y153">
        <v>4717381.1748883296</v>
      </c>
      <c r="Z153">
        <v>4911103.2628398398</v>
      </c>
      <c r="AA153">
        <v>5097604.7742452295</v>
      </c>
      <c r="AB153">
        <v>5286396.06507889</v>
      </c>
      <c r="AC153">
        <v>5477289.7367001697</v>
      </c>
      <c r="AD153">
        <v>5670093.68880999</v>
      </c>
      <c r="AE153">
        <v>5864611.7917500297</v>
      </c>
      <c r="AF153">
        <v>6060644.5729975197</v>
      </c>
      <c r="AG153">
        <v>6257989.9140183004</v>
      </c>
      <c r="AH153">
        <v>6456443.7536586998</v>
      </c>
      <c r="AI153">
        <v>6655800.7943034703</v>
      </c>
      <c r="AJ153">
        <v>6855855.2071037497</v>
      </c>
      <c r="AK153">
        <v>7042896.7700763801</v>
      </c>
      <c r="AL153">
        <v>7229483.1195014501</v>
      </c>
      <c r="AM153">
        <v>7415412.6768242102</v>
      </c>
      <c r="AN153">
        <v>7600487.6049668305</v>
      </c>
      <c r="AO153">
        <v>7784514.4232919896</v>
      </c>
      <c r="AP153">
        <v>7967304.5954006603</v>
      </c>
      <c r="AQ153">
        <v>8148675.0875791404</v>
      </c>
      <c r="AR153">
        <v>8328448.8959702002</v>
      </c>
      <c r="AS153">
        <v>8506455.5408069696</v>
      </c>
      <c r="AT153">
        <v>8682531.5263133906</v>
      </c>
      <c r="AU153">
        <v>8839411.1896103602</v>
      </c>
      <c r="AV153">
        <v>8993425.8989238404</v>
      </c>
      <c r="AW153">
        <v>9144451.1067538206</v>
      </c>
      <c r="AX153">
        <v>9292371.6838319208</v>
      </c>
      <c r="AY153">
        <v>9437082.1067011803</v>
      </c>
      <c r="AZ153">
        <v>9578486.6056929901</v>
      </c>
      <c r="BA153">
        <v>9716499.2741337605</v>
      </c>
      <c r="BB153">
        <v>9851044.1398075297</v>
      </c>
      <c r="BC153">
        <v>9982055.1998778302</v>
      </c>
      <c r="BD153">
        <v>10109476.420631999</v>
      </c>
      <c r="BE153">
        <v>10217177.741636099</v>
      </c>
      <c r="BF153">
        <v>10320854.900296099</v>
      </c>
      <c r="BG153">
        <v>10420499.702154201</v>
      </c>
      <c r="BH153">
        <v>10516113.649914199</v>
      </c>
      <c r="BI153">
        <v>10607707.7174994</v>
      </c>
      <c r="BJ153">
        <v>10695302.1015325</v>
      </c>
      <c r="BK153">
        <v>10778925.952491401</v>
      </c>
      <c r="BL153">
        <v>10858617.087798901</v>
      </c>
      <c r="BM153">
        <v>10934421.6890925</v>
      </c>
      <c r="BN153">
        <v>11006393.985902701</v>
      </c>
      <c r="BO153">
        <v>11060302.461185699</v>
      </c>
      <c r="BP153">
        <v>11110361.973247601</v>
      </c>
      <c r="BQ153">
        <v>11156663.208675399</v>
      </c>
      <c r="BR153">
        <v>11199303.079169201</v>
      </c>
      <c r="BS153">
        <v>11238384.329777099</v>
      </c>
      <c r="BT153">
        <v>11274015.1487353</v>
      </c>
      <c r="BU153">
        <v>11306308.7806991</v>
      </c>
      <c r="BV153">
        <v>11335383.1450515</v>
      </c>
      <c r="BW153">
        <v>11361360.4608668</v>
      </c>
      <c r="BX153">
        <v>11384366.8800031</v>
      </c>
      <c r="BY153">
        <v>11391894.7368648</v>
      </c>
      <c r="BZ153">
        <v>11396689.716794699</v>
      </c>
      <c r="CA153">
        <v>11398896.260272</v>
      </c>
      <c r="CB153">
        <v>11398660.748391399</v>
      </c>
      <c r="CC153">
        <v>11396131.184168</v>
      </c>
      <c r="CD153">
        <v>11391456.8905694</v>
      </c>
      <c r="CE153">
        <v>11384788.2258987</v>
      </c>
      <c r="CF153">
        <v>11376276.3170556</v>
      </c>
      <c r="CG153">
        <v>11366072.8111114</v>
      </c>
      <c r="CH153">
        <v>11354329.645546099</v>
      </c>
      <c r="CI153">
        <v>11332419.896576099</v>
      </c>
      <c r="CJ153">
        <v>11309303.438499101</v>
      </c>
      <c r="CK153">
        <v>11285134.376206901</v>
      </c>
      <c r="CL153">
        <v>11260065.9054411</v>
      </c>
      <c r="CM153">
        <v>11234250.182091599</v>
      </c>
      <c r="CN153">
        <v>11207838.2112986</v>
      </c>
      <c r="CO153">
        <v>11180979.756168799</v>
      </c>
      <c r="CP153">
        <v>11153823.265876399</v>
      </c>
      <c r="CQ153">
        <v>11126515.8228969</v>
      </c>
      <c r="CR153">
        <v>11099203.1090935</v>
      </c>
      <c r="CT153" s="3">
        <v>63190.049640745601</v>
      </c>
      <c r="CU153">
        <v>65205.176183134397</v>
      </c>
      <c r="CV153">
        <v>67357.779843365701</v>
      </c>
      <c r="CW153">
        <v>69648.653766289804</v>
      </c>
      <c r="CX153">
        <v>72078.134767487107</v>
      </c>
      <c r="CY153">
        <v>74646.246150880295</v>
      </c>
      <c r="CZ153">
        <v>77105.0038366097</v>
      </c>
      <c r="DA153">
        <v>79670.969422992901</v>
      </c>
      <c r="DB153">
        <v>82343.090102620903</v>
      </c>
      <c r="DC153">
        <v>85120.625612058706</v>
      </c>
      <c r="DD153">
        <v>88002.920403430893</v>
      </c>
      <c r="DE153">
        <v>90989.584602095303</v>
      </c>
      <c r="DF153">
        <v>94080.4003712384</v>
      </c>
      <c r="DG153">
        <v>97275.360286777606</v>
      </c>
      <c r="DH153">
        <v>100574.675972468</v>
      </c>
      <c r="DI153">
        <v>103978.768170254</v>
      </c>
      <c r="DJ153">
        <v>106860.77681707</v>
      </c>
      <c r="DK153">
        <v>109782.874623992</v>
      </c>
      <c r="DL153">
        <v>112746.624515936</v>
      </c>
      <c r="DM153">
        <v>115753.468213916</v>
      </c>
      <c r="DN153">
        <v>118804.83975903101</v>
      </c>
      <c r="DO153">
        <v>121901.99999801999</v>
      </c>
      <c r="DP153">
        <v>125046.110788401</v>
      </c>
      <c r="DQ153">
        <v>128238.27173714001</v>
      </c>
      <c r="DR153">
        <v>131479.54877240999</v>
      </c>
      <c r="DS153">
        <v>134771.005837812</v>
      </c>
      <c r="DT153">
        <v>137806.106731593</v>
      </c>
      <c r="DU153">
        <v>140862.068789891</v>
      </c>
      <c r="DV153">
        <v>143941.27936328901</v>
      </c>
      <c r="DW153">
        <v>147045.593381107</v>
      </c>
      <c r="DX153">
        <v>150176.780976415</v>
      </c>
      <c r="DY153">
        <v>153336.39712156699</v>
      </c>
      <c r="DZ153">
        <v>156525.82423188901</v>
      </c>
      <c r="EA153">
        <v>159746.311937611</v>
      </c>
      <c r="EB153">
        <v>162999.27270475199</v>
      </c>
      <c r="EC153">
        <v>166286.00106481501</v>
      </c>
      <c r="ED153">
        <v>169568.62420295499</v>
      </c>
      <c r="EE153">
        <v>172875.207357365</v>
      </c>
      <c r="EF153">
        <v>176207.63299023299</v>
      </c>
      <c r="EG153">
        <v>179568.09473956699</v>
      </c>
      <c r="EH153">
        <v>182958.051698939</v>
      </c>
      <c r="EI153">
        <v>186378.85512812101</v>
      </c>
      <c r="EJ153">
        <v>189831.71256258199</v>
      </c>
      <c r="EK153">
        <v>193317.758813411</v>
      </c>
      <c r="EL153">
        <v>196838.06962097899</v>
      </c>
      <c r="EM153">
        <v>200393.66093528501</v>
      </c>
      <c r="EN153">
        <v>204156.17566638099</v>
      </c>
      <c r="EO153">
        <v>207957.76507356999</v>
      </c>
      <c r="EP153">
        <v>211799.554722612</v>
      </c>
      <c r="EQ153">
        <v>215682.590833722</v>
      </c>
      <c r="ER153">
        <v>219607.85155336701</v>
      </c>
      <c r="ES153">
        <v>223576.43338707701</v>
      </c>
      <c r="ET153">
        <v>227589.24769700901</v>
      </c>
      <c r="EU153">
        <v>231647.106478156</v>
      </c>
      <c r="EV153">
        <v>235750.79215026699</v>
      </c>
      <c r="EW153">
        <v>239901.11830188899</v>
      </c>
      <c r="EX153">
        <v>244109.091133568</v>
      </c>
      <c r="EY153">
        <v>248357.89877850399</v>
      </c>
      <c r="EZ153">
        <v>252649.02163523599</v>
      </c>
      <c r="FA153">
        <v>256983.67479011801</v>
      </c>
      <c r="FB153">
        <v>261362.841003974</v>
      </c>
      <c r="FC153">
        <v>265789.32558944297</v>
      </c>
      <c r="FD153">
        <v>270266.36351024802</v>
      </c>
      <c r="FE153">
        <v>274795.13944975002</v>
      </c>
      <c r="FF153">
        <v>279376.788716565</v>
      </c>
      <c r="FG153">
        <v>284012.46563527902</v>
      </c>
      <c r="FH153">
        <v>288740.14236957801</v>
      </c>
      <c r="FI153">
        <v>293518.305568229</v>
      </c>
      <c r="FJ153">
        <v>298348.42104433302</v>
      </c>
      <c r="FK153">
        <v>303231.84616002598</v>
      </c>
      <c r="FL153">
        <v>308169.88719908602</v>
      </c>
      <c r="FM153">
        <v>313163.87779774499</v>
      </c>
      <c r="FN153">
        <v>318214.99234001403</v>
      </c>
      <c r="FO153">
        <v>323324.37591794698</v>
      </c>
      <c r="FP153">
        <v>328493.20369375101</v>
      </c>
      <c r="FQ153">
        <v>333722.55526157003</v>
      </c>
      <c r="FR153">
        <v>338999.048704129</v>
      </c>
      <c r="FS153">
        <v>344331.19744963298</v>
      </c>
      <c r="FT153">
        <v>349720.32842420298</v>
      </c>
      <c r="FU153">
        <v>355167.78767803201</v>
      </c>
      <c r="FV153">
        <v>360674.82814612798</v>
      </c>
      <c r="FW153">
        <v>366243.16590087302</v>
      </c>
      <c r="FX153">
        <v>371874.53277990298</v>
      </c>
      <c r="FY153">
        <v>377570.14157695201</v>
      </c>
      <c r="FZ153">
        <v>383331.15717919398</v>
      </c>
      <c r="GA153">
        <v>389159.05060795002</v>
      </c>
    </row>
    <row r="154" spans="1:183" x14ac:dyDescent="0.3">
      <c r="A154" t="s">
        <v>156</v>
      </c>
      <c r="B154" s="2">
        <f>Sheet1!D155</f>
        <v>3.0616848255199801E-2</v>
      </c>
      <c r="C154">
        <f>Sheet1!AY155</f>
        <v>2.8752327579469501E-2</v>
      </c>
      <c r="D154">
        <f>Sheet1!AZ155</f>
        <v>2.4354022580901899E-2</v>
      </c>
      <c r="E154">
        <f t="shared" si="14"/>
        <v>1.0648476430500067</v>
      </c>
      <c r="F154">
        <f t="shared" si="15"/>
        <v>0.79544512151951308</v>
      </c>
      <c r="G154">
        <f t="shared" si="12"/>
        <v>1.044174624060239</v>
      </c>
      <c r="H154">
        <f t="shared" si="13"/>
        <v>2.8986233360168923E-2</v>
      </c>
      <c r="I154">
        <f t="shared" si="16"/>
        <v>1.4341293226283773E-9</v>
      </c>
      <c r="J154">
        <f>Sheet1!AO155/K154</f>
        <v>9.2927784846540849E-10</v>
      </c>
      <c r="K154">
        <v>21348735.969701301</v>
      </c>
      <c r="L154">
        <v>21293265.078874901</v>
      </c>
      <c r="M154">
        <v>21243493.4400235</v>
      </c>
      <c r="N154">
        <v>21199361.227554701</v>
      </c>
      <c r="O154">
        <v>21160811.316342399</v>
      </c>
      <c r="P154">
        <v>21127789.266245801</v>
      </c>
      <c r="Q154">
        <v>21056549.615974899</v>
      </c>
      <c r="R154">
        <v>20990918.905502301</v>
      </c>
      <c r="S154">
        <v>20930816.779905301</v>
      </c>
      <c r="T154">
        <v>20876165.961234</v>
      </c>
      <c r="U154">
        <v>20826892.181799699</v>
      </c>
      <c r="V154">
        <v>20782924.114388101</v>
      </c>
      <c r="W154">
        <v>20744193.2996656</v>
      </c>
      <c r="X154">
        <v>20710634.071028601</v>
      </c>
      <c r="Y154">
        <v>20682183.477131099</v>
      </c>
      <c r="Z154">
        <v>20658781.202307198</v>
      </c>
      <c r="AA154">
        <v>20598048.4408493</v>
      </c>
      <c r="AB154">
        <v>20542392.929310098</v>
      </c>
      <c r="AC154">
        <v>20491731.4450307</v>
      </c>
      <c r="AD154">
        <v>20445983.603011101</v>
      </c>
      <c r="AE154">
        <v>20405071.743510298</v>
      </c>
      <c r="AF154">
        <v>20368920.8198235</v>
      </c>
      <c r="AG154">
        <v>20337458.286378998</v>
      </c>
      <c r="AH154">
        <v>20310613.987286299</v>
      </c>
      <c r="AI154">
        <v>20288320.045453399</v>
      </c>
      <c r="AJ154">
        <v>20270510.752384901</v>
      </c>
      <c r="AK154">
        <v>20218354.315402001</v>
      </c>
      <c r="AL154">
        <v>20170665.900105499</v>
      </c>
      <c r="AM154">
        <v>20127360.772060901</v>
      </c>
      <c r="AN154">
        <v>20088356.471662901</v>
      </c>
      <c r="AO154">
        <v>20053572.690661602</v>
      </c>
      <c r="AP154">
        <v>20022931.151114501</v>
      </c>
      <c r="AQ154">
        <v>19996355.486788701</v>
      </c>
      <c r="AR154">
        <v>19973771.127025802</v>
      </c>
      <c r="AS154">
        <v>19955105.183077201</v>
      </c>
      <c r="AT154">
        <v>19940286.336907599</v>
      </c>
      <c r="AU154">
        <v>19890744.1827517</v>
      </c>
      <c r="AV154">
        <v>19845013.452498</v>
      </c>
      <c r="AW154">
        <v>19803005.608103301</v>
      </c>
      <c r="AX154">
        <v>19764633.853026599</v>
      </c>
      <c r="AY154">
        <v>19729813.020320099</v>
      </c>
      <c r="AZ154">
        <v>19698459.464248002</v>
      </c>
      <c r="BA154">
        <v>19670490.955358099</v>
      </c>
      <c r="BB154">
        <v>19645826.578928102</v>
      </c>
      <c r="BC154">
        <v>19624386.6367069</v>
      </c>
      <c r="BD154">
        <v>19606092.551869102</v>
      </c>
      <c r="BE154">
        <v>19560075.152268801</v>
      </c>
      <c r="BF154">
        <v>19517136.279491302</v>
      </c>
      <c r="BG154">
        <v>19477186.2872907</v>
      </c>
      <c r="BH154">
        <v>19440136.814889502</v>
      </c>
      <c r="BI154">
        <v>19405900.699396599</v>
      </c>
      <c r="BJ154">
        <v>19374391.891711298</v>
      </c>
      <c r="BK154">
        <v>19345525.375801399</v>
      </c>
      <c r="BL154">
        <v>19319217.091249298</v>
      </c>
      <c r="BM154">
        <v>19295383.8589609</v>
      </c>
      <c r="BN154">
        <v>19273943.309938502</v>
      </c>
      <c r="BO154">
        <v>19229962.522875398</v>
      </c>
      <c r="BP154">
        <v>19188287.509971101</v>
      </c>
      <c r="BQ154">
        <v>19148829.495501801</v>
      </c>
      <c r="BR154">
        <v>19111500.690434299</v>
      </c>
      <c r="BS154">
        <v>19076214.230583299</v>
      </c>
      <c r="BT154">
        <v>19042884.117756099</v>
      </c>
      <c r="BU154">
        <v>19011425.163791399</v>
      </c>
      <c r="BV154">
        <v>18981752.9374022</v>
      </c>
      <c r="BW154">
        <v>18953783.7137396</v>
      </c>
      <c r="BX154">
        <v>18927434.426601101</v>
      </c>
      <c r="BY154">
        <v>18881676.576080501</v>
      </c>
      <c r="BZ154">
        <v>18837449.271066099</v>
      </c>
      <c r="CA154">
        <v>18794666.4848493</v>
      </c>
      <c r="CB154">
        <v>18753243.051322199</v>
      </c>
      <c r="CC154">
        <v>18713094.6258737</v>
      </c>
      <c r="CD154">
        <v>18674137.648797899</v>
      </c>
      <c r="CE154">
        <v>18636289.311149999</v>
      </c>
      <c r="CF154">
        <v>18599467.5229932</v>
      </c>
      <c r="CG154">
        <v>18563590.8839822</v>
      </c>
      <c r="CH154">
        <v>18528578.656232499</v>
      </c>
      <c r="CI154">
        <v>18480034.721046999</v>
      </c>
      <c r="CJ154">
        <v>18432258.571750101</v>
      </c>
      <c r="CK154">
        <v>18385169.796006601</v>
      </c>
      <c r="CL154">
        <v>18338688.801933698</v>
      </c>
      <c r="CM154">
        <v>18292736.799140699</v>
      </c>
      <c r="CN154">
        <v>18247235.781895701</v>
      </c>
      <c r="CO154">
        <v>18202108.514379401</v>
      </c>
      <c r="CP154">
        <v>18157278.517987002</v>
      </c>
      <c r="CQ154">
        <v>18112670.060641799</v>
      </c>
      <c r="CR154">
        <v>18068208.1480847</v>
      </c>
      <c r="CT154" s="3">
        <v>6211.8306006700896</v>
      </c>
      <c r="CU154">
        <v>6485.2859785737701</v>
      </c>
      <c r="CV154">
        <v>6772.0828908385301</v>
      </c>
      <c r="CW154">
        <v>7072.7763841953001</v>
      </c>
      <c r="CX154">
        <v>7387.9562095187703</v>
      </c>
      <c r="CY154">
        <v>7718.24680115311</v>
      </c>
      <c r="CZ154">
        <v>8038.4703418380896</v>
      </c>
      <c r="DA154">
        <v>8371.6592039462903</v>
      </c>
      <c r="DB154">
        <v>8718.3481171508392</v>
      </c>
      <c r="DC154">
        <v>9079.1124550130698</v>
      </c>
      <c r="DD154">
        <v>9454.5411429255491</v>
      </c>
      <c r="DE154">
        <v>9845.2544046847597</v>
      </c>
      <c r="DF154">
        <v>10251.8936604428</v>
      </c>
      <c r="DG154">
        <v>10675.1265402752</v>
      </c>
      <c r="DH154">
        <v>11115.649547826701</v>
      </c>
      <c r="DI154">
        <v>11574.1892709153</v>
      </c>
      <c r="DJ154">
        <v>11981.1513716546</v>
      </c>
      <c r="DK154">
        <v>12399.4653178271</v>
      </c>
      <c r="DL154">
        <v>12829.636326506899</v>
      </c>
      <c r="DM154">
        <v>13272.1753316785</v>
      </c>
      <c r="DN154">
        <v>13727.611940663201</v>
      </c>
      <c r="DO154">
        <v>14196.4755294281</v>
      </c>
      <c r="DP154">
        <v>14679.303657578799</v>
      </c>
      <c r="DQ154">
        <v>15176.646443670301</v>
      </c>
      <c r="DR154">
        <v>15689.0701980291</v>
      </c>
      <c r="DS154">
        <v>16217.1616389061</v>
      </c>
      <c r="DT154">
        <v>16724.198284754999</v>
      </c>
      <c r="DU154">
        <v>17243.787144124799</v>
      </c>
      <c r="DV154">
        <v>17776.5136598506</v>
      </c>
      <c r="DW154">
        <v>18322.930558771201</v>
      </c>
      <c r="DX154">
        <v>18883.610278697201</v>
      </c>
      <c r="DY154">
        <v>19459.127252455601</v>
      </c>
      <c r="DZ154">
        <v>20050.061676496702</v>
      </c>
      <c r="EA154">
        <v>20657.003363901302</v>
      </c>
      <c r="EB154">
        <v>21280.589424754799</v>
      </c>
      <c r="EC154">
        <v>21921.468397856501</v>
      </c>
      <c r="ED154">
        <v>22575.101039315799</v>
      </c>
      <c r="EE154">
        <v>23245.749827916599</v>
      </c>
      <c r="EF154">
        <v>23934.1253998545</v>
      </c>
      <c r="EG154">
        <v>24641.0151768535</v>
      </c>
      <c r="EH154">
        <v>25365.316133470598</v>
      </c>
      <c r="EI154">
        <v>26105.827065797599</v>
      </c>
      <c r="EJ154">
        <v>26862.909763466501</v>
      </c>
      <c r="EK154">
        <v>27636.931887189701</v>
      </c>
      <c r="EL154">
        <v>28428.267761260799</v>
      </c>
      <c r="EM154">
        <v>29237.297291859199</v>
      </c>
      <c r="EN154">
        <v>30089.5617450155</v>
      </c>
      <c r="EO154">
        <v>30961.124746609399</v>
      </c>
      <c r="EP154">
        <v>31852.426193607102</v>
      </c>
      <c r="EQ154">
        <v>32763.908775125801</v>
      </c>
      <c r="ER154">
        <v>33696.0187089557</v>
      </c>
      <c r="ES154">
        <v>34649.233790218503</v>
      </c>
      <c r="ET154">
        <v>35624.016519962301</v>
      </c>
      <c r="EU154">
        <v>36620.826054790297</v>
      </c>
      <c r="EV154">
        <v>37640.128408894801</v>
      </c>
      <c r="EW154">
        <v>38682.405876552497</v>
      </c>
      <c r="EX154">
        <v>39749.8118264859</v>
      </c>
      <c r="EY154">
        <v>40840.013398721698</v>
      </c>
      <c r="EZ154">
        <v>41953.590774859098</v>
      </c>
      <c r="FA154">
        <v>43091.096735605897</v>
      </c>
      <c r="FB154">
        <v>44253.0598814197</v>
      </c>
      <c r="FC154">
        <v>45440.333847890899</v>
      </c>
      <c r="FD154">
        <v>46653.871899715901</v>
      </c>
      <c r="FE154">
        <v>47894.298498314398</v>
      </c>
      <c r="FF154">
        <v>49162.244293616699</v>
      </c>
      <c r="FG154">
        <v>50458.357820383702</v>
      </c>
      <c r="FH154">
        <v>51789.906082396599</v>
      </c>
      <c r="FI154">
        <v>53149.998503135903</v>
      </c>
      <c r="FJ154">
        <v>54539.352505415402</v>
      </c>
      <c r="FK154">
        <v>55958.683022093799</v>
      </c>
      <c r="FL154">
        <v>57408.712196687797</v>
      </c>
      <c r="FM154">
        <v>58890.183677458699</v>
      </c>
      <c r="FN154">
        <v>60403.827474972401</v>
      </c>
      <c r="FO154">
        <v>61950.3834765469</v>
      </c>
      <c r="FP154">
        <v>63530.612727534099</v>
      </c>
      <c r="FQ154">
        <v>65145.273272630897</v>
      </c>
      <c r="FR154">
        <v>66792.288882717796</v>
      </c>
      <c r="FS154">
        <v>68473.781010909806</v>
      </c>
      <c r="FT154">
        <v>70190.566895498094</v>
      </c>
      <c r="FU154">
        <v>71943.484574849193</v>
      </c>
      <c r="FV154">
        <v>73733.370248056905</v>
      </c>
      <c r="FW154">
        <v>75561.172277598598</v>
      </c>
      <c r="FX154">
        <v>77427.862714935807</v>
      </c>
      <c r="FY154">
        <v>79334.325293842398</v>
      </c>
      <c r="FZ154">
        <v>81281.450405555006</v>
      </c>
      <c r="GA154">
        <v>83270.210553141296</v>
      </c>
    </row>
    <row r="155" spans="1:183" x14ac:dyDescent="0.3">
      <c r="A155" t="s">
        <v>157</v>
      </c>
      <c r="B155" s="2">
        <f>Sheet1!D156</f>
        <v>0.180902284798693</v>
      </c>
      <c r="C155">
        <f>Sheet1!AY156</f>
        <v>0.17006400554912501</v>
      </c>
      <c r="D155">
        <f>Sheet1!AZ156</f>
        <v>0.14394918870967699</v>
      </c>
      <c r="E155">
        <f t="shared" si="14"/>
        <v>1.0637305890483522</v>
      </c>
      <c r="F155">
        <f t="shared" si="15"/>
        <v>0.79572896975769436</v>
      </c>
      <c r="G155">
        <f t="shared" si="12"/>
        <v>1.0182790700930264</v>
      </c>
      <c r="H155">
        <f t="shared" si="13"/>
        <v>2.8554880388543591E-2</v>
      </c>
      <c r="I155">
        <f t="shared" si="16"/>
        <v>1.2735419315766392E-9</v>
      </c>
      <c r="J155">
        <f>Sheet1!AO156/K155</f>
        <v>9.5558618421075065E-10</v>
      </c>
      <c r="K155">
        <v>142046587.013226</v>
      </c>
      <c r="L155">
        <v>141724074.30318001</v>
      </c>
      <c r="M155">
        <v>141438165.71133101</v>
      </c>
      <c r="N155">
        <v>141188519.95806399</v>
      </c>
      <c r="O155">
        <v>140974811.423033</v>
      </c>
      <c r="P155">
        <v>140796730.13253701</v>
      </c>
      <c r="Q155">
        <v>140362720.09943601</v>
      </c>
      <c r="R155">
        <v>139964812.76321301</v>
      </c>
      <c r="S155">
        <v>139602526.340251</v>
      </c>
      <c r="T155">
        <v>139275397.24202201</v>
      </c>
      <c r="U155">
        <v>138982979.727961</v>
      </c>
      <c r="V155">
        <v>138724845.53409499</v>
      </c>
      <c r="W155">
        <v>138500583.47928801</v>
      </c>
      <c r="X155">
        <v>138309799.050899</v>
      </c>
      <c r="Y155">
        <v>138152113.97148001</v>
      </c>
      <c r="Z155">
        <v>138027165.74810201</v>
      </c>
      <c r="AA155">
        <v>137651785.882305</v>
      </c>
      <c r="AB155">
        <v>137309291.105838</v>
      </c>
      <c r="AC155">
        <v>136999166.63690999</v>
      </c>
      <c r="AD155">
        <v>136720914.81992701</v>
      </c>
      <c r="AE155">
        <v>136474054.45698199</v>
      </c>
      <c r="AF155">
        <v>136258120.13697699</v>
      </c>
      <c r="AG155">
        <v>136072661.56349799</v>
      </c>
      <c r="AH155">
        <v>135917242.88246301</v>
      </c>
      <c r="AI155">
        <v>135791442.01048201</v>
      </c>
      <c r="AJ155">
        <v>135694849.964827</v>
      </c>
      <c r="AK155">
        <v>135367506.69109401</v>
      </c>
      <c r="AL155">
        <v>135069238.14707899</v>
      </c>
      <c r="AM155">
        <v>134799508.51643801</v>
      </c>
      <c r="AN155">
        <v>134557795.824779</v>
      </c>
      <c r="AO155">
        <v>134343591.17967701</v>
      </c>
      <c r="AP155">
        <v>134156398.024115</v>
      </c>
      <c r="AQ155">
        <v>133995731.40361799</v>
      </c>
      <c r="AR155">
        <v>133861117.247346</v>
      </c>
      <c r="AS155">
        <v>133752091.663296</v>
      </c>
      <c r="AT155">
        <v>133668200.24776199</v>
      </c>
      <c r="AU155">
        <v>133350883.270041</v>
      </c>
      <c r="AV155">
        <v>133058450.98195501</v>
      </c>
      <c r="AW155">
        <v>132790334.299375</v>
      </c>
      <c r="AX155">
        <v>132545974.802292</v>
      </c>
      <c r="AY155">
        <v>132324824.038173</v>
      </c>
      <c r="AZ155">
        <v>132126342.84675901</v>
      </c>
      <c r="BA155">
        <v>131950000.705927</v>
      </c>
      <c r="BB155">
        <v>131795275.098205</v>
      </c>
      <c r="BC155">
        <v>131661650.897485</v>
      </c>
      <c r="BD155">
        <v>131548619.77551299</v>
      </c>
      <c r="BE155">
        <v>131249066.310588</v>
      </c>
      <c r="BF155">
        <v>130969662.502876</v>
      </c>
      <c r="BG155">
        <v>130709826.05976699</v>
      </c>
      <c r="BH155">
        <v>130468982.637852</v>
      </c>
      <c r="BI155">
        <v>130246565.29627199</v>
      </c>
      <c r="BJ155">
        <v>130042013.971755</v>
      </c>
      <c r="BK155">
        <v>129854774.974674</v>
      </c>
      <c r="BL155">
        <v>129684300.505466</v>
      </c>
      <c r="BM155">
        <v>129530048.190791</v>
      </c>
      <c r="BN155">
        <v>129391480.638804</v>
      </c>
      <c r="BO155">
        <v>129101224.723683</v>
      </c>
      <c r="BP155">
        <v>128826088.02355801</v>
      </c>
      <c r="BQ155">
        <v>128565490.266366</v>
      </c>
      <c r="BR155">
        <v>128318857.391655</v>
      </c>
      <c r="BS155">
        <v>128085621.16460299</v>
      </c>
      <c r="BT155">
        <v>127865218.808726</v>
      </c>
      <c r="BU155">
        <v>127657092.65666801</v>
      </c>
      <c r="BV155">
        <v>127460689.818517</v>
      </c>
      <c r="BW155">
        <v>127275461.867138</v>
      </c>
      <c r="BX155">
        <v>127100864.54001801</v>
      </c>
      <c r="BY155">
        <v>126795698.937002</v>
      </c>
      <c r="BZ155">
        <v>126500585.897192</v>
      </c>
      <c r="CA155">
        <v>126214961.326147</v>
      </c>
      <c r="CB155">
        <v>125938266.67182299</v>
      </c>
      <c r="CC155">
        <v>125669948.68008199</v>
      </c>
      <c r="CD155">
        <v>125409459.16589101</v>
      </c>
      <c r="CE155">
        <v>125156254.799793</v>
      </c>
      <c r="CF155">
        <v>124909796.90930299</v>
      </c>
      <c r="CG155">
        <v>124669551.294872</v>
      </c>
      <c r="CH155">
        <v>124434988.060122</v>
      </c>
      <c r="CI155">
        <v>124109436.994831</v>
      </c>
      <c r="CJ155">
        <v>123788943.085289</v>
      </c>
      <c r="CK155">
        <v>123472978.449726</v>
      </c>
      <c r="CL155">
        <v>123161020.57282899</v>
      </c>
      <c r="CM155">
        <v>122852552.18611</v>
      </c>
      <c r="CN155">
        <v>122547061.16153499</v>
      </c>
      <c r="CO155">
        <v>122244040.41816799</v>
      </c>
      <c r="CP155">
        <v>121942987.841583</v>
      </c>
      <c r="CQ155">
        <v>121643406.215821</v>
      </c>
      <c r="CR155">
        <v>121344803.167666</v>
      </c>
      <c r="CT155" s="3">
        <v>7455.1724302456296</v>
      </c>
      <c r="CU155">
        <v>7783.0578882131003</v>
      </c>
      <c r="CV155">
        <v>8126.9756406250599</v>
      </c>
      <c r="CW155">
        <v>8487.5922416118101</v>
      </c>
      <c r="CX155">
        <v>8865.6156513913393</v>
      </c>
      <c r="CY155">
        <v>9261.7952530798593</v>
      </c>
      <c r="CZ155">
        <v>9645.9183638186096</v>
      </c>
      <c r="DA155">
        <v>10045.621564636</v>
      </c>
      <c r="DB155">
        <v>10461.54609641</v>
      </c>
      <c r="DC155">
        <v>10894.3819631925</v>
      </c>
      <c r="DD155">
        <v>11344.835443649499</v>
      </c>
      <c r="DE155">
        <v>11813.6504010515</v>
      </c>
      <c r="DF155">
        <v>12301.596173806</v>
      </c>
      <c r="DG155">
        <v>12809.473600102599</v>
      </c>
      <c r="DH155">
        <v>13338.1182205197</v>
      </c>
      <c r="DI155">
        <v>13888.401735175899</v>
      </c>
      <c r="DJ155">
        <v>14376.814127141901</v>
      </c>
      <c r="DK155">
        <v>14878.861565760801</v>
      </c>
      <c r="DL155">
        <v>15395.1505932939</v>
      </c>
      <c r="DM155">
        <v>15926.294611286099</v>
      </c>
      <c r="DN155">
        <v>16472.929428921201</v>
      </c>
      <c r="DO155">
        <v>17035.690579476599</v>
      </c>
      <c r="DP155">
        <v>17615.223418285801</v>
      </c>
      <c r="DQ155">
        <v>18212.188373915102</v>
      </c>
      <c r="DR155">
        <v>18827.265308705501</v>
      </c>
      <c r="DS155">
        <v>19461.1585795836</v>
      </c>
      <c r="DT155">
        <v>20069.799809771401</v>
      </c>
      <c r="DU155">
        <v>20693.515358678102</v>
      </c>
      <c r="DV155">
        <v>21333.008411370301</v>
      </c>
      <c r="DW155">
        <v>21988.942838427101</v>
      </c>
      <c r="DX155">
        <v>22662.006117123401</v>
      </c>
      <c r="DY155">
        <v>23352.888078858901</v>
      </c>
      <c r="DZ155">
        <v>24062.285437338101</v>
      </c>
      <c r="EA155">
        <v>24790.906417590901</v>
      </c>
      <c r="EB155">
        <v>25536.939799657699</v>
      </c>
      <c r="EC155">
        <v>26299.796166633401</v>
      </c>
      <c r="ED155">
        <v>27073.624560602198</v>
      </c>
      <c r="EE155">
        <v>27863.151468346401</v>
      </c>
      <c r="EF155">
        <v>28668.808324410798</v>
      </c>
      <c r="EG155">
        <v>29491.102630556699</v>
      </c>
      <c r="EH155">
        <v>30330.4455015085</v>
      </c>
      <c r="EI155">
        <v>31187.2500683986</v>
      </c>
      <c r="EJ155">
        <v>32061.923592812502</v>
      </c>
      <c r="EK155">
        <v>32954.8776347737</v>
      </c>
      <c r="EL155">
        <v>33866.529124015702</v>
      </c>
      <c r="EM155">
        <v>34797.299178490503</v>
      </c>
      <c r="EN155">
        <v>35777.524288017397</v>
      </c>
      <c r="EO155">
        <v>36778.652552600797</v>
      </c>
      <c r="EP155">
        <v>37801.166553091301</v>
      </c>
      <c r="EQ155">
        <v>38845.549904477302</v>
      </c>
      <c r="ER155">
        <v>39912.2882175946</v>
      </c>
      <c r="ES155">
        <v>41001.902366011898</v>
      </c>
      <c r="ET155">
        <v>42114.892978237804</v>
      </c>
      <c r="EU155">
        <v>43251.754723013102</v>
      </c>
      <c r="EV155">
        <v>44412.9884429433</v>
      </c>
      <c r="EW155">
        <v>45599.112292882899</v>
      </c>
      <c r="EX155">
        <v>46812.610532506202</v>
      </c>
      <c r="EY155">
        <v>48050.688386312198</v>
      </c>
      <c r="EZ155">
        <v>49313.976584959099</v>
      </c>
      <c r="FA155">
        <v>50603.071536753901</v>
      </c>
      <c r="FB155">
        <v>51918.539324824997</v>
      </c>
      <c r="FC155">
        <v>53261.325221642503</v>
      </c>
      <c r="FD155">
        <v>54632.487939600898</v>
      </c>
      <c r="FE155">
        <v>56032.69791024</v>
      </c>
      <c r="FF155">
        <v>57462.630766815702</v>
      </c>
      <c r="FG155">
        <v>58922.981017821701</v>
      </c>
      <c r="FH155">
        <v>60422.162754280602</v>
      </c>
      <c r="FI155">
        <v>61952.066923543003</v>
      </c>
      <c r="FJ155">
        <v>63513.464156670198</v>
      </c>
      <c r="FK155">
        <v>65107.1200656894</v>
      </c>
      <c r="FL155">
        <v>66733.806571840702</v>
      </c>
      <c r="FM155">
        <v>68394.318504901996</v>
      </c>
      <c r="FN155">
        <v>70089.432747390107</v>
      </c>
      <c r="FO155">
        <v>71819.935607302104</v>
      </c>
      <c r="FP155">
        <v>73586.635869454301</v>
      </c>
      <c r="FQ155">
        <v>75390.336762834893</v>
      </c>
      <c r="FR155">
        <v>77228.562356622802</v>
      </c>
      <c r="FS155">
        <v>79103.705505705293</v>
      </c>
      <c r="FT155">
        <v>81016.634812456701</v>
      </c>
      <c r="FU155">
        <v>82968.240792452605</v>
      </c>
      <c r="FV155">
        <v>84959.409707951301</v>
      </c>
      <c r="FW155">
        <v>86991.154854316497</v>
      </c>
      <c r="FX155">
        <v>89064.514249629705</v>
      </c>
      <c r="FY155">
        <v>91180.421825387093</v>
      </c>
      <c r="FZ155">
        <v>93339.816977397306</v>
      </c>
      <c r="GA155">
        <v>95543.731142624805</v>
      </c>
    </row>
    <row r="156" spans="1:183" x14ac:dyDescent="0.3">
      <c r="A156" t="s">
        <v>158</v>
      </c>
      <c r="B156" s="2">
        <f>Sheet1!D157</f>
        <v>0.110479984462744</v>
      </c>
      <c r="C156">
        <f>Sheet1!AY157</f>
        <v>0.14302894430859001</v>
      </c>
      <c r="D156">
        <f>Sheet1!AZ157</f>
        <v>0.119011244724313</v>
      </c>
      <c r="E156">
        <f t="shared" si="14"/>
        <v>0.77243095792121297</v>
      </c>
      <c r="F156">
        <f t="shared" si="15"/>
        <v>1.0772199625394219</v>
      </c>
      <c r="G156">
        <f t="shared" si="12"/>
        <v>1.522782067913639</v>
      </c>
      <c r="H156">
        <f t="shared" si="13"/>
        <v>3.8320970117590392E-2</v>
      </c>
      <c r="I156">
        <f t="shared" si="16"/>
        <v>9.1624148120563571E-9</v>
      </c>
      <c r="J156">
        <f>Sheet1!AO157/K156</f>
        <v>6.568441040654876E-10</v>
      </c>
      <c r="K156">
        <v>12057954.887326101</v>
      </c>
      <c r="L156">
        <v>12277892.0773174</v>
      </c>
      <c r="M156">
        <v>12498975.990095399</v>
      </c>
      <c r="N156">
        <v>12721188.313653501</v>
      </c>
      <c r="O156">
        <v>12944511.74206</v>
      </c>
      <c r="P156">
        <v>13168929.999481799</v>
      </c>
      <c r="Q156">
        <v>13366691.125126</v>
      </c>
      <c r="R156">
        <v>13564637.796851199</v>
      </c>
      <c r="S156">
        <v>13762753.228478201</v>
      </c>
      <c r="T156">
        <v>13961021.865149399</v>
      </c>
      <c r="U156">
        <v>14159429.3881798</v>
      </c>
      <c r="V156">
        <v>14357962.718084101</v>
      </c>
      <c r="W156">
        <v>14556610.015724801</v>
      </c>
      <c r="X156">
        <v>14755360.681544499</v>
      </c>
      <c r="Y156">
        <v>14954205.352860499</v>
      </c>
      <c r="Z156">
        <v>15153135.8992199</v>
      </c>
      <c r="AA156">
        <v>15320667.3540674</v>
      </c>
      <c r="AB156">
        <v>15487521.0718705</v>
      </c>
      <c r="AC156">
        <v>15653694.524727199</v>
      </c>
      <c r="AD156">
        <v>15819186.4015698</v>
      </c>
      <c r="AE156">
        <v>15983996.582222899</v>
      </c>
      <c r="AF156">
        <v>16148126.110142199</v>
      </c>
      <c r="AG156">
        <v>16311577.1639747</v>
      </c>
      <c r="AH156">
        <v>16474353.028090101</v>
      </c>
      <c r="AI156">
        <v>16636458.062243599</v>
      </c>
      <c r="AJ156">
        <v>16797897.670541499</v>
      </c>
      <c r="AK156">
        <v>16926222.699178301</v>
      </c>
      <c r="AL156">
        <v>17053345.906029198</v>
      </c>
      <c r="AM156">
        <v>17179280.962299101</v>
      </c>
      <c r="AN156">
        <v>17304042.3669645</v>
      </c>
      <c r="AO156">
        <v>17427645.4069359</v>
      </c>
      <c r="AP156">
        <v>17550106.1180293</v>
      </c>
      <c r="AQ156">
        <v>17671441.246917799</v>
      </c>
      <c r="AR156">
        <v>17791668.214225098</v>
      </c>
      <c r="AS156">
        <v>17910805.0789125</v>
      </c>
      <c r="AT156">
        <v>18028870.504101802</v>
      </c>
      <c r="AU156">
        <v>18110828.382038299</v>
      </c>
      <c r="AV156">
        <v>18191373.867614701</v>
      </c>
      <c r="AW156">
        <v>18270534.268281501</v>
      </c>
      <c r="AX156">
        <v>18348337.1899621</v>
      </c>
      <c r="AY156">
        <v>18424810.508173101</v>
      </c>
      <c r="AZ156">
        <v>18499982.341448098</v>
      </c>
      <c r="BA156">
        <v>18573881.027082101</v>
      </c>
      <c r="BB156">
        <v>18646535.099195901</v>
      </c>
      <c r="BC156">
        <v>18717973.2691122</v>
      </c>
      <c r="BD156">
        <v>18788224.408012599</v>
      </c>
      <c r="BE156">
        <v>18827678.851051301</v>
      </c>
      <c r="BF156">
        <v>18865837.535408601</v>
      </c>
      <c r="BG156">
        <v>18902735.336596001</v>
      </c>
      <c r="BH156">
        <v>18938407.0410113</v>
      </c>
      <c r="BI156">
        <v>18972887.339143898</v>
      </c>
      <c r="BJ156">
        <v>19006210.8207139</v>
      </c>
      <c r="BK156">
        <v>19038411.971630901</v>
      </c>
      <c r="BL156">
        <v>19069525.1726496</v>
      </c>
      <c r="BM156">
        <v>19099584.6995981</v>
      </c>
      <c r="BN156">
        <v>19128624.725052699</v>
      </c>
      <c r="BO156">
        <v>19131954.684822999</v>
      </c>
      <c r="BP156">
        <v>19134295.186205201</v>
      </c>
      <c r="BQ156">
        <v>19135683.756946798</v>
      </c>
      <c r="BR156">
        <v>19136157.656641599</v>
      </c>
      <c r="BS156">
        <v>19135753.884801701</v>
      </c>
      <c r="BT156">
        <v>19134509.189557299</v>
      </c>
      <c r="BU156">
        <v>19132460.076862998</v>
      </c>
      <c r="BV156">
        <v>19129642.820092998</v>
      </c>
      <c r="BW156">
        <v>19126093.469916102</v>
      </c>
      <c r="BX156">
        <v>19121847.8643457</v>
      </c>
      <c r="BY156">
        <v>19095758.104258601</v>
      </c>
      <c r="BZ156">
        <v>19069078.892795801</v>
      </c>
      <c r="CA156">
        <v>19041847.403145701</v>
      </c>
      <c r="CB156">
        <v>19014100.476390202</v>
      </c>
      <c r="CC156">
        <v>18985874.632438</v>
      </c>
      <c r="CD156">
        <v>18957206.0805839</v>
      </c>
      <c r="CE156">
        <v>18928130.729640201</v>
      </c>
      <c r="CF156">
        <v>18898684.197591498</v>
      </c>
      <c r="CG156">
        <v>18868901.8207357</v>
      </c>
      <c r="CH156">
        <v>18838818.662273198</v>
      </c>
      <c r="CI156">
        <v>18793910.3503756</v>
      </c>
      <c r="CJ156">
        <v>18748829.1903436</v>
      </c>
      <c r="CK156">
        <v>18703609.865552701</v>
      </c>
      <c r="CL156">
        <v>18658286.708723102</v>
      </c>
      <c r="CM156">
        <v>18612893.7085687</v>
      </c>
      <c r="CN156">
        <v>18567464.5157752</v>
      </c>
      <c r="CO156">
        <v>18522032.448307399</v>
      </c>
      <c r="CP156">
        <v>18476630.496052399</v>
      </c>
      <c r="CQ156">
        <v>18431291.324802499</v>
      </c>
      <c r="CR156">
        <v>18386047.2795869</v>
      </c>
      <c r="CT156" s="3">
        <v>400.57851305576099</v>
      </c>
      <c r="CU156">
        <v>417.20621946432198</v>
      </c>
      <c r="CV156">
        <v>434.77165548015302</v>
      </c>
      <c r="CW156">
        <v>453.31133408327702</v>
      </c>
      <c r="CX156">
        <v>472.86299193870798</v>
      </c>
      <c r="CY156">
        <v>493.465785070045</v>
      </c>
      <c r="CZ156">
        <v>513.50998294810995</v>
      </c>
      <c r="DA156">
        <v>534.46012115353994</v>
      </c>
      <c r="DB156">
        <v>556.34791268846698</v>
      </c>
      <c r="DC156">
        <v>579.20769679881505</v>
      </c>
      <c r="DD156">
        <v>603.07479593179096</v>
      </c>
      <c r="DE156">
        <v>627.98670920171503</v>
      </c>
      <c r="DF156">
        <v>653.98251473473999</v>
      </c>
      <c r="DG156">
        <v>681.10321970731695</v>
      </c>
      <c r="DH156">
        <v>709.39194983821199</v>
      </c>
      <c r="DI156">
        <v>738.89403763991197</v>
      </c>
      <c r="DJ156">
        <v>765.16413039882195</v>
      </c>
      <c r="DK156">
        <v>792.19975428581904</v>
      </c>
      <c r="DL156">
        <v>820.03421473584604</v>
      </c>
      <c r="DM156">
        <v>848.70118530226102</v>
      </c>
      <c r="DN156">
        <v>878.23554007265398</v>
      </c>
      <c r="DO156">
        <v>908.67215075449201</v>
      </c>
      <c r="DP156">
        <v>940.04642561962498</v>
      </c>
      <c r="DQ156">
        <v>972.39459246534102</v>
      </c>
      <c r="DR156">
        <v>1005.7539350606</v>
      </c>
      <c r="DS156">
        <v>1040.16306769379</v>
      </c>
      <c r="DT156">
        <v>1073.26633267638</v>
      </c>
      <c r="DU156">
        <v>1107.2086851035599</v>
      </c>
      <c r="DV156">
        <v>1142.0299867482399</v>
      </c>
      <c r="DW156">
        <v>1177.76779625882</v>
      </c>
      <c r="DX156">
        <v>1214.46076060268</v>
      </c>
      <c r="DY156">
        <v>1252.1475072163801</v>
      </c>
      <c r="DZ156">
        <v>1290.8669082742099</v>
      </c>
      <c r="EA156">
        <v>1330.6583481247301</v>
      </c>
      <c r="EB156">
        <v>1371.56416910895</v>
      </c>
      <c r="EC156">
        <v>1413.6273839151299</v>
      </c>
      <c r="ED156">
        <v>1456.55623123178</v>
      </c>
      <c r="EE156">
        <v>1500.62107431961</v>
      </c>
      <c r="EF156">
        <v>1545.86960828625</v>
      </c>
      <c r="EG156">
        <v>1592.35433376889</v>
      </c>
      <c r="EH156">
        <v>1640.1233768618899</v>
      </c>
      <c r="EI156">
        <v>1689.2258317173801</v>
      </c>
      <c r="EJ156">
        <v>1739.71141294116</v>
      </c>
      <c r="EK156">
        <v>1791.6310789398999</v>
      </c>
      <c r="EL156">
        <v>1845.03716703285</v>
      </c>
      <c r="EM156">
        <v>1899.9834053946799</v>
      </c>
      <c r="EN156">
        <v>1958.1620753906</v>
      </c>
      <c r="EO156">
        <v>2018.05824141777</v>
      </c>
      <c r="EP156">
        <v>2079.7351631168799</v>
      </c>
      <c r="EQ156">
        <v>2143.2576893225701</v>
      </c>
      <c r="ER156">
        <v>2208.69239649152</v>
      </c>
      <c r="ES156">
        <v>2276.1095215636601</v>
      </c>
      <c r="ET156">
        <v>2345.5799986771899</v>
      </c>
      <c r="EU156">
        <v>2417.1763186694602</v>
      </c>
      <c r="EV156">
        <v>2490.9732879937301</v>
      </c>
      <c r="EW156">
        <v>2567.0487511525998</v>
      </c>
      <c r="EX156">
        <v>2645.5938392754701</v>
      </c>
      <c r="EY156">
        <v>2726.5007753926898</v>
      </c>
      <c r="EZ156">
        <v>2809.8598939489102</v>
      </c>
      <c r="FA156">
        <v>2895.7619942410101</v>
      </c>
      <c r="FB156">
        <v>2984.2986309548301</v>
      </c>
      <c r="FC156">
        <v>3075.5858251856798</v>
      </c>
      <c r="FD156">
        <v>3169.7494118949298</v>
      </c>
      <c r="FE156">
        <v>3266.8961427605</v>
      </c>
      <c r="FF156">
        <v>3367.13620483365</v>
      </c>
      <c r="FG156">
        <v>3470.5841680905701</v>
      </c>
      <c r="FH156">
        <v>3577.8151443325501</v>
      </c>
      <c r="FI156">
        <v>3688.4323066421598</v>
      </c>
      <c r="FJ156">
        <v>3802.5649594685901</v>
      </c>
      <c r="FK156">
        <v>3920.3459598517202</v>
      </c>
      <c r="FL156">
        <v>4041.9125603354701</v>
      </c>
      <c r="FM156">
        <v>4167.4076044741596</v>
      </c>
      <c r="FN156">
        <v>4296.9772482615199</v>
      </c>
      <c r="FO156">
        <v>4430.7727891162904</v>
      </c>
      <c r="FP156">
        <v>4568.9516825003502</v>
      </c>
      <c r="FQ156">
        <v>4711.6760343702599</v>
      </c>
      <c r="FR156">
        <v>4858.9068237378797</v>
      </c>
      <c r="FS156">
        <v>5010.9074652481104</v>
      </c>
      <c r="FT156">
        <v>5167.8578950049296</v>
      </c>
      <c r="FU156">
        <v>5329.9451876380099</v>
      </c>
      <c r="FV156">
        <v>5497.3621562624203</v>
      </c>
      <c r="FW156">
        <v>5670.3161408571495</v>
      </c>
      <c r="FX156">
        <v>5849.0229000778199</v>
      </c>
      <c r="FY156">
        <v>6033.6984336163296</v>
      </c>
      <c r="FZ156">
        <v>6224.5662635853596</v>
      </c>
      <c r="GA156">
        <v>6421.8635502561501</v>
      </c>
    </row>
    <row r="157" spans="1:183" x14ac:dyDescent="0.3">
      <c r="A157" t="s">
        <v>159</v>
      </c>
      <c r="B157" s="2">
        <f>Sheet1!D158</f>
        <v>8.94264225754958E-4</v>
      </c>
      <c r="C157">
        <f>Sheet1!AY158</f>
        <v>1.05550799663158E-3</v>
      </c>
      <c r="D157">
        <f>Sheet1!AZ158</f>
        <v>8.8295328994324196E-4</v>
      </c>
      <c r="E157">
        <f t="shared" si="14"/>
        <v>0.84723586046605448</v>
      </c>
      <c r="F157">
        <f t="shared" si="15"/>
        <v>0.98735168478626423</v>
      </c>
      <c r="G157">
        <f t="shared" si="12"/>
        <v>1.3274440986816922</v>
      </c>
      <c r="H157">
        <f t="shared" si="13"/>
        <v>3.6214555821184602E-2</v>
      </c>
      <c r="I157">
        <f t="shared" si="16"/>
        <v>4.6535890115616345E-9</v>
      </c>
      <c r="J157">
        <f>Sheet1!AO158/K157</f>
        <v>7.4202002437207944E-10</v>
      </c>
      <c r="K157">
        <v>192166.567252329</v>
      </c>
      <c r="L157">
        <v>194526.356067018</v>
      </c>
      <c r="M157">
        <v>196897.22957423801</v>
      </c>
      <c r="N157">
        <v>199279.55648001999</v>
      </c>
      <c r="O157">
        <v>201673.71146455599</v>
      </c>
      <c r="P157">
        <v>204080.075099846</v>
      </c>
      <c r="Q157">
        <v>206071.422404476</v>
      </c>
      <c r="R157">
        <v>208066.58078503201</v>
      </c>
      <c r="S157">
        <v>210065.894435461</v>
      </c>
      <c r="T157">
        <v>212069.710042875</v>
      </c>
      <c r="U157">
        <v>214078.376654561</v>
      </c>
      <c r="V157">
        <v>216092.24553865899</v>
      </c>
      <c r="W157">
        <v>218111.670037203</v>
      </c>
      <c r="X157">
        <v>220137.00541040199</v>
      </c>
      <c r="Y157">
        <v>222168.60867133501</v>
      </c>
      <c r="Z157">
        <v>224206.83841043001</v>
      </c>
      <c r="AA157">
        <v>225788.14706057799</v>
      </c>
      <c r="AB157">
        <v>227369.34601288999</v>
      </c>
      <c r="AC157">
        <v>228950.77400538401</v>
      </c>
      <c r="AD157">
        <v>230532.767705331</v>
      </c>
      <c r="AE157">
        <v>232115.661491051</v>
      </c>
      <c r="AF157">
        <v>233699.787227569</v>
      </c>
      <c r="AG157">
        <v>235285.47403713199</v>
      </c>
      <c r="AH157">
        <v>236873.04806575601</v>
      </c>
      <c r="AI157">
        <v>238462.83224704099</v>
      </c>
      <c r="AJ157">
        <v>240055.14606467701</v>
      </c>
      <c r="AK157">
        <v>241187.834216433</v>
      </c>
      <c r="AL157">
        <v>242318.45288066199</v>
      </c>
      <c r="AM157">
        <v>243447.30576498201</v>
      </c>
      <c r="AN157">
        <v>244574.68991267899</v>
      </c>
      <c r="AO157">
        <v>245700.89553610099</v>
      </c>
      <c r="AP157">
        <v>246826.20586009999</v>
      </c>
      <c r="AQ157">
        <v>247950.89697688099</v>
      </c>
      <c r="AR157">
        <v>249075.237713557</v>
      </c>
      <c r="AS157">
        <v>250199.489513615</v>
      </c>
      <c r="AT157">
        <v>251323.90633337601</v>
      </c>
      <c r="AU157">
        <v>251961.03844834099</v>
      </c>
      <c r="AV157">
        <v>252595.41852515101</v>
      </c>
      <c r="AW157">
        <v>253227.283269276</v>
      </c>
      <c r="AX157">
        <v>253856.85992297699</v>
      </c>
      <c r="AY157">
        <v>254484.36633191301</v>
      </c>
      <c r="AZ157">
        <v>255110.01103022299</v>
      </c>
      <c r="BA157">
        <v>255733.99334401501</v>
      </c>
      <c r="BB157">
        <v>256356.503513045</v>
      </c>
      <c r="BC157">
        <v>256977.72283026701</v>
      </c>
      <c r="BD157">
        <v>257597.82379877099</v>
      </c>
      <c r="BE157">
        <v>257811.12200052201</v>
      </c>
      <c r="BF157">
        <v>258022.31685909399</v>
      </c>
      <c r="BG157">
        <v>258231.56225781501</v>
      </c>
      <c r="BH157">
        <v>258439.003187706</v>
      </c>
      <c r="BI157">
        <v>258644.77604497</v>
      </c>
      <c r="BJ157">
        <v>258849.008938327</v>
      </c>
      <c r="BK157">
        <v>259051.82200499499</v>
      </c>
      <c r="BL157">
        <v>259253.32773405299</v>
      </c>
      <c r="BM157">
        <v>259453.63129593799</v>
      </c>
      <c r="BN157">
        <v>259652.830876764</v>
      </c>
      <c r="BO157">
        <v>259515.64037276601</v>
      </c>
      <c r="BP157">
        <v>259377.44665711999</v>
      </c>
      <c r="BQ157">
        <v>259238.332703024</v>
      </c>
      <c r="BR157">
        <v>259098.375470236</v>
      </c>
      <c r="BS157">
        <v>258957.64627953901</v>
      </c>
      <c r="BT157">
        <v>258816.21118173099</v>
      </c>
      <c r="BU157">
        <v>258674.13131999999</v>
      </c>
      <c r="BV157">
        <v>258531.463284628</v>
      </c>
      <c r="BW157">
        <v>258388.25945900299</v>
      </c>
      <c r="BX157">
        <v>258244.56835600699</v>
      </c>
      <c r="BY157">
        <v>257814.433155551</v>
      </c>
      <c r="BZ157">
        <v>257384.53444292201</v>
      </c>
      <c r="CA157">
        <v>256954.911346568</v>
      </c>
      <c r="CB157">
        <v>256525.60019528799</v>
      </c>
      <c r="CC157">
        <v>256096.63480794901</v>
      </c>
      <c r="CD157">
        <v>255668.04676743501</v>
      </c>
      <c r="CE157">
        <v>255239.86567845399</v>
      </c>
      <c r="CF157">
        <v>254812.11940889401</v>
      </c>
      <c r="CG157">
        <v>254384.83431446401</v>
      </c>
      <c r="CH157">
        <v>253958.03544642701</v>
      </c>
      <c r="CI157">
        <v>253335.494102861</v>
      </c>
      <c r="CJ157">
        <v>252714.29671331099</v>
      </c>
      <c r="CK157">
        <v>252094.46332000699</v>
      </c>
      <c r="CL157">
        <v>251476.01325668601</v>
      </c>
      <c r="CM157">
        <v>250858.96527278199</v>
      </c>
      <c r="CN157">
        <v>250243.33764004501</v>
      </c>
      <c r="CO157">
        <v>249629.14824177901</v>
      </c>
      <c r="CP157">
        <v>249016.41464494501</v>
      </c>
      <c r="CQ157">
        <v>248405.15415533699</v>
      </c>
      <c r="CR157">
        <v>247795.38385610399</v>
      </c>
      <c r="CT157" s="3">
        <v>1086.0707868982799</v>
      </c>
      <c r="CU157">
        <v>1131.9156002207301</v>
      </c>
      <c r="CV157">
        <v>1180.2385098806201</v>
      </c>
      <c r="CW157">
        <v>1231.1383609693901</v>
      </c>
      <c r="CX157">
        <v>1284.7182039480499</v>
      </c>
      <c r="CY157">
        <v>1341.0856392554001</v>
      </c>
      <c r="CZ157">
        <v>1395.8666285606801</v>
      </c>
      <c r="DA157">
        <v>1453.0483581686201</v>
      </c>
      <c r="DB157">
        <v>1512.7195206921001</v>
      </c>
      <c r="DC157">
        <v>1574.9758854747199</v>
      </c>
      <c r="DD157">
        <v>1639.9157553744601</v>
      </c>
      <c r="DE157">
        <v>1707.64315939414</v>
      </c>
      <c r="DF157">
        <v>1778.26618922176</v>
      </c>
      <c r="DG157">
        <v>1851.89792805826</v>
      </c>
      <c r="DH157">
        <v>1928.6569528331099</v>
      </c>
      <c r="DI157">
        <v>2008.6675689347701</v>
      </c>
      <c r="DJ157">
        <v>2079.84735983069</v>
      </c>
      <c r="DK157">
        <v>2153.0790927726198</v>
      </c>
      <c r="DL157">
        <v>2228.4524637300101</v>
      </c>
      <c r="DM157">
        <v>2306.05816640577</v>
      </c>
      <c r="DN157">
        <v>2385.9901504516101</v>
      </c>
      <c r="DO157">
        <v>2468.3423479272801</v>
      </c>
      <c r="DP157">
        <v>2553.21013675311</v>
      </c>
      <c r="DQ157">
        <v>2640.6911068988802</v>
      </c>
      <c r="DR157">
        <v>2730.8856995379001</v>
      </c>
      <c r="DS157">
        <v>2823.89794920636</v>
      </c>
      <c r="DT157">
        <v>2913.3327259849498</v>
      </c>
      <c r="DU157">
        <v>3005.0213011321398</v>
      </c>
      <c r="DV157">
        <v>3099.0700088762601</v>
      </c>
      <c r="DW157">
        <v>3195.5791024436799</v>
      </c>
      <c r="DX157">
        <v>3294.6519359850699</v>
      </c>
      <c r="DY157">
        <v>3396.3919324287299</v>
      </c>
      <c r="DZ157">
        <v>3500.9032815538799</v>
      </c>
      <c r="EA157">
        <v>3608.2916488485898</v>
      </c>
      <c r="EB157">
        <v>3718.6707923170502</v>
      </c>
      <c r="EC157">
        <v>3832.1563408286802</v>
      </c>
      <c r="ED157">
        <v>3947.9565719218499</v>
      </c>
      <c r="EE157">
        <v>4066.8077658000202</v>
      </c>
      <c r="EF157">
        <v>4188.8377139145596</v>
      </c>
      <c r="EG157">
        <v>4314.1873536505</v>
      </c>
      <c r="EH157">
        <v>4442.9858681095402</v>
      </c>
      <c r="EI157">
        <v>4575.3651577357296</v>
      </c>
      <c r="EJ157">
        <v>4711.4588841222503</v>
      </c>
      <c r="EK157">
        <v>4851.4041466981098</v>
      </c>
      <c r="EL157">
        <v>4995.3418375654301</v>
      </c>
      <c r="EM157">
        <v>5143.4166644767402</v>
      </c>
      <c r="EN157">
        <v>5300.2084933081396</v>
      </c>
      <c r="EO157">
        <v>5461.6162867264702</v>
      </c>
      <c r="EP157">
        <v>5627.8103518070402</v>
      </c>
      <c r="EQ157">
        <v>5798.9653582434903</v>
      </c>
      <c r="ER157">
        <v>5975.2607052708399</v>
      </c>
      <c r="ES157">
        <v>6156.8857437557699</v>
      </c>
      <c r="ET157">
        <v>6344.0317520010303</v>
      </c>
      <c r="EU157">
        <v>6536.8942595539402</v>
      </c>
      <c r="EV157">
        <v>6735.6750974116903</v>
      </c>
      <c r="EW157">
        <v>6940.5843485457499</v>
      </c>
      <c r="EX157">
        <v>7152.1383923436497</v>
      </c>
      <c r="EY157">
        <v>7370.0474695272296</v>
      </c>
      <c r="EZ157">
        <v>7594.5551881013998</v>
      </c>
      <c r="FA157">
        <v>7825.9064985355699</v>
      </c>
      <c r="FB157">
        <v>8064.3484772767497</v>
      </c>
      <c r="FC157">
        <v>8310.1943924299503</v>
      </c>
      <c r="FD157">
        <v>8563.7840742556491</v>
      </c>
      <c r="FE157">
        <v>8825.4058416946991</v>
      </c>
      <c r="FF157">
        <v>9095.3573717557192</v>
      </c>
      <c r="FG157">
        <v>9373.9482580235599</v>
      </c>
      <c r="FH157">
        <v>9662.7319741350402</v>
      </c>
      <c r="FI157">
        <v>9960.6381131034104</v>
      </c>
      <c r="FJ157">
        <v>10268.016069764501</v>
      </c>
      <c r="FK157">
        <v>10585.2249562664</v>
      </c>
      <c r="FL157">
        <v>10912.635877017299</v>
      </c>
      <c r="FM157">
        <v>11250.6351558677</v>
      </c>
      <c r="FN157">
        <v>11599.618185052301</v>
      </c>
      <c r="FO157">
        <v>11959.9943664031</v>
      </c>
      <c r="FP157">
        <v>12332.189858617699</v>
      </c>
      <c r="FQ157">
        <v>12716.643512074301</v>
      </c>
      <c r="FR157">
        <v>13113.2515218306</v>
      </c>
      <c r="FS157">
        <v>13522.727166693699</v>
      </c>
      <c r="FT157">
        <v>13945.5577470274</v>
      </c>
      <c r="FU157">
        <v>14382.250023517599</v>
      </c>
      <c r="FV157">
        <v>14833.326444436199</v>
      </c>
      <c r="FW157">
        <v>15299.348865760299</v>
      </c>
      <c r="FX157">
        <v>15780.902074681901</v>
      </c>
      <c r="FY157">
        <v>16278.571737046301</v>
      </c>
      <c r="FZ157">
        <v>16792.964057629899</v>
      </c>
      <c r="GA157">
        <v>17324.722291692298</v>
      </c>
    </row>
    <row r="158" spans="1:183" x14ac:dyDescent="0.3">
      <c r="A158" t="s">
        <v>160</v>
      </c>
      <c r="B158" s="2">
        <f>Sheet1!D159</f>
        <v>4.7933403823573298E-5</v>
      </c>
      <c r="C158">
        <f>Sheet1!AY159</f>
        <v>4.2512298716293402E-5</v>
      </c>
      <c r="D158">
        <f>Sheet1!AZ159</f>
        <v>3.5992224511874E-5</v>
      </c>
      <c r="E158">
        <f t="shared" si="14"/>
        <v>1.1275185127828005</v>
      </c>
      <c r="F158">
        <f t="shared" si="15"/>
        <v>0.7508797965683649</v>
      </c>
      <c r="G158">
        <f t="shared" si="12"/>
        <v>0.94940818661982151</v>
      </c>
      <c r="H158">
        <f t="shared" si="13"/>
        <v>2.585396296452469E-2</v>
      </c>
      <c r="I158">
        <f t="shared" si="16"/>
        <v>9.3013421892811109E-10</v>
      </c>
      <c r="J158">
        <f>Sheet1!AO159/K158</f>
        <v>1.0479867392421015E-9</v>
      </c>
      <c r="K158">
        <v>51533.856994114103</v>
      </c>
      <c r="L158">
        <v>51289.261262355103</v>
      </c>
      <c r="M158">
        <v>51061.820019235602</v>
      </c>
      <c r="N158">
        <v>50851.232566192499</v>
      </c>
      <c r="O158">
        <v>50657.211625460703</v>
      </c>
      <c r="P158">
        <v>50479.4829974276</v>
      </c>
      <c r="Q158">
        <v>50213.588813675502</v>
      </c>
      <c r="R158">
        <v>49964.2958649223</v>
      </c>
      <c r="S158">
        <v>49731.268442795401</v>
      </c>
      <c r="T158">
        <v>49514.1848165677</v>
      </c>
      <c r="U158">
        <v>49312.736766229304</v>
      </c>
      <c r="V158">
        <v>49126.629122112798</v>
      </c>
      <c r="W158">
        <v>48955.579311182497</v>
      </c>
      <c r="X158">
        <v>48799.316910060901</v>
      </c>
      <c r="Y158">
        <v>48657.5832048343</v>
      </c>
      <c r="Z158">
        <v>48530.130757651001</v>
      </c>
      <c r="AA158">
        <v>48317.449259393899</v>
      </c>
      <c r="AB158">
        <v>48119.197800189701</v>
      </c>
      <c r="AC158">
        <v>47935.075066385798</v>
      </c>
      <c r="AD158">
        <v>47764.791389349302</v>
      </c>
      <c r="AE158">
        <v>47608.068241615299</v>
      </c>
      <c r="AF158">
        <v>47464.637744919601</v>
      </c>
      <c r="AG158">
        <v>47334.242189884397</v>
      </c>
      <c r="AH158">
        <v>47216.633567113298</v>
      </c>
      <c r="AI158">
        <v>47111.573109446297</v>
      </c>
      <c r="AJ158">
        <v>47018.8308451228</v>
      </c>
      <c r="AK158">
        <v>46848.354718255701</v>
      </c>
      <c r="AL158">
        <v>46690.196355814704</v>
      </c>
      <c r="AM158">
        <v>46544.081600052101</v>
      </c>
      <c r="AN158">
        <v>46409.745183028601</v>
      </c>
      <c r="AO158">
        <v>46286.930258271597</v>
      </c>
      <c r="AP158">
        <v>46175.3879465672</v>
      </c>
      <c r="AQ158">
        <v>46074.876895461101</v>
      </c>
      <c r="AR158">
        <v>45985.162852051297</v>
      </c>
      <c r="AS158">
        <v>45906.018248656801</v>
      </c>
      <c r="AT158">
        <v>45837.221800956002</v>
      </c>
      <c r="AU158">
        <v>45690.120263362398</v>
      </c>
      <c r="AV158">
        <v>45553.300604174197</v>
      </c>
      <c r="AW158">
        <v>45426.501007884501</v>
      </c>
      <c r="AX158">
        <v>45309.4662112394</v>
      </c>
      <c r="AY158">
        <v>45201.947106890097</v>
      </c>
      <c r="AZ158">
        <v>45103.7003613497</v>
      </c>
      <c r="BA158">
        <v>45014.488046736398</v>
      </c>
      <c r="BB158">
        <v>44934.077285805302</v>
      </c>
      <c r="BC158">
        <v>44862.239909779797</v>
      </c>
      <c r="BD158">
        <v>44798.752128517001</v>
      </c>
      <c r="BE158">
        <v>44673.069513596602</v>
      </c>
      <c r="BF158">
        <v>44555.560341915298</v>
      </c>
      <c r="BG158">
        <v>44445.975315409101</v>
      </c>
      <c r="BH158">
        <v>44344.069737775499</v>
      </c>
      <c r="BI158">
        <v>44249.603211679401</v>
      </c>
      <c r="BJ158">
        <v>44162.339348440502</v>
      </c>
      <c r="BK158">
        <v>44082.045489734897</v>
      </c>
      <c r="BL158">
        <v>44008.4924408632</v>
      </c>
      <c r="BM158">
        <v>43941.454215163903</v>
      </c>
      <c r="BN158">
        <v>43880.707789170403</v>
      </c>
      <c r="BO158">
        <v>43769.468642462503</v>
      </c>
      <c r="BP158">
        <v>43664.282156224202</v>
      </c>
      <c r="BQ158">
        <v>43564.910688621603</v>
      </c>
      <c r="BR158">
        <v>43471.119838270803</v>
      </c>
      <c r="BS158">
        <v>43382.678232033897</v>
      </c>
      <c r="BT158">
        <v>43299.357323105498</v>
      </c>
      <c r="BU158">
        <v>43220.931199051003</v>
      </c>
      <c r="BV158">
        <v>43147.176399480501</v>
      </c>
      <c r="BW158">
        <v>43077.871743063901</v>
      </c>
      <c r="BX158">
        <v>43012.798163612802</v>
      </c>
      <c r="BY158">
        <v>42904.143617598202</v>
      </c>
      <c r="BZ158">
        <v>42799.467321505501</v>
      </c>
      <c r="CA158">
        <v>42698.543484171401</v>
      </c>
      <c r="CB158">
        <v>42601.148824948199</v>
      </c>
      <c r="CC158">
        <v>42507.062441161797</v>
      </c>
      <c r="CD158">
        <v>42416.065684172398</v>
      </c>
      <c r="CE158">
        <v>42327.942043823597</v>
      </c>
      <c r="CF158">
        <v>42242.477041081802</v>
      </c>
      <c r="CG158">
        <v>42159.458128683</v>
      </c>
      <c r="CH158">
        <v>42078.674599617298</v>
      </c>
      <c r="CI158">
        <v>41967.406408444003</v>
      </c>
      <c r="CJ158">
        <v>41858.1016109716</v>
      </c>
      <c r="CK158">
        <v>41750.550646227697</v>
      </c>
      <c r="CL158">
        <v>41644.546140051003</v>
      </c>
      <c r="CM158">
        <v>41539.882843629603</v>
      </c>
      <c r="CN158">
        <v>41436.357579328702</v>
      </c>
      <c r="CO158">
        <v>41333.769193670902</v>
      </c>
      <c r="CP158">
        <v>41231.918517336802</v>
      </c>
      <c r="CQ158">
        <v>41130.608332059397</v>
      </c>
      <c r="CR158">
        <v>41029.643344293399</v>
      </c>
      <c r="CT158" s="3">
        <v>12400.0825583156</v>
      </c>
      <c r="CU158">
        <v>12949.2799381473</v>
      </c>
      <c r="CV158">
        <v>13524.891033273499</v>
      </c>
      <c r="CW158">
        <v>14128.019114996699</v>
      </c>
      <c r="CX158">
        <v>14759.839324779199</v>
      </c>
      <c r="CY158">
        <v>15421.5981981362</v>
      </c>
      <c r="CZ158">
        <v>16062.9842091962</v>
      </c>
      <c r="DA158">
        <v>16730.038557378899</v>
      </c>
      <c r="DB158">
        <v>17423.8339434148</v>
      </c>
      <c r="DC158">
        <v>18145.524390875398</v>
      </c>
      <c r="DD158">
        <v>18896.2908857482</v>
      </c>
      <c r="DE158">
        <v>19677.376683590901</v>
      </c>
      <c r="DF158">
        <v>20490.066987336999</v>
      </c>
      <c r="DG158">
        <v>21335.698874167902</v>
      </c>
      <c r="DH158">
        <v>22215.666549560501</v>
      </c>
      <c r="DI158">
        <v>23131.423717081001</v>
      </c>
      <c r="DJ158">
        <v>23943.889643868799</v>
      </c>
      <c r="DK158">
        <v>24778.894116171999</v>
      </c>
      <c r="DL158">
        <v>25634.916671049901</v>
      </c>
      <c r="DM158">
        <v>26510.962562006</v>
      </c>
      <c r="DN158">
        <v>27407.573683910101</v>
      </c>
      <c r="DO158">
        <v>28325.270079145099</v>
      </c>
      <c r="DP158">
        <v>29264.565317344001</v>
      </c>
      <c r="DQ158">
        <v>30225.973737708398</v>
      </c>
      <c r="DR158">
        <v>31210.016155080601</v>
      </c>
      <c r="DS158">
        <v>32217.2266506794</v>
      </c>
      <c r="DT158">
        <v>33174.103906152697</v>
      </c>
      <c r="DU158">
        <v>34147.299170936203</v>
      </c>
      <c r="DV158">
        <v>35137.395425925402</v>
      </c>
      <c r="DW158">
        <v>36144.888396516799</v>
      </c>
      <c r="DX158">
        <v>37170.2895269933</v>
      </c>
      <c r="DY158">
        <v>38214.089484873097</v>
      </c>
      <c r="DZ158">
        <v>39276.764456240198</v>
      </c>
      <c r="EA158">
        <v>40358.782532118297</v>
      </c>
      <c r="EB158">
        <v>41460.675894360997</v>
      </c>
      <c r="EC158">
        <v>42582.968472380402</v>
      </c>
      <c r="ED158">
        <v>43716.106465753001</v>
      </c>
      <c r="EE158">
        <v>44867.723883596998</v>
      </c>
      <c r="EF158">
        <v>46038.416103196498</v>
      </c>
      <c r="EG158">
        <v>47228.892478864698</v>
      </c>
      <c r="EH158">
        <v>48439.6995826536</v>
      </c>
      <c r="EI158">
        <v>49671.380518039899</v>
      </c>
      <c r="EJ158">
        <v>50924.462667314998</v>
      </c>
      <c r="EK158">
        <v>52199.474218523603</v>
      </c>
      <c r="EL158">
        <v>53496.946020141702</v>
      </c>
      <c r="EM158">
        <v>54817.409838400999</v>
      </c>
      <c r="EN158">
        <v>56208.390544526301</v>
      </c>
      <c r="EO158">
        <v>57624.655929400396</v>
      </c>
      <c r="EP158">
        <v>59066.804865106002</v>
      </c>
      <c r="EQ158">
        <v>60535.432414586299</v>
      </c>
      <c r="ER158">
        <v>62031.131466446102</v>
      </c>
      <c r="ES158">
        <v>63554.544412125302</v>
      </c>
      <c r="ET158">
        <v>65106.276726945798</v>
      </c>
      <c r="EU158">
        <v>66686.919589434605</v>
      </c>
      <c r="EV158">
        <v>68297.068811798294</v>
      </c>
      <c r="EW158">
        <v>69937.341931064104</v>
      </c>
      <c r="EX158">
        <v>71611.359140134999</v>
      </c>
      <c r="EY158">
        <v>73314.699346760797</v>
      </c>
      <c r="EZ158">
        <v>75048.145561828904</v>
      </c>
      <c r="FA158">
        <v>76812.422878804093</v>
      </c>
      <c r="FB158">
        <v>78608.205314262406</v>
      </c>
      <c r="FC158">
        <v>80436.734956498898</v>
      </c>
      <c r="FD158">
        <v>82299.414176662307</v>
      </c>
      <c r="FE158">
        <v>84197.049757687695</v>
      </c>
      <c r="FF158">
        <v>86130.450580547404</v>
      </c>
      <c r="FG158">
        <v>88100.448076066197</v>
      </c>
      <c r="FH158">
        <v>90119.381545410899</v>
      </c>
      <c r="FI158">
        <v>92174.932098016594</v>
      </c>
      <c r="FJ158">
        <v>94268.032671062203</v>
      </c>
      <c r="FK158">
        <v>96399.6027762944</v>
      </c>
      <c r="FL158">
        <v>98570.565389360607</v>
      </c>
      <c r="FM158">
        <v>100781.871364273</v>
      </c>
      <c r="FN158">
        <v>103034.439038089</v>
      </c>
      <c r="FO158">
        <v>105329.19479797001</v>
      </c>
      <c r="FP158">
        <v>107667.092103537</v>
      </c>
      <c r="FQ158">
        <v>110049.070272197</v>
      </c>
      <c r="FR158">
        <v>112471.28720375399</v>
      </c>
      <c r="FS158">
        <v>114937.054954755</v>
      </c>
      <c r="FT158">
        <v>117447.40066492801</v>
      </c>
      <c r="FU158">
        <v>120003.377293325</v>
      </c>
      <c r="FV158">
        <v>122606.025544198</v>
      </c>
      <c r="FW158">
        <v>125256.563053655</v>
      </c>
      <c r="FX158">
        <v>127956.235370322</v>
      </c>
      <c r="FY158">
        <v>130706.131046247</v>
      </c>
      <c r="FZ158">
        <v>133507.340195236</v>
      </c>
      <c r="GA158">
        <v>136361.07808291601</v>
      </c>
    </row>
    <row r="159" spans="1:183" x14ac:dyDescent="0.3">
      <c r="A159" t="s">
        <v>161</v>
      </c>
      <c r="B159" s="2">
        <f>Sheet1!D160</f>
        <v>2.4497883939415702E-4</v>
      </c>
      <c r="C159">
        <f>Sheet1!AY160</f>
        <v>2.6511547048220502E-4</v>
      </c>
      <c r="D159">
        <f>Sheet1!AZ160</f>
        <v>2.2256925099904001E-4</v>
      </c>
      <c r="E159">
        <f t="shared" si="14"/>
        <v>0.92404580897741462</v>
      </c>
      <c r="F159">
        <f t="shared" si="15"/>
        <v>0.90852439153301212</v>
      </c>
      <c r="G159">
        <f t="shared" si="12"/>
        <v>1.0256415287790928</v>
      </c>
      <c r="H159">
        <f t="shared" si="13"/>
        <v>3.2013777901079177E-2</v>
      </c>
      <c r="I159">
        <f t="shared" si="16"/>
        <v>1.3166537665552469E-9</v>
      </c>
      <c r="J159">
        <f>Sheet1!AO160/K159</f>
        <v>9.4478834464195029E-10</v>
      </c>
      <c r="K159">
        <v>186061.700970251</v>
      </c>
      <c r="L159">
        <v>187379.747226445</v>
      </c>
      <c r="M159">
        <v>188712.986125322</v>
      </c>
      <c r="N159">
        <v>190061.966637379</v>
      </c>
      <c r="O159">
        <v>191427.232345898</v>
      </c>
      <c r="P159">
        <v>192809.32176726899</v>
      </c>
      <c r="Q159">
        <v>193806.60756566201</v>
      </c>
      <c r="R159">
        <v>194816.74903909699</v>
      </c>
      <c r="S159">
        <v>195840.17360883299</v>
      </c>
      <c r="T159">
        <v>196877.30086797199</v>
      </c>
      <c r="U159">
        <v>197928.542870398</v>
      </c>
      <c r="V159">
        <v>198994.304394662</v>
      </c>
      <c r="W159">
        <v>200074.98318225</v>
      </c>
      <c r="X159">
        <v>201170.97014991299</v>
      </c>
      <c r="Y159">
        <v>202282.649575927</v>
      </c>
      <c r="Z159">
        <v>203410.39926033601</v>
      </c>
      <c r="AA159">
        <v>204135.17162293999</v>
      </c>
      <c r="AB159">
        <v>204872.85475489401</v>
      </c>
      <c r="AC159">
        <v>205623.715212034</v>
      </c>
      <c r="AD159">
        <v>206388.01096960399</v>
      </c>
      <c r="AE159">
        <v>207165.99153461299</v>
      </c>
      <c r="AF159">
        <v>207957.89803540899</v>
      </c>
      <c r="AG159">
        <v>208763.96328987999</v>
      </c>
      <c r="AH159">
        <v>209584.411853759</v>
      </c>
      <c r="AI159">
        <v>210419.46005059101</v>
      </c>
      <c r="AJ159">
        <v>211269.31598492901</v>
      </c>
      <c r="AK159">
        <v>211728.19649419599</v>
      </c>
      <c r="AL159">
        <v>212199.68793289701</v>
      </c>
      <c r="AM159">
        <v>212683.89370608301</v>
      </c>
      <c r="AN159">
        <v>213180.90789635101</v>
      </c>
      <c r="AO159">
        <v>213690.81530243001</v>
      </c>
      <c r="AP159">
        <v>214213.691470744</v>
      </c>
      <c r="AQ159">
        <v>214749.60272148799</v>
      </c>
      <c r="AR159">
        <v>215298.60617073</v>
      </c>
      <c r="AS159">
        <v>215860.74974990499</v>
      </c>
      <c r="AT159">
        <v>216436.07222399101</v>
      </c>
      <c r="AU159">
        <v>216605.34163512499</v>
      </c>
      <c r="AV159">
        <v>216786.32721185699</v>
      </c>
      <c r="AW159">
        <v>216978.96890949801</v>
      </c>
      <c r="AX159">
        <v>217183.197862487</v>
      </c>
      <c r="AY159">
        <v>217398.93649806199</v>
      </c>
      <c r="AZ159">
        <v>217626.09865327401</v>
      </c>
      <c r="BA159">
        <v>217864.589695834</v>
      </c>
      <c r="BB159">
        <v>218114.30664916401</v>
      </c>
      <c r="BC159">
        <v>218375.138321904</v>
      </c>
      <c r="BD159">
        <v>218646.965442046</v>
      </c>
      <c r="BE159">
        <v>218585.56167769601</v>
      </c>
      <c r="BF159">
        <v>218534.510308661</v>
      </c>
      <c r="BG159">
        <v>218493.62013662601</v>
      </c>
      <c r="BH159">
        <v>218462.69356068</v>
      </c>
      <c r="BI159">
        <v>218441.52678729399</v>
      </c>
      <c r="BJ159">
        <v>218429.91004233799</v>
      </c>
      <c r="BK159">
        <v>218427.62778477001</v>
      </c>
      <c r="BL159">
        <v>218434.45892152801</v>
      </c>
      <c r="BM159">
        <v>218450.177023189</v>
      </c>
      <c r="BN159">
        <v>218474.550539858</v>
      </c>
      <c r="BO159">
        <v>218225.32573500599</v>
      </c>
      <c r="BP159">
        <v>217984.53704357601</v>
      </c>
      <c r="BQ159">
        <v>217751.90790544101</v>
      </c>
      <c r="BR159">
        <v>217527.158862382</v>
      </c>
      <c r="BS159">
        <v>217310.00778893699</v>
      </c>
      <c r="BT159">
        <v>217100.17011857199</v>
      </c>
      <c r="BU159">
        <v>216897.35906466399</v>
      </c>
      <c r="BV159">
        <v>216701.28583582299</v>
      </c>
      <c r="BW159">
        <v>216511.65984509501</v>
      </c>
      <c r="BX159">
        <v>216328.18891261099</v>
      </c>
      <c r="BY159">
        <v>215911.06242099599</v>
      </c>
      <c r="BZ159">
        <v>215500.14910487199</v>
      </c>
      <c r="CA159">
        <v>215095.13472003501</v>
      </c>
      <c r="CB159">
        <v>214695.70551951</v>
      </c>
      <c r="CC159">
        <v>214301.54841798299</v>
      </c>
      <c r="CD159">
        <v>213912.35114662399</v>
      </c>
      <c r="CE159">
        <v>213527.80239812299</v>
      </c>
      <c r="CF159">
        <v>213147.59196181901</v>
      </c>
      <c r="CG159">
        <v>212771.41084880801</v>
      </c>
      <c r="CH159">
        <v>212398.95140694699</v>
      </c>
      <c r="CI159">
        <v>211865.78033116</v>
      </c>
      <c r="CJ159">
        <v>211336.413388866</v>
      </c>
      <c r="CK159">
        <v>210810.540255714</v>
      </c>
      <c r="CL159">
        <v>210287.85324534401</v>
      </c>
      <c r="CM159">
        <v>209768.047364976</v>
      </c>
      <c r="CN159">
        <v>209250.820360682</v>
      </c>
      <c r="CO159">
        <v>208735.872752478</v>
      </c>
      <c r="CP159">
        <v>208222.90785935</v>
      </c>
      <c r="CQ159">
        <v>207711.63181436501</v>
      </c>
      <c r="CR159">
        <v>207201.753570025</v>
      </c>
      <c r="CT159" s="3">
        <v>7074.9935119887996</v>
      </c>
      <c r="CU159">
        <v>7378.0473393263501</v>
      </c>
      <c r="CV159">
        <v>7696.89702953507</v>
      </c>
      <c r="CW159">
        <v>8032.1838321791902</v>
      </c>
      <c r="CX159">
        <v>8384.5810027238895</v>
      </c>
      <c r="CY159">
        <v>8754.7951393134208</v>
      </c>
      <c r="CZ159">
        <v>9114.2728212934708</v>
      </c>
      <c r="DA159">
        <v>9489.0796222032805</v>
      </c>
      <c r="DB159">
        <v>9879.8063090475898</v>
      </c>
      <c r="DC159">
        <v>10287.0896868115</v>
      </c>
      <c r="DD159">
        <v>10711.582531949</v>
      </c>
      <c r="DE159">
        <v>11153.974164584401</v>
      </c>
      <c r="DF159">
        <v>11614.979370728101</v>
      </c>
      <c r="DG159">
        <v>12095.344333020699</v>
      </c>
      <c r="DH159">
        <v>12595.8498244933</v>
      </c>
      <c r="DI159">
        <v>13117.3126948956</v>
      </c>
      <c r="DJ159">
        <v>13580.841851076901</v>
      </c>
      <c r="DK159">
        <v>14057.5939209231</v>
      </c>
      <c r="DL159">
        <v>14548.1500150426</v>
      </c>
      <c r="DM159">
        <v>15053.0977373434</v>
      </c>
      <c r="DN159">
        <v>15573.045908333201</v>
      </c>
      <c r="DO159">
        <v>16108.603170226799</v>
      </c>
      <c r="DP159">
        <v>16660.387536167102</v>
      </c>
      <c r="DQ159">
        <v>17229.0313777263</v>
      </c>
      <c r="DR159">
        <v>17815.185579021902</v>
      </c>
      <c r="DS159">
        <v>18419.524359794101</v>
      </c>
      <c r="DT159">
        <v>19000.335207619799</v>
      </c>
      <c r="DU159">
        <v>19595.700394915599</v>
      </c>
      <c r="DV159">
        <v>20206.303173514301</v>
      </c>
      <c r="DW159">
        <v>20832.7880499762</v>
      </c>
      <c r="DX159">
        <v>21475.820545878101</v>
      </c>
      <c r="DY159">
        <v>22136.067291307001</v>
      </c>
      <c r="DZ159">
        <v>22814.200476272599</v>
      </c>
      <c r="EA159">
        <v>23510.9023829502</v>
      </c>
      <c r="EB159">
        <v>24226.908416421</v>
      </c>
      <c r="EC159">
        <v>24962.966464211499</v>
      </c>
      <c r="ED159">
        <v>25710.472358832201</v>
      </c>
      <c r="EE159">
        <v>26473.6578317735</v>
      </c>
      <c r="EF159">
        <v>27252.9430907233</v>
      </c>
      <c r="EG159">
        <v>28048.820416725699</v>
      </c>
      <c r="EH159">
        <v>28861.690347322601</v>
      </c>
      <c r="EI159">
        <v>29691.955092536002</v>
      </c>
      <c r="EJ159">
        <v>30540.011071815101</v>
      </c>
      <c r="EK159">
        <v>31406.2586210134</v>
      </c>
      <c r="EL159">
        <v>32291.1030558327</v>
      </c>
      <c r="EM159">
        <v>33194.953582819602</v>
      </c>
      <c r="EN159">
        <v>34146.771148022999</v>
      </c>
      <c r="EO159">
        <v>35119.326104141699</v>
      </c>
      <c r="EP159">
        <v>36113.089910823997</v>
      </c>
      <c r="EQ159">
        <v>37128.534666017003</v>
      </c>
      <c r="ER159">
        <v>38166.1340661465</v>
      </c>
      <c r="ES159">
        <v>39226.395267857602</v>
      </c>
      <c r="ET159">
        <v>40309.805876632301</v>
      </c>
      <c r="EU159">
        <v>41416.847582689799</v>
      </c>
      <c r="EV159">
        <v>42548.007779786902</v>
      </c>
      <c r="EW159">
        <v>43703.790263525902</v>
      </c>
      <c r="EX159">
        <v>44886.583889494999</v>
      </c>
      <c r="EY159">
        <v>46093.694473076299</v>
      </c>
      <c r="EZ159">
        <v>47325.736343053497</v>
      </c>
      <c r="FA159">
        <v>48583.2903144097</v>
      </c>
      <c r="FB159">
        <v>49866.907499373097</v>
      </c>
      <c r="FC159">
        <v>51177.502778780399</v>
      </c>
      <c r="FD159">
        <v>52516.100237708903</v>
      </c>
      <c r="FE159">
        <v>53883.350905982799</v>
      </c>
      <c r="FF159">
        <v>55279.910411140503</v>
      </c>
      <c r="FG159">
        <v>56706.452166727897</v>
      </c>
      <c r="FH159">
        <v>58171.081232651399</v>
      </c>
      <c r="FI159">
        <v>59665.985909963099</v>
      </c>
      <c r="FJ159">
        <v>61191.913873718702</v>
      </c>
      <c r="FK159">
        <v>62749.607291976899</v>
      </c>
      <c r="FL159">
        <v>64339.813782284997</v>
      </c>
      <c r="FM159">
        <v>65963.302466734604</v>
      </c>
      <c r="FN159">
        <v>67620.824620135696</v>
      </c>
      <c r="FO159">
        <v>69313.140068438894</v>
      </c>
      <c r="FP159">
        <v>71041.029813063506</v>
      </c>
      <c r="FQ159">
        <v>72805.268997930994</v>
      </c>
      <c r="FR159">
        <v>74603.464563106696</v>
      </c>
      <c r="FS159">
        <v>76437.915443656704</v>
      </c>
      <c r="FT159">
        <v>78309.459103739398</v>
      </c>
      <c r="FU159">
        <v>80218.953438245502</v>
      </c>
      <c r="FV159">
        <v>82167.251516995006</v>
      </c>
      <c r="FW159">
        <v>84155.328592784703</v>
      </c>
      <c r="FX159">
        <v>86184.183277555901</v>
      </c>
      <c r="FY159">
        <v>88254.712880718595</v>
      </c>
      <c r="FZ159">
        <v>90367.819309076702</v>
      </c>
      <c r="GA159">
        <v>92524.492896307798</v>
      </c>
    </row>
    <row r="160" spans="1:183" x14ac:dyDescent="0.3">
      <c r="A160" t="s">
        <v>162</v>
      </c>
      <c r="B160" s="2">
        <f>Sheet1!D161</f>
        <v>1.5696157361440199E-4</v>
      </c>
      <c r="C160">
        <f>Sheet1!AY161</f>
        <v>1.52928940541107E-4</v>
      </c>
      <c r="D160">
        <f>Sheet1!AZ161</f>
        <v>1.2924418378853901E-4</v>
      </c>
      <c r="E160">
        <f t="shared" si="14"/>
        <v>1.0263693259040856</v>
      </c>
      <c r="F160">
        <f t="shared" si="15"/>
        <v>0.82341289535007711</v>
      </c>
      <c r="G160">
        <f t="shared" si="12"/>
        <v>1.0424067866472009</v>
      </c>
      <c r="H160">
        <f t="shared" si="13"/>
        <v>2.9839258771028998E-2</v>
      </c>
      <c r="I160">
        <f t="shared" si="16"/>
        <v>1.422477833975335E-9</v>
      </c>
      <c r="J160">
        <f>Sheet1!AO161/K160</f>
        <v>9.3023288662960767E-10</v>
      </c>
      <c r="K160">
        <v>110343.774690498</v>
      </c>
      <c r="L160">
        <v>110334.737241902</v>
      </c>
      <c r="M160">
        <v>110347.900305096</v>
      </c>
      <c r="N160">
        <v>110383.24854155999</v>
      </c>
      <c r="O160">
        <v>110440.76954648401</v>
      </c>
      <c r="P160">
        <v>110520.45414700299</v>
      </c>
      <c r="Q160">
        <v>110393.223674729</v>
      </c>
      <c r="R160">
        <v>110288.110513165</v>
      </c>
      <c r="S160">
        <v>110204.979877034</v>
      </c>
      <c r="T160">
        <v>110143.701586569</v>
      </c>
      <c r="U160">
        <v>110104.150158538</v>
      </c>
      <c r="V160">
        <v>110086.204867231</v>
      </c>
      <c r="W160">
        <v>110089.74977687599</v>
      </c>
      <c r="X160">
        <v>110114.67374695399</v>
      </c>
      <c r="Y160">
        <v>110160.87041180499</v>
      </c>
      <c r="Z160">
        <v>110228.238135901</v>
      </c>
      <c r="AA160">
        <v>110090.486461733</v>
      </c>
      <c r="AB160">
        <v>109973.73199689999</v>
      </c>
      <c r="AC160">
        <v>109877.758973358</v>
      </c>
      <c r="AD160">
        <v>109802.35716456801</v>
      </c>
      <c r="AE160">
        <v>109747.321690421</v>
      </c>
      <c r="AF160">
        <v>109712.452807621</v>
      </c>
      <c r="AG160">
        <v>109697.555686842</v>
      </c>
      <c r="AH160">
        <v>109702.440177948</v>
      </c>
      <c r="AI160">
        <v>109726.92056448301</v>
      </c>
      <c r="AJ160">
        <v>109770.815308598</v>
      </c>
      <c r="AK160">
        <v>109623.746241852</v>
      </c>
      <c r="AL160">
        <v>109495.82790759701</v>
      </c>
      <c r="AM160">
        <v>109386.78156596101</v>
      </c>
      <c r="AN160">
        <v>109296.333253032</v>
      </c>
      <c r="AO160">
        <v>109224.213459288</v>
      </c>
      <c r="AP160">
        <v>109170.156807741</v>
      </c>
      <c r="AQ160">
        <v>109133.90173256501</v>
      </c>
      <c r="AR160">
        <v>109115.19015893</v>
      </c>
      <c r="AS160">
        <v>109113.76718467999</v>
      </c>
      <c r="AT160">
        <v>109129.38076445099</v>
      </c>
      <c r="AU160">
        <v>108950.89590421499</v>
      </c>
      <c r="AV160">
        <v>108789.169321418</v>
      </c>
      <c r="AW160">
        <v>108643.861184286</v>
      </c>
      <c r="AX160">
        <v>108514.63553014401</v>
      </c>
      <c r="AY160">
        <v>108401.15994541399</v>
      </c>
      <c r="AZ160">
        <v>108303.105253865</v>
      </c>
      <c r="BA160">
        <v>108220.145213221</v>
      </c>
      <c r="BB160">
        <v>108151.956220227</v>
      </c>
      <c r="BC160">
        <v>108098.21702420199</v>
      </c>
      <c r="BD160">
        <v>108058.608449083</v>
      </c>
      <c r="BE160">
        <v>107863.01431466</v>
      </c>
      <c r="BF160">
        <v>107681.22310950101</v>
      </c>
      <c r="BG160">
        <v>107512.857725184</v>
      </c>
      <c r="BH160">
        <v>107357.544262111</v>
      </c>
      <c r="BI160">
        <v>107214.911778473</v>
      </c>
      <c r="BJ160">
        <v>107084.592049367</v>
      </c>
      <c r="BK160">
        <v>106966.219335801</v>
      </c>
      <c r="BL160">
        <v>106859.430163346</v>
      </c>
      <c r="BM160">
        <v>106763.863110148</v>
      </c>
      <c r="BN160">
        <v>106679.158604041</v>
      </c>
      <c r="BO160">
        <v>106467.368658206</v>
      </c>
      <c r="BP160">
        <v>106266.06970806301</v>
      </c>
      <c r="BQ160">
        <v>106074.86818187599</v>
      </c>
      <c r="BR160">
        <v>105893.373554474</v>
      </c>
      <c r="BS160">
        <v>105721.19817361599</v>
      </c>
      <c r="BT160">
        <v>105557.957095135</v>
      </c>
      <c r="BU160">
        <v>105403.267926573</v>
      </c>
      <c r="BV160">
        <v>105256.750678989</v>
      </c>
      <c r="BW160">
        <v>105118.02762668701</v>
      </c>
      <c r="BX160">
        <v>104986.72317460401</v>
      </c>
      <c r="BY160">
        <v>104746.265354113</v>
      </c>
      <c r="BZ160">
        <v>104512.87005231901</v>
      </c>
      <c r="CA160">
        <v>104286.145836608</v>
      </c>
      <c r="CB160">
        <v>104065.704623093</v>
      </c>
      <c r="CC160">
        <v>103851.161565592</v>
      </c>
      <c r="CD160">
        <v>103642.134951655</v>
      </c>
      <c r="CE160">
        <v>103438.24610545</v>
      </c>
      <c r="CF160">
        <v>103239.11929730199</v>
      </c>
      <c r="CG160">
        <v>103044.381659715</v>
      </c>
      <c r="CH160">
        <v>102853.66310972199</v>
      </c>
      <c r="CI160">
        <v>102587.12461061</v>
      </c>
      <c r="CJ160">
        <v>102324.21903264199</v>
      </c>
      <c r="CK160">
        <v>102064.57707688199</v>
      </c>
      <c r="CL160">
        <v>101807.833101785</v>
      </c>
      <c r="CM160">
        <v>101553.62506341501</v>
      </c>
      <c r="CN160">
        <v>101301.594461466</v>
      </c>
      <c r="CO160">
        <v>101051.386291013</v>
      </c>
      <c r="CP160">
        <v>100802.648999841</v>
      </c>
      <c r="CQ160">
        <v>100555.034451286</v>
      </c>
      <c r="CR160">
        <v>100308.19789245899</v>
      </c>
      <c r="CT160" s="3">
        <v>6288.77705152219</v>
      </c>
      <c r="CU160">
        <v>6563.6582595037198</v>
      </c>
      <c r="CV160">
        <v>6852.1797067697098</v>
      </c>
      <c r="CW160">
        <v>7154.90584802992</v>
      </c>
      <c r="CX160">
        <v>7472.4346537297997</v>
      </c>
      <c r="CY160">
        <v>7805.39786870236</v>
      </c>
      <c r="CZ160">
        <v>8128.3355201827098</v>
      </c>
      <c r="DA160">
        <v>8464.5270651028804</v>
      </c>
      <c r="DB160">
        <v>8814.5102974202691</v>
      </c>
      <c r="DC160">
        <v>9178.8640649201407</v>
      </c>
      <c r="DD160">
        <v>9558.1810140840298</v>
      </c>
      <c r="DE160">
        <v>9953.0856321557403</v>
      </c>
      <c r="DF160">
        <v>10364.224115528101</v>
      </c>
      <c r="DG160">
        <v>10792.2694950696</v>
      </c>
      <c r="DH160">
        <v>11237.924370409601</v>
      </c>
      <c r="DI160">
        <v>11701.9221625271</v>
      </c>
      <c r="DJ160">
        <v>12113.8966671242</v>
      </c>
      <c r="DK160">
        <v>12537.4343058345</v>
      </c>
      <c r="DL160">
        <v>12973.0478613454</v>
      </c>
      <c r="DM160">
        <v>13421.2558940706</v>
      </c>
      <c r="DN160">
        <v>13882.595850339399</v>
      </c>
      <c r="DO160">
        <v>14357.6049559647</v>
      </c>
      <c r="DP160">
        <v>14846.828726863199</v>
      </c>
      <c r="DQ160">
        <v>15350.825399355301</v>
      </c>
      <c r="DR160">
        <v>15870.169611765201</v>
      </c>
      <c r="DS160">
        <v>16405.4566777174</v>
      </c>
      <c r="DT160">
        <v>16919.536978177501</v>
      </c>
      <c r="DU160">
        <v>17446.386957348401</v>
      </c>
      <c r="DV160">
        <v>17986.602985516802</v>
      </c>
      <c r="DW160">
        <v>18540.747983004901</v>
      </c>
      <c r="DX160">
        <v>19109.4045020677</v>
      </c>
      <c r="DY160">
        <v>19693.1568525232</v>
      </c>
      <c r="DZ160">
        <v>20292.594951707899</v>
      </c>
      <c r="EA160">
        <v>20908.318256816099</v>
      </c>
      <c r="EB160">
        <v>21540.973936063001</v>
      </c>
      <c r="EC160">
        <v>22191.220605814</v>
      </c>
      <c r="ED160">
        <v>22854.4647993492</v>
      </c>
      <c r="EE160">
        <v>23535.012480882298</v>
      </c>
      <c r="EF160">
        <v>24233.5863951963</v>
      </c>
      <c r="EG160">
        <v>24950.986757410199</v>
      </c>
      <c r="EH160">
        <v>25684.566714328201</v>
      </c>
      <c r="EI160">
        <v>26434.513542384098</v>
      </c>
      <c r="EJ160">
        <v>27201.192376464998</v>
      </c>
      <c r="EK160">
        <v>27984.973963598601</v>
      </c>
      <c r="EL160">
        <v>28786.235485318299</v>
      </c>
      <c r="EM160">
        <v>29605.359479495801</v>
      </c>
      <c r="EN160">
        <v>30468.2061909105</v>
      </c>
      <c r="EO160">
        <v>31350.5318511853</v>
      </c>
      <c r="EP160">
        <v>32252.779451438299</v>
      </c>
      <c r="EQ160">
        <v>33175.394464605801</v>
      </c>
      <c r="ER160">
        <v>34118.825608858097</v>
      </c>
      <c r="ES160">
        <v>35083.553263033697</v>
      </c>
      <c r="ET160">
        <v>36070.042022439004</v>
      </c>
      <c r="EU160">
        <v>37078.752806732002</v>
      </c>
      <c r="EV160">
        <v>38110.153198208398</v>
      </c>
      <c r="EW160">
        <v>39164.726989636598</v>
      </c>
      <c r="EX160">
        <v>40244.649584996201</v>
      </c>
      <c r="EY160">
        <v>41347.54976876</v>
      </c>
      <c r="EZ160">
        <v>42474.010728287001</v>
      </c>
      <c r="FA160">
        <v>43624.587513797698</v>
      </c>
      <c r="FB160">
        <v>44799.810317769799</v>
      </c>
      <c r="FC160">
        <v>46000.538013354002</v>
      </c>
      <c r="FD160">
        <v>47227.729965193103</v>
      </c>
      <c r="FE160">
        <v>48482.012329925601</v>
      </c>
      <c r="FF160">
        <v>49764.017176264897</v>
      </c>
      <c r="FG160">
        <v>51074.394332238102</v>
      </c>
      <c r="FH160">
        <v>52420.492341961901</v>
      </c>
      <c r="FI160">
        <v>53795.326852665399</v>
      </c>
      <c r="FJ160">
        <v>55199.617110667998</v>
      </c>
      <c r="FK160">
        <v>56634.079412440296</v>
      </c>
      <c r="FL160">
        <v>58099.436935967002</v>
      </c>
      <c r="FM160">
        <v>59596.434216314199</v>
      </c>
      <c r="FN160">
        <v>61125.8015882584</v>
      </c>
      <c r="FO160">
        <v>62688.2789896908</v>
      </c>
      <c r="FP160">
        <v>64284.627380075399</v>
      </c>
      <c r="FQ160">
        <v>65915.604295318903</v>
      </c>
      <c r="FR160">
        <v>67579.099224641206</v>
      </c>
      <c r="FS160">
        <v>69277.247976971004</v>
      </c>
      <c r="FT160">
        <v>71010.867368177598</v>
      </c>
      <c r="FU160">
        <v>72780.794803573299</v>
      </c>
      <c r="FV160">
        <v>74587.865377495604</v>
      </c>
      <c r="FW160">
        <v>76433.027195816801</v>
      </c>
      <c r="FX160">
        <v>78317.251859134107</v>
      </c>
      <c r="FY160">
        <v>80241.421168214496</v>
      </c>
      <c r="FZ160">
        <v>82206.423201331694</v>
      </c>
      <c r="GA160">
        <v>84213.228619575195</v>
      </c>
    </row>
    <row r="161" spans="1:183" x14ac:dyDescent="0.3">
      <c r="A161" t="s">
        <v>163</v>
      </c>
      <c r="B161" s="2">
        <f>Sheet1!D162</f>
        <v>4.8539885171989698E-4</v>
      </c>
      <c r="C161">
        <f>Sheet1!AY162</f>
        <v>5.0358335525094004E-4</v>
      </c>
      <c r="D161">
        <f>Sheet1!AZ162</f>
        <v>4.2443662522653698E-4</v>
      </c>
      <c r="E161">
        <f t="shared" si="14"/>
        <v>0.96388978439928463</v>
      </c>
      <c r="F161">
        <f t="shared" si="15"/>
        <v>0.87440797134695591</v>
      </c>
      <c r="G161">
        <f t="shared" si="12"/>
        <v>1.1733612709908661</v>
      </c>
      <c r="H161">
        <f t="shared" si="13"/>
        <v>3.2914184735467922E-2</v>
      </c>
      <c r="I161">
        <f t="shared" si="16"/>
        <v>2.5320710907574948E-9</v>
      </c>
      <c r="J161">
        <f>Sheet1!AO162/K161</f>
        <v>8.2910330537261323E-10</v>
      </c>
      <c r="K161">
        <v>191700.325275893</v>
      </c>
      <c r="L161">
        <v>192424.19366618301</v>
      </c>
      <c r="M161">
        <v>193171.90514574901</v>
      </c>
      <c r="N161">
        <v>193943.895899731</v>
      </c>
      <c r="O161">
        <v>194740.59534126901</v>
      </c>
      <c r="P161">
        <v>195562.426743491</v>
      </c>
      <c r="Q161">
        <v>196003.088900837</v>
      </c>
      <c r="R161">
        <v>196466.942452805</v>
      </c>
      <c r="S161">
        <v>196954.24162808899</v>
      </c>
      <c r="T161">
        <v>197465.23394527601</v>
      </c>
      <c r="U161">
        <v>198000.16069134499</v>
      </c>
      <c r="V161">
        <v>198559.25735398501</v>
      </c>
      <c r="W161">
        <v>199142.75400867901</v>
      </c>
      <c r="X161">
        <v>199750.87566158501</v>
      </c>
      <c r="Y161">
        <v>200383.842549375</v>
      </c>
      <c r="Z161">
        <v>201041.870397274</v>
      </c>
      <c r="AA161">
        <v>201311.553047172</v>
      </c>
      <c r="AB161">
        <v>201604.65989964301</v>
      </c>
      <c r="AC161">
        <v>201921.243826839</v>
      </c>
      <c r="AD161">
        <v>202261.35282600301</v>
      </c>
      <c r="AE161">
        <v>202625.030135195</v>
      </c>
      <c r="AF161">
        <v>203012.314315606</v>
      </c>
      <c r="AG161">
        <v>203423.23930261299</v>
      </c>
      <c r="AH161">
        <v>203857.83442773399</v>
      </c>
      <c r="AI161">
        <v>204316.12441357301</v>
      </c>
      <c r="AJ161">
        <v>204798.12934389399</v>
      </c>
      <c r="AK161">
        <v>204910.95344240501</v>
      </c>
      <c r="AL161">
        <v>205046.24577194499</v>
      </c>
      <c r="AM161">
        <v>205203.88039427699</v>
      </c>
      <c r="AN161">
        <v>205383.72690654299</v>
      </c>
      <c r="AO161">
        <v>205585.650363714</v>
      </c>
      <c r="AP161">
        <v>205809.51118901899</v>
      </c>
      <c r="AQ161">
        <v>206055.16507413099</v>
      </c>
      <c r="AR161">
        <v>206322.46287085701</v>
      </c>
      <c r="AS161">
        <v>206611.25047592199</v>
      </c>
      <c r="AT161">
        <v>206921.36871033101</v>
      </c>
      <c r="AU161">
        <v>206852.269678702</v>
      </c>
      <c r="AV161">
        <v>206803.58087354901</v>
      </c>
      <c r="AW161">
        <v>206775.00913638499</v>
      </c>
      <c r="AX161">
        <v>206766.25757248499</v>
      </c>
      <c r="AY161">
        <v>206777.02546826299</v>
      </c>
      <c r="AZ161">
        <v>206807.00821095501</v>
      </c>
      <c r="BA161">
        <v>206855.89721128199</v>
      </c>
      <c r="BB161">
        <v>206923.37982966501</v>
      </c>
      <c r="BC161">
        <v>207009.13930645201</v>
      </c>
      <c r="BD161">
        <v>207112.85469652599</v>
      </c>
      <c r="BE161">
        <v>206908.48383867301</v>
      </c>
      <c r="BF161">
        <v>206721.49065878501</v>
      </c>
      <c r="BG161">
        <v>206551.46165324899</v>
      </c>
      <c r="BH161">
        <v>206397.98129106601</v>
      </c>
      <c r="BI161">
        <v>206260.63199869901</v>
      </c>
      <c r="BJ161">
        <v>206138.99415002399</v>
      </c>
      <c r="BK161">
        <v>206032.646061226</v>
      </c>
      <c r="BL161">
        <v>205941.16399037899</v>
      </c>
      <c r="BM161">
        <v>205864.12214149101</v>
      </c>
      <c r="BN161">
        <v>205801.092672706</v>
      </c>
      <c r="BO161">
        <v>205486.09161280101</v>
      </c>
      <c r="BP161">
        <v>205184.67753331299</v>
      </c>
      <c r="BQ161">
        <v>204896.36674212501</v>
      </c>
      <c r="BR161">
        <v>204620.67594284701</v>
      </c>
      <c r="BS161">
        <v>204357.122263923</v>
      </c>
      <c r="BT161">
        <v>204105.223289638</v>
      </c>
      <c r="BU161">
        <v>203864.49709264399</v>
      </c>
      <c r="BV161">
        <v>203634.46226765099</v>
      </c>
      <c r="BW161">
        <v>203414.63796595199</v>
      </c>
      <c r="BX161">
        <v>203204.54393043701</v>
      </c>
      <c r="BY161">
        <v>202778.751582536</v>
      </c>
      <c r="BZ161">
        <v>202362.40560320899</v>
      </c>
      <c r="CA161">
        <v>201954.99919818301</v>
      </c>
      <c r="CB161">
        <v>201556.028479378</v>
      </c>
      <c r="CC161">
        <v>201164.992487932</v>
      </c>
      <c r="CD161">
        <v>200781.39321594601</v>
      </c>
      <c r="CE161">
        <v>200404.735626785</v>
      </c>
      <c r="CF161">
        <v>200034.52767375199</v>
      </c>
      <c r="CG161">
        <v>199670.280317025</v>
      </c>
      <c r="CH161">
        <v>199311.507538704</v>
      </c>
      <c r="CI161">
        <v>198803.71811260801</v>
      </c>
      <c r="CJ161">
        <v>198301.10007159901</v>
      </c>
      <c r="CK161">
        <v>197803.166451533</v>
      </c>
      <c r="CL161">
        <v>197309.43483052199</v>
      </c>
      <c r="CM161">
        <v>196819.42731875001</v>
      </c>
      <c r="CN161">
        <v>196332.67054608499</v>
      </c>
      <c r="CO161">
        <v>195848.69564747499</v>
      </c>
      <c r="CP161">
        <v>195367.038246148</v>
      </c>
      <c r="CQ161">
        <v>194887.23843463499</v>
      </c>
      <c r="CR161">
        <v>194408.84075363199</v>
      </c>
      <c r="CT161" s="3">
        <v>2661.7521368818698</v>
      </c>
      <c r="CU161">
        <v>2776.83618040602</v>
      </c>
      <c r="CV161">
        <v>2897.7831645706201</v>
      </c>
      <c r="CW161">
        <v>3024.8333927407398</v>
      </c>
      <c r="CX161">
        <v>3158.24023515007</v>
      </c>
      <c r="CY161">
        <v>3298.2704394726902</v>
      </c>
      <c r="CZ161">
        <v>3434.1664918005899</v>
      </c>
      <c r="DA161">
        <v>3575.75648245913</v>
      </c>
      <c r="DB161">
        <v>3723.2653446324498</v>
      </c>
      <c r="DC161">
        <v>3876.9353462587301</v>
      </c>
      <c r="DD161">
        <v>4037.01467194829</v>
      </c>
      <c r="DE161">
        <v>4203.7651128451998</v>
      </c>
      <c r="DF161">
        <v>4377.45784242426</v>
      </c>
      <c r="DG161">
        <v>4558.3756189153301</v>
      </c>
      <c r="DH161">
        <v>4746.8139667821397</v>
      </c>
      <c r="DI161">
        <v>4943.0817232992304</v>
      </c>
      <c r="DJ161">
        <v>5117.4523629668001</v>
      </c>
      <c r="DK161">
        <v>5296.7613737060401</v>
      </c>
      <c r="DL161">
        <v>5481.2266421308304</v>
      </c>
      <c r="DM161">
        <v>5671.0684975677104</v>
      </c>
      <c r="DN161">
        <v>5866.5152550493203</v>
      </c>
      <c r="DO161">
        <v>6067.7951489636598</v>
      </c>
      <c r="DP161">
        <v>6275.1399299033001</v>
      </c>
      <c r="DQ161">
        <v>6488.7867404135204</v>
      </c>
      <c r="DR161">
        <v>6708.9796757022305</v>
      </c>
      <c r="DS161">
        <v>6935.9715954786298</v>
      </c>
      <c r="DT161">
        <v>7154.0557695613497</v>
      </c>
      <c r="DU161">
        <v>7377.5835806446203</v>
      </c>
      <c r="DV161">
        <v>7606.8099032814298</v>
      </c>
      <c r="DW161">
        <v>7841.9752330054998</v>
      </c>
      <c r="DX161">
        <v>8083.3281603061096</v>
      </c>
      <c r="DY161">
        <v>8331.1178457279202</v>
      </c>
      <c r="DZ161">
        <v>8585.5956730699399</v>
      </c>
      <c r="EA161">
        <v>8847.0169351968198</v>
      </c>
      <c r="EB161">
        <v>9115.6570071385904</v>
      </c>
      <c r="EC161">
        <v>9391.7960294686309</v>
      </c>
      <c r="ED161">
        <v>9673.4910537722499</v>
      </c>
      <c r="EE161">
        <v>9962.5587391470108</v>
      </c>
      <c r="EF161">
        <v>10259.3071937144</v>
      </c>
      <c r="EG161">
        <v>10564.0771401231</v>
      </c>
      <c r="EH161">
        <v>10877.180846342801</v>
      </c>
      <c r="EI161">
        <v>11198.9375557039</v>
      </c>
      <c r="EJ161">
        <v>11529.671097467501</v>
      </c>
      <c r="EK161">
        <v>11869.7139516729</v>
      </c>
      <c r="EL161">
        <v>12219.408079827401</v>
      </c>
      <c r="EM161">
        <v>12579.104949012501</v>
      </c>
      <c r="EN161">
        <v>12960.0009665693</v>
      </c>
      <c r="EO161">
        <v>13352.0665449526</v>
      </c>
      <c r="EP161">
        <v>13755.7150350349</v>
      </c>
      <c r="EQ161">
        <v>14171.370663601499</v>
      </c>
      <c r="ER161">
        <v>14599.4694038453</v>
      </c>
      <c r="ES161">
        <v>15040.4717103638</v>
      </c>
      <c r="ET161">
        <v>15494.842886975301</v>
      </c>
      <c r="EU161">
        <v>15963.058759534</v>
      </c>
      <c r="EV161">
        <v>16445.6106746531</v>
      </c>
      <c r="EW161">
        <v>16943.010251149699</v>
      </c>
      <c r="EX161">
        <v>17456.516817297001</v>
      </c>
      <c r="EY161">
        <v>17985.428976963001</v>
      </c>
      <c r="EZ161">
        <v>18530.339311244599</v>
      </c>
      <c r="FA161">
        <v>19091.8439680759</v>
      </c>
      <c r="FB161">
        <v>19670.544568441099</v>
      </c>
      <c r="FC161">
        <v>20267.2044482087</v>
      </c>
      <c r="FD161">
        <v>20882.651870495902</v>
      </c>
      <c r="FE161">
        <v>21517.589639837399</v>
      </c>
      <c r="FF161">
        <v>22172.743639015</v>
      </c>
      <c r="FG161">
        <v>22848.8690621565</v>
      </c>
      <c r="FH161">
        <v>23549.752919192601</v>
      </c>
      <c r="FI161">
        <v>24272.791131742801</v>
      </c>
      <c r="FJ161">
        <v>25018.8339921632</v>
      </c>
      <c r="FK161">
        <v>25785.033797017801</v>
      </c>
      <c r="FL161">
        <v>26571.870496743701</v>
      </c>
      <c r="FM161">
        <v>27379.8412741106</v>
      </c>
      <c r="FN161">
        <v>28209.444170476101</v>
      </c>
      <c r="FO161">
        <v>29061.188786954001</v>
      </c>
      <c r="FP161">
        <v>29935.6015346315</v>
      </c>
      <c r="FQ161">
        <v>30833.2142663056</v>
      </c>
      <c r="FR161">
        <v>31753.218092682899</v>
      </c>
      <c r="FS161">
        <v>32696.770779362399</v>
      </c>
      <c r="FT161">
        <v>33664.445158316499</v>
      </c>
      <c r="FU161">
        <v>34656.830664390298</v>
      </c>
      <c r="FV161">
        <v>35674.522484332098</v>
      </c>
      <c r="FW161">
        <v>36718.176814378101</v>
      </c>
      <c r="FX161">
        <v>37788.468790446699</v>
      </c>
      <c r="FY161">
        <v>38886.037724923197</v>
      </c>
      <c r="FZ161">
        <v>40011.532774420099</v>
      </c>
      <c r="GA161">
        <v>41165.650205078498</v>
      </c>
    </row>
    <row r="162" spans="1:183" x14ac:dyDescent="0.3">
      <c r="A162" t="s">
        <v>164</v>
      </c>
      <c r="B162" s="2">
        <f>Sheet1!D163</f>
        <v>1.44492833296835E-5</v>
      </c>
      <c r="C162">
        <f>Sheet1!AY163</f>
        <v>1.2479958106784499E-5</v>
      </c>
      <c r="D162">
        <f>Sheet1!AZ163</f>
        <v>1.03425686583218E-5</v>
      </c>
      <c r="E162">
        <f t="shared" si="14"/>
        <v>1.1577990251288113</v>
      </c>
      <c r="F162">
        <f t="shared" si="15"/>
        <v>0.7157841965126962</v>
      </c>
      <c r="G162">
        <f t="shared" si="12"/>
        <v>0.76976280830434973</v>
      </c>
      <c r="H162">
        <f t="shared" si="13"/>
        <v>2.2858000092842889E-2</v>
      </c>
      <c r="I162">
        <f t="shared" si="16"/>
        <v>4.4735510042235173E-10</v>
      </c>
      <c r="J162">
        <f>Sheet1!AO163/K162</f>
        <v>1.5533021721642804E-9</v>
      </c>
      <c r="K162">
        <v>32299.3597615</v>
      </c>
      <c r="L162">
        <v>32515.233092647599</v>
      </c>
      <c r="M162">
        <v>32733.874112774</v>
      </c>
      <c r="N162">
        <v>32955.377457075097</v>
      </c>
      <c r="O162">
        <v>33179.836735871701</v>
      </c>
      <c r="P162">
        <v>33407.344597462703</v>
      </c>
      <c r="Q162">
        <v>33568.336345717798</v>
      </c>
      <c r="R162">
        <v>33731.735948916903</v>
      </c>
      <c r="S162">
        <v>33897.615630082299</v>
      </c>
      <c r="T162">
        <v>34066.046208154199</v>
      </c>
      <c r="U162">
        <v>34237.097153768998</v>
      </c>
      <c r="V162">
        <v>34410.8366402639</v>
      </c>
      <c r="W162">
        <v>34587.331589840898</v>
      </c>
      <c r="X162">
        <v>34766.647714854204</v>
      </c>
      <c r="Y162">
        <v>34948.849554220702</v>
      </c>
      <c r="Z162">
        <v>35134.000504983997</v>
      </c>
      <c r="AA162">
        <v>35249.738233927797</v>
      </c>
      <c r="AB162">
        <v>35367.913631923802</v>
      </c>
      <c r="AC162">
        <v>35488.569686202798</v>
      </c>
      <c r="AD162">
        <v>35611.747911587699</v>
      </c>
      <c r="AE162">
        <v>35737.488372270498</v>
      </c>
      <c r="AF162">
        <v>35865.829699369999</v>
      </c>
      <c r="AG162">
        <v>35996.809104527703</v>
      </c>
      <c r="AH162">
        <v>36130.4623898133</v>
      </c>
      <c r="AI162">
        <v>36266.823954217703</v>
      </c>
      <c r="AJ162">
        <v>36405.9267970195</v>
      </c>
      <c r="AK162">
        <v>36477.857221281498</v>
      </c>
      <c r="AL162">
        <v>36552.171340893503</v>
      </c>
      <c r="AM162">
        <v>36628.883052931596</v>
      </c>
      <c r="AN162">
        <v>36708.0046922314</v>
      </c>
      <c r="AO162">
        <v>36789.547037778299</v>
      </c>
      <c r="AP162">
        <v>36873.519317700899</v>
      </c>
      <c r="AQ162">
        <v>36959.929213142801</v>
      </c>
      <c r="AR162">
        <v>37048.782861277403</v>
      </c>
      <c r="AS162">
        <v>37140.084857711197</v>
      </c>
      <c r="AT162">
        <v>37233.838258504198</v>
      </c>
      <c r="AU162">
        <v>37257.928089078297</v>
      </c>
      <c r="AV162">
        <v>37284.229320211998</v>
      </c>
      <c r="AW162">
        <v>37312.727055139003</v>
      </c>
      <c r="AX162">
        <v>37343.404941944696</v>
      </c>
      <c r="AY162">
        <v>37376.245190899099</v>
      </c>
      <c r="AZ162">
        <v>37411.2285922714</v>
      </c>
      <c r="BA162">
        <v>37448.334534715599</v>
      </c>
      <c r="BB162">
        <v>37487.5410242992</v>
      </c>
      <c r="BC162">
        <v>37528.824704225597</v>
      </c>
      <c r="BD162">
        <v>37572.1608752865</v>
      </c>
      <c r="BE162">
        <v>37558.398788967897</v>
      </c>
      <c r="BF162">
        <v>37546.580018758301</v>
      </c>
      <c r="BG162">
        <v>37536.666896011498</v>
      </c>
      <c r="BH162">
        <v>37528.620714775599</v>
      </c>
      <c r="BI162">
        <v>37522.401764694303</v>
      </c>
      <c r="BJ162">
        <v>37517.969364266602</v>
      </c>
      <c r="BK162">
        <v>37515.281894402098</v>
      </c>
      <c r="BL162">
        <v>37514.296832204003</v>
      </c>
      <c r="BM162">
        <v>37514.970784903897</v>
      </c>
      <c r="BN162">
        <v>37517.259523870998</v>
      </c>
      <c r="BO162">
        <v>37472.691253783501</v>
      </c>
      <c r="BP162">
        <v>37429.695558387801</v>
      </c>
      <c r="BQ162">
        <v>37388.220138030498</v>
      </c>
      <c r="BR162">
        <v>37348.212250424898</v>
      </c>
      <c r="BS162">
        <v>37309.618747209497</v>
      </c>
      <c r="BT162">
        <v>37272.386109786603</v>
      </c>
      <c r="BU162">
        <v>37236.460484362004</v>
      </c>
      <c r="BV162">
        <v>37201.787716106403</v>
      </c>
      <c r="BW162">
        <v>37168.313382362699</v>
      </c>
      <c r="BX162">
        <v>37135.982824830702</v>
      </c>
      <c r="BY162">
        <v>37063.625316847501</v>
      </c>
      <c r="BZ162">
        <v>36992.414154887003</v>
      </c>
      <c r="CA162">
        <v>36922.290744047903</v>
      </c>
      <c r="CB162">
        <v>36853.196623135598</v>
      </c>
      <c r="CC162">
        <v>36785.073490628398</v>
      </c>
      <c r="CD162">
        <v>36717.863229119801</v>
      </c>
      <c r="CE162">
        <v>36651.507928211096</v>
      </c>
      <c r="CF162">
        <v>36585.949905830297</v>
      </c>
      <c r="CG162">
        <v>36521.131727960303</v>
      </c>
      <c r="CH162">
        <v>36456.996226761999</v>
      </c>
      <c r="CI162">
        <v>36365.3152214617</v>
      </c>
      <c r="CJ162">
        <v>36274.3226304657</v>
      </c>
      <c r="CK162">
        <v>36183.960856874197</v>
      </c>
      <c r="CL162">
        <v>36094.172801306602</v>
      </c>
      <c r="CM162">
        <v>36004.901870317401</v>
      </c>
      <c r="CN162">
        <v>35916.091983168699</v>
      </c>
      <c r="CO162">
        <v>35827.6875769814</v>
      </c>
      <c r="CP162">
        <v>35739.633610284902</v>
      </c>
      <c r="CQ162">
        <v>35651.8755649874</v>
      </c>
      <c r="CR162">
        <v>35564.359446791597</v>
      </c>
      <c r="CT162" s="3">
        <v>56920.43596106</v>
      </c>
      <c r="CU162">
        <v>59118.582036486601</v>
      </c>
      <c r="CV162">
        <v>61406.633455168601</v>
      </c>
      <c r="CW162">
        <v>63786.274424402101</v>
      </c>
      <c r="CX162">
        <v>66259.269491366504</v>
      </c>
      <c r="CY162">
        <v>68827.460293052995</v>
      </c>
      <c r="CZ162">
        <v>71263.708119232499</v>
      </c>
      <c r="DA162">
        <v>73771.863934457302</v>
      </c>
      <c r="DB162">
        <v>76353.189677896007</v>
      </c>
      <c r="DC162">
        <v>79009.136128143698</v>
      </c>
      <c r="DD162">
        <v>81741.095986329499</v>
      </c>
      <c r="DE162">
        <v>84550.551399790507</v>
      </c>
      <c r="DF162">
        <v>87438.97670693</v>
      </c>
      <c r="DG162">
        <v>90407.872719776598</v>
      </c>
      <c r="DH162">
        <v>93458.779066532297</v>
      </c>
      <c r="DI162">
        <v>96593.273180287695</v>
      </c>
      <c r="DJ162">
        <v>99230.297513527898</v>
      </c>
      <c r="DK162">
        <v>101898.493776658</v>
      </c>
      <c r="DL162">
        <v>104599.292645853</v>
      </c>
      <c r="DM162">
        <v>107334.033066986</v>
      </c>
      <c r="DN162">
        <v>110104.06489310099</v>
      </c>
      <c r="DO162">
        <v>112910.592552591</v>
      </c>
      <c r="DP162">
        <v>115754.742638806</v>
      </c>
      <c r="DQ162">
        <v>118637.596396875</v>
      </c>
      <c r="DR162">
        <v>121560.214638936</v>
      </c>
      <c r="DS162">
        <v>124523.665607017</v>
      </c>
      <c r="DT162">
        <v>127244.998978798</v>
      </c>
      <c r="DU162">
        <v>129983.39851820099</v>
      </c>
      <c r="DV162">
        <v>132740.63992988801</v>
      </c>
      <c r="DW162">
        <v>135518.10525692601</v>
      </c>
      <c r="DX162">
        <v>138317.18233426299</v>
      </c>
      <c r="DY162">
        <v>141139.13105393999</v>
      </c>
      <c r="DZ162">
        <v>143985.112274074</v>
      </c>
      <c r="EA162">
        <v>146856.21564033401</v>
      </c>
      <c r="EB162">
        <v>149753.723721346</v>
      </c>
      <c r="EC162">
        <v>152678.84611476801</v>
      </c>
      <c r="ED162">
        <v>155596.88276083799</v>
      </c>
      <c r="EE162">
        <v>158535.00892402799</v>
      </c>
      <c r="EF162">
        <v>161494.78500809599</v>
      </c>
      <c r="EG162">
        <v>164478.11929900499</v>
      </c>
      <c r="EH162">
        <v>167486.29880936601</v>
      </c>
      <c r="EI162">
        <v>170520.55895072501</v>
      </c>
      <c r="EJ162">
        <v>173582.043937051</v>
      </c>
      <c r="EK162">
        <v>176671.866247481</v>
      </c>
      <c r="EL162">
        <v>179791.11420782001</v>
      </c>
      <c r="EM162">
        <v>182940.84720835599</v>
      </c>
      <c r="EN162">
        <v>186277.83167446099</v>
      </c>
      <c r="EO162">
        <v>189649.30231424299</v>
      </c>
      <c r="EP162">
        <v>193056.39583977201</v>
      </c>
      <c r="EQ162">
        <v>196500.20477008601</v>
      </c>
      <c r="ER162">
        <v>199981.78428615499</v>
      </c>
      <c r="ES162">
        <v>203502.31902798699</v>
      </c>
      <c r="ET162">
        <v>207062.8437959</v>
      </c>
      <c r="EU162">
        <v>210664.32015801599</v>
      </c>
      <c r="EV162">
        <v>214307.69835846801</v>
      </c>
      <c r="EW162">
        <v>217993.97097081901</v>
      </c>
      <c r="EX162">
        <v>221733.40143690101</v>
      </c>
      <c r="EY162">
        <v>225511.47759893601</v>
      </c>
      <c r="EZ162">
        <v>229329.720837267</v>
      </c>
      <c r="FA162">
        <v>233189.43863339399</v>
      </c>
      <c r="FB162">
        <v>237091.752154482</v>
      </c>
      <c r="FC162">
        <v>241039.45763086001</v>
      </c>
      <c r="FD162">
        <v>245035.756668713</v>
      </c>
      <c r="FE162">
        <v>249082.006656326</v>
      </c>
      <c r="FF162">
        <v>253179.53797089899</v>
      </c>
      <c r="FG162">
        <v>257329.71443270799</v>
      </c>
      <c r="FH162">
        <v>261567.267666923</v>
      </c>
      <c r="FI162">
        <v>265855.18163860799</v>
      </c>
      <c r="FJ162">
        <v>270195.07902769197</v>
      </c>
      <c r="FK162">
        <v>274588.50730292097</v>
      </c>
      <c r="FL162">
        <v>279036.98858084303</v>
      </c>
      <c r="FM162">
        <v>283542.08879501</v>
      </c>
      <c r="FN162">
        <v>288105.24713588902</v>
      </c>
      <c r="FO162">
        <v>292727.89251475898</v>
      </c>
      <c r="FP162">
        <v>297411.49617724802</v>
      </c>
      <c r="FQ162">
        <v>302157.456987741</v>
      </c>
      <c r="FR162">
        <v>306954.09272675402</v>
      </c>
      <c r="FS162">
        <v>311809.666009988</v>
      </c>
      <c r="FT162">
        <v>316725.79852779902</v>
      </c>
      <c r="FU162">
        <v>321704.14724199602</v>
      </c>
      <c r="FV162">
        <v>326746.30139266001</v>
      </c>
      <c r="FW162">
        <v>331854.28538153198</v>
      </c>
      <c r="FX162">
        <v>337030.15274666302</v>
      </c>
      <c r="FY162">
        <v>342275.50078370102</v>
      </c>
      <c r="FZ162">
        <v>347591.89675534499</v>
      </c>
      <c r="GA162">
        <v>352981.198417445</v>
      </c>
    </row>
    <row r="163" spans="1:183" x14ac:dyDescent="0.3">
      <c r="A163" t="s">
        <v>165</v>
      </c>
      <c r="B163" s="2">
        <f>Sheet1!D164</f>
        <v>2.38117147666243E-2</v>
      </c>
      <c r="C163">
        <f>Sheet1!AY164</f>
        <v>3.4092718144541699E-2</v>
      </c>
      <c r="D163">
        <f>Sheet1!AZ164</f>
        <v>2.7940203837574999E-2</v>
      </c>
      <c r="E163">
        <f t="shared" si="14"/>
        <v>0.69843990337381168</v>
      </c>
      <c r="F163">
        <f t="shared" si="15"/>
        <v>1.1733805864639955</v>
      </c>
      <c r="G163">
        <f t="shared" si="12"/>
        <v>0.90064196641896554</v>
      </c>
      <c r="H163">
        <f t="shared" si="13"/>
        <v>3.5641713881946924E-2</v>
      </c>
      <c r="I163">
        <f t="shared" si="16"/>
        <v>7.4680078235006883E-10</v>
      </c>
      <c r="J163">
        <f>Sheet1!AO164/K163</f>
        <v>1.1245118769816272E-9</v>
      </c>
      <c r="K163">
        <v>31884962.267570801</v>
      </c>
      <c r="L163">
        <v>32770754.172206301</v>
      </c>
      <c r="M163">
        <v>33666091.938758701</v>
      </c>
      <c r="N163">
        <v>34570682.649031602</v>
      </c>
      <c r="O163">
        <v>35484230.254114799</v>
      </c>
      <c r="P163">
        <v>36406436.205109298</v>
      </c>
      <c r="Q163">
        <v>37259683.860553898</v>
      </c>
      <c r="R163">
        <v>38117264.590968102</v>
      </c>
      <c r="S163">
        <v>38978839.786590002</v>
      </c>
      <c r="T163">
        <v>39844073.512277</v>
      </c>
      <c r="U163">
        <v>40712633.103813201</v>
      </c>
      <c r="V163">
        <v>41584189.748577699</v>
      </c>
      <c r="W163">
        <v>42458419.049150601</v>
      </c>
      <c r="X163">
        <v>43335001.568550102</v>
      </c>
      <c r="Y163">
        <v>44213623.355920099</v>
      </c>
      <c r="Z163">
        <v>45093976.451618597</v>
      </c>
      <c r="AA163">
        <v>45881490.605502397</v>
      </c>
      <c r="AB163">
        <v>46666716.361307897</v>
      </c>
      <c r="AC163">
        <v>47449372.062871598</v>
      </c>
      <c r="AD163">
        <v>48229186.119717501</v>
      </c>
      <c r="AE163">
        <v>49005897.303203396</v>
      </c>
      <c r="AF163">
        <v>49779255.014872998</v>
      </c>
      <c r="AG163">
        <v>50549019.527352698</v>
      </c>
      <c r="AH163">
        <v>51314962.198272303</v>
      </c>
      <c r="AI163">
        <v>52076865.657811597</v>
      </c>
      <c r="AJ163">
        <v>52834523.970599197</v>
      </c>
      <c r="AK163">
        <v>53485186.385617301</v>
      </c>
      <c r="AL163">
        <v>54128560.292487703</v>
      </c>
      <c r="AM163">
        <v>54764510.093023397</v>
      </c>
      <c r="AN163">
        <v>55392913.121483602</v>
      </c>
      <c r="AO163">
        <v>56013659.573730104</v>
      </c>
      <c r="AP163">
        <v>56626652.417320304</v>
      </c>
      <c r="AQ163">
        <v>57231807.284024902</v>
      </c>
      <c r="AR163">
        <v>57829052.346268304</v>
      </c>
      <c r="AS163">
        <v>58418328.178984299</v>
      </c>
      <c r="AT163">
        <v>58999587.608362898</v>
      </c>
      <c r="AU163">
        <v>59457709.131610401</v>
      </c>
      <c r="AV163">
        <v>59905796.917027697</v>
      </c>
      <c r="AW163">
        <v>60343892.190465599</v>
      </c>
      <c r="AX163">
        <v>60772047.524562202</v>
      </c>
      <c r="AY163">
        <v>61190326.5343723</v>
      </c>
      <c r="AZ163">
        <v>61598803.570891298</v>
      </c>
      <c r="BA163">
        <v>61997563.413653903</v>
      </c>
      <c r="BB163">
        <v>62386700.963503599</v>
      </c>
      <c r="BC163">
        <v>62766320.936541997</v>
      </c>
      <c r="BD163">
        <v>63136537.5601843</v>
      </c>
      <c r="BE163">
        <v>63397673.154224902</v>
      </c>
      <c r="BF163">
        <v>63648713.0794634</v>
      </c>
      <c r="BG163">
        <v>63889843.065775402</v>
      </c>
      <c r="BH163">
        <v>64121256.1004842</v>
      </c>
      <c r="BI163">
        <v>64343152.086920701</v>
      </c>
      <c r="BJ163">
        <v>64555737.5118398</v>
      </c>
      <c r="BK163">
        <v>64759225.122001901</v>
      </c>
      <c r="BL163">
        <v>64953833.6101676</v>
      </c>
      <c r="BM163">
        <v>65139787.310694903</v>
      </c>
      <c r="BN163">
        <v>65317315.904879898</v>
      </c>
      <c r="BO163">
        <v>65402133.552346498</v>
      </c>
      <c r="BP163">
        <v>65478693.132637799</v>
      </c>
      <c r="BQ163">
        <v>65547269.165335</v>
      </c>
      <c r="BR163">
        <v>65608139.079404399</v>
      </c>
      <c r="BS163">
        <v>65661582.946311101</v>
      </c>
      <c r="BT163">
        <v>65707883.224836104</v>
      </c>
      <c r="BU163">
        <v>65747324.517430499</v>
      </c>
      <c r="BV163">
        <v>65780193.3379265</v>
      </c>
      <c r="BW163">
        <v>65806777.890422396</v>
      </c>
      <c r="BX163">
        <v>65827367.859153204</v>
      </c>
      <c r="BY163">
        <v>65769294.229627699</v>
      </c>
      <c r="BZ163">
        <v>65705868.899216101</v>
      </c>
      <c r="CA163">
        <v>65637401.781069599</v>
      </c>
      <c r="CB163">
        <v>65564202.196805298</v>
      </c>
      <c r="CC163">
        <v>65486578.718997397</v>
      </c>
      <c r="CD163">
        <v>65404839.024589397</v>
      </c>
      <c r="CE163">
        <v>65319289.7590039</v>
      </c>
      <c r="CF163">
        <v>65230236.410732597</v>
      </c>
      <c r="CG163">
        <v>65137983.196208298</v>
      </c>
      <c r="CH163">
        <v>65042832.954765096</v>
      </c>
      <c r="CI163">
        <v>64894814.6717842</v>
      </c>
      <c r="CJ163">
        <v>64744694.272833601</v>
      </c>
      <c r="CK163">
        <v>64592774.359609701</v>
      </c>
      <c r="CL163">
        <v>64439354.9101732</v>
      </c>
      <c r="CM163">
        <v>64284733.230474003</v>
      </c>
      <c r="CN163">
        <v>64129203.915253103</v>
      </c>
      <c r="CO163">
        <v>63973058.8181528</v>
      </c>
      <c r="CP163">
        <v>63816587.030869998</v>
      </c>
      <c r="CQ163">
        <v>63660074.871193402</v>
      </c>
      <c r="CR163">
        <v>63503805.8797732</v>
      </c>
      <c r="CT163" s="3">
        <v>18188.906536356601</v>
      </c>
      <c r="CU163">
        <v>18923.944957739299</v>
      </c>
      <c r="CV163">
        <v>19703.402113088301</v>
      </c>
      <c r="CW163">
        <v>20528.9272757867</v>
      </c>
      <c r="CX163">
        <v>21402.198686666201</v>
      </c>
      <c r="CY163">
        <v>22324.9384895531</v>
      </c>
      <c r="CZ163">
        <v>23224.281107090701</v>
      </c>
      <c r="DA163">
        <v>24166.274036156399</v>
      </c>
      <c r="DB163">
        <v>25152.268954991599</v>
      </c>
      <c r="DC163">
        <v>26179.289998506199</v>
      </c>
      <c r="DD163">
        <v>27247.601583632299</v>
      </c>
      <c r="DE163">
        <v>28358.007457588599</v>
      </c>
      <c r="DF163">
        <v>29511.331923771198</v>
      </c>
      <c r="DG163">
        <v>30708.434139872701</v>
      </c>
      <c r="DH163">
        <v>31950.214344951601</v>
      </c>
      <c r="DI163">
        <v>33237.614848053097</v>
      </c>
      <c r="DJ163">
        <v>34369.803839279302</v>
      </c>
      <c r="DK163">
        <v>35526.516222184197</v>
      </c>
      <c r="DL163">
        <v>36708.461718145598</v>
      </c>
      <c r="DM163">
        <v>37916.329757299303</v>
      </c>
      <c r="DN163">
        <v>39150.824815260698</v>
      </c>
      <c r="DO163">
        <v>40412.610635052202</v>
      </c>
      <c r="DP163">
        <v>41702.332705229499</v>
      </c>
      <c r="DQ163">
        <v>43020.6290639461</v>
      </c>
      <c r="DR163">
        <v>44368.138839511303</v>
      </c>
      <c r="DS163">
        <v>45745.512250625703</v>
      </c>
      <c r="DT163">
        <v>47048.393105423696</v>
      </c>
      <c r="DU163">
        <v>48370.831934627902</v>
      </c>
      <c r="DV163">
        <v>49713.690295536398</v>
      </c>
      <c r="DW163">
        <v>51077.681459328101</v>
      </c>
      <c r="DX163">
        <v>52463.518946195203</v>
      </c>
      <c r="DY163">
        <v>53871.867492557503</v>
      </c>
      <c r="DZ163">
        <v>55303.354094119502</v>
      </c>
      <c r="EA163">
        <v>56758.578852418999</v>
      </c>
      <c r="EB163">
        <v>58238.217959559399</v>
      </c>
      <c r="EC163">
        <v>59742.923212015703</v>
      </c>
      <c r="ED163">
        <v>61259.212799832101</v>
      </c>
      <c r="EE163">
        <v>62797.420221517401</v>
      </c>
      <c r="EF163">
        <v>64358.342666176897</v>
      </c>
      <c r="EG163">
        <v>65942.917560521702</v>
      </c>
      <c r="EH163">
        <v>67551.837869949799</v>
      </c>
      <c r="EI163">
        <v>69185.776442693095</v>
      </c>
      <c r="EJ163">
        <v>70845.370441901803</v>
      </c>
      <c r="EK163">
        <v>72531.245653536607</v>
      </c>
      <c r="EL163">
        <v>74244.0201416255</v>
      </c>
      <c r="EM163">
        <v>75984.302747755399</v>
      </c>
      <c r="EN163">
        <v>77817.7522557989</v>
      </c>
      <c r="EO163">
        <v>79681.354721435302</v>
      </c>
      <c r="EP163">
        <v>81575.797337851298</v>
      </c>
      <c r="EQ163">
        <v>83501.750765257297</v>
      </c>
      <c r="ER163">
        <v>85459.872213767507</v>
      </c>
      <c r="ES163">
        <v>87450.877261046699</v>
      </c>
      <c r="ET163">
        <v>89475.421344082395</v>
      </c>
      <c r="EU163">
        <v>91534.131546143399</v>
      </c>
      <c r="EV163">
        <v>93627.633090505595</v>
      </c>
      <c r="EW163">
        <v>95756.573095462794</v>
      </c>
      <c r="EX163">
        <v>97925.697049155002</v>
      </c>
      <c r="EY163">
        <v>100128.63491937</v>
      </c>
      <c r="EZ163">
        <v>102366.275596936</v>
      </c>
      <c r="FA163">
        <v>104639.416841963</v>
      </c>
      <c r="FB163">
        <v>106948.77572862001</v>
      </c>
      <c r="FC163">
        <v>109295.830958422</v>
      </c>
      <c r="FD163">
        <v>111682.26550806301</v>
      </c>
      <c r="FE163">
        <v>114108.94113050299</v>
      </c>
      <c r="FF163">
        <v>116576.712302853</v>
      </c>
      <c r="FG163">
        <v>119086.454236634</v>
      </c>
      <c r="FH163">
        <v>121654.56735522499</v>
      </c>
      <c r="FI163">
        <v>124264.073805978</v>
      </c>
      <c r="FJ163">
        <v>126915.981678073</v>
      </c>
      <c r="FK163">
        <v>129611.268740277</v>
      </c>
      <c r="FL163">
        <v>132350.90575998701</v>
      </c>
      <c r="FM163">
        <v>135135.889659223</v>
      </c>
      <c r="FN163">
        <v>137967.16277342199</v>
      </c>
      <c r="FO163">
        <v>140845.66770394001</v>
      </c>
      <c r="FP163">
        <v>143772.372918704</v>
      </c>
      <c r="FQ163">
        <v>146748.217769671</v>
      </c>
      <c r="FR163">
        <v>149767.764658573</v>
      </c>
      <c r="FS163">
        <v>152835.112694877</v>
      </c>
      <c r="FT163">
        <v>155951.30877084201</v>
      </c>
      <c r="FU163">
        <v>159117.422302469</v>
      </c>
      <c r="FV163">
        <v>162334.49487511101</v>
      </c>
      <c r="FW163">
        <v>165603.79073773901</v>
      </c>
      <c r="FX163">
        <v>168926.59854854501</v>
      </c>
      <c r="FY163">
        <v>172303.98748360001</v>
      </c>
      <c r="FZ163">
        <v>175737.01761425301</v>
      </c>
      <c r="GA163">
        <v>179226.90244272299</v>
      </c>
    </row>
    <row r="164" spans="1:183" x14ac:dyDescent="0.3">
      <c r="A164" t="s">
        <v>166</v>
      </c>
      <c r="B164" s="2">
        <f>Sheet1!D165</f>
        <v>7.5755060097072793E-2</v>
      </c>
      <c r="C164">
        <f>Sheet1!AY165</f>
        <v>0.100324294229565</v>
      </c>
      <c r="D164">
        <f>Sheet1!AZ165</f>
        <v>8.3369599335099395E-2</v>
      </c>
      <c r="E164">
        <f t="shared" si="14"/>
        <v>0.75510184924628365</v>
      </c>
      <c r="F164">
        <f t="shared" si="15"/>
        <v>1.100515255723767</v>
      </c>
      <c r="G164">
        <f t="shared" si="12"/>
        <v>1.3587940986604221</v>
      </c>
      <c r="H164">
        <f t="shared" si="13"/>
        <v>3.8831552223874244E-2</v>
      </c>
      <c r="I164">
        <f t="shared" si="16"/>
        <v>5.2172639910772344E-9</v>
      </c>
      <c r="J164">
        <f>Sheet1!AO165/K164</f>
        <v>7.2503886333158128E-10</v>
      </c>
      <c r="K164">
        <v>14520074.1665808</v>
      </c>
      <c r="L164">
        <v>14805919.1519168</v>
      </c>
      <c r="M164">
        <v>15093428.676275499</v>
      </c>
      <c r="N164">
        <v>15382565.129578801</v>
      </c>
      <c r="O164">
        <v>15673292.0989</v>
      </c>
      <c r="P164">
        <v>15965574.421467699</v>
      </c>
      <c r="Q164">
        <v>16225708.8534243</v>
      </c>
      <c r="R164">
        <v>16486180.288526</v>
      </c>
      <c r="S164">
        <v>16746952.223825101</v>
      </c>
      <c r="T164">
        <v>17007989.870122101</v>
      </c>
      <c r="U164">
        <v>17269260.177127801</v>
      </c>
      <c r="V164">
        <v>17530731.855547398</v>
      </c>
      <c r="W164">
        <v>17792375.396012999</v>
      </c>
      <c r="X164">
        <v>18054163.084812898</v>
      </c>
      <c r="Y164">
        <v>18316069.0163876</v>
      </c>
      <c r="Z164">
        <v>18578069.1025896</v>
      </c>
      <c r="AA164">
        <v>18801511.225475799</v>
      </c>
      <c r="AB164">
        <v>19024010.1921064</v>
      </c>
      <c r="AC164">
        <v>19245550.327700399</v>
      </c>
      <c r="AD164">
        <v>19466117.9097316</v>
      </c>
      <c r="AE164">
        <v>19685701.142561</v>
      </c>
      <c r="AF164">
        <v>19904290.129544999</v>
      </c>
      <c r="AG164">
        <v>20121876.842817798</v>
      </c>
      <c r="AH164">
        <v>20338455.090964001</v>
      </c>
      <c r="AI164">
        <v>20554020.484811101</v>
      </c>
      <c r="AJ164">
        <v>20768570.401585501</v>
      </c>
      <c r="AK164">
        <v>20941948.3325225</v>
      </c>
      <c r="AL164">
        <v>21113574.8832197</v>
      </c>
      <c r="AM164">
        <v>21283460.4932267</v>
      </c>
      <c r="AN164">
        <v>21451617.155042902</v>
      </c>
      <c r="AO164">
        <v>21618058.359256599</v>
      </c>
      <c r="AP164">
        <v>21782799.040176701</v>
      </c>
      <c r="AQ164">
        <v>21945855.522213899</v>
      </c>
      <c r="AR164">
        <v>22107245.4672557</v>
      </c>
      <c r="AS164">
        <v>22266987.8232693</v>
      </c>
      <c r="AT164">
        <v>22425102.774349</v>
      </c>
      <c r="AU164">
        <v>22537987.135879502</v>
      </c>
      <c r="AV164">
        <v>22648774.243516602</v>
      </c>
      <c r="AW164">
        <v>22757498.300095301</v>
      </c>
      <c r="AX164">
        <v>22864194.333985701</v>
      </c>
      <c r="AY164">
        <v>22968898.150330599</v>
      </c>
      <c r="AZ164">
        <v>23071646.2851579</v>
      </c>
      <c r="BA164">
        <v>23172475.962421201</v>
      </c>
      <c r="BB164">
        <v>23271425.054000098</v>
      </c>
      <c r="BC164">
        <v>23368532.0426732</v>
      </c>
      <c r="BD164">
        <v>23463835.988055099</v>
      </c>
      <c r="BE164">
        <v>23520350.573785599</v>
      </c>
      <c r="BF164">
        <v>23574911.6417353</v>
      </c>
      <c r="BG164">
        <v>23627568.316911701</v>
      </c>
      <c r="BH164">
        <v>23678369.909949102</v>
      </c>
      <c r="BI164">
        <v>23727365.894726299</v>
      </c>
      <c r="BJ164">
        <v>23774605.888742398</v>
      </c>
      <c r="BK164">
        <v>23820139.636114102</v>
      </c>
      <c r="BL164">
        <v>23864016.993051</v>
      </c>
      <c r="BM164">
        <v>23906287.9156591</v>
      </c>
      <c r="BN164">
        <v>23947002.449919701</v>
      </c>
      <c r="BO164">
        <v>23955252.835246</v>
      </c>
      <c r="BP164">
        <v>23961989.732391901</v>
      </c>
      <c r="BQ164">
        <v>23967268.9892735</v>
      </c>
      <c r="BR164">
        <v>23971146.248521999</v>
      </c>
      <c r="BS164">
        <v>23973676.946420901</v>
      </c>
      <c r="BT164">
        <v>23974916.313085601</v>
      </c>
      <c r="BU164">
        <v>23974919.3737306</v>
      </c>
      <c r="BV164">
        <v>23973740.950872902</v>
      </c>
      <c r="BW164">
        <v>23971435.667329799</v>
      </c>
      <c r="BX164">
        <v>23968057.949876301</v>
      </c>
      <c r="BY164">
        <v>23937107.834882099</v>
      </c>
      <c r="BZ164">
        <v>23905234.865784701</v>
      </c>
      <c r="CA164">
        <v>23872495.8783045</v>
      </c>
      <c r="CB164">
        <v>23838947.286733501</v>
      </c>
      <c r="CC164">
        <v>23804645.090781</v>
      </c>
      <c r="CD164">
        <v>23769644.882408701</v>
      </c>
      <c r="CE164">
        <v>23734001.852579899</v>
      </c>
      <c r="CF164">
        <v>23697770.797857601</v>
      </c>
      <c r="CG164">
        <v>23661006.1267942</v>
      </c>
      <c r="CH164">
        <v>23623761.866064001</v>
      </c>
      <c r="CI164">
        <v>23567834.257499602</v>
      </c>
      <c r="CJ164">
        <v>23511606.995864298</v>
      </c>
      <c r="CK164">
        <v>23455133.658494599</v>
      </c>
      <c r="CL164">
        <v>23398467.298475198</v>
      </c>
      <c r="CM164">
        <v>23341660.450690798</v>
      </c>
      <c r="CN164">
        <v>23284765.137442101</v>
      </c>
      <c r="CO164">
        <v>23227832.873625901</v>
      </c>
      <c r="CP164">
        <v>23170914.671474099</v>
      </c>
      <c r="CQ164">
        <v>23114061.0448552</v>
      </c>
      <c r="CR164">
        <v>23057322.01314</v>
      </c>
      <c r="CT164" s="3">
        <v>916.656049498985</v>
      </c>
      <c r="CU164">
        <v>954.55127976599204</v>
      </c>
      <c r="CV164">
        <v>994.60594480916905</v>
      </c>
      <c r="CW164">
        <v>1036.90358421058</v>
      </c>
      <c r="CX164">
        <v>1081.5303457035</v>
      </c>
      <c r="CY164">
        <v>1128.57547476278</v>
      </c>
      <c r="CZ164">
        <v>1174.35723559084</v>
      </c>
      <c r="DA164">
        <v>1222.2235601658299</v>
      </c>
      <c r="DB164">
        <v>1272.2464059629499</v>
      </c>
      <c r="DC164">
        <v>1324.50375412068</v>
      </c>
      <c r="DD164">
        <v>1379.0758684525799</v>
      </c>
      <c r="DE164">
        <v>1436.0480357158999</v>
      </c>
      <c r="DF164">
        <v>1495.5092067770199</v>
      </c>
      <c r="DG164">
        <v>1557.5528015351399</v>
      </c>
      <c r="DH164">
        <v>1622.27714452021</v>
      </c>
      <c r="DI164">
        <v>1689.78566728079</v>
      </c>
      <c r="DJ164">
        <v>1749.91177279764</v>
      </c>
      <c r="DK164">
        <v>1811.7942660229801</v>
      </c>
      <c r="DL164">
        <v>1875.5094916120299</v>
      </c>
      <c r="DM164">
        <v>1941.1346363135301</v>
      </c>
      <c r="DN164">
        <v>2008.7496336843601</v>
      </c>
      <c r="DO164">
        <v>2078.4344139044802</v>
      </c>
      <c r="DP164">
        <v>2150.27013669488</v>
      </c>
      <c r="DQ164">
        <v>2224.3398390913298</v>
      </c>
      <c r="DR164">
        <v>2300.7289769495701</v>
      </c>
      <c r="DS164">
        <v>2379.5260536906599</v>
      </c>
      <c r="DT164">
        <v>2455.3421326010198</v>
      </c>
      <c r="DU164">
        <v>2533.0824959083702</v>
      </c>
      <c r="DV164">
        <v>2612.8387276092899</v>
      </c>
      <c r="DW164">
        <v>2694.6971064488798</v>
      </c>
      <c r="DX164">
        <v>2778.7463698665902</v>
      </c>
      <c r="DY164">
        <v>2865.0751848980599</v>
      </c>
      <c r="DZ164">
        <v>2953.7727568964301</v>
      </c>
      <c r="EA164">
        <v>3044.9294450061702</v>
      </c>
      <c r="EB164">
        <v>3138.6423621701801</v>
      </c>
      <c r="EC164">
        <v>3235.0101441638599</v>
      </c>
      <c r="ED164">
        <v>3333.3652788087802</v>
      </c>
      <c r="EE164">
        <v>3434.3258016608202</v>
      </c>
      <c r="EF164">
        <v>3538.0011730883998</v>
      </c>
      <c r="EG164">
        <v>3644.51182577893</v>
      </c>
      <c r="EH164">
        <v>3753.9681597314702</v>
      </c>
      <c r="EI164">
        <v>3866.4827709562101</v>
      </c>
      <c r="EJ164">
        <v>3982.16965892282</v>
      </c>
      <c r="EK164">
        <v>4101.1456557932597</v>
      </c>
      <c r="EL164">
        <v>4223.5307379917904</v>
      </c>
      <c r="EM164">
        <v>4349.44805548159</v>
      </c>
      <c r="EN164">
        <v>4482.7718484475499</v>
      </c>
      <c r="EO164">
        <v>4620.0341201823303</v>
      </c>
      <c r="EP164">
        <v>4761.37988144059</v>
      </c>
      <c r="EQ164">
        <v>4906.9577684230599</v>
      </c>
      <c r="ER164">
        <v>5056.9203612824604</v>
      </c>
      <c r="ES164">
        <v>5211.4286109426403</v>
      </c>
      <c r="ET164">
        <v>5370.6450560298499</v>
      </c>
      <c r="EU164">
        <v>5534.7357910410701</v>
      </c>
      <c r="EV164">
        <v>5703.8722045131599</v>
      </c>
      <c r="EW164">
        <v>5878.23263385463</v>
      </c>
      <c r="EX164">
        <v>6058.2548287675199</v>
      </c>
      <c r="EY164">
        <v>6243.6916627586797</v>
      </c>
      <c r="EZ164">
        <v>6434.7501232128297</v>
      </c>
      <c r="FA164">
        <v>6631.6382441429396</v>
      </c>
      <c r="FB164">
        <v>6834.5657719148503</v>
      </c>
      <c r="FC164">
        <v>7043.7984691894198</v>
      </c>
      <c r="FD164">
        <v>7259.6245650435003</v>
      </c>
      <c r="FE164">
        <v>7482.2885725899296</v>
      </c>
      <c r="FF164">
        <v>7712.0428569425603</v>
      </c>
      <c r="FG164">
        <v>7949.1498056731098</v>
      </c>
      <c r="FH164">
        <v>8194.9266534472008</v>
      </c>
      <c r="FI164">
        <v>8448.4642067585701</v>
      </c>
      <c r="FJ164">
        <v>8710.0585997293601</v>
      </c>
      <c r="FK164">
        <v>8980.0140781231403</v>
      </c>
      <c r="FL164">
        <v>9258.6449303309601</v>
      </c>
      <c r="FM164">
        <v>9546.27822596638</v>
      </c>
      <c r="FN164">
        <v>9843.24859626125</v>
      </c>
      <c r="FO164">
        <v>10149.902422981801</v>
      </c>
      <c r="FP164">
        <v>10466.600166620199</v>
      </c>
      <c r="FQ164">
        <v>10793.7129120755</v>
      </c>
      <c r="FR164">
        <v>11131.1509567828</v>
      </c>
      <c r="FS164">
        <v>11479.517262806999</v>
      </c>
      <c r="FT164">
        <v>11839.2236926695</v>
      </c>
      <c r="FU164">
        <v>12210.698421970599</v>
      </c>
      <c r="FV164">
        <v>12594.382730896799</v>
      </c>
      <c r="FW164">
        <v>12990.751136884501</v>
      </c>
      <c r="FX164">
        <v>13400.2973998128</v>
      </c>
      <c r="FY164">
        <v>13823.5157845057</v>
      </c>
      <c r="FZ164">
        <v>14260.9177395842</v>
      </c>
      <c r="GA164">
        <v>14713.045906555901</v>
      </c>
    </row>
    <row r="165" spans="1:183" x14ac:dyDescent="0.3">
      <c r="A165" t="s">
        <v>167</v>
      </c>
      <c r="B165" s="2">
        <f>Sheet1!D166</f>
        <v>1.3047676549926101E-2</v>
      </c>
      <c r="C165">
        <f>Sheet1!AY166</f>
        <v>1.24906203484524E-2</v>
      </c>
      <c r="D165">
        <f>Sheet1!AZ166</f>
        <v>1.0574540697868401E-2</v>
      </c>
      <c r="E165">
        <f t="shared" si="14"/>
        <v>1.0445979611847478</v>
      </c>
      <c r="F165">
        <f t="shared" si="15"/>
        <v>0.81045392698122121</v>
      </c>
      <c r="G165">
        <f t="shared" si="12"/>
        <v>1.0928307599593932</v>
      </c>
      <c r="H165">
        <f t="shared" si="13"/>
        <v>3.0187438684567525E-2</v>
      </c>
      <c r="I165">
        <f t="shared" si="16"/>
        <v>1.7867295823408472E-9</v>
      </c>
      <c r="J165">
        <f>Sheet1!AO166/K165</f>
        <v>8.8687645445053056E-10</v>
      </c>
      <c r="K165">
        <v>7302546.8872754397</v>
      </c>
      <c r="L165">
        <v>7291301.3481176002</v>
      </c>
      <c r="M165">
        <v>7281792.3029915001</v>
      </c>
      <c r="N165">
        <v>7274008.2883164799</v>
      </c>
      <c r="O165">
        <v>7267938.4076836798</v>
      </c>
      <c r="P165">
        <v>7263572.3399562202</v>
      </c>
      <c r="Q165">
        <v>7245864.7130900696</v>
      </c>
      <c r="R165">
        <v>7229877.2235457404</v>
      </c>
      <c r="S165">
        <v>7215590.8341194997</v>
      </c>
      <c r="T165">
        <v>7202987.2039628997</v>
      </c>
      <c r="U165">
        <v>7192048.6804327499</v>
      </c>
      <c r="V165">
        <v>7182758.2893457301</v>
      </c>
      <c r="W165">
        <v>7175099.7237402704</v>
      </c>
      <c r="X165">
        <v>7169057.3312432896</v>
      </c>
      <c r="Y165">
        <v>7164616.1001346996</v>
      </c>
      <c r="Z165">
        <v>7161761.6441982901</v>
      </c>
      <c r="AA165">
        <v>7145798.3272346696</v>
      </c>
      <c r="AB165">
        <v>7131423.7867576703</v>
      </c>
      <c r="AC165">
        <v>7118615.8554061903</v>
      </c>
      <c r="AD165">
        <v>7107353.0578465499</v>
      </c>
      <c r="AE165">
        <v>7097614.5846542502</v>
      </c>
      <c r="AF165">
        <v>7089380.2657247297</v>
      </c>
      <c r="AG165">
        <v>7082630.5432843203</v>
      </c>
      <c r="AH165">
        <v>7077346.4445688501</v>
      </c>
      <c r="AI165">
        <v>7073509.5542325303</v>
      </c>
      <c r="AJ165">
        <v>7071101.9865466096</v>
      </c>
      <c r="AK165">
        <v>7056575.5661190404</v>
      </c>
      <c r="AL165">
        <v>7043468.5417955704</v>
      </c>
      <c r="AM165">
        <v>7031756.50365768</v>
      </c>
      <c r="AN165">
        <v>7021415.6119379904</v>
      </c>
      <c r="AO165">
        <v>7012422.5645267796</v>
      </c>
      <c r="AP165">
        <v>7004754.5648880703</v>
      </c>
      <c r="AQ165">
        <v>6998389.2904152097</v>
      </c>
      <c r="AR165">
        <v>6993304.8612524001</v>
      </c>
      <c r="AS165">
        <v>6989479.8096051803</v>
      </c>
      <c r="AT165">
        <v>6986893.04955908</v>
      </c>
      <c r="AU165">
        <v>6972028.7796596503</v>
      </c>
      <c r="AV165">
        <v>6958388.3918222198</v>
      </c>
      <c r="AW165">
        <v>6945944.9092901899</v>
      </c>
      <c r="AX165">
        <v>6934671.8011604697</v>
      </c>
      <c r="AY165">
        <v>6924542.9518073201</v>
      </c>
      <c r="AZ165">
        <v>6915532.6311971601</v>
      </c>
      <c r="BA165">
        <v>6907615.4660851602</v>
      </c>
      <c r="BB165">
        <v>6900766.4120830698</v>
      </c>
      <c r="BC165">
        <v>6894960.7265856201</v>
      </c>
      <c r="BD165">
        <v>6890173.9425419196</v>
      </c>
      <c r="BE165">
        <v>6875558.2848861404</v>
      </c>
      <c r="BF165">
        <v>6861939.1942432402</v>
      </c>
      <c r="BG165">
        <v>6849288.3756179297</v>
      </c>
      <c r="BH165">
        <v>6837577.8749699499</v>
      </c>
      <c r="BI165">
        <v>6826780.0551223997</v>
      </c>
      <c r="BJ165">
        <v>6816867.5726229995</v>
      </c>
      <c r="BK165">
        <v>6807813.3555308599</v>
      </c>
      <c r="BL165">
        <v>6799590.58210163</v>
      </c>
      <c r="BM165">
        <v>6792172.6603443502</v>
      </c>
      <c r="BN165">
        <v>6785533.2084239302</v>
      </c>
      <c r="BO165">
        <v>6770895.8615414901</v>
      </c>
      <c r="BP165">
        <v>6757009.38372079</v>
      </c>
      <c r="BQ165">
        <v>6743845.1653161002</v>
      </c>
      <c r="BR165">
        <v>6731374.8759906702</v>
      </c>
      <c r="BS165">
        <v>6719570.4477425897</v>
      </c>
      <c r="BT165">
        <v>6708404.0587573703</v>
      </c>
      <c r="BU165">
        <v>6697848.1180612296</v>
      </c>
      <c r="BV165">
        <v>6687875.2509499397</v>
      </c>
      <c r="BW165">
        <v>6678458.2851698603</v>
      </c>
      <c r="BX165">
        <v>6669570.2378290696</v>
      </c>
      <c r="BY165">
        <v>6653803.0267198104</v>
      </c>
      <c r="BZ165">
        <v>6638536.9882331202</v>
      </c>
      <c r="CA165">
        <v>6623744.1069336403</v>
      </c>
      <c r="CB165">
        <v>6609396.6312227603</v>
      </c>
      <c r="CC165">
        <v>6595467.0625465997</v>
      </c>
      <c r="CD165">
        <v>6581928.1452935496</v>
      </c>
      <c r="CE165">
        <v>6568752.8573638396</v>
      </c>
      <c r="CF165">
        <v>6555914.4013943896</v>
      </c>
      <c r="CG165">
        <v>6543386.1966236802</v>
      </c>
      <c r="CH165">
        <v>6531141.8713824796</v>
      </c>
      <c r="CI165">
        <v>6514108.9397407304</v>
      </c>
      <c r="CJ165">
        <v>6497329.84208728</v>
      </c>
      <c r="CK165">
        <v>6480778.2930002203</v>
      </c>
      <c r="CL165">
        <v>6464428.27205637</v>
      </c>
      <c r="CM165">
        <v>6448254.0184224704</v>
      </c>
      <c r="CN165">
        <v>6432230.0260274401</v>
      </c>
      <c r="CO165">
        <v>6416331.0393047901</v>
      </c>
      <c r="CP165">
        <v>6400532.0494943997</v>
      </c>
      <c r="CQ165">
        <v>6384808.2914935304</v>
      </c>
      <c r="CR165">
        <v>6369135.24124749</v>
      </c>
      <c r="CT165" s="3">
        <v>4461.8280821061699</v>
      </c>
      <c r="CU165">
        <v>4657.6587665772704</v>
      </c>
      <c r="CV165">
        <v>4863.1118913784603</v>
      </c>
      <c r="CW165">
        <v>5078.5869161657001</v>
      </c>
      <c r="CX165">
        <v>5304.5077521721596</v>
      </c>
      <c r="CY165">
        <v>5541.3228287730999</v>
      </c>
      <c r="CZ165">
        <v>5770.9563953706302</v>
      </c>
      <c r="DA165">
        <v>6009.9407438236003</v>
      </c>
      <c r="DB165">
        <v>6258.6589370851398</v>
      </c>
      <c r="DC165">
        <v>6517.5232019927298</v>
      </c>
      <c r="DD165">
        <v>6786.9555204707003</v>
      </c>
      <c r="DE165">
        <v>7067.4003986256803</v>
      </c>
      <c r="DF165">
        <v>7359.3176389415403</v>
      </c>
      <c r="DG165">
        <v>7663.1859561210304</v>
      </c>
      <c r="DH165">
        <v>7979.5049015621998</v>
      </c>
      <c r="DI165">
        <v>8308.7957410545496</v>
      </c>
      <c r="DJ165">
        <v>8601.0974749589604</v>
      </c>
      <c r="DK165">
        <v>8901.5742632137208</v>
      </c>
      <c r="DL165">
        <v>9210.5893833649297</v>
      </c>
      <c r="DM165">
        <v>9528.5102158545196</v>
      </c>
      <c r="DN165">
        <v>9855.7175476885204</v>
      </c>
      <c r="DO165">
        <v>10192.592003328</v>
      </c>
      <c r="DP165">
        <v>10539.520086406301</v>
      </c>
      <c r="DQ165">
        <v>10896.897322651401</v>
      </c>
      <c r="DR165">
        <v>11265.1308703953</v>
      </c>
      <c r="DS165">
        <v>11644.642550422501</v>
      </c>
      <c r="DT165">
        <v>12009.063758951699</v>
      </c>
      <c r="DU165">
        <v>12382.519606612401</v>
      </c>
      <c r="DV165">
        <v>12765.4316938519</v>
      </c>
      <c r="DW165">
        <v>13158.198024610199</v>
      </c>
      <c r="DX165">
        <v>13561.230664819201</v>
      </c>
      <c r="DY165">
        <v>13974.943035526199</v>
      </c>
      <c r="DZ165">
        <v>14399.7526300271</v>
      </c>
      <c r="EA165">
        <v>14836.083790737301</v>
      </c>
      <c r="EB165">
        <v>15284.3947812447</v>
      </c>
      <c r="EC165">
        <v>15745.1520377571</v>
      </c>
      <c r="ED165">
        <v>16215.095719432</v>
      </c>
      <c r="EE165">
        <v>16697.284676338699</v>
      </c>
      <c r="EF165">
        <v>17192.2303237899</v>
      </c>
      <c r="EG165">
        <v>17700.499151297601</v>
      </c>
      <c r="EH165">
        <v>18222.610300797001</v>
      </c>
      <c r="EI165">
        <v>18759.0949289114</v>
      </c>
      <c r="EJ165">
        <v>19310.492155367599</v>
      </c>
      <c r="EK165">
        <v>19877.355832593999</v>
      </c>
      <c r="EL165">
        <v>20460.255898495001</v>
      </c>
      <c r="EM165">
        <v>21059.7783836909</v>
      </c>
      <c r="EN165">
        <v>21694.663585687598</v>
      </c>
      <c r="EO165">
        <v>22348.1204503443</v>
      </c>
      <c r="EP165">
        <v>23020.837837410501</v>
      </c>
      <c r="EQ165">
        <v>23713.523024968999</v>
      </c>
      <c r="ER165">
        <v>24426.903139012898</v>
      </c>
      <c r="ES165">
        <v>25160.984540560199</v>
      </c>
      <c r="ET165">
        <v>25913.577860242902</v>
      </c>
      <c r="EU165">
        <v>26685.069417299401</v>
      </c>
      <c r="EV165">
        <v>27475.853860732299</v>
      </c>
      <c r="EW165">
        <v>28286.340979067099</v>
      </c>
      <c r="EX165">
        <v>29118.167886889401</v>
      </c>
      <c r="EY165">
        <v>29969.6814052468</v>
      </c>
      <c r="EZ165">
        <v>30841.368758135399</v>
      </c>
      <c r="FA165">
        <v>31733.700449382799</v>
      </c>
      <c r="FB165">
        <v>32647.132336659</v>
      </c>
      <c r="FC165">
        <v>33582.363445321098</v>
      </c>
      <c r="FD165">
        <v>34540.171187392902</v>
      </c>
      <c r="FE165">
        <v>35521.094183138302</v>
      </c>
      <c r="FF165">
        <v>36525.678818595101</v>
      </c>
      <c r="FG165">
        <v>37554.487905891801</v>
      </c>
      <c r="FH165">
        <v>38613.021922313601</v>
      </c>
      <c r="FI165">
        <v>39696.233091189701</v>
      </c>
      <c r="FJ165">
        <v>40804.742692723703</v>
      </c>
      <c r="FK165">
        <v>41939.173307710502</v>
      </c>
      <c r="FL165">
        <v>43100.1560191147</v>
      </c>
      <c r="FM165">
        <v>44288.341148747801</v>
      </c>
      <c r="FN165">
        <v>45504.371867192101</v>
      </c>
      <c r="FO165">
        <v>46748.9017882958</v>
      </c>
      <c r="FP165">
        <v>48022.603506112602</v>
      </c>
      <c r="FQ165">
        <v>49326.150387265698</v>
      </c>
      <c r="FR165">
        <v>50658.0691392765</v>
      </c>
      <c r="FS165">
        <v>52020.051182488998</v>
      </c>
      <c r="FT165">
        <v>53412.819860284901</v>
      </c>
      <c r="FU165">
        <v>54837.117354792601</v>
      </c>
      <c r="FV165">
        <v>56293.6875003229</v>
      </c>
      <c r="FW165">
        <v>57783.362912152399</v>
      </c>
      <c r="FX165">
        <v>59306.997901110502</v>
      </c>
      <c r="FY165">
        <v>60865.382642333097</v>
      </c>
      <c r="FZ165">
        <v>62459.315538960203</v>
      </c>
      <c r="GA165">
        <v>64089.6612942594</v>
      </c>
    </row>
    <row r="166" spans="1:183" x14ac:dyDescent="0.3">
      <c r="A166" t="s">
        <v>168</v>
      </c>
      <c r="B166" s="2">
        <f>Sheet1!D167</f>
        <v>7.9880210979663604E-5</v>
      </c>
      <c r="C166">
        <f>Sheet1!AY167</f>
        <v>8.4735270856515E-5</v>
      </c>
      <c r="D166">
        <f>Sheet1!AZ167</f>
        <v>7.08494547382724E-5</v>
      </c>
      <c r="E166">
        <f t="shared" si="14"/>
        <v>0.94270319988623597</v>
      </c>
      <c r="F166">
        <f t="shared" si="15"/>
        <v>0.88694626452989322</v>
      </c>
      <c r="G166">
        <f t="shared" si="12"/>
        <v>0.92801859162875067</v>
      </c>
      <c r="H166">
        <f t="shared" si="13"/>
        <v>2.9628484237250952E-2</v>
      </c>
      <c r="I166">
        <f t="shared" si="16"/>
        <v>8.4468538989092739E-10</v>
      </c>
      <c r="J166">
        <f>Sheet1!AO167/K166</f>
        <v>1.0799350009126449E-9</v>
      </c>
      <c r="K166">
        <v>94568.0035853093</v>
      </c>
      <c r="L166">
        <v>95315.686242367505</v>
      </c>
      <c r="M166">
        <v>96070.399879896999</v>
      </c>
      <c r="N166">
        <v>96832.422874391996</v>
      </c>
      <c r="O166">
        <v>97602.031524436898</v>
      </c>
      <c r="P166">
        <v>98379.500170017607</v>
      </c>
      <c r="Q166">
        <v>98959.753496923193</v>
      </c>
      <c r="R166">
        <v>99545.550311257699</v>
      </c>
      <c r="S166">
        <v>100137.11529424301</v>
      </c>
      <c r="T166">
        <v>100734.669572927</v>
      </c>
      <c r="U166">
        <v>101338.430830921</v>
      </c>
      <c r="V166">
        <v>101948.613408808</v>
      </c>
      <c r="W166">
        <v>102565.428393821</v>
      </c>
      <c r="X166">
        <v>103189.08369848601</v>
      </c>
      <c r="Y166">
        <v>103819.78412805501</v>
      </c>
      <c r="Z166">
        <v>104457.73143665399</v>
      </c>
      <c r="AA166">
        <v>104887.62076983901</v>
      </c>
      <c r="AB166">
        <v>105322.918154468</v>
      </c>
      <c r="AC166">
        <v>105763.775644029</v>
      </c>
      <c r="AD166">
        <v>106210.340978259</v>
      </c>
      <c r="AE166">
        <v>106662.757622319</v>
      </c>
      <c r="AF166">
        <v>107121.164796021</v>
      </c>
      <c r="AG166">
        <v>107585.697493763</v>
      </c>
      <c r="AH166">
        <v>108056.486495834</v>
      </c>
      <c r="AI166">
        <v>108533.65837184001</v>
      </c>
      <c r="AJ166">
        <v>109017.33547698001</v>
      </c>
      <c r="AK166">
        <v>109298.059890998</v>
      </c>
      <c r="AL166">
        <v>109584.021998554</v>
      </c>
      <c r="AM166">
        <v>109875.296880872</v>
      </c>
      <c r="AN166">
        <v>110171.95466761501</v>
      </c>
      <c r="AO166">
        <v>110474.060553695</v>
      </c>
      <c r="AP166">
        <v>110781.674813712</v>
      </c>
      <c r="AQ166">
        <v>111094.852814771</v>
      </c>
      <c r="AR166">
        <v>111413.64502839799</v>
      </c>
      <c r="AS166">
        <v>111738.09704223101</v>
      </c>
      <c r="AT166">
        <v>112068.249572092</v>
      </c>
      <c r="AU166">
        <v>112186.989196229</v>
      </c>
      <c r="AV166">
        <v>112310.59691825</v>
      </c>
      <c r="AW166">
        <v>112439.068420889</v>
      </c>
      <c r="AX166">
        <v>112572.394534444</v>
      </c>
      <c r="AY166">
        <v>112710.56130481799</v>
      </c>
      <c r="AZ166">
        <v>112853.55006404</v>
      </c>
      <c r="BA166">
        <v>113001.337503442</v>
      </c>
      <c r="BB166">
        <v>113153.895749651</v>
      </c>
      <c r="BC166">
        <v>113311.192443482</v>
      </c>
      <c r="BD166">
        <v>113473.19082176501</v>
      </c>
      <c r="BE166">
        <v>113461.238224517</v>
      </c>
      <c r="BF166">
        <v>113453.643673171</v>
      </c>
      <c r="BG166">
        <v>113450.33704423301</v>
      </c>
      <c r="BH166">
        <v>113451.24456713301</v>
      </c>
      <c r="BI166">
        <v>113456.288949147</v>
      </c>
      <c r="BJ166">
        <v>113465.38950152</v>
      </c>
      <c r="BK166">
        <v>113478.462266499</v>
      </c>
      <c r="BL166">
        <v>113495.420145046</v>
      </c>
      <c r="BM166">
        <v>113516.173024901</v>
      </c>
      <c r="BN166">
        <v>113540.627908726</v>
      </c>
      <c r="BO166">
        <v>113422.111208334</v>
      </c>
      <c r="BP166">
        <v>113307.210117514</v>
      </c>
      <c r="BQ166">
        <v>113195.81048725299</v>
      </c>
      <c r="BR166">
        <v>113087.796356468</v>
      </c>
      <c r="BS166">
        <v>112983.050088423</v>
      </c>
      <c r="BT166">
        <v>112881.45250429399</v>
      </c>
      <c r="BU166">
        <v>112782.88301360801</v>
      </c>
      <c r="BV166">
        <v>112687.21974128101</v>
      </c>
      <c r="BW166">
        <v>112594.339650977</v>
      </c>
      <c r="BX166">
        <v>112504.118664554</v>
      </c>
      <c r="BY166">
        <v>112291.862826007</v>
      </c>
      <c r="BZ166">
        <v>112082.342191845</v>
      </c>
      <c r="CA166">
        <v>111875.42218890499</v>
      </c>
      <c r="CB166">
        <v>111670.96821640201</v>
      </c>
      <c r="CC166">
        <v>111468.84574385</v>
      </c>
      <c r="CD166">
        <v>111268.92040329101</v>
      </c>
      <c r="CE166">
        <v>111071.05807574801</v>
      </c>
      <c r="CF166">
        <v>110875.124971828</v>
      </c>
      <c r="CG166">
        <v>110680.987706424</v>
      </c>
      <c r="CH166">
        <v>110488.513367457</v>
      </c>
      <c r="CI166">
        <v>110212.190964607</v>
      </c>
      <c r="CJ166">
        <v>109937.62674832399</v>
      </c>
      <c r="CK166">
        <v>109664.68624515399</v>
      </c>
      <c r="CL166">
        <v>109393.236078227</v>
      </c>
      <c r="CM166">
        <v>109123.144002527</v>
      </c>
      <c r="CN166">
        <v>108854.278934089</v>
      </c>
      <c r="CO166">
        <v>108586.510973194</v>
      </c>
      <c r="CP166">
        <v>108319.711421664</v>
      </c>
      <c r="CQ166">
        <v>108053.75279430801</v>
      </c>
      <c r="CR166">
        <v>107788.508824638</v>
      </c>
      <c r="CT166" s="3">
        <v>14632.701539720299</v>
      </c>
      <c r="CU166">
        <v>15258.0338607504</v>
      </c>
      <c r="CV166">
        <v>15916.1469227341</v>
      </c>
      <c r="CW166">
        <v>16608.368068106</v>
      </c>
      <c r="CX166">
        <v>17336.0893808125</v>
      </c>
      <c r="CY166">
        <v>18100.7707302977</v>
      </c>
      <c r="CZ166">
        <v>18843.377255354801</v>
      </c>
      <c r="DA166">
        <v>19617.788654326101</v>
      </c>
      <c r="DB166">
        <v>20425.2228217831</v>
      </c>
      <c r="DC166">
        <v>21266.992868155401</v>
      </c>
      <c r="DD166">
        <v>22144.445085052001</v>
      </c>
      <c r="DE166">
        <v>23059.001564259601</v>
      </c>
      <c r="DF166">
        <v>24012.1373646266</v>
      </c>
      <c r="DG166">
        <v>25005.3928176913</v>
      </c>
      <c r="DH166">
        <v>26036.6829016183</v>
      </c>
      <c r="DI166">
        <v>27105.750595572201</v>
      </c>
      <c r="DJ166">
        <v>28048.867548316099</v>
      </c>
      <c r="DK166">
        <v>29013.194679606298</v>
      </c>
      <c r="DL166">
        <v>29999.332219448901</v>
      </c>
      <c r="DM166">
        <v>31007.868922542799</v>
      </c>
      <c r="DN166">
        <v>32039.410624002601</v>
      </c>
      <c r="DO166">
        <v>33094.534267691801</v>
      </c>
      <c r="DP166">
        <v>34173.806030911401</v>
      </c>
      <c r="DQ166">
        <v>35277.789921745003</v>
      </c>
      <c r="DR166">
        <v>36407.054560666496</v>
      </c>
      <c r="DS166">
        <v>37562.181202566302</v>
      </c>
      <c r="DT166">
        <v>38657.475593349802</v>
      </c>
      <c r="DU166">
        <v>39770.453798678398</v>
      </c>
      <c r="DV166">
        <v>40901.799663751299</v>
      </c>
      <c r="DW166">
        <v>42052.087662153201</v>
      </c>
      <c r="DX166">
        <v>43221.903574114003</v>
      </c>
      <c r="DY166">
        <v>44411.8027498878</v>
      </c>
      <c r="DZ166">
        <v>45622.318058074998</v>
      </c>
      <c r="EA166">
        <v>46853.967849189503</v>
      </c>
      <c r="EB166">
        <v>48107.340185169902</v>
      </c>
      <c r="EC166">
        <v>49383.009211566001</v>
      </c>
      <c r="ED166">
        <v>50669.864302388101</v>
      </c>
      <c r="EE166">
        <v>51976.630131682097</v>
      </c>
      <c r="EF166">
        <v>53303.977960396798</v>
      </c>
      <c r="EG166">
        <v>54652.704747007003</v>
      </c>
      <c r="EH166">
        <v>56023.413365887398</v>
      </c>
      <c r="EI166">
        <v>57416.697578041698</v>
      </c>
      <c r="EJ166">
        <v>58833.128324493402</v>
      </c>
      <c r="EK166">
        <v>60273.273228317303</v>
      </c>
      <c r="EL166">
        <v>61737.699068632603</v>
      </c>
      <c r="EM166">
        <v>63226.970054806399</v>
      </c>
      <c r="EN166">
        <v>64795.8196552636</v>
      </c>
      <c r="EO166">
        <v>66391.961680733206</v>
      </c>
      <c r="EP166">
        <v>68016.031777176002</v>
      </c>
      <c r="EQ166">
        <v>69668.657326487606</v>
      </c>
      <c r="ER166">
        <v>71350.459588888596</v>
      </c>
      <c r="ES166">
        <v>73062.113336224007</v>
      </c>
      <c r="ET166">
        <v>74804.247618107795</v>
      </c>
      <c r="EU166">
        <v>76577.471990945298</v>
      </c>
      <c r="EV166">
        <v>78382.398426092797</v>
      </c>
      <c r="EW166">
        <v>80219.661027496593</v>
      </c>
      <c r="EX166">
        <v>82093.333337368094</v>
      </c>
      <c r="EY166">
        <v>83998.231608995498</v>
      </c>
      <c r="EZ166">
        <v>85935.184426177002</v>
      </c>
      <c r="FA166">
        <v>87904.949860769906</v>
      </c>
      <c r="FB166">
        <v>89908.223683662494</v>
      </c>
      <c r="FC166">
        <v>91946.347456997901</v>
      </c>
      <c r="FD166">
        <v>94020.841097901095</v>
      </c>
      <c r="FE166">
        <v>96132.539417210006</v>
      </c>
      <c r="FF166">
        <v>98282.276032442605</v>
      </c>
      <c r="FG166">
        <v>100470.906805402</v>
      </c>
      <c r="FH166">
        <v>102712.40011763699</v>
      </c>
      <c r="FI166">
        <v>104992.589231626</v>
      </c>
      <c r="FJ166">
        <v>107312.443783818</v>
      </c>
      <c r="FK166">
        <v>109672.91379934701</v>
      </c>
      <c r="FL166">
        <v>112074.94910266899</v>
      </c>
      <c r="FM166">
        <v>114519.527187436</v>
      </c>
      <c r="FN166">
        <v>117007.584652317</v>
      </c>
      <c r="FO166">
        <v>119540.06344821599</v>
      </c>
      <c r="FP166">
        <v>122117.93250793499</v>
      </c>
      <c r="FQ166">
        <v>124742.14100063199</v>
      </c>
      <c r="FR166">
        <v>127408.218032266</v>
      </c>
      <c r="FS166">
        <v>130119.80237057099</v>
      </c>
      <c r="FT166">
        <v>132877.93899060201</v>
      </c>
      <c r="FU166">
        <v>135683.69780422101</v>
      </c>
      <c r="FV166">
        <v>138538.13063288099</v>
      </c>
      <c r="FW166">
        <v>141442.484956089</v>
      </c>
      <c r="FX166">
        <v>144398.03514622801</v>
      </c>
      <c r="FY166">
        <v>147405.87386429499</v>
      </c>
      <c r="FZ166">
        <v>150467.09137090901</v>
      </c>
      <c r="GA166">
        <v>153582.91474180299</v>
      </c>
    </row>
    <row r="167" spans="1:183" x14ac:dyDescent="0.3">
      <c r="A167" t="s">
        <v>169</v>
      </c>
      <c r="B167" s="2">
        <f>Sheet1!D168</f>
        <v>5.4159617852620003E-2</v>
      </c>
      <c r="C167">
        <f>Sheet1!AY168</f>
        <v>6.3026920607638995E-2</v>
      </c>
      <c r="D167">
        <f>Sheet1!AZ168</f>
        <v>5.2766600846619098E-2</v>
      </c>
      <c r="E167">
        <f t="shared" si="14"/>
        <v>0.85930928134311779</v>
      </c>
      <c r="F167">
        <f t="shared" si="15"/>
        <v>0.9742794158963306</v>
      </c>
      <c r="G167">
        <f t="shared" si="12"/>
        <v>1.5092815962291923</v>
      </c>
      <c r="H167">
        <f t="shared" si="13"/>
        <v>3.5888239817201573E-2</v>
      </c>
      <c r="I167">
        <f t="shared" si="16"/>
        <v>8.7756750728453638E-9</v>
      </c>
      <c r="J167">
        <f>Sheet1!AO168/K167</f>
        <v>6.6367147436658024E-10</v>
      </c>
      <c r="K167">
        <v>6171561.4357927302</v>
      </c>
      <c r="L167">
        <v>6241654.8961846102</v>
      </c>
      <c r="M167">
        <v>6312106.8605180001</v>
      </c>
      <c r="N167">
        <v>6382931.2808984797</v>
      </c>
      <c r="O167">
        <v>6454142.2266715104</v>
      </c>
      <c r="P167">
        <v>6525753.8829054898</v>
      </c>
      <c r="Q167">
        <v>6584118.0833284296</v>
      </c>
      <c r="R167">
        <v>6642640.2288380601</v>
      </c>
      <c r="S167">
        <v>6701332.9628403103</v>
      </c>
      <c r="T167">
        <v>6760208.9264068101</v>
      </c>
      <c r="U167">
        <v>6819280.7558405697</v>
      </c>
      <c r="V167">
        <v>6878561.0800051996</v>
      </c>
      <c r="W167">
        <v>6938062.5173744801</v>
      </c>
      <c r="X167">
        <v>6997797.6727670496</v>
      </c>
      <c r="Y167">
        <v>7057779.1337385904</v>
      </c>
      <c r="Z167">
        <v>7118019.4666119497</v>
      </c>
      <c r="AA167">
        <v>7163812.3410741501</v>
      </c>
      <c r="AB167">
        <v>7209670.2627610397</v>
      </c>
      <c r="AC167">
        <v>7255604.5911042597</v>
      </c>
      <c r="AD167">
        <v>7301626.5484952601</v>
      </c>
      <c r="AE167">
        <v>7347747.2154469099</v>
      </c>
      <c r="AF167">
        <v>7393977.5254972903</v>
      </c>
      <c r="AG167">
        <v>7440328.2598869205</v>
      </c>
      <c r="AH167">
        <v>7486810.0420455104</v>
      </c>
      <c r="AI167">
        <v>7533433.3319277698</v>
      </c>
      <c r="AJ167">
        <v>7580208.4202412199</v>
      </c>
      <c r="AK167">
        <v>7612548.5682087801</v>
      </c>
      <c r="AL167">
        <v>7644908.3588439003</v>
      </c>
      <c r="AM167">
        <v>7677296.9629655303</v>
      </c>
      <c r="AN167">
        <v>7709723.2887285901</v>
      </c>
      <c r="AO167">
        <v>7742195.9782437002</v>
      </c>
      <c r="AP167">
        <v>7774723.40442451</v>
      </c>
      <c r="AQ167">
        <v>7807313.6681059897</v>
      </c>
      <c r="AR167">
        <v>7839974.5954745701</v>
      </c>
      <c r="AS167">
        <v>7872713.7358482899</v>
      </c>
      <c r="AT167">
        <v>7905538.35984194</v>
      </c>
      <c r="AU167">
        <v>7923119.4578603199</v>
      </c>
      <c r="AV167">
        <v>7940701.9238477498</v>
      </c>
      <c r="AW167">
        <v>7958291.8866506303</v>
      </c>
      <c r="AX167">
        <v>7975895.1476578703</v>
      </c>
      <c r="AY167">
        <v>7993517.1842146097</v>
      </c>
      <c r="AZ167">
        <v>8011163.1535229096</v>
      </c>
      <c r="BA167">
        <v>8028837.8970298599</v>
      </c>
      <c r="BB167">
        <v>8046545.9452991001</v>
      </c>
      <c r="BC167">
        <v>8064291.5233581197</v>
      </c>
      <c r="BD167">
        <v>8082078.5565098096</v>
      </c>
      <c r="BE167">
        <v>8087179.7743017804</v>
      </c>
      <c r="BF167">
        <v>8092293.2709186096</v>
      </c>
      <c r="BG167">
        <v>8097421.9702388896</v>
      </c>
      <c r="BH167">
        <v>8102568.5069672503</v>
      </c>
      <c r="BI167">
        <v>8107735.2366147097</v>
      </c>
      <c r="BJ167">
        <v>8112924.2457210701</v>
      </c>
      <c r="BK167">
        <v>8118137.3622852098</v>
      </c>
      <c r="BL167">
        <v>8123376.1663684798</v>
      </c>
      <c r="BM167">
        <v>8128642.0008351495</v>
      </c>
      <c r="BN167">
        <v>8133935.9821936199</v>
      </c>
      <c r="BO167">
        <v>8128754.0478215804</v>
      </c>
      <c r="BP167">
        <v>8123601.6079694498</v>
      </c>
      <c r="BQ167">
        <v>8118479.0578410598</v>
      </c>
      <c r="BR167">
        <v>8113386.6085488098</v>
      </c>
      <c r="BS167">
        <v>8108324.2990205502</v>
      </c>
      <c r="BT167">
        <v>8103292.0077037802</v>
      </c>
      <c r="BU167">
        <v>8098289.4640356898</v>
      </c>
      <c r="BV167">
        <v>8093316.2596483501</v>
      </c>
      <c r="BW167">
        <v>8088371.8592804903</v>
      </c>
      <c r="BX167">
        <v>8083455.6113688303</v>
      </c>
      <c r="BY167">
        <v>8069614.8766729496</v>
      </c>
      <c r="BZ167">
        <v>8055821.3725306801</v>
      </c>
      <c r="CA167">
        <v>8042074.04454978</v>
      </c>
      <c r="CB167">
        <v>8028371.7654526103</v>
      </c>
      <c r="CC167">
        <v>8014713.3440923598</v>
      </c>
      <c r="CD167">
        <v>8001097.5339696696</v>
      </c>
      <c r="CE167">
        <v>7987523.0412392402</v>
      </c>
      <c r="CF167">
        <v>7973988.5321977101</v>
      </c>
      <c r="CG167">
        <v>7960492.6402461901</v>
      </c>
      <c r="CH167">
        <v>7947033.9723220598</v>
      </c>
      <c r="CI167">
        <v>7927469.9031278798</v>
      </c>
      <c r="CJ167">
        <v>7907965.6886110697</v>
      </c>
      <c r="CK167">
        <v>7888519.7853830401</v>
      </c>
      <c r="CL167">
        <v>7869130.6485778699</v>
      </c>
      <c r="CM167">
        <v>7849796.7356048198</v>
      </c>
      <c r="CN167">
        <v>7830516.5093531003</v>
      </c>
      <c r="CO167">
        <v>7811288.4408554202</v>
      </c>
      <c r="CP167">
        <v>7792111.0114171701</v>
      </c>
      <c r="CQ167">
        <v>7772982.71421865</v>
      </c>
      <c r="CR167">
        <v>7753902.0553985704</v>
      </c>
      <c r="CT167" s="3">
        <v>427.35243651995103</v>
      </c>
      <c r="CU167">
        <v>445.43862522638102</v>
      </c>
      <c r="CV167">
        <v>464.496108993468</v>
      </c>
      <c r="CW167">
        <v>484.563760581976</v>
      </c>
      <c r="CX167">
        <v>505.68215871475002</v>
      </c>
      <c r="CY167">
        <v>527.89371335012697</v>
      </c>
      <c r="CZ167">
        <v>549.47668706738398</v>
      </c>
      <c r="DA167">
        <v>572.00096875173006</v>
      </c>
      <c r="DB167">
        <v>595.50160682245303</v>
      </c>
      <c r="DC167">
        <v>620.01643290741697</v>
      </c>
      <c r="DD167">
        <v>645.58426897317895</v>
      </c>
      <c r="DE167">
        <v>672.24618107047695</v>
      </c>
      <c r="DF167">
        <v>700.04482217725501</v>
      </c>
      <c r="DG167">
        <v>729.02479640445301</v>
      </c>
      <c r="DH167">
        <v>759.23285581740504</v>
      </c>
      <c r="DI167">
        <v>790.71799240188398</v>
      </c>
      <c r="DJ167">
        <v>818.72405303763696</v>
      </c>
      <c r="DK167">
        <v>847.53601839727298</v>
      </c>
      <c r="DL167">
        <v>877.18914742568802</v>
      </c>
      <c r="DM167">
        <v>907.71909158906703</v>
      </c>
      <c r="DN167">
        <v>939.16278356452995</v>
      </c>
      <c r="DO167">
        <v>971.55714840687904</v>
      </c>
      <c r="DP167">
        <v>1004.93967955358</v>
      </c>
      <c r="DQ167">
        <v>1039.34874026238</v>
      </c>
      <c r="DR167">
        <v>1074.8238150024499</v>
      </c>
      <c r="DS167">
        <v>1111.4058013558899</v>
      </c>
      <c r="DT167">
        <v>1146.5777698286299</v>
      </c>
      <c r="DU167">
        <v>1182.6352368134601</v>
      </c>
      <c r="DV167">
        <v>1219.61994012478</v>
      </c>
      <c r="DW167">
        <v>1257.5712343427299</v>
      </c>
      <c r="DX167">
        <v>1296.529703102</v>
      </c>
      <c r="DY167">
        <v>1336.53596430487</v>
      </c>
      <c r="DZ167">
        <v>1377.6309437380301</v>
      </c>
      <c r="EA167">
        <v>1419.8561530539801</v>
      </c>
      <c r="EB167">
        <v>1463.2562925642001</v>
      </c>
      <c r="EC167">
        <v>1507.8768019326899</v>
      </c>
      <c r="ED167">
        <v>1553.40610713307</v>
      </c>
      <c r="EE167">
        <v>1600.1341279037099</v>
      </c>
      <c r="EF167">
        <v>1648.1110574337599</v>
      </c>
      <c r="EG167">
        <v>1697.3922686542201</v>
      </c>
      <c r="EH167">
        <v>1748.0285156806201</v>
      </c>
      <c r="EI167">
        <v>1800.07162743754</v>
      </c>
      <c r="EJ167">
        <v>1853.57413059142</v>
      </c>
      <c r="EK167">
        <v>1908.58990850704</v>
      </c>
      <c r="EL167">
        <v>1965.1743401814099</v>
      </c>
      <c r="EM167">
        <v>2023.3843087182299</v>
      </c>
      <c r="EN167">
        <v>2085.0214236093002</v>
      </c>
      <c r="EO167">
        <v>2148.4723676271501</v>
      </c>
      <c r="EP167">
        <v>2213.8040819901398</v>
      </c>
      <c r="EQ167">
        <v>2281.0852277890799</v>
      </c>
      <c r="ER167">
        <v>2350.3863298598299</v>
      </c>
      <c r="ES167">
        <v>2421.7818304847101</v>
      </c>
      <c r="ET167">
        <v>2495.34693259194</v>
      </c>
      <c r="EU167">
        <v>2571.1585137454399</v>
      </c>
      <c r="EV167">
        <v>2649.2959324179501</v>
      </c>
      <c r="EW167">
        <v>2729.84179499232</v>
      </c>
      <c r="EX167">
        <v>2812.9991790691602</v>
      </c>
      <c r="EY167">
        <v>2898.6542194614099</v>
      </c>
      <c r="EZ167">
        <v>2986.9026934031499</v>
      </c>
      <c r="FA167">
        <v>3077.8409112864902</v>
      </c>
      <c r="FB167">
        <v>3171.5660247113701</v>
      </c>
      <c r="FC167">
        <v>3268.20122191882</v>
      </c>
      <c r="FD167">
        <v>3367.88014007834</v>
      </c>
      <c r="FE167">
        <v>3470.71616124002</v>
      </c>
      <c r="FF167">
        <v>3576.8263523047099</v>
      </c>
      <c r="FG167">
        <v>3686.3324711123801</v>
      </c>
      <c r="FH167">
        <v>3799.84543296335</v>
      </c>
      <c r="FI167">
        <v>3916.9443840240301</v>
      </c>
      <c r="FJ167">
        <v>4037.76673403514</v>
      </c>
      <c r="FK167">
        <v>4162.45372144063</v>
      </c>
      <c r="FL167">
        <v>4291.1513079092501</v>
      </c>
      <c r="FM167">
        <v>4424.0114473166204</v>
      </c>
      <c r="FN167">
        <v>4561.18966702323</v>
      </c>
      <c r="FO167">
        <v>4702.8470110882099</v>
      </c>
      <c r="FP167">
        <v>4849.1511207216399</v>
      </c>
      <c r="FQ167">
        <v>5000.2746360432602</v>
      </c>
      <c r="FR167">
        <v>5156.1768320781703</v>
      </c>
      <c r="FS167">
        <v>5317.1383172179603</v>
      </c>
      <c r="FT167">
        <v>5483.3508020562504</v>
      </c>
      <c r="FU167">
        <v>5655.0136608350504</v>
      </c>
      <c r="FV167">
        <v>5832.3324483382503</v>
      </c>
      <c r="FW167">
        <v>6015.5282268447099</v>
      </c>
      <c r="FX167">
        <v>6204.8310880222398</v>
      </c>
      <c r="FY167">
        <v>6400.4714828426104</v>
      </c>
      <c r="FZ167">
        <v>6602.6879526359699</v>
      </c>
      <c r="GA167">
        <v>6811.7336218791197</v>
      </c>
    </row>
    <row r="168" spans="1:183" x14ac:dyDescent="0.3">
      <c r="A168" t="s">
        <v>170</v>
      </c>
      <c r="B168" s="2">
        <f>Sheet1!D169</f>
        <v>2.8952994157750199E-3</v>
      </c>
      <c r="C168">
        <f>Sheet1!AY169</f>
        <v>2.9877758751132399E-3</v>
      </c>
      <c r="D168">
        <f>Sheet1!AZ169</f>
        <v>2.4654573814472799E-3</v>
      </c>
      <c r="E168">
        <f t="shared" si="14"/>
        <v>0.96904839479142157</v>
      </c>
      <c r="F168">
        <f t="shared" si="15"/>
        <v>0.85153796806446047</v>
      </c>
      <c r="G168">
        <f t="shared" ref="G168:G199" si="17">($CT$207/$CT168)^G$5</f>
        <v>0.80941149729249606</v>
      </c>
      <c r="H168">
        <f t="shared" si="13"/>
        <v>2.7184276401747365E-2</v>
      </c>
      <c r="I168">
        <f t="shared" si="16"/>
        <v>5.2382823059577602E-10</v>
      </c>
      <c r="J168">
        <f>Sheet1!AO169/K168</f>
        <v>1.3964948098417228E-9</v>
      </c>
      <c r="K168">
        <v>5527192.4013756402</v>
      </c>
      <c r="L168">
        <v>5605213.5514385505</v>
      </c>
      <c r="M168">
        <v>5683576.3756795498</v>
      </c>
      <c r="N168">
        <v>5762286.7713722903</v>
      </c>
      <c r="O168">
        <v>5841350.9326144299</v>
      </c>
      <c r="P168">
        <v>5920775.3481449503</v>
      </c>
      <c r="Q168">
        <v>5988141.0240015397</v>
      </c>
      <c r="R168">
        <v>6055574.8729416998</v>
      </c>
      <c r="S168">
        <v>6123082.8657395998</v>
      </c>
      <c r="T168">
        <v>6190671.20224162</v>
      </c>
      <c r="U168">
        <v>6258346.3059061002</v>
      </c>
      <c r="V168">
        <v>6326114.8181124898</v>
      </c>
      <c r="W168">
        <v>6393983.5922056101</v>
      </c>
      <c r="X168">
        <v>6461959.6872473704</v>
      </c>
      <c r="Y168">
        <v>6530050.3614551499</v>
      </c>
      <c r="Z168">
        <v>6598263.0653130496</v>
      </c>
      <c r="AA168">
        <v>6652936.21666585</v>
      </c>
      <c r="AB168">
        <v>6707494.3391377702</v>
      </c>
      <c r="AC168">
        <v>6761945.3274786798</v>
      </c>
      <c r="AD168">
        <v>6816297.1726842197</v>
      </c>
      <c r="AE168">
        <v>6870557.9522848995</v>
      </c>
      <c r="AF168">
        <v>6924735.8204859104</v>
      </c>
      <c r="AG168">
        <v>6978838.9981921604</v>
      </c>
      <c r="AH168">
        <v>7032875.7629577601</v>
      </c>
      <c r="AI168">
        <v>7086854.4389027301</v>
      </c>
      <c r="AJ168">
        <v>7140783.3866430502</v>
      </c>
      <c r="AK168">
        <v>7180901.8097753301</v>
      </c>
      <c r="AL168">
        <v>7220807.7097958298</v>
      </c>
      <c r="AM168">
        <v>7260510.1783759203</v>
      </c>
      <c r="AN168">
        <v>7300018.2384041399</v>
      </c>
      <c r="AO168">
        <v>7339340.8351647398</v>
      </c>
      <c r="AP168">
        <v>7378486.82793607</v>
      </c>
      <c r="AQ168">
        <v>7417464.98205317</v>
      </c>
      <c r="AR168">
        <v>7456283.9614765504</v>
      </c>
      <c r="AS168">
        <v>7494952.3219058895</v>
      </c>
      <c r="AT168">
        <v>7533478.5044740904</v>
      </c>
      <c r="AU168">
        <v>7557243.0208612401</v>
      </c>
      <c r="AV168">
        <v>7580762.4257144202</v>
      </c>
      <c r="AW168">
        <v>7604045.8384045297</v>
      </c>
      <c r="AX168">
        <v>7627102.1801442597</v>
      </c>
      <c r="AY168">
        <v>7649940.1725938404</v>
      </c>
      <c r="AZ168">
        <v>7672568.3371907696</v>
      </c>
      <c r="BA168">
        <v>7694994.9951989604</v>
      </c>
      <c r="BB168">
        <v>7717228.2684683399</v>
      </c>
      <c r="BC168">
        <v>7739276.0808914797</v>
      </c>
      <c r="BD168">
        <v>7761146.1605398199</v>
      </c>
      <c r="BE168">
        <v>7770613.4813262597</v>
      </c>
      <c r="BF168">
        <v>7779869.5284115104</v>
      </c>
      <c r="BG168">
        <v>7788922.3238686398</v>
      </c>
      <c r="BH168">
        <v>7797779.6624486502</v>
      </c>
      <c r="BI168">
        <v>7806449.1182820797</v>
      </c>
      <c r="BJ168">
        <v>7814938.0520241102</v>
      </c>
      <c r="BK168">
        <v>7823253.6183995204</v>
      </c>
      <c r="BL168">
        <v>7831402.7741035204</v>
      </c>
      <c r="BM168">
        <v>7839392.2860132102</v>
      </c>
      <c r="BN168">
        <v>7847228.7396643097</v>
      </c>
      <c r="BO168">
        <v>7844780.5693011796</v>
      </c>
      <c r="BP168">
        <v>7842185.6125280699</v>
      </c>
      <c r="BQ168">
        <v>7839450.5038320096</v>
      </c>
      <c r="BR168">
        <v>7836581.6999735702</v>
      </c>
      <c r="BS168">
        <v>7833585.4900925802</v>
      </c>
      <c r="BT168">
        <v>7830468.0057390798</v>
      </c>
      <c r="BU168">
        <v>7827235.23078922</v>
      </c>
      <c r="BV168">
        <v>7823893.0112079596</v>
      </c>
      <c r="BW168">
        <v>7820447.0646225903</v>
      </c>
      <c r="BX168">
        <v>7816902.9896732504</v>
      </c>
      <c r="BY168">
        <v>7804608.3736689696</v>
      </c>
      <c r="BZ168">
        <v>7792244.3480646703</v>
      </c>
      <c r="CA168">
        <v>7779816.4557600496</v>
      </c>
      <c r="CB168">
        <v>7767330.1316126697</v>
      </c>
      <c r="CC168">
        <v>7754790.7107333196</v>
      </c>
      <c r="CD168">
        <v>7742203.4363523703</v>
      </c>
      <c r="CE168">
        <v>7729573.4672425296</v>
      </c>
      <c r="CF168">
        <v>7716905.8846855201</v>
      </c>
      <c r="CG168">
        <v>7704205.6989726201</v>
      </c>
      <c r="CH168">
        <v>7691477.85543078</v>
      </c>
      <c r="CI168">
        <v>7672783.3275877303</v>
      </c>
      <c r="CJ168">
        <v>7654095.22040358</v>
      </c>
      <c r="CK168">
        <v>7635418.3196746698</v>
      </c>
      <c r="CL168">
        <v>7616757.3508277796</v>
      </c>
      <c r="CM168">
        <v>7598116.9827061202</v>
      </c>
      <c r="CN168">
        <v>7579501.8308527898</v>
      </c>
      <c r="CO168">
        <v>7560916.4602967296</v>
      </c>
      <c r="CP168">
        <v>7542365.3878471302</v>
      </c>
      <c r="CQ168">
        <v>7523853.0839027297</v>
      </c>
      <c r="CR168">
        <v>7505383.9737831699</v>
      </c>
      <c r="CT168" s="3">
        <v>39517.859923789903</v>
      </c>
      <c r="CU168">
        <v>41074.004214879598</v>
      </c>
      <c r="CV168">
        <v>42702.727713646302</v>
      </c>
      <c r="CW168">
        <v>44405.640589079601</v>
      </c>
      <c r="CX168">
        <v>46184.3578290109</v>
      </c>
      <c r="CY168">
        <v>48040.507131844402</v>
      </c>
      <c r="CZ168">
        <v>49815.620793410402</v>
      </c>
      <c r="DA168">
        <v>51651.6635967072</v>
      </c>
      <c r="DB168">
        <v>53549.647773095297</v>
      </c>
      <c r="DC168">
        <v>55510.718706042899</v>
      </c>
      <c r="DD168">
        <v>57535.987123569401</v>
      </c>
      <c r="DE168">
        <v>59626.636256388803</v>
      </c>
      <c r="DF168">
        <v>61783.8563712666</v>
      </c>
      <c r="DG168">
        <v>64008.870748257097</v>
      </c>
      <c r="DH168">
        <v>66302.945751594394</v>
      </c>
      <c r="DI168">
        <v>68667.391007062804</v>
      </c>
      <c r="DJ168">
        <v>70688.482476587102</v>
      </c>
      <c r="DK168">
        <v>72740.495186569504</v>
      </c>
      <c r="DL168">
        <v>74824.518770574199</v>
      </c>
      <c r="DM168">
        <v>76941.585229471602</v>
      </c>
      <c r="DN168">
        <v>79092.741746618005</v>
      </c>
      <c r="DO168">
        <v>81278.938131427698</v>
      </c>
      <c r="DP168">
        <v>83501.074245284995</v>
      </c>
      <c r="DQ168">
        <v>85760.022758326493</v>
      </c>
      <c r="DR168">
        <v>88056.646760717602</v>
      </c>
      <c r="DS168">
        <v>90391.819768105401</v>
      </c>
      <c r="DT168">
        <v>92559.821189546507</v>
      </c>
      <c r="DU168">
        <v>94747.965183982</v>
      </c>
      <c r="DV168">
        <v>96957.617601841906</v>
      </c>
      <c r="DW168">
        <v>99189.856157175396</v>
      </c>
      <c r="DX168">
        <v>101445.761454552</v>
      </c>
      <c r="DY168">
        <v>103726.319938236</v>
      </c>
      <c r="DZ168">
        <v>106032.445119493</v>
      </c>
      <c r="EA168">
        <v>108364.99815365201</v>
      </c>
      <c r="EB168">
        <v>110724.983298532</v>
      </c>
      <c r="EC168">
        <v>113113.35312519</v>
      </c>
      <c r="ED168">
        <v>115504.405730945</v>
      </c>
      <c r="EE168">
        <v>117918.02521990601</v>
      </c>
      <c r="EF168">
        <v>120355.43281583401</v>
      </c>
      <c r="EG168">
        <v>122818.109631607</v>
      </c>
      <c r="EH168">
        <v>125307.07534498</v>
      </c>
      <c r="EI168">
        <v>127823.31112054399</v>
      </c>
      <c r="EJ168">
        <v>130367.73025584</v>
      </c>
      <c r="EK168">
        <v>132941.22289005501</v>
      </c>
      <c r="EL168">
        <v>135544.66205960599</v>
      </c>
      <c r="EM168">
        <v>138178.90039818001</v>
      </c>
      <c r="EN168">
        <v>140962.620918061</v>
      </c>
      <c r="EO168">
        <v>143780.64121777099</v>
      </c>
      <c r="EP168">
        <v>146633.89758741399</v>
      </c>
      <c r="EQ168">
        <v>149523.29365420999</v>
      </c>
      <c r="ER168">
        <v>152449.705724728</v>
      </c>
      <c r="ES168">
        <v>155414.11027336499</v>
      </c>
      <c r="ET168">
        <v>158417.37153965599</v>
      </c>
      <c r="EU168">
        <v>161460.29939077899</v>
      </c>
      <c r="EV168">
        <v>164543.69655309201</v>
      </c>
      <c r="EW168">
        <v>167668.40000197999</v>
      </c>
      <c r="EX168">
        <v>170842.391890625</v>
      </c>
      <c r="EY168">
        <v>174054.461280416</v>
      </c>
      <c r="EZ168">
        <v>177305.85875320499</v>
      </c>
      <c r="FA168">
        <v>180597.67166965801</v>
      </c>
      <c r="FB168">
        <v>183930.844464138</v>
      </c>
      <c r="FC168">
        <v>187307.62416244901</v>
      </c>
      <c r="FD168">
        <v>190730.583938692</v>
      </c>
      <c r="FE168">
        <v>194200.871906199</v>
      </c>
      <c r="FF168">
        <v>197719.61762507699</v>
      </c>
      <c r="FG168">
        <v>201287.97941684601</v>
      </c>
      <c r="FH168">
        <v>204933.26163338299</v>
      </c>
      <c r="FI168">
        <v>208626.547330331</v>
      </c>
      <c r="FJ168">
        <v>212369.204680011</v>
      </c>
      <c r="FK168">
        <v>216162.54509185499</v>
      </c>
      <c r="FL168">
        <v>220007.862360739</v>
      </c>
      <c r="FM168">
        <v>223906.487402631</v>
      </c>
      <c r="FN168">
        <v>227859.65386868201</v>
      </c>
      <c r="FO168">
        <v>231868.58976846799</v>
      </c>
      <c r="FP168">
        <v>235934.55930104601</v>
      </c>
      <c r="FQ168">
        <v>240058.77210305701</v>
      </c>
      <c r="FR168">
        <v>244232.032342269</v>
      </c>
      <c r="FS168">
        <v>248460.90958574001</v>
      </c>
      <c r="FT168">
        <v>252746.790648172</v>
      </c>
      <c r="FU168">
        <v>257091.092906212</v>
      </c>
      <c r="FV168">
        <v>261495.18230248801</v>
      </c>
      <c r="FW168">
        <v>265960.77614018403</v>
      </c>
      <c r="FX168">
        <v>270489.619925846</v>
      </c>
      <c r="FY168">
        <v>275083.09748529101</v>
      </c>
      <c r="FZ168">
        <v>279742.57133997901</v>
      </c>
      <c r="GA168">
        <v>284469.64090516698</v>
      </c>
    </row>
    <row r="169" spans="1:183" x14ac:dyDescent="0.3">
      <c r="A169" t="s">
        <v>171</v>
      </c>
      <c r="B169" s="2">
        <f>Sheet1!D170</f>
        <v>4.3247865303452102E-3</v>
      </c>
      <c r="C169">
        <f>Sheet1!AY170</f>
        <v>3.98926530809694E-3</v>
      </c>
      <c r="D169">
        <f>Sheet1!AZ170</f>
        <v>3.3590759678411601E-3</v>
      </c>
      <c r="E169">
        <f t="shared" si="14"/>
        <v>1.0841060186113138</v>
      </c>
      <c r="F169">
        <f t="shared" si="15"/>
        <v>0.77670329952055095</v>
      </c>
      <c r="G169">
        <f t="shared" si="17"/>
        <v>0.91270283357392112</v>
      </c>
      <c r="H169">
        <f t="shared" si="13"/>
        <v>2.6122801906693249E-2</v>
      </c>
      <c r="I169">
        <f t="shared" si="16"/>
        <v>7.9122495707206999E-10</v>
      </c>
      <c r="J169">
        <f>Sheet1!AO170/K169</f>
        <v>1.1131287368748877E-9</v>
      </c>
      <c r="K169">
        <v>5465937.96326786</v>
      </c>
      <c r="L169">
        <v>5462661.6387116304</v>
      </c>
      <c r="M169">
        <v>5460553.4339194596</v>
      </c>
      <c r="N169">
        <v>5459610.00204066</v>
      </c>
      <c r="O169">
        <v>5459828.2296316596</v>
      </c>
      <c r="P169">
        <v>5461205.2489448301</v>
      </c>
      <c r="Q169">
        <v>5452424.3197475402</v>
      </c>
      <c r="R169">
        <v>5444805.3992993096</v>
      </c>
      <c r="S169">
        <v>5438339.2724853996</v>
      </c>
      <c r="T169">
        <v>5433017.0469507501</v>
      </c>
      <c r="U169">
        <v>5428830.1543937102</v>
      </c>
      <c r="V169">
        <v>5425770.3504449399</v>
      </c>
      <c r="W169">
        <v>5423829.7132077096</v>
      </c>
      <c r="X169">
        <v>5423000.6405333802</v>
      </c>
      <c r="Y169">
        <v>5423275.8461031904</v>
      </c>
      <c r="Z169">
        <v>5424648.3543850398</v>
      </c>
      <c r="AA169">
        <v>5415983.7370631397</v>
      </c>
      <c r="AB169">
        <v>5408411.6624493301</v>
      </c>
      <c r="AC169">
        <v>5401919.4262594897</v>
      </c>
      <c r="AD169">
        <v>5396494.6794151599</v>
      </c>
      <c r="AE169">
        <v>5392125.4152274998</v>
      </c>
      <c r="AF169">
        <v>5388799.9559691902</v>
      </c>
      <c r="AG169">
        <v>5386506.9388971496</v>
      </c>
      <c r="AH169">
        <v>5385235.3017859701</v>
      </c>
      <c r="AI169">
        <v>5384974.2680285703</v>
      </c>
      <c r="AJ169">
        <v>5385713.33135824</v>
      </c>
      <c r="AK169">
        <v>5377131.7366893897</v>
      </c>
      <c r="AL169">
        <v>5369539.3490899196</v>
      </c>
      <c r="AM169">
        <v>5362920.8118053796</v>
      </c>
      <c r="AN169">
        <v>5357261.0689105699</v>
      </c>
      <c r="AO169">
        <v>5352545.3466160297</v>
      </c>
      <c r="AP169">
        <v>5348759.1346597699</v>
      </c>
      <c r="AQ169">
        <v>5345888.1678182101</v>
      </c>
      <c r="AR169">
        <v>5343918.4075667197</v>
      </c>
      <c r="AS169">
        <v>5342836.0239174301</v>
      </c>
      <c r="AT169">
        <v>5342627.3774588499</v>
      </c>
      <c r="AU169">
        <v>5332956.5241957698</v>
      </c>
      <c r="AV169">
        <v>5324146.7874066103</v>
      </c>
      <c r="AW169">
        <v>5316180.1492577801</v>
      </c>
      <c r="AX169">
        <v>5309038.8322850997</v>
      </c>
      <c r="AY169">
        <v>5302705.2811666802</v>
      </c>
      <c r="AZ169">
        <v>5297162.14498711</v>
      </c>
      <c r="BA169">
        <v>5292392.2599953301</v>
      </c>
      <c r="BB169">
        <v>5288378.6328561902</v>
      </c>
      <c r="BC169">
        <v>5285104.4243944203</v>
      </c>
      <c r="BD169">
        <v>5282552.9338278295</v>
      </c>
      <c r="BE169">
        <v>5272407.7176030502</v>
      </c>
      <c r="BF169">
        <v>5262968.8474037098</v>
      </c>
      <c r="BG169">
        <v>5254216.7490486903</v>
      </c>
      <c r="BH169">
        <v>5246132.0406833496</v>
      </c>
      <c r="BI169">
        <v>5238695.5184197398</v>
      </c>
      <c r="BJ169">
        <v>5231888.1425494198</v>
      </c>
      <c r="BK169">
        <v>5225691.0243140301</v>
      </c>
      <c r="BL169">
        <v>5220085.4132181397</v>
      </c>
      <c r="BM169">
        <v>5215052.6848693797</v>
      </c>
      <c r="BN169">
        <v>5210574.32933049</v>
      </c>
      <c r="BO169">
        <v>5199911.9818803398</v>
      </c>
      <c r="BP169">
        <v>5189784.7943398301</v>
      </c>
      <c r="BQ169">
        <v>5180172.5756077096</v>
      </c>
      <c r="BR169">
        <v>5171055.30586104</v>
      </c>
      <c r="BS169">
        <v>5162413.1265267096</v>
      </c>
      <c r="BT169">
        <v>5154226.3307509199</v>
      </c>
      <c r="BU169">
        <v>5146475.35435009</v>
      </c>
      <c r="BV169">
        <v>5139140.7672274699</v>
      </c>
      <c r="BW169">
        <v>5132203.2652406301</v>
      </c>
      <c r="BX169">
        <v>5125643.6625057897</v>
      </c>
      <c r="BY169">
        <v>5113770.0156536195</v>
      </c>
      <c r="BZ169">
        <v>5102255.4903225703</v>
      </c>
      <c r="CA169">
        <v>5091080.1190108499</v>
      </c>
      <c r="CB169">
        <v>5080224.1113197301</v>
      </c>
      <c r="CC169">
        <v>5069667.8475514902</v>
      </c>
      <c r="CD169">
        <v>5059391.8727149302</v>
      </c>
      <c r="CE169">
        <v>5049376.8909272198</v>
      </c>
      <c r="CF169">
        <v>5039603.7602016702</v>
      </c>
      <c r="CG169">
        <v>5030053.48761186</v>
      </c>
      <c r="CH169">
        <v>5020707.2248231499</v>
      </c>
      <c r="CI169">
        <v>5007666.9502701703</v>
      </c>
      <c r="CJ169">
        <v>4994810.3284520898</v>
      </c>
      <c r="CK169">
        <v>4982118.5589681398</v>
      </c>
      <c r="CL169">
        <v>4969573.0288277604</v>
      </c>
      <c r="CM169">
        <v>4957155.3091066601</v>
      </c>
      <c r="CN169">
        <v>4944847.1519427504</v>
      </c>
      <c r="CO169">
        <v>4932630.4878652496</v>
      </c>
      <c r="CP169">
        <v>4920487.4234507298</v>
      </c>
      <c r="CQ169">
        <v>4908400.2392998701</v>
      </c>
      <c r="CR169">
        <v>4896351.3883295599</v>
      </c>
      <c r="CT169" s="3">
        <v>16513.272079758601</v>
      </c>
      <c r="CU169">
        <v>17236.119979974999</v>
      </c>
      <c r="CV169">
        <v>17994.711993627701</v>
      </c>
      <c r="CW169">
        <v>18790.5289798048</v>
      </c>
      <c r="CX169">
        <v>19625.140696086299</v>
      </c>
      <c r="CY169">
        <v>20500.206321725</v>
      </c>
      <c r="CZ169">
        <v>21348.8563914101</v>
      </c>
      <c r="DA169">
        <v>22232.239549010901</v>
      </c>
      <c r="DB169">
        <v>23151.7699724183</v>
      </c>
      <c r="DC169">
        <v>24108.969685784501</v>
      </c>
      <c r="DD169">
        <v>25105.396897433198</v>
      </c>
      <c r="DE169">
        <v>26138.483590159402</v>
      </c>
      <c r="DF169">
        <v>27208.438614152099</v>
      </c>
      <c r="DG169">
        <v>28316.247782425598</v>
      </c>
      <c r="DH169">
        <v>29462.9201658862</v>
      </c>
      <c r="DI169">
        <v>30649.488678106001</v>
      </c>
      <c r="DJ169">
        <v>31690.924193620202</v>
      </c>
      <c r="DK169">
        <v>32754.068909327201</v>
      </c>
      <c r="DL169">
        <v>33839.570576570499</v>
      </c>
      <c r="DM169">
        <v>34948.061927171002</v>
      </c>
      <c r="DN169">
        <v>36080.1930283443</v>
      </c>
      <c r="DO169">
        <v>37236.579564538697</v>
      </c>
      <c r="DP169">
        <v>38417.823493936798</v>
      </c>
      <c r="DQ169">
        <v>39624.522857145297</v>
      </c>
      <c r="DR169">
        <v>40857.279476464602</v>
      </c>
      <c r="DS169">
        <v>42116.707991421397</v>
      </c>
      <c r="DT169">
        <v>43306.769919146398</v>
      </c>
      <c r="DU169">
        <v>44514.627026071299</v>
      </c>
      <c r="DV169">
        <v>45740.999588573097</v>
      </c>
      <c r="DW169">
        <v>46986.487733539703</v>
      </c>
      <c r="DX169">
        <v>48251.706338997203</v>
      </c>
      <c r="DY169">
        <v>49537.237982921797</v>
      </c>
      <c r="DZ169">
        <v>50843.641619571201</v>
      </c>
      <c r="EA169">
        <v>52171.461263483499</v>
      </c>
      <c r="EB169">
        <v>53521.3195090234</v>
      </c>
      <c r="EC169">
        <v>54893.823940068403</v>
      </c>
      <c r="ED169">
        <v>56276.604770817299</v>
      </c>
      <c r="EE169">
        <v>57679.444842767101</v>
      </c>
      <c r="EF169">
        <v>59103.051430020503</v>
      </c>
      <c r="EG169">
        <v>60548.272931872998</v>
      </c>
      <c r="EH169">
        <v>62015.743808204803</v>
      </c>
      <c r="EI169">
        <v>63506.089901381398</v>
      </c>
      <c r="EJ169">
        <v>65019.913021898603</v>
      </c>
      <c r="EK169">
        <v>66557.812334414702</v>
      </c>
      <c r="EL169">
        <v>68120.386871278606</v>
      </c>
      <c r="EM169">
        <v>69708.233436445196</v>
      </c>
      <c r="EN169">
        <v>71381.624269815802</v>
      </c>
      <c r="EO169">
        <v>73082.871599164704</v>
      </c>
      <c r="EP169">
        <v>74812.643581443001</v>
      </c>
      <c r="EQ169">
        <v>76571.600054544499</v>
      </c>
      <c r="ER169">
        <v>78360.394752323205</v>
      </c>
      <c r="ES169">
        <v>80179.740625420105</v>
      </c>
      <c r="ET169">
        <v>82030.300645225303</v>
      </c>
      <c r="EU169">
        <v>83912.716664443797</v>
      </c>
      <c r="EV169">
        <v>85827.633408486407</v>
      </c>
      <c r="EW169">
        <v>87775.719964792603</v>
      </c>
      <c r="EX169">
        <v>89761.406131196301</v>
      </c>
      <c r="EY169">
        <v>91779.043453828504</v>
      </c>
      <c r="EZ169">
        <v>93829.509034097602</v>
      </c>
      <c r="FA169">
        <v>95913.6035638061</v>
      </c>
      <c r="FB169">
        <v>98032.060417556801</v>
      </c>
      <c r="FC169">
        <v>100186.317313818</v>
      </c>
      <c r="FD169">
        <v>102378.004592385</v>
      </c>
      <c r="FE169">
        <v>104608.004954587</v>
      </c>
      <c r="FF169">
        <v>106877.19994478799</v>
      </c>
      <c r="FG169">
        <v>109186.495352828</v>
      </c>
      <c r="FH169">
        <v>111551.037796854</v>
      </c>
      <c r="FI169">
        <v>113955.43165042299</v>
      </c>
      <c r="FJ169">
        <v>116400.70340283601</v>
      </c>
      <c r="FK169">
        <v>118887.85873049901</v>
      </c>
      <c r="FL169">
        <v>121417.903474829</v>
      </c>
      <c r="FM169">
        <v>123991.87371824399</v>
      </c>
      <c r="FN169">
        <v>126610.761419129</v>
      </c>
      <c r="FO169">
        <v>129275.564509848</v>
      </c>
      <c r="FP169">
        <v>131987.3102106</v>
      </c>
      <c r="FQ169">
        <v>134747.00441536799</v>
      </c>
      <c r="FR169">
        <v>137549.80158330899</v>
      </c>
      <c r="FS169">
        <v>140399.63968516601</v>
      </c>
      <c r="FT169">
        <v>143297.62831831799</v>
      </c>
      <c r="FU169">
        <v>146244.90436870299</v>
      </c>
      <c r="FV169">
        <v>149242.58551753499</v>
      </c>
      <c r="FW169">
        <v>152292.000395304</v>
      </c>
      <c r="FX169">
        <v>155394.50636239801</v>
      </c>
      <c r="FY169">
        <v>158551.26506551899</v>
      </c>
      <c r="FZ169">
        <v>161763.435745931</v>
      </c>
      <c r="GA169">
        <v>165032.32484593699</v>
      </c>
    </row>
    <row r="170" spans="1:183" x14ac:dyDescent="0.3">
      <c r="A170" t="s">
        <v>172</v>
      </c>
      <c r="B170" s="2">
        <f>Sheet1!D171</f>
        <v>1.40032697266138E-3</v>
      </c>
      <c r="C170">
        <f>Sheet1!AY171</f>
        <v>1.24683065486959E-3</v>
      </c>
      <c r="D170">
        <f>Sheet1!AZ171</f>
        <v>1.0478975260734399E-3</v>
      </c>
      <c r="E170">
        <f t="shared" si="14"/>
        <v>1.123109194654702</v>
      </c>
      <c r="F170">
        <f t="shared" si="15"/>
        <v>0.74832346054283794</v>
      </c>
      <c r="G170">
        <f t="shared" si="17"/>
        <v>0.87615658629156978</v>
      </c>
      <c r="H170">
        <f t="shared" si="13"/>
        <v>2.4725543843552744E-2</v>
      </c>
      <c r="I170">
        <f t="shared" si="16"/>
        <v>6.7972134192066166E-10</v>
      </c>
      <c r="J170">
        <f>Sheet1!AO171/K170</f>
        <v>1.1969316632294021E-9</v>
      </c>
      <c r="K170">
        <v>2060148.6025207499</v>
      </c>
      <c r="L170">
        <v>2058550.0275179199</v>
      </c>
      <c r="M170">
        <v>2057400.7666633499</v>
      </c>
      <c r="N170">
        <v>2056699.20813621</v>
      </c>
      <c r="O170">
        <v>2056443.8404334099</v>
      </c>
      <c r="P170">
        <v>2056633.2566267101</v>
      </c>
      <c r="Q170">
        <v>2053006.03930375</v>
      </c>
      <c r="R170">
        <v>2049825.4929495701</v>
      </c>
      <c r="S170">
        <v>2047087.8038344099</v>
      </c>
      <c r="T170">
        <v>2044789.2929215599</v>
      </c>
      <c r="U170">
        <v>2042926.41589112</v>
      </c>
      <c r="V170">
        <v>2041495.7626426499</v>
      </c>
      <c r="W170">
        <v>2040494.0563058399</v>
      </c>
      <c r="X170">
        <v>2039918.1517868901</v>
      </c>
      <c r="Y170">
        <v>2039765.0338777599</v>
      </c>
      <c r="Z170">
        <v>2040031.8149538001</v>
      </c>
      <c r="AA170">
        <v>2036531.44571682</v>
      </c>
      <c r="AB170">
        <v>2033449.65156027</v>
      </c>
      <c r="AC170">
        <v>2030781.3773577199</v>
      </c>
      <c r="AD170">
        <v>2028521.71277749</v>
      </c>
      <c r="AE170">
        <v>2026665.8870137499</v>
      </c>
      <c r="AF170">
        <v>2025209.26330282</v>
      </c>
      <c r="AG170">
        <v>2024147.3332480399</v>
      </c>
      <c r="AH170">
        <v>2023475.7109751101</v>
      </c>
      <c r="AI170">
        <v>2023190.1271386701</v>
      </c>
      <c r="AJ170">
        <v>2023286.42279999</v>
      </c>
      <c r="AK170">
        <v>2019887.4640333401</v>
      </c>
      <c r="AL170">
        <v>2016866.54273526</v>
      </c>
      <c r="AM170">
        <v>2014217.66828432</v>
      </c>
      <c r="AN170">
        <v>2011934.97201422</v>
      </c>
      <c r="AO170">
        <v>2010012.6997924999</v>
      </c>
      <c r="AP170">
        <v>2008445.2046455301</v>
      </c>
      <c r="AQ170">
        <v>2007226.9394418399</v>
      </c>
      <c r="AR170">
        <v>2006352.44964459</v>
      </c>
      <c r="AS170">
        <v>2005816.36614296</v>
      </c>
      <c r="AT170">
        <v>2005613.3981711201</v>
      </c>
      <c r="AU170">
        <v>2001863.51675603</v>
      </c>
      <c r="AV170">
        <v>1998442.13412928</v>
      </c>
      <c r="AW170">
        <v>1995342.3062231201</v>
      </c>
      <c r="AX170">
        <v>1992557.18599444</v>
      </c>
      <c r="AY170">
        <v>1990080.01623782</v>
      </c>
      <c r="AZ170">
        <v>1987904.12259536</v>
      </c>
      <c r="BA170">
        <v>1986022.9067634</v>
      </c>
      <c r="BB170">
        <v>1984429.8398957399</v>
      </c>
      <c r="BC170">
        <v>1983118.4562023701</v>
      </c>
      <c r="BD170">
        <v>1982082.34674204</v>
      </c>
      <c r="BE170">
        <v>1978201.05367952</v>
      </c>
      <c r="BF170">
        <v>1974588.84309191</v>
      </c>
      <c r="BG170">
        <v>1971238.2230694799</v>
      </c>
      <c r="BH170">
        <v>1968141.77855956</v>
      </c>
      <c r="BI170">
        <v>1965292.1657008</v>
      </c>
      <c r="BJ170">
        <v>1962682.1063827199</v>
      </c>
      <c r="BK170">
        <v>1960304.38302452</v>
      </c>
      <c r="BL170">
        <v>1958151.8335671199</v>
      </c>
      <c r="BM170">
        <v>1956217.3466723501</v>
      </c>
      <c r="BN170">
        <v>1954493.8571232699</v>
      </c>
      <c r="BO170">
        <v>1950453.7281188101</v>
      </c>
      <c r="BP170">
        <v>1946617.2518475801</v>
      </c>
      <c r="BQ170">
        <v>1942976.7301193101</v>
      </c>
      <c r="BR170">
        <v>1939524.5319451799</v>
      </c>
      <c r="BS170">
        <v>1936253.0895716201</v>
      </c>
      <c r="BT170">
        <v>1933154.89471012</v>
      </c>
      <c r="BU170">
        <v>1930222.49495663</v>
      </c>
      <c r="BV170">
        <v>1927448.4903943799</v>
      </c>
      <c r="BW170">
        <v>1924825.53037434</v>
      </c>
      <c r="BX170">
        <v>1922346.3104680299</v>
      </c>
      <c r="BY170">
        <v>1917876.00845169</v>
      </c>
      <c r="BZ170">
        <v>1913542.22536515</v>
      </c>
      <c r="CA170">
        <v>1909337.36267601</v>
      </c>
      <c r="CB170">
        <v>1905253.89004583</v>
      </c>
      <c r="CC170">
        <v>1901284.3427998801</v>
      </c>
      <c r="CD170">
        <v>1897421.3195581001</v>
      </c>
      <c r="CE170">
        <v>1893657.4800227999</v>
      </c>
      <c r="CF170">
        <v>1889985.5429192199</v>
      </c>
      <c r="CG170">
        <v>1886398.2840849999</v>
      </c>
      <c r="CH170">
        <v>1882888.5347053199</v>
      </c>
      <c r="CI170">
        <v>1877994.3446767901</v>
      </c>
      <c r="CJ170">
        <v>1873169.83688592</v>
      </c>
      <c r="CK170">
        <v>1868407.86175743</v>
      </c>
      <c r="CL170">
        <v>1863701.3411409</v>
      </c>
      <c r="CM170">
        <v>1859043.2670009499</v>
      </c>
      <c r="CN170">
        <v>1854426.7002421699</v>
      </c>
      <c r="CO170">
        <v>1849844.76966613</v>
      </c>
      <c r="CP170">
        <v>1845290.6710580899</v>
      </c>
      <c r="CQ170">
        <v>1840757.66640098</v>
      </c>
      <c r="CR170">
        <v>1836239.08321427</v>
      </c>
      <c r="CT170" s="3">
        <v>22221.632502254</v>
      </c>
      <c r="CU170">
        <v>23194.842063107099</v>
      </c>
      <c r="CV170">
        <v>24216.118554443099</v>
      </c>
      <c r="CW170">
        <v>25287.454134532702</v>
      </c>
      <c r="CX170">
        <v>26405.797343907299</v>
      </c>
      <c r="CY170">
        <v>27572.256096252</v>
      </c>
      <c r="CZ170">
        <v>28696.009237278598</v>
      </c>
      <c r="DA170">
        <v>29858.858413452901</v>
      </c>
      <c r="DB170">
        <v>31061.793322323399</v>
      </c>
      <c r="DC170">
        <v>32305.887310435599</v>
      </c>
      <c r="DD170">
        <v>33592.1979708691</v>
      </c>
      <c r="DE170">
        <v>34921.827691625498</v>
      </c>
      <c r="DF170">
        <v>36295.884435331202</v>
      </c>
      <c r="DG170">
        <v>37715.496214605097</v>
      </c>
      <c r="DH170">
        <v>39181.816788896198</v>
      </c>
      <c r="DI170">
        <v>40696.0258782944</v>
      </c>
      <c r="DJ170">
        <v>42012.6347715722</v>
      </c>
      <c r="DK170">
        <v>43353.523381074301</v>
      </c>
      <c r="DL170">
        <v>44719.469679315996</v>
      </c>
      <c r="DM170">
        <v>46111.226072814097</v>
      </c>
      <c r="DN170">
        <v>47529.562456420499</v>
      </c>
      <c r="DO170">
        <v>48975.198245361797</v>
      </c>
      <c r="DP170">
        <v>50448.830089411298</v>
      </c>
      <c r="DQ170">
        <v>51951.145075520697</v>
      </c>
      <c r="DR170">
        <v>53482.8310241828</v>
      </c>
      <c r="DS170">
        <v>55044.588418362102</v>
      </c>
      <c r="DT170">
        <v>56510.991059468397</v>
      </c>
      <c r="DU170">
        <v>57996.1486839481</v>
      </c>
      <c r="DV170">
        <v>59500.938284540898</v>
      </c>
      <c r="DW170">
        <v>61026.076158583302</v>
      </c>
      <c r="DX170">
        <v>62572.294173440503</v>
      </c>
      <c r="DY170">
        <v>64140.278742685201</v>
      </c>
      <c r="DZ170">
        <v>65730.682429048495</v>
      </c>
      <c r="EA170">
        <v>67344.135442823099</v>
      </c>
      <c r="EB170">
        <v>68981.366369825395</v>
      </c>
      <c r="EC170">
        <v>70643.080972762793</v>
      </c>
      <c r="ED170">
        <v>72313.306257792807</v>
      </c>
      <c r="EE170">
        <v>74004.632593674905</v>
      </c>
      <c r="EF170">
        <v>75717.8989014244</v>
      </c>
      <c r="EG170">
        <v>77454.121088273096</v>
      </c>
      <c r="EH170">
        <v>79214.037120384295</v>
      </c>
      <c r="EI170">
        <v>80998.371015411001</v>
      </c>
      <c r="EJ170">
        <v>82807.813287367899</v>
      </c>
      <c r="EK170">
        <v>84643.048374524602</v>
      </c>
      <c r="EL170">
        <v>86504.757858419107</v>
      </c>
      <c r="EM170">
        <v>88393.617814875397</v>
      </c>
      <c r="EN170">
        <v>90385.864756805895</v>
      </c>
      <c r="EO170">
        <v>92408.167205962498</v>
      </c>
      <c r="EP170">
        <v>94461.275577619206</v>
      </c>
      <c r="EQ170">
        <v>96545.927089880497</v>
      </c>
      <c r="ER170">
        <v>98662.848631382498</v>
      </c>
      <c r="ES170">
        <v>100812.838954283</v>
      </c>
      <c r="ET170">
        <v>102996.63104387499</v>
      </c>
      <c r="EU170">
        <v>105214.92878295601</v>
      </c>
      <c r="EV170">
        <v>107468.437202441</v>
      </c>
      <c r="EW170">
        <v>109757.889347654</v>
      </c>
      <c r="EX170">
        <v>112088.711818208</v>
      </c>
      <c r="EY170">
        <v>114453.771082216</v>
      </c>
      <c r="EZ170">
        <v>116854.059207823</v>
      </c>
      <c r="FA170">
        <v>119290.46974226</v>
      </c>
      <c r="FB170">
        <v>121763.80966222299</v>
      </c>
      <c r="FC170">
        <v>124275.75714638</v>
      </c>
      <c r="FD170">
        <v>126828.22169426701</v>
      </c>
      <c r="FE170">
        <v>129422.179344209</v>
      </c>
      <c r="FF170">
        <v>132058.60141189501</v>
      </c>
      <c r="FG170">
        <v>134738.48586846699</v>
      </c>
      <c r="FH170">
        <v>137480.37830655201</v>
      </c>
      <c r="FI170">
        <v>140265.170438929</v>
      </c>
      <c r="FJ170">
        <v>143094.00380185599</v>
      </c>
      <c r="FK170">
        <v>145967.990761405</v>
      </c>
      <c r="FL170">
        <v>148888.240399003</v>
      </c>
      <c r="FM170">
        <v>151855.895346465</v>
      </c>
      <c r="FN170">
        <v>154872.04059422301</v>
      </c>
      <c r="FO170">
        <v>157937.76506262901</v>
      </c>
      <c r="FP170">
        <v>161054.190024146</v>
      </c>
      <c r="FQ170">
        <v>164222.40721940401</v>
      </c>
      <c r="FR170">
        <v>167436.38219147199</v>
      </c>
      <c r="FS170">
        <v>170700.82147626299</v>
      </c>
      <c r="FT170">
        <v>174016.94062944999</v>
      </c>
      <c r="FU170">
        <v>177385.98480903701</v>
      </c>
      <c r="FV170">
        <v>180809.17224306701</v>
      </c>
      <c r="FW170">
        <v>184287.97288968801</v>
      </c>
      <c r="FX170">
        <v>187823.88666523699</v>
      </c>
      <c r="FY170">
        <v>191418.172321508</v>
      </c>
      <c r="FZ170">
        <v>195072.08202916</v>
      </c>
      <c r="GA170">
        <v>198787.04163548001</v>
      </c>
    </row>
    <row r="171" spans="1:183" x14ac:dyDescent="0.3">
      <c r="A171" t="s">
        <v>173</v>
      </c>
      <c r="B171" s="2">
        <f>Sheet1!D172</f>
        <v>2.6728805992464401E-3</v>
      </c>
      <c r="C171">
        <f>Sheet1!AY172</f>
        <v>3.5870335814018302E-3</v>
      </c>
      <c r="D171">
        <f>Sheet1!AZ172</f>
        <v>2.9785790418218202E-3</v>
      </c>
      <c r="E171">
        <f t="shared" si="14"/>
        <v>0.74515070422113672</v>
      </c>
      <c r="F171">
        <f t="shared" si="15"/>
        <v>1.1143704072159322</v>
      </c>
      <c r="G171">
        <f t="shared" si="17"/>
        <v>1.3192529437614493</v>
      </c>
      <c r="H171">
        <f t="shared" si="13"/>
        <v>3.9128934690673356E-2</v>
      </c>
      <c r="I171">
        <f t="shared" si="16"/>
        <v>4.5083912411960987E-9</v>
      </c>
      <c r="J171">
        <f>Sheet1!AO172/K171</f>
        <v>7.4370406134225049E-10</v>
      </c>
      <c r="K171">
        <v>592867.93364839198</v>
      </c>
      <c r="L171">
        <v>605038.78616544104</v>
      </c>
      <c r="M171">
        <v>617285.46770682605</v>
      </c>
      <c r="N171">
        <v>629606.05590840802</v>
      </c>
      <c r="O171">
        <v>641998.67482298706</v>
      </c>
      <c r="P171">
        <v>654461.49777335196</v>
      </c>
      <c r="Q171">
        <v>665611.56360458897</v>
      </c>
      <c r="R171">
        <v>676779.07814496499</v>
      </c>
      <c r="S171">
        <v>687962.13139113295</v>
      </c>
      <c r="T171">
        <v>699158.88753446599</v>
      </c>
      <c r="U171">
        <v>710367.58658281597</v>
      </c>
      <c r="V171">
        <v>721586.54583393701</v>
      </c>
      <c r="W171">
        <v>732814.16119700996</v>
      </c>
      <c r="X171">
        <v>744048.90835973097</v>
      </c>
      <c r="Y171">
        <v>755289.34379934706</v>
      </c>
      <c r="Z171">
        <v>766534.10563715501</v>
      </c>
      <c r="AA171">
        <v>776187.14914471598</v>
      </c>
      <c r="AB171">
        <v>785799.22743454203</v>
      </c>
      <c r="AC171">
        <v>795369.35760091001</v>
      </c>
      <c r="AD171">
        <v>804896.648328437</v>
      </c>
      <c r="AE171">
        <v>814380.29909870296</v>
      </c>
      <c r="AF171">
        <v>823819.59926615597</v>
      </c>
      <c r="AG171">
        <v>833213.92701210803</v>
      </c>
      <c r="AH171">
        <v>842562.74818642798</v>
      </c>
      <c r="AI171">
        <v>851865.61504716403</v>
      </c>
      <c r="AJ171">
        <v>861122.16490898596</v>
      </c>
      <c r="AK171">
        <v>868666.47442222002</v>
      </c>
      <c r="AL171">
        <v>876132.13924757205</v>
      </c>
      <c r="AM171">
        <v>883519.40628590598</v>
      </c>
      <c r="AN171">
        <v>890828.60042020294</v>
      </c>
      <c r="AO171">
        <v>898060.12214895699</v>
      </c>
      <c r="AP171">
        <v>905214.44522278395</v>
      </c>
      <c r="AQ171">
        <v>912292.114296132</v>
      </c>
      <c r="AR171">
        <v>919293.74260549899</v>
      </c>
      <c r="AS171">
        <v>926220.00968504604</v>
      </c>
      <c r="AT171">
        <v>933071.65912987501</v>
      </c>
      <c r="AU171">
        <v>938033.83693010698</v>
      </c>
      <c r="AV171">
        <v>942900.69459845906</v>
      </c>
      <c r="AW171">
        <v>947673.63992064295</v>
      </c>
      <c r="AX171">
        <v>952354.12712375505</v>
      </c>
      <c r="AY171">
        <v>956943.65452979598</v>
      </c>
      <c r="AZ171">
        <v>961443.76232592901</v>
      </c>
      <c r="BA171">
        <v>965856.03045465203</v>
      </c>
      <c r="BB171">
        <v>970182.07662617497</v>
      </c>
      <c r="BC171">
        <v>974423.554454386</v>
      </c>
      <c r="BD171">
        <v>978582.15171692602</v>
      </c>
      <c r="BE171">
        <v>981115.10958257504</v>
      </c>
      <c r="BF171">
        <v>983558.52830300899</v>
      </c>
      <c r="BG171">
        <v>985914.58017868001</v>
      </c>
      <c r="BH171">
        <v>988185.45338472701</v>
      </c>
      <c r="BI171">
        <v>990373.35066662205</v>
      </c>
      <c r="BJ171">
        <v>992480.48815826501</v>
      </c>
      <c r="BK171">
        <v>994509.09431722702</v>
      </c>
      <c r="BL171">
        <v>996461.40897150396</v>
      </c>
      <c r="BM171">
        <v>998339.68247185706</v>
      </c>
      <c r="BN171">
        <v>1000146.17494361</v>
      </c>
      <c r="BO171">
        <v>1000590.07156262</v>
      </c>
      <c r="BP171">
        <v>1000964.09576995</v>
      </c>
      <c r="BQ171">
        <v>1001270.79076049</v>
      </c>
      <c r="BR171">
        <v>1001512.6949015399</v>
      </c>
      <c r="BS171">
        <v>1001692.34137924</v>
      </c>
      <c r="BT171">
        <v>1001812.2579087201</v>
      </c>
      <c r="BU171">
        <v>1001874.9665016501</v>
      </c>
      <c r="BV171">
        <v>1001882.98328467</v>
      </c>
      <c r="BW171">
        <v>1001838.81836295</v>
      </c>
      <c r="BX171">
        <v>1001744.97572307</v>
      </c>
      <c r="BY171">
        <v>1000494.07312709</v>
      </c>
      <c r="BZ171">
        <v>999200.123413519</v>
      </c>
      <c r="CA171">
        <v>997865.75004001299</v>
      </c>
      <c r="CB171">
        <v>996493.55897108803</v>
      </c>
      <c r="CC171">
        <v>995086.13877001498</v>
      </c>
      <c r="CD171">
        <v>993646.06070296199</v>
      </c>
      <c r="CE171">
        <v>992175.87885213003</v>
      </c>
      <c r="CF171">
        <v>990678.13023498002</v>
      </c>
      <c r="CG171">
        <v>989155.33492702397</v>
      </c>
      <c r="CH171">
        <v>987609.99618598004</v>
      </c>
      <c r="CI171">
        <v>985281.32789678103</v>
      </c>
      <c r="CJ171">
        <v>982938.11330604495</v>
      </c>
      <c r="CK171">
        <v>980582.83776484698</v>
      </c>
      <c r="CL171">
        <v>978217.96269504097</v>
      </c>
      <c r="CM171">
        <v>975845.92577514797</v>
      </c>
      <c r="CN171">
        <v>973469.14111971203</v>
      </c>
      <c r="CO171">
        <v>971089.99945173506</v>
      </c>
      <c r="CP171">
        <v>968710.86826793605</v>
      </c>
      <c r="CQ171">
        <v>966334.09199668304</v>
      </c>
      <c r="CR171">
        <v>963961.992148594</v>
      </c>
      <c r="CT171" s="3">
        <v>1136.0268389990599</v>
      </c>
      <c r="CU171">
        <v>1182.8798831223401</v>
      </c>
      <c r="CV171">
        <v>1232.4190633186199</v>
      </c>
      <c r="CW171">
        <v>1284.7478909633001</v>
      </c>
      <c r="CX171">
        <v>1339.97296880878</v>
      </c>
      <c r="CY171">
        <v>1398.2046288103099</v>
      </c>
      <c r="CZ171">
        <v>1454.8813524739401</v>
      </c>
      <c r="DA171">
        <v>1514.14981590656</v>
      </c>
      <c r="DB171">
        <v>1576.09874229003</v>
      </c>
      <c r="DC171">
        <v>1640.8243312987299</v>
      </c>
      <c r="DD171">
        <v>1708.4256365813501</v>
      </c>
      <c r="DE171">
        <v>1779.0079685539399</v>
      </c>
      <c r="DF171">
        <v>1852.68121670761</v>
      </c>
      <c r="DG171">
        <v>1929.5608499300399</v>
      </c>
      <c r="DH171">
        <v>2009.768457677</v>
      </c>
      <c r="DI171">
        <v>2093.43200099054</v>
      </c>
      <c r="DJ171">
        <v>2167.95600328297</v>
      </c>
      <c r="DK171">
        <v>2244.6599946766601</v>
      </c>
      <c r="DL171">
        <v>2323.6386866377902</v>
      </c>
      <c r="DM171">
        <v>2404.9878339336801</v>
      </c>
      <c r="DN171">
        <v>2488.80659511984</v>
      </c>
      <c r="DO171">
        <v>2575.19412598484</v>
      </c>
      <c r="DP171">
        <v>2664.2511072853199</v>
      </c>
      <c r="DQ171">
        <v>2756.0805477508002</v>
      </c>
      <c r="DR171">
        <v>2850.7884555088899</v>
      </c>
      <c r="DS171">
        <v>2948.4846176631399</v>
      </c>
      <c r="DT171">
        <v>3042.4915563951699</v>
      </c>
      <c r="DU171">
        <v>3138.8862720294101</v>
      </c>
      <c r="DV171">
        <v>3237.7825334682502</v>
      </c>
      <c r="DW171">
        <v>3339.28750916022</v>
      </c>
      <c r="DX171">
        <v>3443.5113915115498</v>
      </c>
      <c r="DY171">
        <v>3550.56426693208</v>
      </c>
      <c r="DZ171">
        <v>3660.5568731612798</v>
      </c>
      <c r="EA171">
        <v>3773.6013645936</v>
      </c>
      <c r="EB171">
        <v>3889.8182547923302</v>
      </c>
      <c r="EC171">
        <v>4009.3299364968898</v>
      </c>
      <c r="ED171">
        <v>4131.3092465548298</v>
      </c>
      <c r="EE171">
        <v>4256.5216655430104</v>
      </c>
      <c r="EF171">
        <v>4385.1030806082799</v>
      </c>
      <c r="EG171">
        <v>4517.2029594265996</v>
      </c>
      <c r="EH171">
        <v>4652.9583197893699</v>
      </c>
      <c r="EI171">
        <v>4792.5088871063099</v>
      </c>
      <c r="EJ171">
        <v>4935.9961142788097</v>
      </c>
      <c r="EK171">
        <v>5083.5649550149801</v>
      </c>
      <c r="EL171">
        <v>5235.3642516976397</v>
      </c>
      <c r="EM171">
        <v>5391.5467730783703</v>
      </c>
      <c r="EN171">
        <v>5556.9151924725002</v>
      </c>
      <c r="EO171">
        <v>5727.1706040462695</v>
      </c>
      <c r="EP171">
        <v>5902.4929048206805</v>
      </c>
      <c r="EQ171">
        <v>6083.0664768135603</v>
      </c>
      <c r="ER171">
        <v>6269.0805830272302</v>
      </c>
      <c r="ES171">
        <v>6460.7348564230197</v>
      </c>
      <c r="ET171">
        <v>6658.23089203376</v>
      </c>
      <c r="EU171">
        <v>6861.7746871212103</v>
      </c>
      <c r="EV171">
        <v>7071.5787964126102</v>
      </c>
      <c r="EW171">
        <v>7287.86438416088</v>
      </c>
      <c r="EX171">
        <v>7511.1742350002296</v>
      </c>
      <c r="EY171">
        <v>7741.2017231103</v>
      </c>
      <c r="EZ171">
        <v>7978.2035687608204</v>
      </c>
      <c r="FA171">
        <v>8222.4377769113507</v>
      </c>
      <c r="FB171">
        <v>8474.1644628947106</v>
      </c>
      <c r="FC171">
        <v>8733.7131848893296</v>
      </c>
      <c r="FD171">
        <v>9001.4413505332996</v>
      </c>
      <c r="FE171">
        <v>9277.6521554723004</v>
      </c>
      <c r="FF171">
        <v>9562.6585197125405</v>
      </c>
      <c r="FG171">
        <v>9856.7857790496</v>
      </c>
      <c r="FH171">
        <v>10161.667262421701</v>
      </c>
      <c r="FI171">
        <v>10476.1753815966</v>
      </c>
      <c r="FJ171">
        <v>10800.6773158862</v>
      </c>
      <c r="FK171">
        <v>11135.550284512399</v>
      </c>
      <c r="FL171">
        <v>11481.1839412385</v>
      </c>
      <c r="FM171">
        <v>11837.9837704328</v>
      </c>
      <c r="FN171">
        <v>12206.3646143683</v>
      </c>
      <c r="FO171">
        <v>12586.7558672047</v>
      </c>
      <c r="FP171">
        <v>12979.604361673501</v>
      </c>
      <c r="FQ171">
        <v>13385.370084796799</v>
      </c>
      <c r="FR171">
        <v>13803.941570516699</v>
      </c>
      <c r="FS171">
        <v>14236.066210495699</v>
      </c>
      <c r="FT171">
        <v>14682.2545107113</v>
      </c>
      <c r="FU171">
        <v>15143.0371780403</v>
      </c>
      <c r="FV171">
        <v>15618.961140498701</v>
      </c>
      <c r="FW171">
        <v>16110.614513819201</v>
      </c>
      <c r="FX171">
        <v>16618.609245002401</v>
      </c>
      <c r="FY171">
        <v>17143.557873053302</v>
      </c>
      <c r="FZ171">
        <v>17686.094211361498</v>
      </c>
      <c r="GA171">
        <v>18246.890719683801</v>
      </c>
    </row>
    <row r="172" spans="1:183" x14ac:dyDescent="0.3">
      <c r="A172" t="s">
        <v>174</v>
      </c>
      <c r="B172" s="2">
        <f>Sheet1!D173</f>
        <v>7.3843806204453993E-2</v>
      </c>
      <c r="C172">
        <f>Sheet1!AY173</f>
        <v>8.7433986604868105E-2</v>
      </c>
      <c r="D172">
        <f>Sheet1!AZ173</f>
        <v>7.3030368367881293E-2</v>
      </c>
      <c r="E172">
        <f t="shared" si="14"/>
        <v>0.84456638741830581</v>
      </c>
      <c r="F172">
        <f t="shared" si="15"/>
        <v>0.98898434576461969</v>
      </c>
      <c r="G172">
        <f t="shared" si="17"/>
        <v>1.0337156238243006</v>
      </c>
      <c r="H172">
        <f t="shared" si="13"/>
        <v>3.4228140779216432E-2</v>
      </c>
      <c r="I172">
        <f t="shared" si="16"/>
        <v>1.3655607032352539E-9</v>
      </c>
      <c r="J172">
        <f>Sheet1!AO173/K172</f>
        <v>9.3460075953798833E-10</v>
      </c>
      <c r="K172">
        <v>54075813.7148389</v>
      </c>
      <c r="L172">
        <v>54772924.554153599</v>
      </c>
      <c r="M172">
        <v>55473189.561209403</v>
      </c>
      <c r="N172">
        <v>56176698.460139297</v>
      </c>
      <c r="O172">
        <v>56883543.080521099</v>
      </c>
      <c r="P172">
        <v>57593817.331442602</v>
      </c>
      <c r="Q172">
        <v>58186875.692084</v>
      </c>
      <c r="R172">
        <v>58780839.508590698</v>
      </c>
      <c r="S172">
        <v>59375794.389391601</v>
      </c>
      <c r="T172">
        <v>59971827.146734603</v>
      </c>
      <c r="U172">
        <v>60569025.751304701</v>
      </c>
      <c r="V172">
        <v>61167479.285065301</v>
      </c>
      <c r="W172">
        <v>61767277.891953602</v>
      </c>
      <c r="X172">
        <v>62368512.7261324</v>
      </c>
      <c r="Y172">
        <v>62971275.897565298</v>
      </c>
      <c r="Z172">
        <v>63575660.414752297</v>
      </c>
      <c r="AA172">
        <v>64050161.748250499</v>
      </c>
      <c r="AB172">
        <v>64524252.364427403</v>
      </c>
      <c r="AC172">
        <v>64998023.002963103</v>
      </c>
      <c r="AD172">
        <v>65471564.287176199</v>
      </c>
      <c r="AE172">
        <v>65944966.650573</v>
      </c>
      <c r="AF172">
        <v>66418320.261884898</v>
      </c>
      <c r="AG172">
        <v>66891714.9488893</v>
      </c>
      <c r="AH172">
        <v>67365240.121352702</v>
      </c>
      <c r="AI172">
        <v>67838984.693466097</v>
      </c>
      <c r="AJ172">
        <v>68313037.006178901</v>
      </c>
      <c r="AK172">
        <v>68655839.049666196</v>
      </c>
      <c r="AL172">
        <v>68997559.325239405</v>
      </c>
      <c r="AM172">
        <v>69338285.465184405</v>
      </c>
      <c r="AN172">
        <v>69678103.574683294</v>
      </c>
      <c r="AO172">
        <v>70017098.172417805</v>
      </c>
      <c r="AP172">
        <v>70355352.134491503</v>
      </c>
      <c r="AQ172">
        <v>70692946.6420656</v>
      </c>
      <c r="AR172">
        <v>71029961.133083701</v>
      </c>
      <c r="AS172">
        <v>71366473.258430302</v>
      </c>
      <c r="AT172">
        <v>71702558.842840806</v>
      </c>
      <c r="AU172">
        <v>71899123.815445498</v>
      </c>
      <c r="AV172">
        <v>72094382.296695396</v>
      </c>
      <c r="AW172">
        <v>72288408.898147002</v>
      </c>
      <c r="AX172">
        <v>72481275.762371495</v>
      </c>
      <c r="AY172">
        <v>72673052.572377905</v>
      </c>
      <c r="AZ172">
        <v>72863806.566865698</v>
      </c>
      <c r="BA172">
        <v>73053602.561275393</v>
      </c>
      <c r="BB172">
        <v>73242502.974565297</v>
      </c>
      <c r="BC172">
        <v>73430567.861603394</v>
      </c>
      <c r="BD172">
        <v>73617854.951029405</v>
      </c>
      <c r="BE172">
        <v>73688418.797378898</v>
      </c>
      <c r="BF172">
        <v>73757911.927384198</v>
      </c>
      <c r="BG172">
        <v>73826389.369574502</v>
      </c>
      <c r="BH172">
        <v>73893903.7099877</v>
      </c>
      <c r="BI172">
        <v>73960505.171446905</v>
      </c>
      <c r="BJ172">
        <v>74026241.696092799</v>
      </c>
      <c r="BK172">
        <v>74091159.0308038</v>
      </c>
      <c r="BL172">
        <v>74155300.8151232</v>
      </c>
      <c r="BM172">
        <v>74218708.671308294</v>
      </c>
      <c r="BN172">
        <v>74281422.296110094</v>
      </c>
      <c r="BO172">
        <v>74247527.876786605</v>
      </c>
      <c r="BP172">
        <v>74212978.571383804</v>
      </c>
      <c r="BQ172">
        <v>74177811.274266407</v>
      </c>
      <c r="BR172">
        <v>74142061.155033901</v>
      </c>
      <c r="BS172">
        <v>74105761.7630409</v>
      </c>
      <c r="BT172">
        <v>74068945.130592093</v>
      </c>
      <c r="BU172">
        <v>74031641.874471396</v>
      </c>
      <c r="BV172">
        <v>73993881.295478597</v>
      </c>
      <c r="BW172">
        <v>73955691.475668803</v>
      </c>
      <c r="BX172">
        <v>73917099.373005807</v>
      </c>
      <c r="BY172">
        <v>73796266.356971696</v>
      </c>
      <c r="BZ172">
        <v>73675259.772712693</v>
      </c>
      <c r="CA172">
        <v>73554104.585484594</v>
      </c>
      <c r="CB172">
        <v>73432824.878723294</v>
      </c>
      <c r="CC172">
        <v>73311443.936277494</v>
      </c>
      <c r="CD172">
        <v>73189984.320230693</v>
      </c>
      <c r="CE172">
        <v>73068467.944196597</v>
      </c>
      <c r="CF172">
        <v>72946916.141985893</v>
      </c>
      <c r="CG172">
        <v>72825349.7315678</v>
      </c>
      <c r="CH172">
        <v>72703789.074260205</v>
      </c>
      <c r="CI172">
        <v>72526070.005690396</v>
      </c>
      <c r="CJ172">
        <v>72348627.757726997</v>
      </c>
      <c r="CK172">
        <v>72171481.226706699</v>
      </c>
      <c r="CL172">
        <v>71994648.982312307</v>
      </c>
      <c r="CM172">
        <v>71818149.303527698</v>
      </c>
      <c r="CN172">
        <v>71642000.20961</v>
      </c>
      <c r="CO172">
        <v>71466219.486131698</v>
      </c>
      <c r="CP172">
        <v>71290824.706157103</v>
      </c>
      <c r="CQ172">
        <v>71115833.246614799</v>
      </c>
      <c r="CR172">
        <v>70941262.299943104</v>
      </c>
      <c r="CT172" s="3">
        <v>6683.1938551796202</v>
      </c>
      <c r="CU172">
        <v>6964.8167925580801</v>
      </c>
      <c r="CV172">
        <v>7261.7284794740499</v>
      </c>
      <c r="CW172">
        <v>7574.5373576908396</v>
      </c>
      <c r="CX172">
        <v>7903.8772094644401</v>
      </c>
      <c r="CY172">
        <v>8250.4093873847105</v>
      </c>
      <c r="CZ172">
        <v>8587.22436379385</v>
      </c>
      <c r="DA172">
        <v>8938.8471984382504</v>
      </c>
      <c r="DB172">
        <v>9305.8220824937998</v>
      </c>
      <c r="DC172">
        <v>9688.7367712716696</v>
      </c>
      <c r="DD172">
        <v>10088.1946815182</v>
      </c>
      <c r="DE172">
        <v>10504.8345637211</v>
      </c>
      <c r="DF172">
        <v>10939.3202930387</v>
      </c>
      <c r="DG172">
        <v>11392.3465980236</v>
      </c>
      <c r="DH172">
        <v>11864.642159070299</v>
      </c>
      <c r="DI172">
        <v>12356.9710566996</v>
      </c>
      <c r="DJ172">
        <v>12795.0030569018</v>
      </c>
      <c r="DK172">
        <v>13245.677223291301</v>
      </c>
      <c r="DL172">
        <v>13709.545871685001</v>
      </c>
      <c r="DM172">
        <v>14187.1674581959</v>
      </c>
      <c r="DN172">
        <v>14679.120474154101</v>
      </c>
      <c r="DO172">
        <v>15185.9833098986</v>
      </c>
      <c r="DP172">
        <v>15708.343258613901</v>
      </c>
      <c r="DQ172">
        <v>16246.8012316199</v>
      </c>
      <c r="DR172">
        <v>16801.975692562501</v>
      </c>
      <c r="DS172">
        <v>17374.507225659701</v>
      </c>
      <c r="DT172">
        <v>17925.048604021002</v>
      </c>
      <c r="DU172">
        <v>18489.472598177701</v>
      </c>
      <c r="DV172">
        <v>19068.4346170065</v>
      </c>
      <c r="DW172">
        <v>19662.552549731201</v>
      </c>
      <c r="DX172">
        <v>20272.4632745585</v>
      </c>
      <c r="DY172">
        <v>20898.8040177658</v>
      </c>
      <c r="DZ172">
        <v>21542.216660497699</v>
      </c>
      <c r="EA172">
        <v>22203.3521106435</v>
      </c>
      <c r="EB172">
        <v>22882.911028349299</v>
      </c>
      <c r="EC172">
        <v>23581.605552981699</v>
      </c>
      <c r="ED172">
        <v>24294.564222725701</v>
      </c>
      <c r="EE172">
        <v>25026.2066914633</v>
      </c>
      <c r="EF172">
        <v>25773.7697144384</v>
      </c>
      <c r="EG172">
        <v>26537.725903971601</v>
      </c>
      <c r="EH172">
        <v>27318.461666686599</v>
      </c>
      <c r="EI172">
        <v>28116.3654067893</v>
      </c>
      <c r="EJ172">
        <v>28931.820440319101</v>
      </c>
      <c r="EK172">
        <v>29765.2141613645</v>
      </c>
      <c r="EL172">
        <v>30616.939041263999</v>
      </c>
      <c r="EM172">
        <v>31487.391588587499</v>
      </c>
      <c r="EN172">
        <v>32404.063225086</v>
      </c>
      <c r="EO172">
        <v>33341.137483199498</v>
      </c>
      <c r="EP172">
        <v>34299.0735283432</v>
      </c>
      <c r="EQ172">
        <v>35278.331261809697</v>
      </c>
      <c r="ER172">
        <v>36279.372237066003</v>
      </c>
      <c r="ES172">
        <v>37302.689961895398</v>
      </c>
      <c r="ET172">
        <v>38348.759538214501</v>
      </c>
      <c r="EU172">
        <v>39418.050586509999</v>
      </c>
      <c r="EV172">
        <v>40511.038286847303</v>
      </c>
      <c r="EW172">
        <v>41628.213572370601</v>
      </c>
      <c r="EX172">
        <v>42771.863774359001</v>
      </c>
      <c r="EY172">
        <v>43939.419741891899</v>
      </c>
      <c r="EZ172">
        <v>45131.479576031103</v>
      </c>
      <c r="FA172">
        <v>46348.609327900602</v>
      </c>
      <c r="FB172">
        <v>47591.346589545399</v>
      </c>
      <c r="FC172">
        <v>48860.576112641204</v>
      </c>
      <c r="FD172">
        <v>50157.287419513101</v>
      </c>
      <c r="FE172">
        <v>51482.114220495198</v>
      </c>
      <c r="FF172">
        <v>52835.694609291299</v>
      </c>
      <c r="FG172">
        <v>54218.683685276999</v>
      </c>
      <c r="FH172">
        <v>55638.844715338702</v>
      </c>
      <c r="FI172">
        <v>57088.712385282197</v>
      </c>
      <c r="FJ172">
        <v>58569.0138237598</v>
      </c>
      <c r="FK172">
        <v>60080.4707214113</v>
      </c>
      <c r="FL172">
        <v>61623.809837088796</v>
      </c>
      <c r="FM172">
        <v>63199.7784057647</v>
      </c>
      <c r="FN172">
        <v>64809.106469483602</v>
      </c>
      <c r="FO172">
        <v>66452.5321595188</v>
      </c>
      <c r="FP172">
        <v>68130.813818413502</v>
      </c>
      <c r="FQ172">
        <v>69844.704096959904</v>
      </c>
      <c r="FR172">
        <v>71591.915245752505</v>
      </c>
      <c r="FS172">
        <v>73374.653494281898</v>
      </c>
      <c r="FT172">
        <v>75193.731040982399</v>
      </c>
      <c r="FU172">
        <v>77049.979476220804</v>
      </c>
      <c r="FV172">
        <v>78944.225556504607</v>
      </c>
      <c r="FW172">
        <v>80877.413260691101</v>
      </c>
      <c r="FX172">
        <v>82850.508961761894</v>
      </c>
      <c r="FY172">
        <v>84864.381572254206</v>
      </c>
      <c r="FZ172">
        <v>86919.904245364698</v>
      </c>
      <c r="GA172">
        <v>89018.0350203751</v>
      </c>
    </row>
    <row r="173" spans="1:183" x14ac:dyDescent="0.3">
      <c r="A173" t="s">
        <v>175</v>
      </c>
      <c r="B173" s="2">
        <f>Sheet1!D174</f>
        <v>3.2683635230454797E-2</v>
      </c>
      <c r="C173">
        <f>Sheet1!AY174</f>
        <v>3.1849165631224099E-2</v>
      </c>
      <c r="D173">
        <f>Sheet1!AZ174</f>
        <v>2.6560804281543698E-2</v>
      </c>
      <c r="E173">
        <f t="shared" si="14"/>
        <v>1.02620067379136</v>
      </c>
      <c r="F173">
        <f t="shared" si="15"/>
        <v>0.8126637105775244</v>
      </c>
      <c r="G173">
        <f t="shared" si="17"/>
        <v>0.85835913447679768</v>
      </c>
      <c r="H173">
        <f t="shared" si="13"/>
        <v>2.6534598584595503E-2</v>
      </c>
      <c r="I173">
        <f t="shared" si="16"/>
        <v>6.3302529584073962E-10</v>
      </c>
      <c r="J173">
        <f>Sheet1!AO174/K173</f>
        <v>1.2416275301501636E-9</v>
      </c>
      <c r="K173">
        <v>51630851.792497002</v>
      </c>
      <c r="L173">
        <v>51960553.587988503</v>
      </c>
      <c r="M173">
        <v>52294844.964544401</v>
      </c>
      <c r="N173">
        <v>52633875.870933302</v>
      </c>
      <c r="O173">
        <v>52977794.526430801</v>
      </c>
      <c r="P173">
        <v>53326747.529807501</v>
      </c>
      <c r="Q173">
        <v>53569719.373210996</v>
      </c>
      <c r="R173">
        <v>53816757.340782098</v>
      </c>
      <c r="S173">
        <v>54067974.025801897</v>
      </c>
      <c r="T173">
        <v>54323479.741994701</v>
      </c>
      <c r="U173">
        <v>54583382.6190027</v>
      </c>
      <c r="V173">
        <v>54847788.689723499</v>
      </c>
      <c r="W173">
        <v>55116801.969428301</v>
      </c>
      <c r="X173">
        <v>55390524.526639402</v>
      </c>
      <c r="Y173">
        <v>55669056.545789398</v>
      </c>
      <c r="Z173">
        <v>55952496.381739803</v>
      </c>
      <c r="AA173">
        <v>56125624.098131798</v>
      </c>
      <c r="AB173">
        <v>56302884.945904598</v>
      </c>
      <c r="AC173">
        <v>56484343.377789199</v>
      </c>
      <c r="AD173">
        <v>56670061.530675903</v>
      </c>
      <c r="AE173">
        <v>56860099.2625838</v>
      </c>
      <c r="AF173">
        <v>57054514.1825791</v>
      </c>
      <c r="AG173">
        <v>57253361.674074098</v>
      </c>
      <c r="AH173">
        <v>57456694.911955498</v>
      </c>
      <c r="AI173">
        <v>57664564.873996601</v>
      </c>
      <c r="AJ173">
        <v>57877020.3470264</v>
      </c>
      <c r="AK173">
        <v>57982927.245632499</v>
      </c>
      <c r="AL173">
        <v>58092875.421885103</v>
      </c>
      <c r="AM173">
        <v>58206882.0675271</v>
      </c>
      <c r="AN173">
        <v>58324961.957691401</v>
      </c>
      <c r="AO173">
        <v>58447127.460198998</v>
      </c>
      <c r="AP173">
        <v>58573388.542429201</v>
      </c>
      <c r="AQ173">
        <v>58703752.7762141</v>
      </c>
      <c r="AR173">
        <v>58838225.341182403</v>
      </c>
      <c r="AS173">
        <v>58976809.026953101</v>
      </c>
      <c r="AT173">
        <v>59119504.2345521</v>
      </c>
      <c r="AU173">
        <v>59151814.649809599</v>
      </c>
      <c r="AV173">
        <v>59187868.903215699</v>
      </c>
      <c r="AW173">
        <v>59227637.789077997</v>
      </c>
      <c r="AX173">
        <v>59271089.875895999</v>
      </c>
      <c r="AY173">
        <v>59318191.530744202</v>
      </c>
      <c r="AZ173">
        <v>59368906.944324099</v>
      </c>
      <c r="BA173">
        <v>59423198.156839497</v>
      </c>
      <c r="BB173">
        <v>59481025.0848125</v>
      </c>
      <c r="BC173">
        <v>59542345.548932403</v>
      </c>
      <c r="BD173">
        <v>59607115.303000703</v>
      </c>
      <c r="BE173">
        <v>59581494.404810198</v>
      </c>
      <c r="BF173">
        <v>59559150.976019599</v>
      </c>
      <c r="BG173">
        <v>59540019.495939299</v>
      </c>
      <c r="BH173">
        <v>59524032.879659504</v>
      </c>
      <c r="BI173">
        <v>59511122.526080802</v>
      </c>
      <c r="BJ173">
        <v>59501218.366533302</v>
      </c>
      <c r="BK173">
        <v>59494248.913895398</v>
      </c>
      <c r="BL173">
        <v>59490141.312109202</v>
      </c>
      <c r="BM173">
        <v>59488821.385982402</v>
      </c>
      <c r="BN173">
        <v>59490213.691156603</v>
      </c>
      <c r="BO173">
        <v>59417455.108997099</v>
      </c>
      <c r="BP173">
        <v>59347336.378072701</v>
      </c>
      <c r="BQ173">
        <v>59279768.865688398</v>
      </c>
      <c r="BR173">
        <v>59214663.306107298</v>
      </c>
      <c r="BS173">
        <v>59151929.854581803</v>
      </c>
      <c r="BT173">
        <v>59091478.140361503</v>
      </c>
      <c r="BU173">
        <v>59033217.318553701</v>
      </c>
      <c r="BV173">
        <v>58977056.120714903</v>
      </c>
      <c r="BW173">
        <v>58922902.904059999</v>
      </c>
      <c r="BX173">
        <v>58870665.699178196</v>
      </c>
      <c r="BY173">
        <v>58755073.375932001</v>
      </c>
      <c r="BZ173">
        <v>58641392.383351997</v>
      </c>
      <c r="CA173">
        <v>58529524.341624402</v>
      </c>
      <c r="CB173">
        <v>58419371.141484201</v>
      </c>
      <c r="CC173">
        <v>58310834.982528597</v>
      </c>
      <c r="CD173">
        <v>58203818.409278497</v>
      </c>
      <c r="CE173">
        <v>58098224.344947197</v>
      </c>
      <c r="CF173">
        <v>57993956.122877203</v>
      </c>
      <c r="CG173">
        <v>57890917.515618898</v>
      </c>
      <c r="CH173">
        <v>57789012.761627398</v>
      </c>
      <c r="CI173">
        <v>57643491.625530504</v>
      </c>
      <c r="CJ173">
        <v>57499103.513378799</v>
      </c>
      <c r="CK173">
        <v>57355752.019816399</v>
      </c>
      <c r="CL173">
        <v>57213341.581134498</v>
      </c>
      <c r="CM173">
        <v>57071777.487210996</v>
      </c>
      <c r="CN173">
        <v>56930965.891008399</v>
      </c>
      <c r="CO173">
        <v>56790813.815660402</v>
      </c>
      <c r="CP173">
        <v>56651229.159177899</v>
      </c>
      <c r="CQ173">
        <v>56512120.696805298</v>
      </c>
      <c r="CR173">
        <v>56373398.081065699</v>
      </c>
      <c r="CT173" s="3">
        <v>25794.654897641602</v>
      </c>
      <c r="CU173">
        <v>26893.8680059873</v>
      </c>
      <c r="CV173">
        <v>28044.049899695699</v>
      </c>
      <c r="CW173">
        <v>29246.583898450801</v>
      </c>
      <c r="CX173">
        <v>30502.883430596201</v>
      </c>
      <c r="CY173">
        <v>31814.3933793865</v>
      </c>
      <c r="CZ173">
        <v>33076.2786934174</v>
      </c>
      <c r="DA173">
        <v>34382.739996886703</v>
      </c>
      <c r="DB173">
        <v>35734.772206602604</v>
      </c>
      <c r="DC173">
        <v>37133.463451392403</v>
      </c>
      <c r="DD173">
        <v>38579.882074793597</v>
      </c>
      <c r="DE173">
        <v>40075.147301566503</v>
      </c>
      <c r="DF173">
        <v>41620.384912045301</v>
      </c>
      <c r="DG173">
        <v>43216.744349821398</v>
      </c>
      <c r="DH173">
        <v>44865.405508092299</v>
      </c>
      <c r="DI173">
        <v>46567.579056259601</v>
      </c>
      <c r="DJ173">
        <v>48042.405733694097</v>
      </c>
      <c r="DK173">
        <v>49543.541398014197</v>
      </c>
      <c r="DL173">
        <v>51071.837727963597</v>
      </c>
      <c r="DM173">
        <v>52628.113626851497</v>
      </c>
      <c r="DN173">
        <v>54213.204578500998</v>
      </c>
      <c r="DO173">
        <v>55827.885288846002</v>
      </c>
      <c r="DP173">
        <v>57472.901536888901</v>
      </c>
      <c r="DQ173">
        <v>59148.9854068247</v>
      </c>
      <c r="DR173">
        <v>60856.867159726004</v>
      </c>
      <c r="DS173">
        <v>62597.288916683101</v>
      </c>
      <c r="DT173">
        <v>64227.640896741701</v>
      </c>
      <c r="DU173">
        <v>65877.558935317997</v>
      </c>
      <c r="DV173">
        <v>67548.0349756879</v>
      </c>
      <c r="DW173">
        <v>69239.871270137897</v>
      </c>
      <c r="DX173">
        <v>70953.881373674099</v>
      </c>
      <c r="DY173">
        <v>72690.821576772505</v>
      </c>
      <c r="DZ173">
        <v>74451.404701440799</v>
      </c>
      <c r="EA173">
        <v>76236.313674217599</v>
      </c>
      <c r="EB173">
        <v>78046.338586895305</v>
      </c>
      <c r="EC173">
        <v>79882.239750948793</v>
      </c>
      <c r="ED173">
        <v>81725.924107759405</v>
      </c>
      <c r="EE173">
        <v>83591.520449886506</v>
      </c>
      <c r="EF173">
        <v>85479.955075083097</v>
      </c>
      <c r="EG173">
        <v>87392.348247334303</v>
      </c>
      <c r="EH173">
        <v>89329.5012191727</v>
      </c>
      <c r="EI173">
        <v>91292.194915450003</v>
      </c>
      <c r="EJ173">
        <v>93281.168338256306</v>
      </c>
      <c r="EK173">
        <v>95297.149880061901</v>
      </c>
      <c r="EL173">
        <v>97340.861264367093</v>
      </c>
      <c r="EM173">
        <v>99413.014836627699</v>
      </c>
      <c r="EN173">
        <v>101599.254560506</v>
      </c>
      <c r="EO173">
        <v>103816.984816121</v>
      </c>
      <c r="EP173">
        <v>106066.995734967</v>
      </c>
      <c r="EQ173">
        <v>108350.05926853399</v>
      </c>
      <c r="ER173">
        <v>110666.93266800301</v>
      </c>
      <c r="ES173">
        <v>113018.45085514701</v>
      </c>
      <c r="ET173">
        <v>115405.372187078</v>
      </c>
      <c r="EU173">
        <v>117828.41983978001</v>
      </c>
      <c r="EV173">
        <v>120288.31587854899</v>
      </c>
      <c r="EW173">
        <v>122785.811426156</v>
      </c>
      <c r="EX173">
        <v>125326.903246527</v>
      </c>
      <c r="EY173">
        <v>127903.515500066</v>
      </c>
      <c r="EZ173">
        <v>130516.694689804</v>
      </c>
      <c r="FA173">
        <v>133167.373611477</v>
      </c>
      <c r="FB173">
        <v>135856.38515682699</v>
      </c>
      <c r="FC173">
        <v>138585.53078824299</v>
      </c>
      <c r="FD173">
        <v>141356.86501970299</v>
      </c>
      <c r="FE173">
        <v>144171.397304121</v>
      </c>
      <c r="FF173">
        <v>147030.12881129299</v>
      </c>
      <c r="FG173">
        <v>149934.08746834399</v>
      </c>
      <c r="FH173">
        <v>152903.814557612</v>
      </c>
      <c r="FI173">
        <v>155917.94514263299</v>
      </c>
      <c r="FJ173">
        <v>158977.66626465999</v>
      </c>
      <c r="FK173">
        <v>162084.12890651301</v>
      </c>
      <c r="FL173">
        <v>165238.47694782601</v>
      </c>
      <c r="FM173">
        <v>168441.88815442799</v>
      </c>
      <c r="FN173">
        <v>171695.473084086</v>
      </c>
      <c r="FO173">
        <v>175000.34356792999</v>
      </c>
      <c r="FP173">
        <v>178357.64424928601</v>
      </c>
      <c r="FQ173">
        <v>181768.48405304999</v>
      </c>
      <c r="FR173">
        <v>185226.08565668401</v>
      </c>
      <c r="FS173">
        <v>188735.56711882399</v>
      </c>
      <c r="FT173">
        <v>192298.17282592799</v>
      </c>
      <c r="FU173">
        <v>195915.17643386201</v>
      </c>
      <c r="FV173">
        <v>199587.81844934801</v>
      </c>
      <c r="FW173">
        <v>203317.61380859499</v>
      </c>
      <c r="FX173">
        <v>207106.106616943</v>
      </c>
      <c r="FY173">
        <v>210954.57130112499</v>
      </c>
      <c r="FZ173">
        <v>214864.271767339</v>
      </c>
      <c r="GA173">
        <v>218836.65988583499</v>
      </c>
    </row>
    <row r="174" spans="1:183" x14ac:dyDescent="0.3">
      <c r="A174" t="s">
        <v>176</v>
      </c>
      <c r="B174" s="2">
        <f>Sheet1!D175</f>
        <v>2.7958177697538E-2</v>
      </c>
      <c r="C174">
        <f>Sheet1!AY175</f>
        <v>2.4837009957135399E-2</v>
      </c>
      <c r="D174">
        <f>Sheet1!AZ175</f>
        <v>2.0779233235563299E-2</v>
      </c>
      <c r="E174">
        <f t="shared" si="14"/>
        <v>1.1256660018975402</v>
      </c>
      <c r="F174">
        <f t="shared" si="15"/>
        <v>0.74322559432738422</v>
      </c>
      <c r="G174">
        <f t="shared" si="17"/>
        <v>0.84173306277305737</v>
      </c>
      <c r="H174">
        <f t="shared" si="13"/>
        <v>2.4263456433776032E-2</v>
      </c>
      <c r="I174">
        <f t="shared" si="16"/>
        <v>5.9498217325846512E-10</v>
      </c>
      <c r="J174">
        <f>Sheet1!AO175/K174</f>
        <v>1.2951657010592117E-9</v>
      </c>
      <c r="K174">
        <v>46989941.806866102</v>
      </c>
      <c r="L174">
        <v>47077134.1863776</v>
      </c>
      <c r="M174">
        <v>47171797.2108761</v>
      </c>
      <c r="N174">
        <v>47273992.4632871</v>
      </c>
      <c r="O174">
        <v>47383780.766247503</v>
      </c>
      <c r="P174">
        <v>47501222.347297303</v>
      </c>
      <c r="Q174">
        <v>47527753.8655155</v>
      </c>
      <c r="R174">
        <v>47561712.1994261</v>
      </c>
      <c r="S174">
        <v>47603109.382696502</v>
      </c>
      <c r="T174">
        <v>47651957.092385396</v>
      </c>
      <c r="U174">
        <v>47708266.751673199</v>
      </c>
      <c r="V174">
        <v>47772049.619457804</v>
      </c>
      <c r="W174">
        <v>47843316.867279202</v>
      </c>
      <c r="X174">
        <v>47922079.644041397</v>
      </c>
      <c r="Y174">
        <v>48008349.129005298</v>
      </c>
      <c r="Z174">
        <v>48102136.573530801</v>
      </c>
      <c r="AA174">
        <v>48104616.899747901</v>
      </c>
      <c r="AB174">
        <v>48114394.726813599</v>
      </c>
      <c r="AC174">
        <v>48131436.261949599</v>
      </c>
      <c r="AD174">
        <v>48155707.939649701</v>
      </c>
      <c r="AE174">
        <v>48187176.412974201</v>
      </c>
      <c r="AF174">
        <v>48225808.536698602</v>
      </c>
      <c r="AG174">
        <v>48271571.342909001</v>
      </c>
      <c r="AH174">
        <v>48324432.0096163</v>
      </c>
      <c r="AI174">
        <v>48384357.822949998</v>
      </c>
      <c r="AJ174">
        <v>48451316.1334728</v>
      </c>
      <c r="AK174">
        <v>48432406.487708703</v>
      </c>
      <c r="AL174">
        <v>48420332.309247598</v>
      </c>
      <c r="AM174">
        <v>48415021.639523201</v>
      </c>
      <c r="AN174">
        <v>48416402.762802497</v>
      </c>
      <c r="AO174">
        <v>48424404.141031802</v>
      </c>
      <c r="AP174">
        <v>48438954.346422203</v>
      </c>
      <c r="AQ174">
        <v>48459981.9922003</v>
      </c>
      <c r="AR174">
        <v>48487415.661921702</v>
      </c>
      <c r="AS174">
        <v>48521183.837715097</v>
      </c>
      <c r="AT174">
        <v>48561214.827794798</v>
      </c>
      <c r="AU174">
        <v>48513533.835827</v>
      </c>
      <c r="AV174">
        <v>48471950.8345837</v>
      </c>
      <c r="AW174">
        <v>48436358.435334302</v>
      </c>
      <c r="AX174">
        <v>48406649.481541999</v>
      </c>
      <c r="AY174">
        <v>48382716.978849702</v>
      </c>
      <c r="AZ174">
        <v>48364454.0265975</v>
      </c>
      <c r="BA174">
        <v>48351753.751010001</v>
      </c>
      <c r="BB174">
        <v>48344509.2401691</v>
      </c>
      <c r="BC174">
        <v>48342613.480860598</v>
      </c>
      <c r="BD174">
        <v>48345959.2973684</v>
      </c>
      <c r="BE174">
        <v>48278438.992192902</v>
      </c>
      <c r="BF174">
        <v>48216022.217452399</v>
      </c>
      <c r="BG174">
        <v>48158577.719808199</v>
      </c>
      <c r="BH174">
        <v>48105974.611538902</v>
      </c>
      <c r="BI174">
        <v>48058082.320073001</v>
      </c>
      <c r="BJ174">
        <v>48014770.5399938</v>
      </c>
      <c r="BK174">
        <v>47975909.187461503</v>
      </c>
      <c r="BL174">
        <v>47941368.3569865</v>
      </c>
      <c r="BM174">
        <v>47911018.2804849</v>
      </c>
      <c r="BN174">
        <v>47884729.288541302</v>
      </c>
      <c r="BO174">
        <v>47800598.032919697</v>
      </c>
      <c r="BP174">
        <v>47720396.269965999</v>
      </c>
      <c r="BQ174">
        <v>47643980.018440098</v>
      </c>
      <c r="BR174">
        <v>47571205.966077402</v>
      </c>
      <c r="BS174">
        <v>47501931.438834399</v>
      </c>
      <c r="BT174">
        <v>47436014.372056201</v>
      </c>
      <c r="BU174">
        <v>47373313.283469401</v>
      </c>
      <c r="BV174">
        <v>47313687.2479055</v>
      </c>
      <c r="BW174">
        <v>47256995.873664297</v>
      </c>
      <c r="BX174">
        <v>47203099.280430697</v>
      </c>
      <c r="BY174">
        <v>47099608.977511398</v>
      </c>
      <c r="BZ174">
        <v>46998800.969624899</v>
      </c>
      <c r="CA174">
        <v>46900528.652466603</v>
      </c>
      <c r="CB174">
        <v>46804646.487365797</v>
      </c>
      <c r="CC174">
        <v>46711009.981786601</v>
      </c>
      <c r="CD174">
        <v>46619475.671071097</v>
      </c>
      <c r="CE174">
        <v>46529901.101364098</v>
      </c>
      <c r="CF174">
        <v>46442144.813664399</v>
      </c>
      <c r="CG174">
        <v>46356066.328952797</v>
      </c>
      <c r="CH174">
        <v>46271526.134350397</v>
      </c>
      <c r="CI174">
        <v>46152632.3860531</v>
      </c>
      <c r="CJ174">
        <v>46035155.136754997</v>
      </c>
      <c r="CK174">
        <v>45918954.918684803</v>
      </c>
      <c r="CL174">
        <v>45803893.608511701</v>
      </c>
      <c r="CM174">
        <v>45689834.4137998</v>
      </c>
      <c r="CN174">
        <v>45576641.860357702</v>
      </c>
      <c r="CO174">
        <v>45464181.780462399</v>
      </c>
      <c r="CP174">
        <v>45352321.301937699</v>
      </c>
      <c r="CQ174">
        <v>45240928.838064998</v>
      </c>
      <c r="CR174">
        <v>45129874.078315802</v>
      </c>
      <c r="CT174" s="3">
        <v>29733.5119046937</v>
      </c>
      <c r="CU174">
        <v>30994.657438678802</v>
      </c>
      <c r="CV174">
        <v>32311.029090697299</v>
      </c>
      <c r="CW174">
        <v>33684.067885992597</v>
      </c>
      <c r="CX174">
        <v>35115.266583732402</v>
      </c>
      <c r="CY174">
        <v>36606.167606909999</v>
      </c>
      <c r="CZ174">
        <v>38036.106454995403</v>
      </c>
      <c r="DA174">
        <v>39513.605780723701</v>
      </c>
      <c r="DB174">
        <v>41039.755658436698</v>
      </c>
      <c r="DC174">
        <v>42615.752207524602</v>
      </c>
      <c r="DD174">
        <v>44242.765989403299</v>
      </c>
      <c r="DE174">
        <v>45922.021912046097</v>
      </c>
      <c r="DF174">
        <v>47654.747368100303</v>
      </c>
      <c r="DG174">
        <v>49442.191212658101</v>
      </c>
      <c r="DH174">
        <v>51285.631059082203</v>
      </c>
      <c r="DI174">
        <v>53186.373331742499</v>
      </c>
      <c r="DJ174">
        <v>54823.832447589899</v>
      </c>
      <c r="DK174">
        <v>56488.285360168498</v>
      </c>
      <c r="DL174">
        <v>58180.654556363203</v>
      </c>
      <c r="DM174">
        <v>59901.823681673297</v>
      </c>
      <c r="DN174">
        <v>61652.693817826999</v>
      </c>
      <c r="DO174">
        <v>63434.095452340203</v>
      </c>
      <c r="DP174">
        <v>65246.824957270401</v>
      </c>
      <c r="DQ174">
        <v>67091.6619974559</v>
      </c>
      <c r="DR174">
        <v>68969.383030051293</v>
      </c>
      <c r="DS174">
        <v>70880.776781403198</v>
      </c>
      <c r="DT174">
        <v>72664.448437106199</v>
      </c>
      <c r="DU174">
        <v>74467.487415756099</v>
      </c>
      <c r="DV174">
        <v>76290.967149436998</v>
      </c>
      <c r="DW174">
        <v>78135.748596150195</v>
      </c>
      <c r="DX174">
        <v>80002.707311639402</v>
      </c>
      <c r="DY174">
        <v>81892.6556125645</v>
      </c>
      <c r="DZ174">
        <v>83806.357970606507</v>
      </c>
      <c r="EA174">
        <v>85744.546124922403</v>
      </c>
      <c r="EB174">
        <v>87708.072934778407</v>
      </c>
      <c r="EC174">
        <v>89697.757764935304</v>
      </c>
      <c r="ED174">
        <v>91693.267096317897</v>
      </c>
      <c r="EE174">
        <v>93710.555839923007</v>
      </c>
      <c r="EF174">
        <v>95750.624557884294</v>
      </c>
      <c r="EG174">
        <v>97814.691939796307</v>
      </c>
      <c r="EH174">
        <v>99903.619711352207</v>
      </c>
      <c r="EI174">
        <v>102018.24765696</v>
      </c>
      <c r="EJ174">
        <v>104159.36926904001</v>
      </c>
      <c r="EK174">
        <v>106327.766600652</v>
      </c>
      <c r="EL174">
        <v>108524.214459567</v>
      </c>
      <c r="EM174">
        <v>110749.47720956399</v>
      </c>
      <c r="EN174">
        <v>113098.863759442</v>
      </c>
      <c r="EO174">
        <v>115480.288012538</v>
      </c>
      <c r="EP174">
        <v>117894.591573746</v>
      </c>
      <c r="EQ174">
        <v>120342.595974932</v>
      </c>
      <c r="ER174">
        <v>122825.106433391</v>
      </c>
      <c r="ES174">
        <v>125343.014202857</v>
      </c>
      <c r="ET174">
        <v>127897.125166889</v>
      </c>
      <c r="EU174">
        <v>130488.205905458</v>
      </c>
      <c r="EV174">
        <v>133117.02145795801</v>
      </c>
      <c r="EW174">
        <v>135784.36860815901</v>
      </c>
      <c r="EX174">
        <v>138496.840462124</v>
      </c>
      <c r="EY174">
        <v>141245.522176206</v>
      </c>
      <c r="EZ174">
        <v>144031.53326574201</v>
      </c>
      <c r="FA174">
        <v>146855.86744526</v>
      </c>
      <c r="FB174">
        <v>149719.40814697699</v>
      </c>
      <c r="FC174">
        <v>152624.105485643</v>
      </c>
      <c r="FD174">
        <v>155572.18482459601</v>
      </c>
      <c r="FE174">
        <v>158564.71812046599</v>
      </c>
      <c r="FF174">
        <v>161602.76757967699</v>
      </c>
      <c r="FG174">
        <v>164687.42410238899</v>
      </c>
      <c r="FH174">
        <v>167841.197391528</v>
      </c>
      <c r="FI174">
        <v>171040.604971872</v>
      </c>
      <c r="FJ174">
        <v>174286.90910265001</v>
      </c>
      <c r="FK174">
        <v>177581.33202915301</v>
      </c>
      <c r="FL174">
        <v>180925.08769471801</v>
      </c>
      <c r="FM174">
        <v>184319.426516721</v>
      </c>
      <c r="FN174">
        <v>187765.52462931501</v>
      </c>
      <c r="FO174">
        <v>191264.558904707</v>
      </c>
      <c r="FP174">
        <v>194817.74134673699</v>
      </c>
      <c r="FQ174">
        <v>198426.24413154801</v>
      </c>
      <c r="FR174">
        <v>202082.63473874601</v>
      </c>
      <c r="FS174">
        <v>205792.494960393</v>
      </c>
      <c r="FT174">
        <v>209557.14450046999</v>
      </c>
      <c r="FU174">
        <v>213377.93440171899</v>
      </c>
      <c r="FV174">
        <v>217256.17893439901</v>
      </c>
      <c r="FW174">
        <v>221193.49027068599</v>
      </c>
      <c r="FX174">
        <v>225191.51090946101</v>
      </c>
      <c r="FY174">
        <v>229251.58882195101</v>
      </c>
      <c r="FZ174">
        <v>233375.05977553601</v>
      </c>
      <c r="GA174">
        <v>237563.462830504</v>
      </c>
    </row>
    <row r="175" spans="1:183" x14ac:dyDescent="0.3">
      <c r="A175" t="s">
        <v>177</v>
      </c>
      <c r="B175" s="2">
        <f>Sheet1!D176</f>
        <v>6.9869079099520906E-2</v>
      </c>
      <c r="C175">
        <f>Sheet1!AY176</f>
        <v>7.6276089344250703E-2</v>
      </c>
      <c r="D175">
        <f>Sheet1!AZ176</f>
        <v>6.4097554523255898E-2</v>
      </c>
      <c r="E175">
        <f t="shared" si="14"/>
        <v>0.91600237636969617</v>
      </c>
      <c r="F175">
        <f t="shared" si="15"/>
        <v>0.91739515318293952</v>
      </c>
      <c r="G175">
        <f t="shared" si="17"/>
        <v>1.2322944213660378</v>
      </c>
      <c r="H175">
        <f t="shared" si="13"/>
        <v>3.4369198798235079E-2</v>
      </c>
      <c r="I175">
        <f t="shared" si="16"/>
        <v>3.2241866476092234E-9</v>
      </c>
      <c r="J175">
        <f>Sheet1!AO176/K175</f>
        <v>7.931919142347784E-10</v>
      </c>
      <c r="K175">
        <v>21670296.026853699</v>
      </c>
      <c r="L175">
        <v>21825407.8590298</v>
      </c>
      <c r="M175">
        <v>21982273.759198599</v>
      </c>
      <c r="N175">
        <v>22140957.709632501</v>
      </c>
      <c r="O175">
        <v>22301523.0772934</v>
      </c>
      <c r="P175">
        <v>22464032.650240101</v>
      </c>
      <c r="Q175">
        <v>22581690.222661398</v>
      </c>
      <c r="R175">
        <v>22700823.810023699</v>
      </c>
      <c r="S175">
        <v>22821483.4022163</v>
      </c>
      <c r="T175">
        <v>22943718.0842526</v>
      </c>
      <c r="U175">
        <v>23067576.069206201</v>
      </c>
      <c r="V175">
        <v>23193104.728277501</v>
      </c>
      <c r="W175">
        <v>23320350.617926698</v>
      </c>
      <c r="X175">
        <v>23449359.5040312</v>
      </c>
      <c r="Y175">
        <v>23580176.383049998</v>
      </c>
      <c r="Z175">
        <v>23712845.500197802</v>
      </c>
      <c r="AA175">
        <v>23798513.599027298</v>
      </c>
      <c r="AB175">
        <v>23885661.288959201</v>
      </c>
      <c r="AC175">
        <v>23974319.996730998</v>
      </c>
      <c r="AD175">
        <v>24064520.148808502</v>
      </c>
      <c r="AE175">
        <v>24156291.1841552</v>
      </c>
      <c r="AF175">
        <v>24249661.564379901</v>
      </c>
      <c r="AG175">
        <v>24344658.781427301</v>
      </c>
      <c r="AH175">
        <v>24441309.362981699</v>
      </c>
      <c r="AI175">
        <v>24539638.875762802</v>
      </c>
      <c r="AJ175">
        <v>24639671.926897399</v>
      </c>
      <c r="AK175">
        <v>24694081.9344723</v>
      </c>
      <c r="AL175">
        <v>24749936.615072601</v>
      </c>
      <c r="AM175">
        <v>24807248.4993519</v>
      </c>
      <c r="AN175">
        <v>24866029.026238199</v>
      </c>
      <c r="AO175">
        <v>24926288.5474279</v>
      </c>
      <c r="AP175">
        <v>24988036.331084602</v>
      </c>
      <c r="AQ175">
        <v>25051280.564922702</v>
      </c>
      <c r="AR175">
        <v>25116028.358847599</v>
      </c>
      <c r="AS175">
        <v>25182285.747313902</v>
      </c>
      <c r="AT175">
        <v>25250057.691551901</v>
      </c>
      <c r="AU175">
        <v>25270434.596489001</v>
      </c>
      <c r="AV175">
        <v>25292153.930723101</v>
      </c>
      <c r="AW175">
        <v>25315209.249324702</v>
      </c>
      <c r="AX175">
        <v>25339593.071288802</v>
      </c>
      <c r="AY175">
        <v>25365296.8930378</v>
      </c>
      <c r="AZ175">
        <v>25392311.202327501</v>
      </c>
      <c r="BA175">
        <v>25420625.492612101</v>
      </c>
      <c r="BB175">
        <v>25450228.277911</v>
      </c>
      <c r="BC175">
        <v>25481107.108205698</v>
      </c>
      <c r="BD175">
        <v>25513248.5853866</v>
      </c>
      <c r="BE175">
        <v>25506485.868193801</v>
      </c>
      <c r="BF175">
        <v>25500910.5826854</v>
      </c>
      <c r="BG175">
        <v>25496501.015751202</v>
      </c>
      <c r="BH175">
        <v>25493234.699817602</v>
      </c>
      <c r="BI175">
        <v>25491088.437716398</v>
      </c>
      <c r="BJ175">
        <v>25490038.327794999</v>
      </c>
      <c r="BK175">
        <v>25490059.789219301</v>
      </c>
      <c r="BL175">
        <v>25491127.5874171</v>
      </c>
      <c r="BM175">
        <v>25493215.859607801</v>
      </c>
      <c r="BN175">
        <v>25496298.140357599</v>
      </c>
      <c r="BO175">
        <v>25467435.2727722</v>
      </c>
      <c r="BP175">
        <v>25439541.386188101</v>
      </c>
      <c r="BQ175">
        <v>25412584.806174401</v>
      </c>
      <c r="BR175">
        <v>25386533.513468999</v>
      </c>
      <c r="BS175">
        <v>25361355.171285801</v>
      </c>
      <c r="BT175">
        <v>25337017.152063798</v>
      </c>
      <c r="BU175">
        <v>25313486.563602202</v>
      </c>
      <c r="BV175">
        <v>25290730.274522599</v>
      </c>
      <c r="BW175">
        <v>25268714.9390065</v>
      </c>
      <c r="BX175">
        <v>25247407.020756301</v>
      </c>
      <c r="BY175">
        <v>25198818.961112101</v>
      </c>
      <c r="BZ175">
        <v>25150946.029132601</v>
      </c>
      <c r="CA175">
        <v>25103752.132518299</v>
      </c>
      <c r="CB175">
        <v>25057201.231048599</v>
      </c>
      <c r="CC175">
        <v>25011257.356044199</v>
      </c>
      <c r="CD175">
        <v>24965884.628690999</v>
      </c>
      <c r="CE175">
        <v>24921047.277208298</v>
      </c>
      <c r="CF175">
        <v>24876709.652843799</v>
      </c>
      <c r="CG175">
        <v>24832836.244684201</v>
      </c>
      <c r="CH175">
        <v>24789391.693272401</v>
      </c>
      <c r="CI175">
        <v>24727185.2741355</v>
      </c>
      <c r="CJ175">
        <v>24665418.391927399</v>
      </c>
      <c r="CK175">
        <v>24604055.371699899</v>
      </c>
      <c r="CL175">
        <v>24543060.840798002</v>
      </c>
      <c r="CM175">
        <v>24482399.735483501</v>
      </c>
      <c r="CN175">
        <v>24422037.306340501</v>
      </c>
      <c r="CO175">
        <v>24361939.122475401</v>
      </c>
      <c r="CP175">
        <v>24302071.074529499</v>
      </c>
      <c r="CQ175">
        <v>24242399.376518101</v>
      </c>
      <c r="CR175">
        <v>24182890.566516899</v>
      </c>
      <c r="CT175" s="3">
        <v>1864.4096772457101</v>
      </c>
      <c r="CU175">
        <v>1944.2540951539399</v>
      </c>
      <c r="CV175">
        <v>2028.26232470797</v>
      </c>
      <c r="CW175">
        <v>2116.6033615895899</v>
      </c>
      <c r="CX175">
        <v>2209.4546191723798</v>
      </c>
      <c r="CY175">
        <v>2307.0022839529302</v>
      </c>
      <c r="CZ175">
        <v>2401.72216036276</v>
      </c>
      <c r="DA175">
        <v>2500.4827341488799</v>
      </c>
      <c r="DB175">
        <v>2603.4396402739999</v>
      </c>
      <c r="DC175">
        <v>2710.7606456240501</v>
      </c>
      <c r="DD175">
        <v>2822.6177275551599</v>
      </c>
      <c r="DE175">
        <v>2939.1924959083699</v>
      </c>
      <c r="DF175">
        <v>3060.6732746745602</v>
      </c>
      <c r="DG175">
        <v>3187.2566653225399</v>
      </c>
      <c r="DH175">
        <v>3319.1483887290201</v>
      </c>
      <c r="DI175">
        <v>3456.5636770414499</v>
      </c>
      <c r="DJ175">
        <v>3578.71377368003</v>
      </c>
      <c r="DK175">
        <v>3704.3489435237898</v>
      </c>
      <c r="DL175">
        <v>3833.6223331352398</v>
      </c>
      <c r="DM175">
        <v>3966.6888002135802</v>
      </c>
      <c r="DN175">
        <v>4103.7087934393603</v>
      </c>
      <c r="DO175">
        <v>4244.8427147357697</v>
      </c>
      <c r="DP175">
        <v>4390.2534356256601</v>
      </c>
      <c r="DQ175">
        <v>4540.1076115542801</v>
      </c>
      <c r="DR175">
        <v>4694.57677662063</v>
      </c>
      <c r="DS175">
        <v>4853.8386146021803</v>
      </c>
      <c r="DT175">
        <v>5006.9012078002397</v>
      </c>
      <c r="DU175">
        <v>5163.7996671193796</v>
      </c>
      <c r="DV175">
        <v>5324.7140783959203</v>
      </c>
      <c r="DW175">
        <v>5489.8143141159499</v>
      </c>
      <c r="DX175">
        <v>5659.2757816738504</v>
      </c>
      <c r="DY175">
        <v>5833.2741781547202</v>
      </c>
      <c r="DZ175">
        <v>6011.9866637208997</v>
      </c>
      <c r="EA175">
        <v>6195.5930562625099</v>
      </c>
      <c r="EB175">
        <v>6384.28717116197</v>
      </c>
      <c r="EC175">
        <v>6578.26611209559</v>
      </c>
      <c r="ED175">
        <v>6776.1696927374796</v>
      </c>
      <c r="EE175">
        <v>6979.2669079182697</v>
      </c>
      <c r="EF175">
        <v>7187.77496134796</v>
      </c>
      <c r="EG175">
        <v>7401.9337922128198</v>
      </c>
      <c r="EH175">
        <v>7621.9633123807298</v>
      </c>
      <c r="EI175">
        <v>7848.0882324949498</v>
      </c>
      <c r="EJ175">
        <v>8080.5364009202403</v>
      </c>
      <c r="EK175">
        <v>8319.54166307792</v>
      </c>
      <c r="EL175">
        <v>8565.3444540315795</v>
      </c>
      <c r="EM175">
        <v>8818.1918242812699</v>
      </c>
      <c r="EN175">
        <v>9085.9339004907906</v>
      </c>
      <c r="EO175">
        <v>9361.5396818467907</v>
      </c>
      <c r="EP175">
        <v>9645.2998039855793</v>
      </c>
      <c r="EQ175">
        <v>9937.5124697701594</v>
      </c>
      <c r="ER175">
        <v>10238.4840669808</v>
      </c>
      <c r="ES175">
        <v>10548.538106021901</v>
      </c>
      <c r="ET175">
        <v>10868.0014594689</v>
      </c>
      <c r="EU175">
        <v>11197.2083417581</v>
      </c>
      <c r="EV175">
        <v>11536.503817741101</v>
      </c>
      <c r="EW175">
        <v>11886.2471388954</v>
      </c>
      <c r="EX175">
        <v>12247.3221096419</v>
      </c>
      <c r="EY175">
        <v>12619.2349858573</v>
      </c>
      <c r="EZ175">
        <v>13002.402065185301</v>
      </c>
      <c r="FA175">
        <v>13397.2420676641</v>
      </c>
      <c r="FB175">
        <v>13804.1774747609</v>
      </c>
      <c r="FC175">
        <v>14223.7441826379</v>
      </c>
      <c r="FD175">
        <v>14656.523614371399</v>
      </c>
      <c r="FE175">
        <v>15103.009098713899</v>
      </c>
      <c r="FF175">
        <v>15563.7100905509</v>
      </c>
      <c r="FG175">
        <v>16039.1565472765</v>
      </c>
      <c r="FH175">
        <v>16532.006698343699</v>
      </c>
      <c r="FI175">
        <v>17040.4311519154</v>
      </c>
      <c r="FJ175">
        <v>17565.027960777799</v>
      </c>
      <c r="FK175">
        <v>18106.4119805968</v>
      </c>
      <c r="FL175">
        <v>18665.2187597784</v>
      </c>
      <c r="FM175">
        <v>19242.110058415499</v>
      </c>
      <c r="FN175">
        <v>19837.763328410099</v>
      </c>
      <c r="FO175">
        <v>20452.880169629501</v>
      </c>
      <c r="FP175">
        <v>21088.191032476701</v>
      </c>
      <c r="FQ175">
        <v>21744.448271968999</v>
      </c>
      <c r="FR175">
        <v>22421.4766064508</v>
      </c>
      <c r="FS175">
        <v>23120.499119479799</v>
      </c>
      <c r="FT175">
        <v>23842.3514801864</v>
      </c>
      <c r="FU175">
        <v>24587.902914955099</v>
      </c>
      <c r="FV175">
        <v>25356.486918947099</v>
      </c>
      <c r="FW175">
        <v>26146.6504668987</v>
      </c>
      <c r="FX175">
        <v>26958.944956413601</v>
      </c>
      <c r="FY175">
        <v>27793.9006533223</v>
      </c>
      <c r="FZ175">
        <v>28652.059005758299</v>
      </c>
      <c r="GA175">
        <v>29533.999307777201</v>
      </c>
    </row>
    <row r="176" spans="1:183" x14ac:dyDescent="0.3">
      <c r="A176" t="s">
        <v>178</v>
      </c>
      <c r="B176" s="2">
        <f>Sheet1!D177</f>
        <v>0.173054119880341</v>
      </c>
      <c r="C176">
        <f>Sheet1!AY177</f>
        <v>0.21010597852961399</v>
      </c>
      <c r="D176">
        <f>Sheet1!AZ177</f>
        <v>0.17547083861495699</v>
      </c>
      <c r="E176">
        <f t="shared" si="14"/>
        <v>0.82365157379826481</v>
      </c>
      <c r="F176">
        <f t="shared" si="15"/>
        <v>1.0139651037275914</v>
      </c>
      <c r="G176">
        <f t="shared" si="17"/>
        <v>1.3160406402655267</v>
      </c>
      <c r="H176">
        <f t="shared" si="13"/>
        <v>3.6862488156149009E-2</v>
      </c>
      <c r="I176">
        <f t="shared" si="16"/>
        <v>4.4584451273549379E-9</v>
      </c>
      <c r="J176">
        <f>Sheet1!AO177/K176</f>
        <v>7.4711675783188687E-10</v>
      </c>
      <c r="K176">
        <v>38814904.0611853</v>
      </c>
      <c r="L176">
        <v>39362666.9180061</v>
      </c>
      <c r="M176">
        <v>39912828.614285998</v>
      </c>
      <c r="N176">
        <v>40465430.638573602</v>
      </c>
      <c r="O176">
        <v>41020516.562245801</v>
      </c>
      <c r="P176">
        <v>41578132.0241547</v>
      </c>
      <c r="Q176">
        <v>42051066.0668763</v>
      </c>
      <c r="R176">
        <v>42524479.23466</v>
      </c>
      <c r="S176">
        <v>42998413.5229389</v>
      </c>
      <c r="T176">
        <v>43472912.5335458</v>
      </c>
      <c r="U176">
        <v>43948021.436372101</v>
      </c>
      <c r="V176">
        <v>44423786.929411203</v>
      </c>
      <c r="W176">
        <v>44900257.196941704</v>
      </c>
      <c r="X176">
        <v>45377481.865658402</v>
      </c>
      <c r="Y176">
        <v>45855511.9586045</v>
      </c>
      <c r="Z176">
        <v>46334399.846807502</v>
      </c>
      <c r="AA176">
        <v>46718211.295009799</v>
      </c>
      <c r="AB176">
        <v>47101216.428746797</v>
      </c>
      <c r="AC176">
        <v>47483470.724684</v>
      </c>
      <c r="AD176">
        <v>47865030.3329174</v>
      </c>
      <c r="AE176">
        <v>48245952.0088204</v>
      </c>
      <c r="AF176">
        <v>48626293.043842003</v>
      </c>
      <c r="AG176">
        <v>49006111.195500404</v>
      </c>
      <c r="AH176">
        <v>49385464.616845898</v>
      </c>
      <c r="AI176">
        <v>49764411.785693102</v>
      </c>
      <c r="AJ176">
        <v>50143011.433947802</v>
      </c>
      <c r="AK176">
        <v>50424634.614799596</v>
      </c>
      <c r="AL176">
        <v>50704767.500326701</v>
      </c>
      <c r="AM176">
        <v>50983473.938723996</v>
      </c>
      <c r="AN176">
        <v>51260817.293081999</v>
      </c>
      <c r="AO176">
        <v>51536860.379497796</v>
      </c>
      <c r="AP176">
        <v>51811665.408132799</v>
      </c>
      <c r="AQ176">
        <v>52085293.927530102</v>
      </c>
      <c r="AR176">
        <v>52357806.772484198</v>
      </c>
      <c r="AS176">
        <v>52629264.015735202</v>
      </c>
      <c r="AT176">
        <v>52899724.9237381</v>
      </c>
      <c r="AU176">
        <v>53066532.269449301</v>
      </c>
      <c r="AV176">
        <v>53231620.712865897</v>
      </c>
      <c r="AW176">
        <v>53395054.265579797</v>
      </c>
      <c r="AX176">
        <v>53556895.546252303</v>
      </c>
      <c r="AY176">
        <v>53717205.7708795</v>
      </c>
      <c r="AZ176">
        <v>53876044.748138301</v>
      </c>
      <c r="BA176">
        <v>54033470.879782498</v>
      </c>
      <c r="BB176">
        <v>54189541.1660254</v>
      </c>
      <c r="BC176">
        <v>54344311.215813898</v>
      </c>
      <c r="BD176">
        <v>54497835.261874102</v>
      </c>
      <c r="BE176">
        <v>54564270.674409799</v>
      </c>
      <c r="BF176">
        <v>54629224.622722603</v>
      </c>
      <c r="BG176">
        <v>54692753.3913697</v>
      </c>
      <c r="BH176">
        <v>54754911.6679103</v>
      </c>
      <c r="BI176">
        <v>54815752.590004899</v>
      </c>
      <c r="BJ176">
        <v>54875327.795626201</v>
      </c>
      <c r="BK176">
        <v>54933687.476075798</v>
      </c>
      <c r="BL176">
        <v>54990880.431497604</v>
      </c>
      <c r="BM176">
        <v>55046954.128570601</v>
      </c>
      <c r="BN176">
        <v>55101954.760062702</v>
      </c>
      <c r="BO176">
        <v>55084740.111578003</v>
      </c>
      <c r="BP176">
        <v>55066496.3941264</v>
      </c>
      <c r="BQ176">
        <v>55047270.1366532</v>
      </c>
      <c r="BR176">
        <v>55027106.619966</v>
      </c>
      <c r="BS176">
        <v>55006049.947721802</v>
      </c>
      <c r="BT176">
        <v>54984143.1168852</v>
      </c>
      <c r="BU176">
        <v>54961428.087378897</v>
      </c>
      <c r="BV176">
        <v>54937945.850656599</v>
      </c>
      <c r="BW176">
        <v>54913736.496945903</v>
      </c>
      <c r="BX176">
        <v>54888839.280924097</v>
      </c>
      <c r="BY176">
        <v>54802498.522958197</v>
      </c>
      <c r="BZ176">
        <v>54715671.464938298</v>
      </c>
      <c r="CA176">
        <v>54628396.966744304</v>
      </c>
      <c r="CB176">
        <v>54540713.129885398</v>
      </c>
      <c r="CC176">
        <v>54452657.355761603</v>
      </c>
      <c r="CD176">
        <v>54364266.400910102</v>
      </c>
      <c r="CE176">
        <v>54275576.429137103</v>
      </c>
      <c r="CF176">
        <v>54186623.0604451</v>
      </c>
      <c r="CG176">
        <v>54097441.416687697</v>
      </c>
      <c r="CH176">
        <v>54008066.163890399</v>
      </c>
      <c r="CI176">
        <v>53876794.552706897</v>
      </c>
      <c r="CJ176">
        <v>53745568.510613501</v>
      </c>
      <c r="CK176">
        <v>53614421.583510697</v>
      </c>
      <c r="CL176">
        <v>53483386.893936597</v>
      </c>
      <c r="CM176">
        <v>53352497.1676533</v>
      </c>
      <c r="CN176">
        <v>53221784.756703898</v>
      </c>
      <c r="CO176">
        <v>53091281.658974998</v>
      </c>
      <c r="CP176">
        <v>52961019.534307703</v>
      </c>
      <c r="CQ176">
        <v>52831029.7172006</v>
      </c>
      <c r="CR176">
        <v>52701343.2261573</v>
      </c>
      <c r="CT176" s="3">
        <v>1156.3276820416299</v>
      </c>
      <c r="CU176">
        <v>1204.8868839382701</v>
      </c>
      <c r="CV176">
        <v>1256.1051609235101</v>
      </c>
      <c r="CW176">
        <v>1310.0878410713201</v>
      </c>
      <c r="CX176">
        <v>1366.9444484897599</v>
      </c>
      <c r="CY176">
        <v>1426.78912781709</v>
      </c>
      <c r="CZ176">
        <v>1484.96814904806</v>
      </c>
      <c r="DA176">
        <v>1545.7212745627501</v>
      </c>
      <c r="DB176">
        <v>1609.1420982970101</v>
      </c>
      <c r="DC176">
        <v>1675.3317587632</v>
      </c>
      <c r="DD176">
        <v>1744.3941302502899</v>
      </c>
      <c r="DE176">
        <v>1816.4392357320401</v>
      </c>
      <c r="DF176">
        <v>1891.58148987507</v>
      </c>
      <c r="DG176">
        <v>1969.9406947253899</v>
      </c>
      <c r="DH176">
        <v>2051.6425784983498</v>
      </c>
      <c r="DI176">
        <v>2136.81904738412</v>
      </c>
      <c r="DJ176">
        <v>2212.61614344383</v>
      </c>
      <c r="DK176">
        <v>2290.6058582762698</v>
      </c>
      <c r="DL176">
        <v>2370.8838819725802</v>
      </c>
      <c r="DM176">
        <v>2453.5469672221202</v>
      </c>
      <c r="DN176">
        <v>2538.69533305818</v>
      </c>
      <c r="DO176">
        <v>2626.4291835394101</v>
      </c>
      <c r="DP176">
        <v>2716.8502650645601</v>
      </c>
      <c r="DQ176">
        <v>2810.0626824006799</v>
      </c>
      <c r="DR176">
        <v>2906.1735797740098</v>
      </c>
      <c r="DS176">
        <v>3005.2939317349401</v>
      </c>
      <c r="DT176">
        <v>3100.6177535330498</v>
      </c>
      <c r="DU176">
        <v>3198.34825258212</v>
      </c>
      <c r="DV176">
        <v>3298.5992022544201</v>
      </c>
      <c r="DW176">
        <v>3401.4778493793201</v>
      </c>
      <c r="DX176">
        <v>3507.0946939894998</v>
      </c>
      <c r="DY176">
        <v>3615.5602701815001</v>
      </c>
      <c r="DZ176">
        <v>3726.9858951903798</v>
      </c>
      <c r="EA176">
        <v>3841.4844292693401</v>
      </c>
      <c r="EB176">
        <v>3959.1773250674401</v>
      </c>
      <c r="EC176">
        <v>4080.1880098333399</v>
      </c>
      <c r="ED176">
        <v>4203.6737740271701</v>
      </c>
      <c r="EE176">
        <v>4330.4174412596303</v>
      </c>
      <c r="EF176">
        <v>4460.5555619506204</v>
      </c>
      <c r="EG176">
        <v>4594.2386449208698</v>
      </c>
      <c r="EH176">
        <v>4731.6046500514003</v>
      </c>
      <c r="EI176">
        <v>4872.7944002295199</v>
      </c>
      <c r="EJ176">
        <v>5017.9505677429997</v>
      </c>
      <c r="EK176">
        <v>5167.2194637421899</v>
      </c>
      <c r="EL176">
        <v>5320.75141975716</v>
      </c>
      <c r="EM176">
        <v>5478.7008152201097</v>
      </c>
      <c r="EN176">
        <v>5645.9464834056198</v>
      </c>
      <c r="EO176">
        <v>5818.1200421757003</v>
      </c>
      <c r="EP176">
        <v>5995.4032059041101</v>
      </c>
      <c r="EQ176">
        <v>6177.9823162610801</v>
      </c>
      <c r="ER176">
        <v>6366.0487356027397</v>
      </c>
      <c r="ES176">
        <v>6559.8044128680904</v>
      </c>
      <c r="ET176">
        <v>6759.4533370601202</v>
      </c>
      <c r="EU176">
        <v>6965.20401350257</v>
      </c>
      <c r="EV176">
        <v>7177.2716490978501</v>
      </c>
      <c r="EW176">
        <v>7395.8802317141999</v>
      </c>
      <c r="EX176">
        <v>7621.58013831675</v>
      </c>
      <c r="EY176">
        <v>7854.0620584404296</v>
      </c>
      <c r="EZ176">
        <v>8093.5857848697997</v>
      </c>
      <c r="FA176">
        <v>8340.4125130783104</v>
      </c>
      <c r="FB176">
        <v>8594.8056767852595</v>
      </c>
      <c r="FC176">
        <v>8857.0992302688701</v>
      </c>
      <c r="FD176">
        <v>9127.6554235104104</v>
      </c>
      <c r="FE176">
        <v>9406.7815885289692</v>
      </c>
      <c r="FF176">
        <v>9694.7950066655103</v>
      </c>
      <c r="FG176">
        <v>9992.0256360630792</v>
      </c>
      <c r="FH176">
        <v>10300.129341354699</v>
      </c>
      <c r="FI176">
        <v>10617.964672112401</v>
      </c>
      <c r="FJ176">
        <v>10945.904011716</v>
      </c>
      <c r="FK176">
        <v>11284.3300618797</v>
      </c>
      <c r="FL176">
        <v>11633.6382681781</v>
      </c>
      <c r="FM176">
        <v>11994.2402606334</v>
      </c>
      <c r="FN176">
        <v>12366.5572960072</v>
      </c>
      <c r="FO176">
        <v>12751.0255244449</v>
      </c>
      <c r="FP176">
        <v>13148.098917438099</v>
      </c>
      <c r="FQ176">
        <v>13558.2449324217</v>
      </c>
      <c r="FR176">
        <v>13981.352399494301</v>
      </c>
      <c r="FS176">
        <v>14418.1810380716</v>
      </c>
      <c r="FT176">
        <v>14869.2498558349</v>
      </c>
      <c r="FU176">
        <v>15335.098545450401</v>
      </c>
      <c r="FV176">
        <v>15816.2834602076</v>
      </c>
      <c r="FW176">
        <v>16313.402903775501</v>
      </c>
      <c r="FX176">
        <v>16827.079560230199</v>
      </c>
      <c r="FY176">
        <v>17357.936975911001</v>
      </c>
      <c r="FZ176">
        <v>17906.6205181841</v>
      </c>
      <c r="GA176">
        <v>18473.814977976301</v>
      </c>
    </row>
    <row r="177" spans="1:183" x14ac:dyDescent="0.3">
      <c r="A177" t="s">
        <v>179</v>
      </c>
      <c r="B177" s="2">
        <f>Sheet1!D178</f>
        <v>9.2100324691177899E-4</v>
      </c>
      <c r="C177">
        <f>Sheet1!AY178</f>
        <v>9.6992400117295804E-4</v>
      </c>
      <c r="D177">
        <f>Sheet1!AZ178</f>
        <v>8.1639055787951804E-4</v>
      </c>
      <c r="E177">
        <f t="shared" si="14"/>
        <v>0.94956228096013939</v>
      </c>
      <c r="F177">
        <f t="shared" si="15"/>
        <v>0.8864144188600438</v>
      </c>
      <c r="G177">
        <f t="shared" si="17"/>
        <v>1.0807282667984583</v>
      </c>
      <c r="H177">
        <f t="shared" si="13"/>
        <v>3.2287688351642085E-2</v>
      </c>
      <c r="I177">
        <f t="shared" si="16"/>
        <v>1.6920650282952526E-9</v>
      </c>
      <c r="J177">
        <f>Sheet1!AO178/K177</f>
        <v>8.9472018738568048E-10</v>
      </c>
      <c r="K177">
        <v>544307.24086277303</v>
      </c>
      <c r="L177">
        <v>546990.07630816603</v>
      </c>
      <c r="M177">
        <v>549731.18614624895</v>
      </c>
      <c r="N177">
        <v>552532.01021900796</v>
      </c>
      <c r="O177">
        <v>555393.96775434201</v>
      </c>
      <c r="P177">
        <v>558318.45891933795</v>
      </c>
      <c r="Q177">
        <v>560144.53060174105</v>
      </c>
      <c r="R177">
        <v>562025.65789042995</v>
      </c>
      <c r="S177">
        <v>563962.81333505595</v>
      </c>
      <c r="T177">
        <v>565956.94628517295</v>
      </c>
      <c r="U177">
        <v>568008.98415547202</v>
      </c>
      <c r="V177">
        <v>570119.83357888204</v>
      </c>
      <c r="W177">
        <v>572290.38144855597</v>
      </c>
      <c r="X177">
        <v>574521.49585018703</v>
      </c>
      <c r="Y177">
        <v>576814.02688655001</v>
      </c>
      <c r="Z177">
        <v>579168.80739652296</v>
      </c>
      <c r="AA177">
        <v>580394.16743301495</v>
      </c>
      <c r="AB177">
        <v>581675.67169135495</v>
      </c>
      <c r="AC177">
        <v>583013.733903007</v>
      </c>
      <c r="AD177">
        <v>584408.74767850805</v>
      </c>
      <c r="AE177">
        <v>585861.08692675096</v>
      </c>
      <c r="AF177">
        <v>587371.10618633905</v>
      </c>
      <c r="AG177">
        <v>588939.14087445301</v>
      </c>
      <c r="AH177">
        <v>590565.50745873805</v>
      </c>
      <c r="AI177">
        <v>592250.50355773501</v>
      </c>
      <c r="AJ177">
        <v>593994.40797543002</v>
      </c>
      <c r="AK177">
        <v>594657.24162174296</v>
      </c>
      <c r="AL177">
        <v>595374.54475958506</v>
      </c>
      <c r="AM177">
        <v>596146.21392903896</v>
      </c>
      <c r="AN177">
        <v>596972.12615886703</v>
      </c>
      <c r="AO177">
        <v>597852.138940971</v>
      </c>
      <c r="AP177">
        <v>598786.09017215203</v>
      </c>
      <c r="AQ177">
        <v>599773.79806823505</v>
      </c>
      <c r="AR177">
        <v>600815.06105532404</v>
      </c>
      <c r="AS177">
        <v>601909.657642668</v>
      </c>
      <c r="AT177">
        <v>603057.34628129494</v>
      </c>
      <c r="AU177">
        <v>603090.52243085497</v>
      </c>
      <c r="AV177">
        <v>603173.66506160202</v>
      </c>
      <c r="AW177">
        <v>603306.17896139796</v>
      </c>
      <c r="AX177">
        <v>603487.45185488695</v>
      </c>
      <c r="AY177">
        <v>603716.85442718503</v>
      </c>
      <c r="AZ177">
        <v>603993.74035231804</v>
      </c>
      <c r="BA177">
        <v>604317.44632826105</v>
      </c>
      <c r="BB177">
        <v>604687.29212012806</v>
      </c>
      <c r="BC177">
        <v>605102.58061274304</v>
      </c>
      <c r="BD177">
        <v>605562.59787355002</v>
      </c>
      <c r="BE177">
        <v>605114.03792750498</v>
      </c>
      <c r="BF177">
        <v>604708.50697305903</v>
      </c>
      <c r="BG177">
        <v>604345.04279414902</v>
      </c>
      <c r="BH177">
        <v>604022.67224052898</v>
      </c>
      <c r="BI177">
        <v>603740.41145505896</v>
      </c>
      <c r="BJ177">
        <v>603497.26611033303</v>
      </c>
      <c r="BK177">
        <v>603292.23165402003</v>
      </c>
      <c r="BL177">
        <v>603124.29356214497</v>
      </c>
      <c r="BM177">
        <v>602992.42759948503</v>
      </c>
      <c r="BN177">
        <v>602895.60008610901</v>
      </c>
      <c r="BO177">
        <v>602054.71990622894</v>
      </c>
      <c r="BP177">
        <v>601247.86486369499</v>
      </c>
      <c r="BQ177">
        <v>600473.84985208802</v>
      </c>
      <c r="BR177">
        <v>599731.48725366197</v>
      </c>
      <c r="BS177">
        <v>599019.58725399198</v>
      </c>
      <c r="BT177">
        <v>598336.958153844</v>
      </c>
      <c r="BU177">
        <v>597682.406677188</v>
      </c>
      <c r="BV177">
        <v>597054.73827424005</v>
      </c>
      <c r="BW177">
        <v>596452.75741853996</v>
      </c>
      <c r="BX177">
        <v>595875.26789704396</v>
      </c>
      <c r="BY177">
        <v>594661.39620504703</v>
      </c>
      <c r="BZ177">
        <v>593471.53205369005</v>
      </c>
      <c r="CA177">
        <v>592304.40665320901</v>
      </c>
      <c r="CB177">
        <v>591158.75705105299</v>
      </c>
      <c r="CC177">
        <v>590033.32635587105</v>
      </c>
      <c r="CD177">
        <v>588926.86394831096</v>
      </c>
      <c r="CE177">
        <v>587838.12567821203</v>
      </c>
      <c r="CF177">
        <v>586765.87404773606</v>
      </c>
      <c r="CG177">
        <v>585708.87838015798</v>
      </c>
      <c r="CH177">
        <v>584665.91497399996</v>
      </c>
      <c r="CI177">
        <v>583183.98926477798</v>
      </c>
      <c r="CJ177">
        <v>581715.59583706805</v>
      </c>
      <c r="CK177">
        <v>580259.50644760404</v>
      </c>
      <c r="CL177">
        <v>578814.50402900903</v>
      </c>
      <c r="CM177">
        <v>577379.38273234898</v>
      </c>
      <c r="CN177">
        <v>575952.94795432198</v>
      </c>
      <c r="CO177">
        <v>574534.01634919504</v>
      </c>
      <c r="CP177">
        <v>573121.41582570202</v>
      </c>
      <c r="CQ177">
        <v>571713.98552904802</v>
      </c>
      <c r="CR177">
        <v>570310.57580827305</v>
      </c>
      <c r="CT177" s="3">
        <v>4837.8334789471601</v>
      </c>
      <c r="CU177">
        <v>5046.32350261796</v>
      </c>
      <c r="CV177">
        <v>5265.5196222872</v>
      </c>
      <c r="CW177">
        <v>5495.8592468220304</v>
      </c>
      <c r="CX177">
        <v>5737.8028975766001</v>
      </c>
      <c r="CY177">
        <v>5991.8348908192502</v>
      </c>
      <c r="CZ177">
        <v>6238.4127842941998</v>
      </c>
      <c r="DA177">
        <v>6495.3857928124999</v>
      </c>
      <c r="DB177">
        <v>6763.1611165629802</v>
      </c>
      <c r="DC177">
        <v>7042.1774489003001</v>
      </c>
      <c r="DD177">
        <v>7332.8842899669598</v>
      </c>
      <c r="DE177">
        <v>7635.7559541280098</v>
      </c>
      <c r="DF177">
        <v>7951.28392785901</v>
      </c>
      <c r="DG177">
        <v>8279.9808909568692</v>
      </c>
      <c r="DH177">
        <v>8622.3828768061703</v>
      </c>
      <c r="DI177">
        <v>8979.0502741097007</v>
      </c>
      <c r="DJ177">
        <v>9295.9836405785409</v>
      </c>
      <c r="DK177">
        <v>9621.9160038636401</v>
      </c>
      <c r="DL177">
        <v>9957.2438459162295</v>
      </c>
      <c r="DM177">
        <v>10302.3680881574</v>
      </c>
      <c r="DN177">
        <v>10657.704163553801</v>
      </c>
      <c r="DO177">
        <v>11023.6673666771</v>
      </c>
      <c r="DP177">
        <v>11400.6793883591</v>
      </c>
      <c r="DQ177">
        <v>11789.1717253155</v>
      </c>
      <c r="DR177">
        <v>12189.5885181433</v>
      </c>
      <c r="DS177">
        <v>12602.3898461095</v>
      </c>
      <c r="DT177">
        <v>12999.036967878899</v>
      </c>
      <c r="DU177">
        <v>13405.598607088799</v>
      </c>
      <c r="DV177">
        <v>13822.5393741199</v>
      </c>
      <c r="DW177">
        <v>14250.2976212909</v>
      </c>
      <c r="DX177">
        <v>14689.326295254101</v>
      </c>
      <c r="DY177">
        <v>15140.0792826216</v>
      </c>
      <c r="DZ177">
        <v>15603.014428108099</v>
      </c>
      <c r="EA177">
        <v>16078.5966106048</v>
      </c>
      <c r="EB177">
        <v>16567.327148213099</v>
      </c>
      <c r="EC177">
        <v>17069.715976806499</v>
      </c>
      <c r="ED177">
        <v>17582.232379130401</v>
      </c>
      <c r="EE177">
        <v>18108.175094750801</v>
      </c>
      <c r="EF177">
        <v>18648.105342035698</v>
      </c>
      <c r="EG177">
        <v>19202.643521341</v>
      </c>
      <c r="EH177">
        <v>19772.358231051399</v>
      </c>
      <c r="EI177">
        <v>20357.830670832798</v>
      </c>
      <c r="EJ177">
        <v>20959.650309833702</v>
      </c>
      <c r="EK177">
        <v>21578.422285343098</v>
      </c>
      <c r="EL177">
        <v>22214.768922052001</v>
      </c>
      <c r="EM177">
        <v>22869.329783725301</v>
      </c>
      <c r="EN177">
        <v>23562.4614862698</v>
      </c>
      <c r="EO177">
        <v>24275.929760738702</v>
      </c>
      <c r="EP177">
        <v>25010.4695331031</v>
      </c>
      <c r="EQ177">
        <v>25763.203062774501</v>
      </c>
      <c r="ER177">
        <v>26534.516434105801</v>
      </c>
      <c r="ES177">
        <v>27324.8232154258</v>
      </c>
      <c r="ET177">
        <v>28134.527508003299</v>
      </c>
      <c r="EU177">
        <v>28964.0331815709</v>
      </c>
      <c r="EV177">
        <v>29813.751820905902</v>
      </c>
      <c r="EW177">
        <v>30684.1101355719</v>
      </c>
      <c r="EX177">
        <v>31576.864511399199</v>
      </c>
      <c r="EY177">
        <v>32490.193619828398</v>
      </c>
      <c r="EZ177">
        <v>33424.607357644898</v>
      </c>
      <c r="FA177">
        <v>34380.595871465201</v>
      </c>
      <c r="FB177">
        <v>35358.631894679202</v>
      </c>
      <c r="FC177">
        <v>36359.449965089902</v>
      </c>
      <c r="FD177">
        <v>37383.867721893599</v>
      </c>
      <c r="FE177">
        <v>38432.442614839601</v>
      </c>
      <c r="FF177">
        <v>39505.739009372199</v>
      </c>
      <c r="FG177">
        <v>40604.337576523802</v>
      </c>
      <c r="FH177">
        <v>41734.154326388103</v>
      </c>
      <c r="FI177">
        <v>42889.696645292097</v>
      </c>
      <c r="FJ177">
        <v>44071.605989439202</v>
      </c>
      <c r="FK177">
        <v>45280.523574193001</v>
      </c>
      <c r="FL177">
        <v>46517.098191787401</v>
      </c>
      <c r="FM177">
        <v>47781.997819937198</v>
      </c>
      <c r="FN177">
        <v>49075.881158284399</v>
      </c>
      <c r="FO177">
        <v>50399.4166407628</v>
      </c>
      <c r="FP177">
        <v>51753.291641176504</v>
      </c>
      <c r="FQ177">
        <v>53138.192842348297</v>
      </c>
      <c r="FR177">
        <v>54552.493733688898</v>
      </c>
      <c r="FS177">
        <v>55997.977023044099</v>
      </c>
      <c r="FT177">
        <v>57475.380531909301</v>
      </c>
      <c r="FU177">
        <v>58985.460693586698</v>
      </c>
      <c r="FV177">
        <v>60528.974059015301</v>
      </c>
      <c r="FW177">
        <v>62106.770961329697</v>
      </c>
      <c r="FX177">
        <v>63719.723267269699</v>
      </c>
      <c r="FY177">
        <v>65368.632160602399</v>
      </c>
      <c r="FZ177">
        <v>67054.305975704905</v>
      </c>
      <c r="GA177">
        <v>68777.622507736596</v>
      </c>
    </row>
    <row r="178" spans="1:183" x14ac:dyDescent="0.3">
      <c r="A178" t="s">
        <v>180</v>
      </c>
      <c r="B178" s="2">
        <f>Sheet1!D179</f>
        <v>3.1971192165066399E-3</v>
      </c>
      <c r="C178">
        <f>Sheet1!AY179</f>
        <v>3.9893883575278996E-3</v>
      </c>
      <c r="D178">
        <f>Sheet1!AZ179</f>
        <v>3.3263168570487598E-3</v>
      </c>
      <c r="E178">
        <f t="shared" si="14"/>
        <v>0.80140586224796517</v>
      </c>
      <c r="F178">
        <f t="shared" si="15"/>
        <v>1.0404106421415491</v>
      </c>
      <c r="G178">
        <f t="shared" si="17"/>
        <v>1.1646713404471722</v>
      </c>
      <c r="H178">
        <f t="shared" si="13"/>
        <v>3.7127740803563514E-2</v>
      </c>
      <c r="I178">
        <f t="shared" si="16"/>
        <v>2.4381646001403271E-9</v>
      </c>
      <c r="J178">
        <f>Sheet1!AO179/K178</f>
        <v>8.310285102769272E-10</v>
      </c>
      <c r="K178">
        <v>1311281.1236463001</v>
      </c>
      <c r="L178">
        <v>1332121.48824926</v>
      </c>
      <c r="M178">
        <v>1353056.38088807</v>
      </c>
      <c r="N178">
        <v>1374085.87077646</v>
      </c>
      <c r="O178">
        <v>1395210.12059584</v>
      </c>
      <c r="P178">
        <v>1416429.38678052</v>
      </c>
      <c r="Q178">
        <v>1434766.7870206099</v>
      </c>
      <c r="R178">
        <v>1453117.5835289699</v>
      </c>
      <c r="S178">
        <v>1471481.9801328001</v>
      </c>
      <c r="T178">
        <v>1489860.27145848</v>
      </c>
      <c r="U178">
        <v>1508252.84190125</v>
      </c>
      <c r="V178">
        <v>1526660.1644965401</v>
      </c>
      <c r="W178">
        <v>1545082.7996863001</v>
      </c>
      <c r="X178">
        <v>1563521.3939749401</v>
      </c>
      <c r="Y178">
        <v>1581976.6784715401</v>
      </c>
      <c r="Z178">
        <v>1600449.4673162501</v>
      </c>
      <c r="AA178">
        <v>1615621.17766556</v>
      </c>
      <c r="AB178">
        <v>1630743.23877602</v>
      </c>
      <c r="AC178">
        <v>1645816.7970851201</v>
      </c>
      <c r="AD178">
        <v>1660843.06531562</v>
      </c>
      <c r="AE178">
        <v>1675823.3196540601</v>
      </c>
      <c r="AF178">
        <v>1690758.8968702401</v>
      </c>
      <c r="AG178">
        <v>1705651.1913882899</v>
      </c>
      <c r="AH178">
        <v>1720501.65232128</v>
      </c>
      <c r="AI178">
        <v>1735311.7804818901</v>
      </c>
      <c r="AJ178">
        <v>1750083.12538293</v>
      </c>
      <c r="AK178">
        <v>1761439.76949128</v>
      </c>
      <c r="AL178">
        <v>1772711.1207551099</v>
      </c>
      <c r="AM178">
        <v>1783899.1999381799</v>
      </c>
      <c r="AN178">
        <v>1795006.0504761999</v>
      </c>
      <c r="AO178">
        <v>1806033.7353874501</v>
      </c>
      <c r="AP178">
        <v>1816984.3342953001</v>
      </c>
      <c r="AQ178">
        <v>1827859.94057529</v>
      </c>
      <c r="AR178">
        <v>1838662.65863941</v>
      </c>
      <c r="AS178">
        <v>1849394.6013687099</v>
      </c>
      <c r="AT178">
        <v>1860057.8877050299</v>
      </c>
      <c r="AU178">
        <v>1867040.79387842</v>
      </c>
      <c r="AV178">
        <v>1873925.6176342999</v>
      </c>
      <c r="AW178">
        <v>1880714.94793478</v>
      </c>
      <c r="AX178">
        <v>1887411.3539078599</v>
      </c>
      <c r="AY178">
        <v>1894017.3834683001</v>
      </c>
      <c r="AZ178">
        <v>1900535.5621508099</v>
      </c>
      <c r="BA178">
        <v>1906968.3921548701</v>
      </c>
      <c r="BB178">
        <v>1913318.3515991301</v>
      </c>
      <c r="BC178">
        <v>1919587.89398243</v>
      </c>
      <c r="BD178">
        <v>1925779.4478468001</v>
      </c>
      <c r="BE178">
        <v>1928858.99157448</v>
      </c>
      <c r="BF178">
        <v>1931851.12078077</v>
      </c>
      <c r="BG178">
        <v>1934758.5598474999</v>
      </c>
      <c r="BH178">
        <v>1937583.9930120299</v>
      </c>
      <c r="BI178">
        <v>1940330.0651878901</v>
      </c>
      <c r="BJ178">
        <v>1942999.3829337</v>
      </c>
      <c r="BK178">
        <v>1945594.5155585699</v>
      </c>
      <c r="BL178">
        <v>1948117.99635189</v>
      </c>
      <c r="BM178">
        <v>1950572.3239251601</v>
      </c>
      <c r="BN178">
        <v>1952959.9636534399</v>
      </c>
      <c r="BO178">
        <v>1952759.75577382</v>
      </c>
      <c r="BP178">
        <v>1952495.1204145399</v>
      </c>
      <c r="BQ178">
        <v>1952168.6697764799</v>
      </c>
      <c r="BR178">
        <v>1951782.9766287601</v>
      </c>
      <c r="BS178">
        <v>1951340.5762635099</v>
      </c>
      <c r="BT178">
        <v>1950843.9684627301</v>
      </c>
      <c r="BU178">
        <v>1950295.6194661199</v>
      </c>
      <c r="BV178">
        <v>1949697.9639290399</v>
      </c>
      <c r="BW178">
        <v>1949053.40686044</v>
      </c>
      <c r="BX178">
        <v>1948364.32553134</v>
      </c>
      <c r="BY178">
        <v>1945474.8938837301</v>
      </c>
      <c r="BZ178">
        <v>1942549.71618776</v>
      </c>
      <c r="CA178">
        <v>1939591.21669522</v>
      </c>
      <c r="CB178">
        <v>1936601.78871138</v>
      </c>
      <c r="CC178">
        <v>1933583.7963678699</v>
      </c>
      <c r="CD178">
        <v>1930539.57631129</v>
      </c>
      <c r="CE178">
        <v>1927471.43930317</v>
      </c>
      <c r="CF178">
        <v>1924381.6717273199</v>
      </c>
      <c r="CG178">
        <v>1921272.53700156</v>
      </c>
      <c r="CH178">
        <v>1918146.2768909701</v>
      </c>
      <c r="CI178">
        <v>1913522.7547410899</v>
      </c>
      <c r="CJ178">
        <v>1908892.55875393</v>
      </c>
      <c r="CK178">
        <v>1904257.8904568001</v>
      </c>
      <c r="CL178">
        <v>1899620.92722842</v>
      </c>
      <c r="CM178">
        <v>1894983.8231756701</v>
      </c>
      <c r="CN178">
        <v>1890348.70990266</v>
      </c>
      <c r="CO178">
        <v>1885717.69717311</v>
      </c>
      <c r="CP178">
        <v>1881092.87346705</v>
      </c>
      <c r="CQ178">
        <v>1876476.30643327</v>
      </c>
      <c r="CR178">
        <v>1871870.0432388999</v>
      </c>
      <c r="CT178" s="3">
        <v>2809.4593000499099</v>
      </c>
      <c r="CU178">
        <v>2926.85052813419</v>
      </c>
      <c r="CV178">
        <v>3050.7519643516298</v>
      </c>
      <c r="CW178">
        <v>3181.4196468902901</v>
      </c>
      <c r="CX178">
        <v>3319.1191253422498</v>
      </c>
      <c r="CY178">
        <v>3464.1266347495098</v>
      </c>
      <c r="CZ178">
        <v>3605.1427768624599</v>
      </c>
      <c r="DA178">
        <v>3752.4559360261001</v>
      </c>
      <c r="DB178">
        <v>3906.2914315504299</v>
      </c>
      <c r="DC178">
        <v>4066.8929456792798</v>
      </c>
      <c r="DD178">
        <v>4234.5109081816399</v>
      </c>
      <c r="DE178">
        <v>4409.4108217677203</v>
      </c>
      <c r="DF178">
        <v>4591.86902654598</v>
      </c>
      <c r="DG178">
        <v>4782.1751348888101</v>
      </c>
      <c r="DH178">
        <v>4980.6333495450699</v>
      </c>
      <c r="DI178">
        <v>5187.56307909509</v>
      </c>
      <c r="DJ178">
        <v>5371.7570480483801</v>
      </c>
      <c r="DK178">
        <v>5561.2965997395304</v>
      </c>
      <c r="DL178">
        <v>5756.4146908757102</v>
      </c>
      <c r="DM178">
        <v>5957.3468602974099</v>
      </c>
      <c r="DN178">
        <v>6164.3370681485703</v>
      </c>
      <c r="DO178">
        <v>6377.6292469012997</v>
      </c>
      <c r="DP178">
        <v>6597.4710833124</v>
      </c>
      <c r="DQ178">
        <v>6824.1160018235596</v>
      </c>
      <c r="DR178">
        <v>7057.8248208290397</v>
      </c>
      <c r="DS178">
        <v>7298.8676758879601</v>
      </c>
      <c r="DT178">
        <v>7530.7149547504796</v>
      </c>
      <c r="DU178">
        <v>7768.4260049966897</v>
      </c>
      <c r="DV178">
        <v>8012.2785981196203</v>
      </c>
      <c r="DW178">
        <v>8262.5345225993096</v>
      </c>
      <c r="DX178">
        <v>8519.4633551847091</v>
      </c>
      <c r="DY178">
        <v>8783.3346615072696</v>
      </c>
      <c r="DZ178">
        <v>9054.4198302475997</v>
      </c>
      <c r="EA178">
        <v>9332.9939318698107</v>
      </c>
      <c r="EB178">
        <v>9619.3528571670704</v>
      </c>
      <c r="EC178">
        <v>9913.7972532934491</v>
      </c>
      <c r="ED178">
        <v>10214.2801692881</v>
      </c>
      <c r="EE178">
        <v>10522.7010618079</v>
      </c>
      <c r="EF178">
        <v>10839.392874166901</v>
      </c>
      <c r="EG178">
        <v>11164.722373287699</v>
      </c>
      <c r="EH178">
        <v>11499.0257547245</v>
      </c>
      <c r="EI178">
        <v>11842.646098519101</v>
      </c>
      <c r="EJ178">
        <v>12195.9309171143</v>
      </c>
      <c r="EK178">
        <v>12559.236513415501</v>
      </c>
      <c r="EL178">
        <v>12932.9289166074</v>
      </c>
      <c r="EM178">
        <v>13317.383956285499</v>
      </c>
      <c r="EN178">
        <v>13724.461877895899</v>
      </c>
      <c r="EO178">
        <v>14143.544193149401</v>
      </c>
      <c r="EP178">
        <v>14575.073333476301</v>
      </c>
      <c r="EQ178">
        <v>15019.5029313262</v>
      </c>
      <c r="ER178">
        <v>15477.298782444001</v>
      </c>
      <c r="ES178">
        <v>15948.9523832007</v>
      </c>
      <c r="ET178">
        <v>16434.960157892699</v>
      </c>
      <c r="EU178">
        <v>16935.829480188499</v>
      </c>
      <c r="EV178">
        <v>17452.083988247199</v>
      </c>
      <c r="EW178">
        <v>17984.268643202598</v>
      </c>
      <c r="EX178">
        <v>18533.722072933098</v>
      </c>
      <c r="EY178">
        <v>19099.690868255799</v>
      </c>
      <c r="EZ178">
        <v>19682.807245008</v>
      </c>
      <c r="FA178">
        <v>20283.706763640701</v>
      </c>
      <c r="FB178">
        <v>20903.0303625671</v>
      </c>
      <c r="FC178">
        <v>21541.590430349199</v>
      </c>
      <c r="FD178">
        <v>22200.2681393442</v>
      </c>
      <c r="FE178">
        <v>22879.811054644499</v>
      </c>
      <c r="FF178">
        <v>23580.990880749199</v>
      </c>
      <c r="FG178">
        <v>24304.610096513199</v>
      </c>
      <c r="FH178">
        <v>25054.537806050201</v>
      </c>
      <c r="FI178">
        <v>25824.395316290898</v>
      </c>
      <c r="FJ178">
        <v>26614.6597493564</v>
      </c>
      <c r="FK178">
        <v>27425.813517408998</v>
      </c>
      <c r="FL178">
        <v>28258.3488490401</v>
      </c>
      <c r="FM178">
        <v>29112.774727115</v>
      </c>
      <c r="FN178">
        <v>29989.599481407098</v>
      </c>
      <c r="FO178">
        <v>30889.342170725198</v>
      </c>
      <c r="FP178">
        <v>31812.538159752999</v>
      </c>
      <c r="FQ178">
        <v>32759.727029201302</v>
      </c>
      <c r="FR178">
        <v>33730.0225809681</v>
      </c>
      <c r="FS178">
        <v>34724.624732886303</v>
      </c>
      <c r="FT178">
        <v>35744.1133820295</v>
      </c>
      <c r="FU178">
        <v>36789.084280064999</v>
      </c>
      <c r="FV178">
        <v>37860.137517573399</v>
      </c>
      <c r="FW178">
        <v>38957.936159296201</v>
      </c>
      <c r="FX178">
        <v>40083.161547951997</v>
      </c>
      <c r="FY178">
        <v>41236.455205111502</v>
      </c>
      <c r="FZ178">
        <v>42418.467294292401</v>
      </c>
      <c r="GA178">
        <v>43629.8961015803</v>
      </c>
    </row>
    <row r="179" spans="1:183" x14ac:dyDescent="0.3">
      <c r="A179" t="s">
        <v>181</v>
      </c>
      <c r="B179" s="2">
        <f>Sheet1!D180</f>
        <v>4.5035665059144098E-3</v>
      </c>
      <c r="C179">
        <f>Sheet1!AY180</f>
        <v>3.4988447908628701E-3</v>
      </c>
      <c r="D179">
        <f>Sheet1!AZ180</f>
        <v>2.9250432927929899E-3</v>
      </c>
      <c r="E179">
        <f t="shared" si="14"/>
        <v>1.2871581264980203</v>
      </c>
      <c r="F179">
        <f t="shared" si="15"/>
        <v>0.64949485900821302</v>
      </c>
      <c r="G179">
        <f t="shared" si="17"/>
        <v>0.78519412226624619</v>
      </c>
      <c r="H179">
        <f t="shared" si="13"/>
        <v>2.0713151299673882E-2</v>
      </c>
      <c r="I179">
        <f t="shared" si="16"/>
        <v>4.7899440167959558E-10</v>
      </c>
      <c r="J179">
        <f>Sheet1!AO180/K179</f>
        <v>1.5003678779227465E-9</v>
      </c>
      <c r="K179">
        <v>9402127.6451721303</v>
      </c>
      <c r="L179">
        <v>9389455.6578287594</v>
      </c>
      <c r="M179">
        <v>9378971.8440526295</v>
      </c>
      <c r="N179">
        <v>9370663.3812161293</v>
      </c>
      <c r="O179">
        <v>9364518.1039358694</v>
      </c>
      <c r="P179">
        <v>9360524.5170204304</v>
      </c>
      <c r="Q179">
        <v>9339292.1777523197</v>
      </c>
      <c r="R179">
        <v>9320229.5672970209</v>
      </c>
      <c r="S179">
        <v>9303314.0207660906</v>
      </c>
      <c r="T179">
        <v>9288523.6951697301</v>
      </c>
      <c r="U179">
        <v>9275837.5618173406</v>
      </c>
      <c r="V179">
        <v>9265235.3965694793</v>
      </c>
      <c r="W179">
        <v>9256697.7680737805</v>
      </c>
      <c r="X179">
        <v>9250206.0241119005</v>
      </c>
      <c r="Y179">
        <v>9245742.2761782501</v>
      </c>
      <c r="Z179">
        <v>9243289.3824064191</v>
      </c>
      <c r="AA179">
        <v>9223879.4146897793</v>
      </c>
      <c r="AB179">
        <v>9206480.8116548993</v>
      </c>
      <c r="AC179">
        <v>9191066.4390304107</v>
      </c>
      <c r="AD179">
        <v>9177609.9933951702</v>
      </c>
      <c r="AE179">
        <v>9166085.9711042009</v>
      </c>
      <c r="AF179">
        <v>9156469.6365051791</v>
      </c>
      <c r="AG179">
        <v>9148736.9895413909</v>
      </c>
      <c r="AH179">
        <v>9142864.7328316905</v>
      </c>
      <c r="AI179">
        <v>9138830.2383123506</v>
      </c>
      <c r="AJ179">
        <v>9136611.5135213099</v>
      </c>
      <c r="AK179">
        <v>9118702.3044573292</v>
      </c>
      <c r="AL179">
        <v>9102594.9540779702</v>
      </c>
      <c r="AM179">
        <v>9088259.0757523701</v>
      </c>
      <c r="AN179">
        <v>9075664.9710267596</v>
      </c>
      <c r="AO179">
        <v>9064783.5898771696</v>
      </c>
      <c r="AP179">
        <v>9055586.4914041404</v>
      </c>
      <c r="AQ179">
        <v>9048045.8050125409</v>
      </c>
      <c r="AR179">
        <v>9042134.1921149101</v>
      </c>
      <c r="AS179">
        <v>9037824.8083916306</v>
      </c>
      <c r="AT179">
        <v>9035091.2666370794</v>
      </c>
      <c r="AU179">
        <v>9016455.3378097508</v>
      </c>
      <c r="AV179">
        <v>8999376.1028851401</v>
      </c>
      <c r="AW179">
        <v>8983819.5967955701</v>
      </c>
      <c r="AX179">
        <v>8969752.3948570397</v>
      </c>
      <c r="AY179">
        <v>8957141.5751008391</v>
      </c>
      <c r="AZ179">
        <v>8945954.6816860605</v>
      </c>
      <c r="BA179">
        <v>8936159.6893847398</v>
      </c>
      <c r="BB179">
        <v>8927724.9691292197</v>
      </c>
      <c r="BC179">
        <v>8920619.2546083592</v>
      </c>
      <c r="BD179">
        <v>8914811.6098980401</v>
      </c>
      <c r="BE179">
        <v>8896266.8245912101</v>
      </c>
      <c r="BF179">
        <v>8878991.4906326495</v>
      </c>
      <c r="BG179">
        <v>8862949.7380677592</v>
      </c>
      <c r="BH179">
        <v>8848106.1134430692</v>
      </c>
      <c r="BI179">
        <v>8834425.5501094796</v>
      </c>
      <c r="BJ179">
        <v>8821873.3397006895</v>
      </c>
      <c r="BK179">
        <v>8810415.1047533508</v>
      </c>
      <c r="BL179">
        <v>8800016.7724362202</v>
      </c>
      <c r="BM179">
        <v>8790644.5493555907</v>
      </c>
      <c r="BN179">
        <v>8782264.8974053096</v>
      </c>
      <c r="BO179">
        <v>8763519.2262582406</v>
      </c>
      <c r="BP179">
        <v>8745731.0940980203</v>
      </c>
      <c r="BQ179">
        <v>8728864.0882572792</v>
      </c>
      <c r="BR179">
        <v>8712882.1422731597</v>
      </c>
      <c r="BS179">
        <v>8697749.5149877798</v>
      </c>
      <c r="BT179">
        <v>8683430.7706695497</v>
      </c>
      <c r="BU179">
        <v>8669890.76012283</v>
      </c>
      <c r="BV179">
        <v>8657094.6027548201</v>
      </c>
      <c r="BW179">
        <v>8645007.6695705391</v>
      </c>
      <c r="BX179">
        <v>8633595.56706856</v>
      </c>
      <c r="BY179">
        <v>8613269.1473374907</v>
      </c>
      <c r="BZ179">
        <v>8593582.5202964004</v>
      </c>
      <c r="CA179">
        <v>8574499.9593438208</v>
      </c>
      <c r="CB179">
        <v>8555986.0704155695</v>
      </c>
      <c r="CC179">
        <v>8538005.7786848191</v>
      </c>
      <c r="CD179">
        <v>8520524.3161113802</v>
      </c>
      <c r="CE179">
        <v>8503507.2098181508</v>
      </c>
      <c r="CF179">
        <v>8486920.2712740004</v>
      </c>
      <c r="CG179">
        <v>8470729.5862642899</v>
      </c>
      <c r="CH179">
        <v>8454901.5056311805</v>
      </c>
      <c r="CI179">
        <v>8432869.9044216592</v>
      </c>
      <c r="CJ179">
        <v>8411162.9550976194</v>
      </c>
      <c r="CK179">
        <v>8389747.1136906501</v>
      </c>
      <c r="CL179">
        <v>8368589.1736477604</v>
      </c>
      <c r="CM179">
        <v>8347656.2591167102</v>
      </c>
      <c r="CN179">
        <v>8326915.8189458298</v>
      </c>
      <c r="CO179">
        <v>8306335.6213846495</v>
      </c>
      <c r="CP179">
        <v>8285883.7494722903</v>
      </c>
      <c r="CQ179">
        <v>8265528.5971007803</v>
      </c>
      <c r="CR179">
        <v>8245238.8657418797</v>
      </c>
      <c r="CT179" s="3">
        <v>49276.534356421798</v>
      </c>
      <c r="CU179">
        <v>51250.220242536299</v>
      </c>
      <c r="CV179">
        <v>53301.2359366499</v>
      </c>
      <c r="CW179">
        <v>55431.261088909203</v>
      </c>
      <c r="CX179">
        <v>57642.0776990386</v>
      </c>
      <c r="CY179">
        <v>59935.560163990798</v>
      </c>
      <c r="CZ179">
        <v>62114.020351544998</v>
      </c>
      <c r="DA179">
        <v>64355.426216371401</v>
      </c>
      <c r="DB179">
        <v>66661.130394679698</v>
      </c>
      <c r="DC179">
        <v>69032.648439562297</v>
      </c>
      <c r="DD179">
        <v>71471.441521009896</v>
      </c>
      <c r="DE179">
        <v>73979.044147995606</v>
      </c>
      <c r="DF179">
        <v>76556.978461904699</v>
      </c>
      <c r="DG179">
        <v>79206.783916098895</v>
      </c>
      <c r="DH179">
        <v>81930.028101501593</v>
      </c>
      <c r="DI179">
        <v>84728.306106502903</v>
      </c>
      <c r="DJ179">
        <v>87091.844212665004</v>
      </c>
      <c r="DK179">
        <v>89484.890818489599</v>
      </c>
      <c r="DL179">
        <v>91908.7120644393</v>
      </c>
      <c r="DM179">
        <v>94364.502492374493</v>
      </c>
      <c r="DN179">
        <v>96853.474443874104</v>
      </c>
      <c r="DO179">
        <v>99376.7198230918</v>
      </c>
      <c r="DP179">
        <v>101935.26880436701</v>
      </c>
      <c r="DQ179">
        <v>104530.117795438</v>
      </c>
      <c r="DR179">
        <v>107162.250845053</v>
      </c>
      <c r="DS179">
        <v>109832.66375355401</v>
      </c>
      <c r="DT179">
        <v>112291.715218486</v>
      </c>
      <c r="DU179">
        <v>114768.270181247</v>
      </c>
      <c r="DV179">
        <v>117263.85873356499</v>
      </c>
      <c r="DW179">
        <v>119779.67820728</v>
      </c>
      <c r="DX179">
        <v>122316.94411064099</v>
      </c>
      <c r="DY179">
        <v>124876.770344712</v>
      </c>
      <c r="DZ179">
        <v>127460.193330679</v>
      </c>
      <c r="EA179">
        <v>130068.195395722</v>
      </c>
      <c r="EB179">
        <v>132701.93776412899</v>
      </c>
      <c r="EC179">
        <v>135362.52433270501</v>
      </c>
      <c r="ED179">
        <v>138019.21262490799</v>
      </c>
      <c r="EE179">
        <v>140696.27413953</v>
      </c>
      <c r="EF179">
        <v>143395.09489311799</v>
      </c>
      <c r="EG179">
        <v>146117.38055307101</v>
      </c>
      <c r="EH179">
        <v>148864.29458879799</v>
      </c>
      <c r="EI179">
        <v>151636.96285388101</v>
      </c>
      <c r="EJ179">
        <v>154436.43742259999</v>
      </c>
      <c r="EK179">
        <v>157263.748624745</v>
      </c>
      <c r="EL179">
        <v>160119.91110170499</v>
      </c>
      <c r="EM179">
        <v>163005.918948582</v>
      </c>
      <c r="EN179">
        <v>166061.579529765</v>
      </c>
      <c r="EO179">
        <v>169150.94644135999</v>
      </c>
      <c r="EP179">
        <v>172275.08832506501</v>
      </c>
      <c r="EQ179">
        <v>175435.03966977401</v>
      </c>
      <c r="ER179">
        <v>178631.806389128</v>
      </c>
      <c r="ES179">
        <v>181866.51441196399</v>
      </c>
      <c r="ET179">
        <v>185140.159863081</v>
      </c>
      <c r="EU179">
        <v>188453.67700987501</v>
      </c>
      <c r="EV179">
        <v>191807.993263535</v>
      </c>
      <c r="EW179">
        <v>195204.07697072101</v>
      </c>
      <c r="EX179">
        <v>198651.205161736</v>
      </c>
      <c r="EY179">
        <v>202136.51342379701</v>
      </c>
      <c r="EZ179">
        <v>205661.430943399</v>
      </c>
      <c r="FA179">
        <v>209227.200464444</v>
      </c>
      <c r="FB179">
        <v>212834.90223999001</v>
      </c>
      <c r="FC179">
        <v>216487.12508766699</v>
      </c>
      <c r="FD179">
        <v>220186.82876457699</v>
      </c>
      <c r="FE179">
        <v>223935.32224152901</v>
      </c>
      <c r="FF179">
        <v>227733.89417342399</v>
      </c>
      <c r="FG179">
        <v>231583.86704493701</v>
      </c>
      <c r="FH179">
        <v>235516.61151737199</v>
      </c>
      <c r="FI179">
        <v>239498.943003516</v>
      </c>
      <c r="FJ179">
        <v>243532.414253564</v>
      </c>
      <c r="FK179">
        <v>247618.51515531499</v>
      </c>
      <c r="FL179">
        <v>251758.717295246</v>
      </c>
      <c r="FM179">
        <v>255954.53612357</v>
      </c>
      <c r="FN179">
        <v>260207.37682904699</v>
      </c>
      <c r="FO179">
        <v>264518.639136429</v>
      </c>
      <c r="FP179">
        <v>268889.76472189702</v>
      </c>
      <c r="FQ179">
        <v>273322.13343942002</v>
      </c>
      <c r="FR179">
        <v>277805.289689289</v>
      </c>
      <c r="FS179">
        <v>282346.811745891</v>
      </c>
      <c r="FT179">
        <v>286948.28032939602</v>
      </c>
      <c r="FU179">
        <v>291611.31241937698</v>
      </c>
      <c r="FV179">
        <v>296337.46780455002</v>
      </c>
      <c r="FW179">
        <v>301128.70513927401</v>
      </c>
      <c r="FX179">
        <v>305987.01429959701</v>
      </c>
      <c r="FY179">
        <v>310913.97549761803</v>
      </c>
      <c r="FZ179">
        <v>315911.14547915099</v>
      </c>
      <c r="GA179">
        <v>320980.34888169297</v>
      </c>
    </row>
    <row r="180" spans="1:183" x14ac:dyDescent="0.3">
      <c r="A180" t="s">
        <v>182</v>
      </c>
      <c r="B180" s="2">
        <f>Sheet1!D181</f>
        <v>3.4486591857076799E-3</v>
      </c>
      <c r="C180">
        <f>Sheet1!AY181</f>
        <v>2.6776847748939099E-3</v>
      </c>
      <c r="D180">
        <f>Sheet1!AZ181</f>
        <v>2.22904090576523E-3</v>
      </c>
      <c r="E180">
        <f t="shared" si="14"/>
        <v>1.2879257551308727</v>
      </c>
      <c r="F180">
        <f t="shared" si="15"/>
        <v>0.64635001191276631</v>
      </c>
      <c r="G180">
        <f t="shared" si="17"/>
        <v>0.76015898450276043</v>
      </c>
      <c r="H180">
        <f t="shared" si="13"/>
        <v>2.0489659523796E-2</v>
      </c>
      <c r="I180">
        <f t="shared" si="16"/>
        <v>4.3353410602752307E-10</v>
      </c>
      <c r="J180">
        <f>Sheet1!AO181/K180</f>
        <v>1.6047230110578835E-9</v>
      </c>
      <c r="K180">
        <v>7954758.6631828696</v>
      </c>
      <c r="L180">
        <v>7964633.2510395804</v>
      </c>
      <c r="M180">
        <v>7975872.6516201003</v>
      </c>
      <c r="N180">
        <v>7988484.0617343597</v>
      </c>
      <c r="O180">
        <v>8002474.6349961404</v>
      </c>
      <c r="P180">
        <v>8017851.50880838</v>
      </c>
      <c r="Q180">
        <v>8017983.9999951199</v>
      </c>
      <c r="R180">
        <v>8019476.3894568803</v>
      </c>
      <c r="S180">
        <v>8022327.3386385804</v>
      </c>
      <c r="T180">
        <v>8026535.5529332599</v>
      </c>
      <c r="U180">
        <v>8032099.7966813603</v>
      </c>
      <c r="V180">
        <v>8039018.9059143197</v>
      </c>
      <c r="W180">
        <v>8047291.7989319898</v>
      </c>
      <c r="X180">
        <v>8056917.4848031197</v>
      </c>
      <c r="Y180">
        <v>8067895.06987751</v>
      </c>
      <c r="Z180">
        <v>8080223.7623985801</v>
      </c>
      <c r="AA180">
        <v>8077307.1248277295</v>
      </c>
      <c r="AB180">
        <v>8075712.7867156602</v>
      </c>
      <c r="AC180">
        <v>8075432.1083047697</v>
      </c>
      <c r="AD180">
        <v>8076456.5895577502</v>
      </c>
      <c r="AE180">
        <v>8078777.8654338196</v>
      </c>
      <c r="AF180">
        <v>8082387.6998500898</v>
      </c>
      <c r="AG180">
        <v>8087277.9784285203</v>
      </c>
      <c r="AH180">
        <v>8093440.7001263099</v>
      </c>
      <c r="AI180">
        <v>8100867.9678435903</v>
      </c>
      <c r="AJ180">
        <v>8109551.97809981</v>
      </c>
      <c r="AK180">
        <v>8103945.9144451898</v>
      </c>
      <c r="AL180">
        <v>8099568.2302791802</v>
      </c>
      <c r="AM180">
        <v>8096404.3286471004</v>
      </c>
      <c r="AN180">
        <v>8094439.74175491</v>
      </c>
      <c r="AO180">
        <v>8093660.1165709896</v>
      </c>
      <c r="AP180">
        <v>8094051.2001307895</v>
      </c>
      <c r="AQ180">
        <v>8095598.8246129798</v>
      </c>
      <c r="AR180">
        <v>8098288.8922509598</v>
      </c>
      <c r="AS180">
        <v>8102107.3601381797</v>
      </c>
      <c r="AT180">
        <v>8107040.22498147</v>
      </c>
      <c r="AU180">
        <v>8097400.1697954601</v>
      </c>
      <c r="AV180">
        <v>8088849.3594837496</v>
      </c>
      <c r="AW180">
        <v>8081367.6358123804</v>
      </c>
      <c r="AX180">
        <v>8074934.9512747703</v>
      </c>
      <c r="AY180">
        <v>8069531.3539790604</v>
      </c>
      <c r="AZ180">
        <v>8065136.9728816599</v>
      </c>
      <c r="BA180">
        <v>8061732.0033868402</v>
      </c>
      <c r="BB180">
        <v>8059296.6933286097</v>
      </c>
      <c r="BC180">
        <v>8057811.3293473097</v>
      </c>
      <c r="BD180">
        <v>8057256.2236702796</v>
      </c>
      <c r="BE180">
        <v>8044947.2817349397</v>
      </c>
      <c r="BF180">
        <v>8033545.2386954697</v>
      </c>
      <c r="BG180">
        <v>8023026.2847467298</v>
      </c>
      <c r="BH180">
        <v>8013366.7234531902</v>
      </c>
      <c r="BI180">
        <v>8004542.9603407802</v>
      </c>
      <c r="BJ180">
        <v>7996531.4919951698</v>
      </c>
      <c r="BK180">
        <v>7989308.8956548003</v>
      </c>
      <c r="BL180">
        <v>7982851.8192860195</v>
      </c>
      <c r="BM180">
        <v>7977136.9721268797</v>
      </c>
      <c r="BN180">
        <v>7972141.1156854499</v>
      </c>
      <c r="BO180">
        <v>7957557.3326947801</v>
      </c>
      <c r="BP180">
        <v>7943668.8165996503</v>
      </c>
      <c r="BQ180">
        <v>7930449.8891717698</v>
      </c>
      <c r="BR180">
        <v>7917875.0183071904</v>
      </c>
      <c r="BS180">
        <v>7905918.8105866304</v>
      </c>
      <c r="BT180">
        <v>7894556.0042526601</v>
      </c>
      <c r="BU180">
        <v>7883761.4625859801</v>
      </c>
      <c r="BV180">
        <v>7873510.1676634904</v>
      </c>
      <c r="BW180">
        <v>7863777.2144820597</v>
      </c>
      <c r="BX180">
        <v>7854537.8054322703</v>
      </c>
      <c r="BY180">
        <v>7837073.3292551199</v>
      </c>
      <c r="BZ180">
        <v>7820081.1800694102</v>
      </c>
      <c r="CA180">
        <v>7803535.4174320102</v>
      </c>
      <c r="CB180">
        <v>7787410.3005969198</v>
      </c>
      <c r="CC180">
        <v>7771680.2837632196</v>
      </c>
      <c r="CD180">
        <v>7756320.0116245002</v>
      </c>
      <c r="CE180">
        <v>7741304.3152085198</v>
      </c>
      <c r="CF180">
        <v>7726608.2079962604</v>
      </c>
      <c r="CG180">
        <v>7712206.88231094</v>
      </c>
      <c r="CH180">
        <v>7698075.7059680996</v>
      </c>
      <c r="CI180">
        <v>7678242.0780415703</v>
      </c>
      <c r="CJ180">
        <v>7658655.5996084996</v>
      </c>
      <c r="CK180">
        <v>7639291.6614800198</v>
      </c>
      <c r="CL180">
        <v>7620125.8938575797</v>
      </c>
      <c r="CM180">
        <v>7601134.1634125002</v>
      </c>
      <c r="CN180">
        <v>7582292.5706000496</v>
      </c>
      <c r="CO180">
        <v>7563577.4472030504</v>
      </c>
      <c r="CP180">
        <v>7544965.3541000504</v>
      </c>
      <c r="CQ180">
        <v>7526433.0792534202</v>
      </c>
      <c r="CR180">
        <v>7507957.6359136803</v>
      </c>
      <c r="CT180" s="3">
        <v>62356.597816262103</v>
      </c>
      <c r="CU180">
        <v>64754.049223306698</v>
      </c>
      <c r="CV180">
        <v>67243.8047993285</v>
      </c>
      <c r="CW180">
        <v>69827.645157657505</v>
      </c>
      <c r="CX180">
        <v>72507.464159169496</v>
      </c>
      <c r="CY180">
        <v>75285.257495280806</v>
      </c>
      <c r="CZ180">
        <v>77912.686754963303</v>
      </c>
      <c r="DA180">
        <v>80613.276613780006</v>
      </c>
      <c r="DB180">
        <v>83388.442761733604</v>
      </c>
      <c r="DC180">
        <v>86239.799185787895</v>
      </c>
      <c r="DD180">
        <v>89168.886485853</v>
      </c>
      <c r="DE180">
        <v>92177.332036945198</v>
      </c>
      <c r="DF180">
        <v>95266.743192498499</v>
      </c>
      <c r="DG180">
        <v>98438.744587633002</v>
      </c>
      <c r="DH180">
        <v>101694.991666972</v>
      </c>
      <c r="DI180">
        <v>105037.169828477</v>
      </c>
      <c r="DJ180">
        <v>107833.802896433</v>
      </c>
      <c r="DK180">
        <v>110660.930885159</v>
      </c>
      <c r="DL180">
        <v>113520.04187494999</v>
      </c>
      <c r="DM180">
        <v>116412.528523702</v>
      </c>
      <c r="DN180">
        <v>119339.79892179101</v>
      </c>
      <c r="DO180">
        <v>122303.106503117</v>
      </c>
      <c r="DP180">
        <v>125303.623235801</v>
      </c>
      <c r="DQ180">
        <v>128342.474541686</v>
      </c>
      <c r="DR180">
        <v>131420.765924554</v>
      </c>
      <c r="DS180">
        <v>134539.612717966</v>
      </c>
      <c r="DT180">
        <v>137393.46109858801</v>
      </c>
      <c r="DU180">
        <v>140262.92352704401</v>
      </c>
      <c r="DV180">
        <v>143149.85390116999</v>
      </c>
      <c r="DW180">
        <v>146055.690277491</v>
      </c>
      <c r="DX180">
        <v>148981.884992362</v>
      </c>
      <c r="DY180">
        <v>151929.759160855</v>
      </c>
      <c r="DZ180">
        <v>154900.53299895601</v>
      </c>
      <c r="EA180">
        <v>157895.35500977401</v>
      </c>
      <c r="EB180">
        <v>160915.58511667</v>
      </c>
      <c r="EC180">
        <v>163962.50756401001</v>
      </c>
      <c r="ED180">
        <v>166998.86776439499</v>
      </c>
      <c r="EE180">
        <v>170054.06415965501</v>
      </c>
      <c r="EF180">
        <v>173129.74216833801</v>
      </c>
      <c r="EG180">
        <v>176227.92487223001</v>
      </c>
      <c r="EH180">
        <v>179349.972900622</v>
      </c>
      <c r="EI180">
        <v>182497.195448638</v>
      </c>
      <c r="EJ180">
        <v>185670.80726115999</v>
      </c>
      <c r="EK180">
        <v>188871.99179108901</v>
      </c>
      <c r="EL180">
        <v>192101.90877646499</v>
      </c>
      <c r="EM180">
        <v>195361.68867307101</v>
      </c>
      <c r="EN180">
        <v>198818.652902103</v>
      </c>
      <c r="EO180">
        <v>202309.633076275</v>
      </c>
      <c r="EP180">
        <v>205835.83235762999</v>
      </c>
      <c r="EQ180">
        <v>209398.40859797399</v>
      </c>
      <c r="ER180">
        <v>212998.48132634</v>
      </c>
      <c r="ES180">
        <v>216637.30903658501</v>
      </c>
      <c r="ET180">
        <v>220315.99127971899</v>
      </c>
      <c r="EU180">
        <v>224035.550323484</v>
      </c>
      <c r="EV180">
        <v>227796.99693014499</v>
      </c>
      <c r="EW180">
        <v>231601.38717508901</v>
      </c>
      <c r="EX180">
        <v>235459.62196524901</v>
      </c>
      <c r="EY180">
        <v>239356.36889982899</v>
      </c>
      <c r="EZ180">
        <v>243293.236846994</v>
      </c>
      <c r="FA180">
        <v>247271.608760473</v>
      </c>
      <c r="FB180">
        <v>251292.671150098</v>
      </c>
      <c r="FC180">
        <v>255359.38621738</v>
      </c>
      <c r="FD180">
        <v>259475.14260337499</v>
      </c>
      <c r="FE180">
        <v>263641.37323127402</v>
      </c>
      <c r="FF180">
        <v>267859.48268849199</v>
      </c>
      <c r="FG180">
        <v>272130.91103471199</v>
      </c>
      <c r="FH180">
        <v>276492.36998824199</v>
      </c>
      <c r="FI180">
        <v>280904.75260836701</v>
      </c>
      <c r="FJ180">
        <v>285369.76758293901</v>
      </c>
      <c r="FK180">
        <v>289889.04486498301</v>
      </c>
      <c r="FL180">
        <v>294464.18819756998</v>
      </c>
      <c r="FM180">
        <v>299096.847907355</v>
      </c>
      <c r="FN180">
        <v>303788.540770352</v>
      </c>
      <c r="FO180">
        <v>308540.77290267998</v>
      </c>
      <c r="FP180">
        <v>313355.095085393</v>
      </c>
      <c r="FQ180">
        <v>318232.98174913198</v>
      </c>
      <c r="FR180">
        <v>323162.13545398001</v>
      </c>
      <c r="FS180">
        <v>328151.30157171801</v>
      </c>
      <c r="FT180">
        <v>333202.18835012201</v>
      </c>
      <c r="FU180">
        <v>338316.54154409497</v>
      </c>
      <c r="FV180">
        <v>343496.03591327497</v>
      </c>
      <c r="FW180">
        <v>348742.80370838498</v>
      </c>
      <c r="FX180">
        <v>354059.00719037099</v>
      </c>
      <c r="FY180">
        <v>359446.328811243</v>
      </c>
      <c r="FZ180">
        <v>364906.41949019203</v>
      </c>
      <c r="GA180">
        <v>370441.23500853899</v>
      </c>
    </row>
    <row r="181" spans="1:183" x14ac:dyDescent="0.3">
      <c r="A181" t="s">
        <v>183</v>
      </c>
      <c r="B181" s="2">
        <f>Sheet1!D182</f>
        <v>7.5892012427512201E-2</v>
      </c>
      <c r="C181">
        <f>Sheet1!AY182</f>
        <v>0.104793324321869</v>
      </c>
      <c r="D181">
        <f>Sheet1!AZ182</f>
        <v>8.6961201703323707E-2</v>
      </c>
      <c r="E181">
        <f t="shared" si="14"/>
        <v>0.724206555318472</v>
      </c>
      <c r="F181">
        <f t="shared" si="15"/>
        <v>1.1458544703421085</v>
      </c>
      <c r="G181">
        <f t="shared" si="17"/>
        <v>1.2292614470726022</v>
      </c>
      <c r="H181">
        <f t="shared" si="13"/>
        <v>3.9595608563335771E-2</v>
      </c>
      <c r="I181">
        <f t="shared" si="16"/>
        <v>3.1136887971834987E-9</v>
      </c>
      <c r="J181">
        <f>Sheet1!AO182/K181</f>
        <v>7.8020389682690576E-10</v>
      </c>
      <c r="K181">
        <v>24373666.532172602</v>
      </c>
      <c r="L181">
        <v>24897758.926028799</v>
      </c>
      <c r="M181">
        <v>25425384.4404434</v>
      </c>
      <c r="N181">
        <v>25956445.179240599</v>
      </c>
      <c r="O181">
        <v>26490844.948728401</v>
      </c>
      <c r="P181">
        <v>27028489.411946401</v>
      </c>
      <c r="Q181">
        <v>27512196.673395</v>
      </c>
      <c r="R181">
        <v>27996834.2624055</v>
      </c>
      <c r="S181">
        <v>28482302.598828699</v>
      </c>
      <c r="T181">
        <v>28968505.295668401</v>
      </c>
      <c r="U181">
        <v>29455349.259257801</v>
      </c>
      <c r="V181">
        <v>29942744.782236502</v>
      </c>
      <c r="W181">
        <v>30430605.629137199</v>
      </c>
      <c r="X181">
        <v>30918849.114442099</v>
      </c>
      <c r="Y181">
        <v>31407396.173007801</v>
      </c>
      <c r="Z181">
        <v>31896171.4228108</v>
      </c>
      <c r="AA181">
        <v>32318700.756273702</v>
      </c>
      <c r="AB181">
        <v>32739451.609887999</v>
      </c>
      <c r="AC181">
        <v>33158365.6797738</v>
      </c>
      <c r="AD181">
        <v>33575388.996507101</v>
      </c>
      <c r="AE181">
        <v>33990471.908367701</v>
      </c>
      <c r="AF181">
        <v>34403569.057697199</v>
      </c>
      <c r="AG181">
        <v>34814639.350761101</v>
      </c>
      <c r="AH181">
        <v>35223645.921540797</v>
      </c>
      <c r="AI181">
        <v>35630556.089916699</v>
      </c>
      <c r="AJ181">
        <v>36035341.314731702</v>
      </c>
      <c r="AK181">
        <v>36368242.0293568</v>
      </c>
      <c r="AL181">
        <v>36697575.024609901</v>
      </c>
      <c r="AM181">
        <v>37023340.518697001</v>
      </c>
      <c r="AN181">
        <v>37345542.677390002</v>
      </c>
      <c r="AO181">
        <v>37664189.512526304</v>
      </c>
      <c r="AP181">
        <v>37979292.779612198</v>
      </c>
      <c r="AQ181">
        <v>38290867.875091903</v>
      </c>
      <c r="AR181">
        <v>38598933.733824998</v>
      </c>
      <c r="AS181">
        <v>38903512.727292702</v>
      </c>
      <c r="AT181">
        <v>39204630.563027799</v>
      </c>
      <c r="AU181">
        <v>39426003.1639219</v>
      </c>
      <c r="AV181">
        <v>39642987.123524502</v>
      </c>
      <c r="AW181">
        <v>39855640.043453701</v>
      </c>
      <c r="AX181">
        <v>40064022.103614002</v>
      </c>
      <c r="AY181">
        <v>40268195.948149897</v>
      </c>
      <c r="AZ181">
        <v>40468226.5760279</v>
      </c>
      <c r="BA181">
        <v>40664181.236438803</v>
      </c>
      <c r="BB181">
        <v>40856129.329170302</v>
      </c>
      <c r="BC181">
        <v>41044142.310058899</v>
      </c>
      <c r="BD181">
        <v>41228293.601593003</v>
      </c>
      <c r="BE181">
        <v>41343575.126112297</v>
      </c>
      <c r="BF181">
        <v>41454694.793475904</v>
      </c>
      <c r="BG181">
        <v>41561749.679945298</v>
      </c>
      <c r="BH181">
        <v>41664837.961417504</v>
      </c>
      <c r="BI181">
        <v>41764058.839228198</v>
      </c>
      <c r="BJ181">
        <v>41859512.4714306</v>
      </c>
      <c r="BK181">
        <v>41951299.909353502</v>
      </c>
      <c r="BL181">
        <v>42039523.039225496</v>
      </c>
      <c r="BM181">
        <v>42124284.528637901</v>
      </c>
      <c r="BN181">
        <v>42205687.777608</v>
      </c>
      <c r="BO181">
        <v>42229263.089086801</v>
      </c>
      <c r="BP181">
        <v>42249565.9467742</v>
      </c>
      <c r="BQ181">
        <v>42266713.751491196</v>
      </c>
      <c r="BR181">
        <v>42280823.905039802</v>
      </c>
      <c r="BS181">
        <v>42292013.778783999</v>
      </c>
      <c r="BT181">
        <v>42300400.6855288</v>
      </c>
      <c r="BU181">
        <v>42306101.854425997</v>
      </c>
      <c r="BV181">
        <v>42309234.408644803</v>
      </c>
      <c r="BW181">
        <v>42309915.345557302</v>
      </c>
      <c r="BX181">
        <v>42308261.519201502</v>
      </c>
      <c r="BY181">
        <v>42257512.016517401</v>
      </c>
      <c r="BZ181">
        <v>42204726.144787498</v>
      </c>
      <c r="CA181">
        <v>42150026.754904203</v>
      </c>
      <c r="CB181">
        <v>42093535.974334396</v>
      </c>
      <c r="CC181">
        <v>42035375.200472601</v>
      </c>
      <c r="CD181">
        <v>41975665.095190696</v>
      </c>
      <c r="CE181">
        <v>41914525.580440603</v>
      </c>
      <c r="CF181">
        <v>41852075.834780797</v>
      </c>
      <c r="CG181">
        <v>41788434.290713601</v>
      </c>
      <c r="CH181">
        <v>41723718.632734202</v>
      </c>
      <c r="CI181">
        <v>41625799.335566401</v>
      </c>
      <c r="CJ181">
        <v>41527166.939447701</v>
      </c>
      <c r="CK181">
        <v>41427938.4238263</v>
      </c>
      <c r="CL181">
        <v>41328229.660762601</v>
      </c>
      <c r="CM181">
        <v>41228155.419069998</v>
      </c>
      <c r="CN181">
        <v>41127829.368807197</v>
      </c>
      <c r="CO181">
        <v>41027364.086097397</v>
      </c>
      <c r="CP181">
        <v>40926871.058251202</v>
      </c>
      <c r="CQ181">
        <v>40826460.689179003</v>
      </c>
      <c r="CR181">
        <v>40726242.305080898</v>
      </c>
      <c r="CT181" s="3">
        <v>1898.0902927255499</v>
      </c>
      <c r="CU181">
        <v>1978.9438831139901</v>
      </c>
      <c r="CV181">
        <v>2064.3335324198802</v>
      </c>
      <c r="CW181">
        <v>2154.4220949794499</v>
      </c>
      <c r="CX181">
        <v>2249.3798553189499</v>
      </c>
      <c r="CY181">
        <v>2349.3856005672501</v>
      </c>
      <c r="CZ181">
        <v>2446.76330973314</v>
      </c>
      <c r="DA181">
        <v>2548.45950879977</v>
      </c>
      <c r="DB181">
        <v>2654.6248351651702</v>
      </c>
      <c r="DC181">
        <v>2765.4236525098099</v>
      </c>
      <c r="DD181">
        <v>2881.0260349171799</v>
      </c>
      <c r="DE181">
        <v>3001.6132844725898</v>
      </c>
      <c r="DF181">
        <v>3127.3749268422398</v>
      </c>
      <c r="DG181">
        <v>3258.5102477714399</v>
      </c>
      <c r="DH181">
        <v>3395.22908696373</v>
      </c>
      <c r="DI181">
        <v>3537.7521677844202</v>
      </c>
      <c r="DJ181">
        <v>3664.7920889114298</v>
      </c>
      <c r="DK181">
        <v>3795.46589279094</v>
      </c>
      <c r="DL181">
        <v>3929.94086209946</v>
      </c>
      <c r="DM181">
        <v>4068.3853232331799</v>
      </c>
      <c r="DN181">
        <v>4210.9727323813704</v>
      </c>
      <c r="DO181">
        <v>4357.8759937371897</v>
      </c>
      <c r="DP181">
        <v>4509.2701095637503</v>
      </c>
      <c r="DQ181">
        <v>4665.3335977584602</v>
      </c>
      <c r="DR181">
        <v>4826.2496799316796</v>
      </c>
      <c r="DS181">
        <v>4992.2076464698303</v>
      </c>
      <c r="DT181">
        <v>5151.9035043998601</v>
      </c>
      <c r="DU181">
        <v>5315.6246014613498</v>
      </c>
      <c r="DV181">
        <v>5483.5669933825202</v>
      </c>
      <c r="DW181">
        <v>5655.9151840439399</v>
      </c>
      <c r="DX181">
        <v>5832.8584762434702</v>
      </c>
      <c r="DY181">
        <v>6014.5857177391499</v>
      </c>
      <c r="DZ181">
        <v>6201.2866216397297</v>
      </c>
      <c r="EA181">
        <v>6393.1530948632198</v>
      </c>
      <c r="EB181">
        <v>6590.3910278818203</v>
      </c>
      <c r="EC181">
        <v>6793.2093424615196</v>
      </c>
      <c r="ED181">
        <v>7000.2078719371202</v>
      </c>
      <c r="EE181">
        <v>7212.6833582649197</v>
      </c>
      <c r="EF181">
        <v>7430.8674995993997</v>
      </c>
      <c r="EG181">
        <v>7655.0148674871198</v>
      </c>
      <c r="EH181">
        <v>7885.35881758088</v>
      </c>
      <c r="EI181">
        <v>8122.13718687036</v>
      </c>
      <c r="EJ181">
        <v>8365.5906467736895</v>
      </c>
      <c r="EK181">
        <v>8615.9657202532308</v>
      </c>
      <c r="EL181">
        <v>8873.5154496838204</v>
      </c>
      <c r="EM181">
        <v>9138.4994697149396</v>
      </c>
      <c r="EN181">
        <v>9419.0590212879997</v>
      </c>
      <c r="EO181">
        <v>9707.90799949346</v>
      </c>
      <c r="EP181">
        <v>10005.351967249801</v>
      </c>
      <c r="EQ181">
        <v>10311.704039672</v>
      </c>
      <c r="ER181">
        <v>10627.285561136699</v>
      </c>
      <c r="ES181">
        <v>10952.435415305101</v>
      </c>
      <c r="ET181">
        <v>11287.4957771064</v>
      </c>
      <c r="EU181">
        <v>11632.816251943699</v>
      </c>
      <c r="EV181">
        <v>11988.7575321526</v>
      </c>
      <c r="EW181">
        <v>12355.694878652201</v>
      </c>
      <c r="EX181">
        <v>12734.5488064686</v>
      </c>
      <c r="EY181">
        <v>13124.7991308607</v>
      </c>
      <c r="EZ181">
        <v>13526.8814301944</v>
      </c>
      <c r="FA181">
        <v>13941.233422813901</v>
      </c>
      <c r="FB181">
        <v>14368.296368784901</v>
      </c>
      <c r="FC181">
        <v>14808.6292383707</v>
      </c>
      <c r="FD181">
        <v>15262.8382002209</v>
      </c>
      <c r="FE181">
        <v>15731.437479230901</v>
      </c>
      <c r="FF181">
        <v>16214.957758583299</v>
      </c>
      <c r="FG181">
        <v>16713.950744510901</v>
      </c>
      <c r="FH181">
        <v>17231.186083739802</v>
      </c>
      <c r="FI181">
        <v>17764.751401249901</v>
      </c>
      <c r="FJ181">
        <v>18315.2693387894</v>
      </c>
      <c r="FK181">
        <v>18883.379521390099</v>
      </c>
      <c r="FL181">
        <v>19469.742618926</v>
      </c>
      <c r="FM181">
        <v>20075.0461057512</v>
      </c>
      <c r="FN181">
        <v>20699.993284489301</v>
      </c>
      <c r="FO181">
        <v>21345.3120933793</v>
      </c>
      <c r="FP181">
        <v>22011.760001074999</v>
      </c>
      <c r="FQ181">
        <v>22700.1167401932</v>
      </c>
      <c r="FR181">
        <v>23410.192866251498</v>
      </c>
      <c r="FS181">
        <v>24143.255219128099</v>
      </c>
      <c r="FT181">
        <v>24900.169102374399</v>
      </c>
      <c r="FU181">
        <v>25678.704496901199</v>
      </c>
      <c r="FV181">
        <v>26478.748783588198</v>
      </c>
      <c r="FW181">
        <v>27300.838042569299</v>
      </c>
      <c r="FX181">
        <v>28145.525711371301</v>
      </c>
      <c r="FY181">
        <v>29013.341671788799</v>
      </c>
      <c r="FZ181">
        <v>29904.8259662493</v>
      </c>
      <c r="GA181">
        <v>30820.556595132501</v>
      </c>
    </row>
    <row r="182" spans="1:183" x14ac:dyDescent="0.3">
      <c r="A182" t="s">
        <v>184</v>
      </c>
      <c r="B182" s="2">
        <f>Sheet1!D183</f>
        <v>6.8480572878332299E-2</v>
      </c>
      <c r="C182">
        <f>Sheet1!AY183</f>
        <v>8.7089516900321601E-2</v>
      </c>
      <c r="D182">
        <f>Sheet1!AZ183</f>
        <v>7.2539282956599505E-2</v>
      </c>
      <c r="E182">
        <f t="shared" si="14"/>
        <v>0.78632394937627004</v>
      </c>
      <c r="F182">
        <f t="shared" si="15"/>
        <v>1.0592680508890926</v>
      </c>
      <c r="G182">
        <f t="shared" si="17"/>
        <v>1.4858694567541999</v>
      </c>
      <c r="H182">
        <f t="shared" si="13"/>
        <v>3.7918083499017596E-2</v>
      </c>
      <c r="I182">
        <f t="shared" si="16"/>
        <v>8.117646290110275E-9</v>
      </c>
      <c r="J182">
        <f>Sheet1!AO183/K182</f>
        <v>6.7134156261486123E-10</v>
      </c>
      <c r="K182">
        <v>8436013.3998154309</v>
      </c>
      <c r="L182">
        <v>8580263.0957186706</v>
      </c>
      <c r="M182">
        <v>8725209.3704556301</v>
      </c>
      <c r="N182">
        <v>8870846.1024759803</v>
      </c>
      <c r="O182">
        <v>9017167.8400968499</v>
      </c>
      <c r="P182">
        <v>9164169.8098421898</v>
      </c>
      <c r="Q182">
        <v>9292565.2577200495</v>
      </c>
      <c r="R182">
        <v>9421059.6218363792</v>
      </c>
      <c r="S182">
        <v>9549647.8765699994</v>
      </c>
      <c r="T182">
        <v>9678325.7300535701</v>
      </c>
      <c r="U182">
        <v>9807089.6214964408</v>
      </c>
      <c r="V182">
        <v>9935936.7175781298</v>
      </c>
      <c r="W182">
        <v>10064864.9078738</v>
      </c>
      <c r="X182">
        <v>10193872.7992831</v>
      </c>
      <c r="Y182">
        <v>10322959.7094448</v>
      </c>
      <c r="Z182">
        <v>10452125.6591314</v>
      </c>
      <c r="AA182">
        <v>10559675.304070599</v>
      </c>
      <c r="AB182">
        <v>10666820.789380901</v>
      </c>
      <c r="AC182">
        <v>10773565.216338901</v>
      </c>
      <c r="AD182">
        <v>10879912.324480001</v>
      </c>
      <c r="AE182">
        <v>10985866.472698299</v>
      </c>
      <c r="AF182">
        <v>11091432.6197384</v>
      </c>
      <c r="AG182">
        <v>11196616.304163201</v>
      </c>
      <c r="AH182">
        <v>11301423.623887001</v>
      </c>
      <c r="AI182">
        <v>11405861.215371</v>
      </c>
      <c r="AJ182">
        <v>11509936.232583599</v>
      </c>
      <c r="AK182">
        <v>11591430.0745857</v>
      </c>
      <c r="AL182">
        <v>11672224.3611157</v>
      </c>
      <c r="AM182">
        <v>11752330.662841599</v>
      </c>
      <c r="AN182">
        <v>11831760.9046629</v>
      </c>
      <c r="AO182">
        <v>11910527.3415724</v>
      </c>
      <c r="AP182">
        <v>11988642.5352017</v>
      </c>
      <c r="AQ182">
        <v>12066119.331147499</v>
      </c>
      <c r="AR182">
        <v>12142970.837176099</v>
      </c>
      <c r="AS182">
        <v>12219210.4023929</v>
      </c>
      <c r="AT182">
        <v>12294851.5974578</v>
      </c>
      <c r="AU182">
        <v>12346011.2408807</v>
      </c>
      <c r="AV182">
        <v>12396358.8970923</v>
      </c>
      <c r="AW182">
        <v>12445912.657026</v>
      </c>
      <c r="AX182">
        <v>12494690.641415</v>
      </c>
      <c r="AY182">
        <v>12542710.986412199</v>
      </c>
      <c r="AZ182">
        <v>12589991.830720101</v>
      </c>
      <c r="BA182">
        <v>12636551.3042328</v>
      </c>
      <c r="BB182">
        <v>12682407.518184301</v>
      </c>
      <c r="BC182">
        <v>12727578.556784</v>
      </c>
      <c r="BD182">
        <v>12772082.4703185</v>
      </c>
      <c r="BE182">
        <v>12795794.0296317</v>
      </c>
      <c r="BF182">
        <v>12818770.336648</v>
      </c>
      <c r="BG182">
        <v>12841032.469770299</v>
      </c>
      <c r="BH182">
        <v>12862601.3379934</v>
      </c>
      <c r="BI182">
        <v>12883497.681535801</v>
      </c>
      <c r="BJ182">
        <v>12903742.073628699</v>
      </c>
      <c r="BK182">
        <v>12923354.9233809</v>
      </c>
      <c r="BL182">
        <v>12942356.479638699</v>
      </c>
      <c r="BM182">
        <v>12960766.835754899</v>
      </c>
      <c r="BN182">
        <v>12978605.935183</v>
      </c>
      <c r="BO182">
        <v>12979120.3813997</v>
      </c>
      <c r="BP182">
        <v>12979081.458419099</v>
      </c>
      <c r="BQ182">
        <v>12978510.7371196</v>
      </c>
      <c r="BR182">
        <v>12977429.5621303</v>
      </c>
      <c r="BS182">
        <v>12975859.0613223</v>
      </c>
      <c r="BT182">
        <v>12973820.155548699</v>
      </c>
      <c r="BU182">
        <v>12971333.5685542</v>
      </c>
      <c r="BV182">
        <v>12968419.836976999</v>
      </c>
      <c r="BW182">
        <v>12965099.3203732</v>
      </c>
      <c r="BX182">
        <v>12961392.211194601</v>
      </c>
      <c r="BY182">
        <v>12942960.505019</v>
      </c>
      <c r="BZ182">
        <v>12924207.8302928</v>
      </c>
      <c r="CA182">
        <v>12905154.988316201</v>
      </c>
      <c r="CB182">
        <v>12885822.562352501</v>
      </c>
      <c r="CC182">
        <v>12866230.9274227</v>
      </c>
      <c r="CD182">
        <v>12846400.2596839</v>
      </c>
      <c r="CE182">
        <v>12826350.545354901</v>
      </c>
      <c r="CF182">
        <v>12806101.5891633</v>
      </c>
      <c r="CG182">
        <v>12785673.022287499</v>
      </c>
      <c r="CH182">
        <v>12765084.3097742</v>
      </c>
      <c r="CI182">
        <v>12734489.6683635</v>
      </c>
      <c r="CJ182">
        <v>12703813.2446464</v>
      </c>
      <c r="CK182">
        <v>12673074.2391965</v>
      </c>
      <c r="CL182">
        <v>12642291.6519328</v>
      </c>
      <c r="CM182">
        <v>12611484.2873761</v>
      </c>
      <c r="CN182">
        <v>12580670.7593081</v>
      </c>
      <c r="CO182">
        <v>12549869.4948372</v>
      </c>
      <c r="CP182">
        <v>12519098.7378761</v>
      </c>
      <c r="CQ182">
        <v>12488376.552038601</v>
      </c>
      <c r="CR182">
        <v>12457720.822961699</v>
      </c>
      <c r="CT182" s="3">
        <v>478.75693670440597</v>
      </c>
      <c r="CU182">
        <v>498.69365596570998</v>
      </c>
      <c r="CV182">
        <v>519.74557381824104</v>
      </c>
      <c r="CW182">
        <v>541.956328499233</v>
      </c>
      <c r="CX182">
        <v>565.37109839388597</v>
      </c>
      <c r="CY182">
        <v>590.03681921843997</v>
      </c>
      <c r="CZ182">
        <v>614.02881644618901</v>
      </c>
      <c r="DA182">
        <v>639.09884890658202</v>
      </c>
      <c r="DB182">
        <v>665.28506288016104</v>
      </c>
      <c r="DC182">
        <v>692.62873844206194</v>
      </c>
      <c r="DD182">
        <v>721.17231809582904</v>
      </c>
      <c r="DE182">
        <v>750.96082941095403</v>
      </c>
      <c r="DF182">
        <v>782.04116709384698</v>
      </c>
      <c r="DG182">
        <v>814.46250968902905</v>
      </c>
      <c r="DH182">
        <v>848.27654517751796</v>
      </c>
      <c r="DI182">
        <v>883.53757619547298</v>
      </c>
      <c r="DJ182">
        <v>914.93023138414105</v>
      </c>
      <c r="DK182">
        <v>947.23589313968</v>
      </c>
      <c r="DL182">
        <v>980.49431414444405</v>
      </c>
      <c r="DM182">
        <v>1014.74568709505</v>
      </c>
      <c r="DN182">
        <v>1050.0316396502201</v>
      </c>
      <c r="DO182">
        <v>1086.39379572997</v>
      </c>
      <c r="DP182">
        <v>1123.8744198074201</v>
      </c>
      <c r="DQ182">
        <v>1162.51675499423</v>
      </c>
      <c r="DR182">
        <v>1202.36530545964</v>
      </c>
      <c r="DS182">
        <v>1243.46616436453</v>
      </c>
      <c r="DT182">
        <v>1283.003264148</v>
      </c>
      <c r="DU182">
        <v>1323.54146803872</v>
      </c>
      <c r="DV182">
        <v>1365.1282676511501</v>
      </c>
      <c r="DW182">
        <v>1407.80841616675</v>
      </c>
      <c r="DX182">
        <v>1451.6279804189201</v>
      </c>
      <c r="DY182">
        <v>1496.63301437628</v>
      </c>
      <c r="DZ182">
        <v>1542.8698733753999</v>
      </c>
      <c r="EA182">
        <v>1590.38553233743</v>
      </c>
      <c r="EB182">
        <v>1639.2305076473499</v>
      </c>
      <c r="EC182">
        <v>1689.4561214246</v>
      </c>
      <c r="ED182">
        <v>1740.7136150362601</v>
      </c>
      <c r="EE182">
        <v>1793.3263856457299</v>
      </c>
      <c r="EF182">
        <v>1847.35130653137</v>
      </c>
      <c r="EG182">
        <v>1902.8510043317599</v>
      </c>
      <c r="EH182">
        <v>1959.8828864966199</v>
      </c>
      <c r="EI182">
        <v>2018.50552534912</v>
      </c>
      <c r="EJ182">
        <v>2078.7782414645499</v>
      </c>
      <c r="EK182">
        <v>2140.7618475254999</v>
      </c>
      <c r="EL182">
        <v>2204.5188088234499</v>
      </c>
      <c r="EM182">
        <v>2270.1132567333002</v>
      </c>
      <c r="EN182">
        <v>2339.5670319882902</v>
      </c>
      <c r="EO182">
        <v>2411.0700800836498</v>
      </c>
      <c r="EP182">
        <v>2484.6979035927702</v>
      </c>
      <c r="EQ182">
        <v>2560.5279090159502</v>
      </c>
      <c r="ER182">
        <v>2638.6395715118601</v>
      </c>
      <c r="ES182">
        <v>2719.1167434243198</v>
      </c>
      <c r="ET182">
        <v>2802.0441135280698</v>
      </c>
      <c r="EU182">
        <v>2887.5082337202298</v>
      </c>
      <c r="EV182">
        <v>2975.5984254249502</v>
      </c>
      <c r="EW182">
        <v>3066.40764233241</v>
      </c>
      <c r="EX182">
        <v>3160.1641621541498</v>
      </c>
      <c r="EY182">
        <v>3256.7393792698999</v>
      </c>
      <c r="EZ182">
        <v>3356.24114646819</v>
      </c>
      <c r="FA182">
        <v>3458.7778791196301</v>
      </c>
      <c r="FB182">
        <v>3564.4589020557901</v>
      </c>
      <c r="FC182">
        <v>3673.42276946943</v>
      </c>
      <c r="FD182">
        <v>3785.8197609584599</v>
      </c>
      <c r="FE182">
        <v>3901.7773678293102</v>
      </c>
      <c r="FF182">
        <v>4021.4271910013499</v>
      </c>
      <c r="FG182">
        <v>4144.9060726002599</v>
      </c>
      <c r="FH182">
        <v>4272.9008757740103</v>
      </c>
      <c r="FI182">
        <v>4404.9377900885302</v>
      </c>
      <c r="FJ182">
        <v>4541.1712555999502</v>
      </c>
      <c r="FK182">
        <v>4681.75996559546</v>
      </c>
      <c r="FL182">
        <v>4826.8678731372702</v>
      </c>
      <c r="FM182">
        <v>4976.6656186994496</v>
      </c>
      <c r="FN182">
        <v>5131.3278091592201</v>
      </c>
      <c r="FO182">
        <v>5291.0352022515399</v>
      </c>
      <c r="FP182">
        <v>5455.9759208364203</v>
      </c>
      <c r="FQ182">
        <v>5626.3436530042</v>
      </c>
      <c r="FR182">
        <v>5802.0919307750401</v>
      </c>
      <c r="FS182">
        <v>5983.5355022412896</v>
      </c>
      <c r="FT182">
        <v>6170.8893749607096</v>
      </c>
      <c r="FU182">
        <v>6364.3770972797802</v>
      </c>
      <c r="FV182">
        <v>6564.2290870079396</v>
      </c>
      <c r="FW182">
        <v>6770.6931259197299</v>
      </c>
      <c r="FX182">
        <v>6984.0270665825901</v>
      </c>
      <c r="FY182">
        <v>7204.4890687760799</v>
      </c>
      <c r="FZ182">
        <v>7432.34629507931</v>
      </c>
      <c r="GA182">
        <v>7667.88221430043</v>
      </c>
    </row>
    <row r="183" spans="1:183" x14ac:dyDescent="0.3">
      <c r="A183" t="s">
        <v>185</v>
      </c>
      <c r="B183" s="2">
        <f>Sheet1!D184</f>
        <v>0.398046226304754</v>
      </c>
      <c r="C183">
        <f>Sheet1!AY184</f>
        <v>0.534337319225207</v>
      </c>
      <c r="D183">
        <f>Sheet1!AZ184</f>
        <v>0.44369243512247297</v>
      </c>
      <c r="E183">
        <f t="shared" si="14"/>
        <v>0.74493435510348394</v>
      </c>
      <c r="F183">
        <f t="shared" si="15"/>
        <v>1.1146756477042219</v>
      </c>
      <c r="G183">
        <f t="shared" si="17"/>
        <v>1.4762930147222042</v>
      </c>
      <c r="H183">
        <f t="shared" si="13"/>
        <v>3.9135434832748395E-2</v>
      </c>
      <c r="I183">
        <f t="shared" si="16"/>
        <v>7.8583820151905856E-9</v>
      </c>
      <c r="J183">
        <f>Sheet1!AO184/K183</f>
        <v>6.7423672289228417E-10</v>
      </c>
      <c r="K183">
        <v>50652440.354173899</v>
      </c>
      <c r="L183">
        <v>51693205.893543802</v>
      </c>
      <c r="M183">
        <v>52740465.456247203</v>
      </c>
      <c r="N183">
        <v>53794054.070438899</v>
      </c>
      <c r="O183">
        <v>54853810.723755702</v>
      </c>
      <c r="P183">
        <v>55919578.608436599</v>
      </c>
      <c r="Q183">
        <v>56873189.856980897</v>
      </c>
      <c r="R183">
        <v>57828299.448335603</v>
      </c>
      <c r="S183">
        <v>58784743.393856302</v>
      </c>
      <c r="T183">
        <v>59742364.0506818</v>
      </c>
      <c r="U183">
        <v>60701010.261499003</v>
      </c>
      <c r="V183">
        <v>61660537.481589898</v>
      </c>
      <c r="W183">
        <v>62620807.892859101</v>
      </c>
      <c r="X183">
        <v>63581690.504619397</v>
      </c>
      <c r="Y183">
        <v>64543061.240999401</v>
      </c>
      <c r="Z183">
        <v>65504803.0149296</v>
      </c>
      <c r="AA183">
        <v>66330522.151449703</v>
      </c>
      <c r="AB183">
        <v>67152737.196247995</v>
      </c>
      <c r="AC183">
        <v>67971363.503193498</v>
      </c>
      <c r="AD183">
        <v>68786324.273602501</v>
      </c>
      <c r="AE183">
        <v>69597550.488987297</v>
      </c>
      <c r="AF183">
        <v>70404980.83258</v>
      </c>
      <c r="AG183">
        <v>71208561.600388303</v>
      </c>
      <c r="AH183">
        <v>72008246.602602199</v>
      </c>
      <c r="AI183">
        <v>72803997.056230098</v>
      </c>
      <c r="AJ183">
        <v>73595781.469894901</v>
      </c>
      <c r="AK183">
        <v>74241220.005813494</v>
      </c>
      <c r="AL183">
        <v>74879926.185144395</v>
      </c>
      <c r="AM183">
        <v>75511920.741177797</v>
      </c>
      <c r="AN183">
        <v>76137231.097852394</v>
      </c>
      <c r="AO183">
        <v>76755891.167356595</v>
      </c>
      <c r="AP183">
        <v>77367941.147968993</v>
      </c>
      <c r="AQ183">
        <v>77973427.323154703</v>
      </c>
      <c r="AR183">
        <v>78572401.862898096</v>
      </c>
      <c r="AS183">
        <v>79164922.628201693</v>
      </c>
      <c r="AT183">
        <v>79751052.979633197</v>
      </c>
      <c r="AU183">
        <v>80175673.455345497</v>
      </c>
      <c r="AV183">
        <v>80592131.858853206</v>
      </c>
      <c r="AW183">
        <v>81000548.472368896</v>
      </c>
      <c r="AX183">
        <v>81401047.570851207</v>
      </c>
      <c r="AY183">
        <v>81793757.220852405</v>
      </c>
      <c r="AZ183">
        <v>82178809.089335904</v>
      </c>
      <c r="BA183">
        <v>82556338.2627379</v>
      </c>
      <c r="BB183">
        <v>82926483.076469496</v>
      </c>
      <c r="BC183">
        <v>83289384.954979807</v>
      </c>
      <c r="BD183">
        <v>83645188.262427807</v>
      </c>
      <c r="BE183">
        <v>83862023.903381094</v>
      </c>
      <c r="BF183">
        <v>84071191.091576502</v>
      </c>
      <c r="BG183">
        <v>84272875.728788003</v>
      </c>
      <c r="BH183">
        <v>84467265.089527696</v>
      </c>
      <c r="BI183">
        <v>84654547.708839595</v>
      </c>
      <c r="BJ183">
        <v>84834913.280572698</v>
      </c>
      <c r="BK183">
        <v>85008552.565682903</v>
      </c>
      <c r="BL183">
        <v>85175657.310079306</v>
      </c>
      <c r="BM183">
        <v>85336420.171512097</v>
      </c>
      <c r="BN183">
        <v>85491034.654978305</v>
      </c>
      <c r="BO183">
        <v>85529163.878165007</v>
      </c>
      <c r="BP183">
        <v>85561308.079306304</v>
      </c>
      <c r="BQ183">
        <v>85587685.037163302</v>
      </c>
      <c r="BR183">
        <v>85608512.125244096</v>
      </c>
      <c r="BS183">
        <v>85624006.280974001</v>
      </c>
      <c r="BT183">
        <v>85634383.980342805</v>
      </c>
      <c r="BU183">
        <v>85639861.2174723</v>
      </c>
      <c r="BV183">
        <v>85640653.488565505</v>
      </c>
      <c r="BW183">
        <v>85636975.779727995</v>
      </c>
      <c r="BX183">
        <v>85629042.558177099</v>
      </c>
      <c r="BY183">
        <v>85522195.262594998</v>
      </c>
      <c r="BZ183">
        <v>85411659.942788899</v>
      </c>
      <c r="CA183">
        <v>85297661.314079195</v>
      </c>
      <c r="CB183">
        <v>85180422.596872002</v>
      </c>
      <c r="CC183">
        <v>85060165.524132997</v>
      </c>
      <c r="CD183">
        <v>84937110.349932402</v>
      </c>
      <c r="CE183">
        <v>84811475.858782694</v>
      </c>
      <c r="CF183">
        <v>84683479.375522301</v>
      </c>
      <c r="CG183">
        <v>84553336.775527105</v>
      </c>
      <c r="CH183">
        <v>84421262.495063096</v>
      </c>
      <c r="CI183">
        <v>84222224.701156497</v>
      </c>
      <c r="CJ183">
        <v>84021939.711313501</v>
      </c>
      <c r="CK183">
        <v>83820620.432930395</v>
      </c>
      <c r="CL183">
        <v>83618477.724197105</v>
      </c>
      <c r="CM183">
        <v>83415720.409853607</v>
      </c>
      <c r="CN183">
        <v>83212555.296410799</v>
      </c>
      <c r="CO183">
        <v>83009187.186802194</v>
      </c>
      <c r="CP183">
        <v>82805818.894444406</v>
      </c>
      <c r="CQ183">
        <v>82602651.256692603</v>
      </c>
      <c r="CR183">
        <v>82399883.147691205</v>
      </c>
      <c r="CT183" s="3">
        <v>501.784000145834</v>
      </c>
      <c r="CU183">
        <v>522.47795705528802</v>
      </c>
      <c r="CV183">
        <v>544.35847856244402</v>
      </c>
      <c r="CW183">
        <v>567.47128549119304</v>
      </c>
      <c r="CX183">
        <v>591.86346275998699</v>
      </c>
      <c r="CY183">
        <v>617.58374141322497</v>
      </c>
      <c r="CZ183">
        <v>642.61730755782003</v>
      </c>
      <c r="DA183">
        <v>668.79572759129906</v>
      </c>
      <c r="DB183">
        <v>696.15818617832997</v>
      </c>
      <c r="DC183">
        <v>724.747170469769</v>
      </c>
      <c r="DD183">
        <v>754.60642846582698</v>
      </c>
      <c r="DE183">
        <v>785.78247209785297</v>
      </c>
      <c r="DF183">
        <v>818.32383625131502</v>
      </c>
      <c r="DG183">
        <v>852.28152063510902</v>
      </c>
      <c r="DH183">
        <v>887.70922882991999</v>
      </c>
      <c r="DI183">
        <v>924.66347916459904</v>
      </c>
      <c r="DJ183">
        <v>957.58087902656496</v>
      </c>
      <c r="DK183">
        <v>991.461213266046</v>
      </c>
      <c r="DL183">
        <v>1026.3463169530701</v>
      </c>
      <c r="DM183">
        <v>1062.2784859810999</v>
      </c>
      <c r="DN183">
        <v>1099.3015196957399</v>
      </c>
      <c r="DO183">
        <v>1137.4592162337899</v>
      </c>
      <c r="DP183">
        <v>1176.79604732291</v>
      </c>
      <c r="DQ183">
        <v>1217.35751297152</v>
      </c>
      <c r="DR183">
        <v>1259.1904380411299</v>
      </c>
      <c r="DS183">
        <v>1302.3433165900601</v>
      </c>
      <c r="DT183">
        <v>1343.8667118260801</v>
      </c>
      <c r="DU183">
        <v>1386.4448187540399</v>
      </c>
      <c r="DV183">
        <v>1430.1278917826901</v>
      </c>
      <c r="DW183">
        <v>1474.9632696466399</v>
      </c>
      <c r="DX183">
        <v>1520.9996265408899</v>
      </c>
      <c r="DY183">
        <v>1568.2855896600799</v>
      </c>
      <c r="DZ183">
        <v>1616.87007373851</v>
      </c>
      <c r="EA183">
        <v>1666.8026191198101</v>
      </c>
      <c r="EB183">
        <v>1718.1364582937799</v>
      </c>
      <c r="EC183">
        <v>1770.9256537055701</v>
      </c>
      <c r="ED183">
        <v>1824.8048476210799</v>
      </c>
      <c r="EE183">
        <v>1880.11214901367</v>
      </c>
      <c r="EF183">
        <v>1936.90758158572</v>
      </c>
      <c r="EG183">
        <v>1995.2571673999701</v>
      </c>
      <c r="EH183">
        <v>2055.2214292377998</v>
      </c>
      <c r="EI183">
        <v>2116.8620857031501</v>
      </c>
      <c r="EJ183">
        <v>2180.2416183200398</v>
      </c>
      <c r="EK183">
        <v>2245.42405482703</v>
      </c>
      <c r="EL183">
        <v>2312.4751405156899</v>
      </c>
      <c r="EM183">
        <v>2381.4623548936902</v>
      </c>
      <c r="EN183">
        <v>2454.5070549914799</v>
      </c>
      <c r="EO183">
        <v>2529.7104012288701</v>
      </c>
      <c r="EP183">
        <v>2607.1518560386398</v>
      </c>
      <c r="EQ183">
        <v>2686.91286280235</v>
      </c>
      <c r="ER183">
        <v>2769.07702077052</v>
      </c>
      <c r="ES183">
        <v>2853.7325095738402</v>
      </c>
      <c r="ET183">
        <v>2940.9683754375101</v>
      </c>
      <c r="EU183">
        <v>3030.8756090102202</v>
      </c>
      <c r="EV183">
        <v>3123.5480973445301</v>
      </c>
      <c r="EW183">
        <v>3219.0835303051499</v>
      </c>
      <c r="EX183">
        <v>3317.7216589684299</v>
      </c>
      <c r="EY183">
        <v>3419.3270430022199</v>
      </c>
      <c r="EZ183">
        <v>3524.0130778723801</v>
      </c>
      <c r="FA183">
        <v>3631.89372637322</v>
      </c>
      <c r="FB183">
        <v>3743.0838833388202</v>
      </c>
      <c r="FC183">
        <v>3857.72911676786</v>
      </c>
      <c r="FD183">
        <v>3975.9872958507399</v>
      </c>
      <c r="FE183">
        <v>4097.9923439663198</v>
      </c>
      <c r="FF183">
        <v>4223.88247968617</v>
      </c>
      <c r="FG183">
        <v>4353.8014055958502</v>
      </c>
      <c r="FH183">
        <v>4488.4705727361697</v>
      </c>
      <c r="FI183">
        <v>4627.3919166288497</v>
      </c>
      <c r="FJ183">
        <v>4770.7276223762301</v>
      </c>
      <c r="FK183">
        <v>4918.6443095913501</v>
      </c>
      <c r="FL183">
        <v>5071.3140901239003</v>
      </c>
      <c r="FM183">
        <v>5228.91606812395</v>
      </c>
      <c r="FN183">
        <v>5391.6334810068602</v>
      </c>
      <c r="FO183">
        <v>5559.6559936644799</v>
      </c>
      <c r="FP183">
        <v>5733.1809735287998</v>
      </c>
      <c r="FQ183">
        <v>5912.4115981699897</v>
      </c>
      <c r="FR183">
        <v>6097.2986300759103</v>
      </c>
      <c r="FS183">
        <v>6288.1721940273001</v>
      </c>
      <c r="FT183">
        <v>6485.25778168949</v>
      </c>
      <c r="FU183">
        <v>6688.78980732525</v>
      </c>
      <c r="FV183">
        <v>6899.0098498984999</v>
      </c>
      <c r="FW183">
        <v>7116.1776809851699</v>
      </c>
      <c r="FX183">
        <v>7340.5635982951999</v>
      </c>
      <c r="FY183">
        <v>7572.4381607006399</v>
      </c>
      <c r="FZ183">
        <v>7812.0813237763296</v>
      </c>
      <c r="GA183">
        <v>8059.7901131181798</v>
      </c>
    </row>
    <row r="184" spans="1:183" x14ac:dyDescent="0.3">
      <c r="A184" t="s">
        <v>186</v>
      </c>
      <c r="B184" s="2">
        <f>Sheet1!D185</f>
        <v>0.14449433023652</v>
      </c>
      <c r="C184">
        <f>Sheet1!AY185</f>
        <v>0.16456911352278</v>
      </c>
      <c r="D184">
        <f>Sheet1!AZ185</f>
        <v>0.137926186764909</v>
      </c>
      <c r="E184">
        <f t="shared" si="14"/>
        <v>0.8780160939283348</v>
      </c>
      <c r="F184">
        <f t="shared" si="15"/>
        <v>0.95454393635473633</v>
      </c>
      <c r="G184">
        <f t="shared" si="17"/>
        <v>1.1233409428086873</v>
      </c>
      <c r="H184">
        <f t="shared" si="13"/>
        <v>3.4655390009858511E-2</v>
      </c>
      <c r="I184">
        <f t="shared" si="16"/>
        <v>2.0427450409165592E-9</v>
      </c>
      <c r="J184">
        <f>Sheet1!AO185/K184</f>
        <v>8.606867445488733E-10</v>
      </c>
      <c r="K184">
        <v>70735371.9344666</v>
      </c>
      <c r="L184">
        <v>71442875.374342605</v>
      </c>
      <c r="M184">
        <v>72154743.303386003</v>
      </c>
      <c r="N184">
        <v>72871162.975370198</v>
      </c>
      <c r="O184">
        <v>73592321.749215096</v>
      </c>
      <c r="P184">
        <v>74318407.104573503</v>
      </c>
      <c r="Q184">
        <v>74894196.415428206</v>
      </c>
      <c r="R184">
        <v>75472562.420167193</v>
      </c>
      <c r="S184">
        <v>76053667.808066294</v>
      </c>
      <c r="T184">
        <v>76637674.003321499</v>
      </c>
      <c r="U184">
        <v>77224741.176909104</v>
      </c>
      <c r="V184">
        <v>77815028.254376099</v>
      </c>
      <c r="W184">
        <v>78408692.919099003</v>
      </c>
      <c r="X184">
        <v>79005891.6106437</v>
      </c>
      <c r="Y184">
        <v>79606779.517939702</v>
      </c>
      <c r="Z184">
        <v>80211510.567077398</v>
      </c>
      <c r="AA184">
        <v>80654523.468811005</v>
      </c>
      <c r="AB184">
        <v>81099512.581103906</v>
      </c>
      <c r="AC184">
        <v>81546608.557543606</v>
      </c>
      <c r="AD184">
        <v>81995939.558366507</v>
      </c>
      <c r="AE184">
        <v>82447631.231564805</v>
      </c>
      <c r="AF184">
        <v>82901806.689537197</v>
      </c>
      <c r="AG184">
        <v>83358586.481662005</v>
      </c>
      <c r="AH184">
        <v>83818088.563222498</v>
      </c>
      <c r="AI184">
        <v>84280428.261143193</v>
      </c>
      <c r="AJ184">
        <v>84745718.237041101</v>
      </c>
      <c r="AK184">
        <v>85050985.501439705</v>
      </c>
      <c r="AL184">
        <v>85357929.264768407</v>
      </c>
      <c r="AM184">
        <v>85666639.779877394</v>
      </c>
      <c r="AN184">
        <v>85977203.754400104</v>
      </c>
      <c r="AO184">
        <v>86289704.339293003</v>
      </c>
      <c r="AP184">
        <v>86604221.118241102</v>
      </c>
      <c r="AQ184">
        <v>86920830.098440096</v>
      </c>
      <c r="AR184">
        <v>87239603.703235805</v>
      </c>
      <c r="AS184">
        <v>87560610.767072499</v>
      </c>
      <c r="AT184">
        <v>87883916.533164799</v>
      </c>
      <c r="AU184">
        <v>88039173.917390004</v>
      </c>
      <c r="AV184">
        <v>88195912.525654197</v>
      </c>
      <c r="AW184">
        <v>88354175.574502707</v>
      </c>
      <c r="AX184">
        <v>88514002.368774906</v>
      </c>
      <c r="AY184">
        <v>88675428.353623599</v>
      </c>
      <c r="AZ184">
        <v>88838485.170445994</v>
      </c>
      <c r="BA184">
        <v>89003200.716785893</v>
      </c>
      <c r="BB184">
        <v>89169599.210218802</v>
      </c>
      <c r="BC184">
        <v>89337701.256193995</v>
      </c>
      <c r="BD184">
        <v>89507523.919760406</v>
      </c>
      <c r="BE184">
        <v>89538129.170757294</v>
      </c>
      <c r="BF184">
        <v>89570156.053401604</v>
      </c>
      <c r="BG184">
        <v>89603604.168733001</v>
      </c>
      <c r="BH184">
        <v>89638469.901033401</v>
      </c>
      <c r="BI184">
        <v>89674746.531196803</v>
      </c>
      <c r="BJ184">
        <v>89712424.351869807</v>
      </c>
      <c r="BK184">
        <v>89751490.784056395</v>
      </c>
      <c r="BL184">
        <v>89791930.494869798</v>
      </c>
      <c r="BM184">
        <v>89833725.516101703</v>
      </c>
      <c r="BN184">
        <v>89876855.363271102</v>
      </c>
      <c r="BO184">
        <v>89805239.911846697</v>
      </c>
      <c r="BP184">
        <v>89734943.071485206</v>
      </c>
      <c r="BQ184">
        <v>89665932.687519893</v>
      </c>
      <c r="BR184">
        <v>89598174.726848602</v>
      </c>
      <c r="BS184">
        <v>89531633.406119004</v>
      </c>
      <c r="BT184">
        <v>89466271.317423105</v>
      </c>
      <c r="BU184">
        <v>89402049.551201493</v>
      </c>
      <c r="BV184">
        <v>89338927.816071302</v>
      </c>
      <c r="BW184">
        <v>89276864.555306107</v>
      </c>
      <c r="BX184">
        <v>89215817.059715405</v>
      </c>
      <c r="BY184">
        <v>89056947.858897105</v>
      </c>
      <c r="BZ184">
        <v>88899246.464998305</v>
      </c>
      <c r="CA184">
        <v>88742664.082072303</v>
      </c>
      <c r="CB184">
        <v>88587151.384374604</v>
      </c>
      <c r="CC184">
        <v>88432658.611008599</v>
      </c>
      <c r="CD184">
        <v>88279135.655210704</v>
      </c>
      <c r="CE184">
        <v>88126532.148181498</v>
      </c>
      <c r="CF184">
        <v>87974797.537383795</v>
      </c>
      <c r="CG184">
        <v>87823881.159251198</v>
      </c>
      <c r="CH184">
        <v>87673732.306258798</v>
      </c>
      <c r="CI184">
        <v>87456549.897436798</v>
      </c>
      <c r="CJ184">
        <v>87240316.373373598</v>
      </c>
      <c r="CK184">
        <v>87024979.503770396</v>
      </c>
      <c r="CL184">
        <v>86810487.384082407</v>
      </c>
      <c r="CM184">
        <v>86596788.473136604</v>
      </c>
      <c r="CN184">
        <v>86383831.624973699</v>
      </c>
      <c r="CO184">
        <v>86171566.114984095</v>
      </c>
      <c r="CP184">
        <v>85959941.660413593</v>
      </c>
      <c r="CQ184">
        <v>85748908.435315698</v>
      </c>
      <c r="CR184">
        <v>85538417.080040306</v>
      </c>
      <c r="CT184" s="3">
        <v>3652.82604769216</v>
      </c>
      <c r="CU184">
        <v>3808.0107566618599</v>
      </c>
      <c r="CV184">
        <v>3971.4504764111698</v>
      </c>
      <c r="CW184">
        <v>4143.4771585449898</v>
      </c>
      <c r="CX184">
        <v>4324.4379678669902</v>
      </c>
      <c r="CY184">
        <v>4514.69622747428</v>
      </c>
      <c r="CZ184">
        <v>4699.5273488707398</v>
      </c>
      <c r="DA184">
        <v>4892.3624781491799</v>
      </c>
      <c r="DB184">
        <v>5093.5030023564404</v>
      </c>
      <c r="DC184">
        <v>5303.2740858307598</v>
      </c>
      <c r="DD184">
        <v>5522.0092813215097</v>
      </c>
      <c r="DE184">
        <v>5750.0612155585304</v>
      </c>
      <c r="DF184">
        <v>5987.7959394833697</v>
      </c>
      <c r="DG184">
        <v>6235.5960252199602</v>
      </c>
      <c r="DH184">
        <v>6493.8622381588102</v>
      </c>
      <c r="DI184">
        <v>6763.0143176226802</v>
      </c>
      <c r="DJ184">
        <v>7002.3744234282303</v>
      </c>
      <c r="DK184">
        <v>7248.6039002050002</v>
      </c>
      <c r="DL184">
        <v>7502.0036917439102</v>
      </c>
      <c r="DM184">
        <v>7762.8780960078502</v>
      </c>
      <c r="DN184">
        <v>8031.5423628609096</v>
      </c>
      <c r="DO184">
        <v>8308.3116682824693</v>
      </c>
      <c r="DP184">
        <v>8593.5060398828791</v>
      </c>
      <c r="DQ184">
        <v>8887.4529329321103</v>
      </c>
      <c r="DR184">
        <v>9190.4893778396508</v>
      </c>
      <c r="DS184">
        <v>9502.9644736319697</v>
      </c>
      <c r="DT184">
        <v>9803.3576188861898</v>
      </c>
      <c r="DU184">
        <v>10111.3026295485</v>
      </c>
      <c r="DV184">
        <v>10427.1549801499</v>
      </c>
      <c r="DW184">
        <v>10751.2498926593</v>
      </c>
      <c r="DX184">
        <v>11083.933205068201</v>
      </c>
      <c r="DY184">
        <v>11425.551137926799</v>
      </c>
      <c r="DZ184">
        <v>11776.4526199679</v>
      </c>
      <c r="EA184">
        <v>12136.9916525062</v>
      </c>
      <c r="EB184">
        <v>12507.549546938901</v>
      </c>
      <c r="EC184">
        <v>12888.513974248899</v>
      </c>
      <c r="ED184">
        <v>13277.221183240899</v>
      </c>
      <c r="EE184">
        <v>13676.151881051699</v>
      </c>
      <c r="EF184">
        <v>14085.733965263</v>
      </c>
      <c r="EG184">
        <v>14506.439695360301</v>
      </c>
      <c r="EH184">
        <v>14938.7019298674</v>
      </c>
      <c r="EI184">
        <v>15382.9627840552</v>
      </c>
      <c r="EJ184">
        <v>15839.670396711301</v>
      </c>
      <c r="EK184">
        <v>16309.2845527217</v>
      </c>
      <c r="EL184">
        <v>16792.277862004299</v>
      </c>
      <c r="EM184">
        <v>17289.1358248496</v>
      </c>
      <c r="EN184">
        <v>17815.251610037099</v>
      </c>
      <c r="EO184">
        <v>18356.839999763401</v>
      </c>
      <c r="EP184">
        <v>18914.472280301001</v>
      </c>
      <c r="EQ184">
        <v>19488.734479295101</v>
      </c>
      <c r="ER184">
        <v>20080.228589188799</v>
      </c>
      <c r="ES184">
        <v>20689.590107449701</v>
      </c>
      <c r="ET184">
        <v>21317.461061061302</v>
      </c>
      <c r="EU184">
        <v>21964.497813985101</v>
      </c>
      <c r="EV184">
        <v>22631.377953167499</v>
      </c>
      <c r="EW184">
        <v>23318.806838238601</v>
      </c>
      <c r="EX184">
        <v>24028.518915431199</v>
      </c>
      <c r="EY184">
        <v>24759.542812657801</v>
      </c>
      <c r="EZ184">
        <v>25510.276861424001</v>
      </c>
      <c r="FA184">
        <v>26280.005413527699</v>
      </c>
      <c r="FB184">
        <v>27069.133197456798</v>
      </c>
      <c r="FC184">
        <v>27878.268700345001</v>
      </c>
      <c r="FD184">
        <v>28708.0884063044</v>
      </c>
      <c r="FE184">
        <v>29559.0731428611</v>
      </c>
      <c r="FF184">
        <v>30431.712080112298</v>
      </c>
      <c r="FG184">
        <v>31326.509890577701</v>
      </c>
      <c r="FH184">
        <v>32248.096762545301</v>
      </c>
      <c r="FI184">
        <v>33192.291828914997</v>
      </c>
      <c r="FJ184">
        <v>34159.653853613301</v>
      </c>
      <c r="FK184">
        <v>35150.744164266704</v>
      </c>
      <c r="FL184">
        <v>36166.132633663401</v>
      </c>
      <c r="FM184">
        <v>37206.406676238897</v>
      </c>
      <c r="FN184">
        <v>38272.1490834574</v>
      </c>
      <c r="FO184">
        <v>39363.952732588499</v>
      </c>
      <c r="FP184">
        <v>40482.427768280897</v>
      </c>
      <c r="FQ184">
        <v>41628.186262977302</v>
      </c>
      <c r="FR184">
        <v>42800.027826171798</v>
      </c>
      <c r="FS184">
        <v>43999.411825252697</v>
      </c>
      <c r="FT184">
        <v>45226.994842449902</v>
      </c>
      <c r="FU184">
        <v>46483.4504138634</v>
      </c>
      <c r="FV184">
        <v>47769.454492319899</v>
      </c>
      <c r="FW184">
        <v>49085.759420509799</v>
      </c>
      <c r="FX184">
        <v>50433.137248367602</v>
      </c>
      <c r="FY184">
        <v>51812.306702573398</v>
      </c>
      <c r="FZ184">
        <v>53223.994485708303</v>
      </c>
      <c r="GA184">
        <v>54668.984788462803</v>
      </c>
    </row>
    <row r="185" spans="1:183" x14ac:dyDescent="0.3">
      <c r="A185" t="s">
        <v>187</v>
      </c>
      <c r="B185" s="2">
        <f>Sheet1!D186</f>
        <v>7.3026280927666097E-3</v>
      </c>
      <c r="C185">
        <f>Sheet1!AY186</f>
        <v>8.1910253586972206E-3</v>
      </c>
      <c r="D185">
        <f>Sheet1!AZ186</f>
        <v>6.8723205707231999E-3</v>
      </c>
      <c r="E185">
        <f t="shared" si="14"/>
        <v>0.89154016413985193</v>
      </c>
      <c r="F185">
        <f t="shared" si="15"/>
        <v>0.94107497786041749</v>
      </c>
      <c r="G185">
        <f t="shared" si="17"/>
        <v>1.3990176068433022</v>
      </c>
      <c r="H185">
        <f t="shared" si="13"/>
        <v>3.5034052379129488E-2</v>
      </c>
      <c r="I185">
        <f t="shared" si="16"/>
        <v>6.0340814146120909E-9</v>
      </c>
      <c r="J185">
        <f>Sheet1!AO186/K185</f>
        <v>7.0966666689173096E-10</v>
      </c>
      <c r="K185">
        <v>1210230.2887532499</v>
      </c>
      <c r="L185">
        <v>1221054.62322617</v>
      </c>
      <c r="M185">
        <v>1231960.0606449901</v>
      </c>
      <c r="N185">
        <v>1242950.0442289</v>
      </c>
      <c r="O185">
        <v>1254028.0036832299</v>
      </c>
      <c r="P185">
        <v>1265197.3560596399</v>
      </c>
      <c r="Q185">
        <v>1273818.25234306</v>
      </c>
      <c r="R185">
        <v>1282495.80573008</v>
      </c>
      <c r="S185">
        <v>1291232.90502359</v>
      </c>
      <c r="T185">
        <v>1300032.4037446</v>
      </c>
      <c r="U185">
        <v>1308897.1209404999</v>
      </c>
      <c r="V185">
        <v>1317829.84189574</v>
      </c>
      <c r="W185">
        <v>1326833.3187377399</v>
      </c>
      <c r="X185">
        <v>1335910.2709331501</v>
      </c>
      <c r="Y185">
        <v>1345063.3856703099</v>
      </c>
      <c r="Z185">
        <v>1354295.3181256</v>
      </c>
      <c r="AA185">
        <v>1360812.7463263499</v>
      </c>
      <c r="AB185">
        <v>1367381.4424509399</v>
      </c>
      <c r="AC185">
        <v>1374003.5411241399</v>
      </c>
      <c r="AD185">
        <v>1380681.1260766501</v>
      </c>
      <c r="AE185">
        <v>1387416.23027188</v>
      </c>
      <c r="AF185">
        <v>1394210.83593174</v>
      </c>
      <c r="AG185">
        <v>1401066.87446866</v>
      </c>
      <c r="AH185">
        <v>1407986.2263316901</v>
      </c>
      <c r="AI185">
        <v>1414970.7207752101</v>
      </c>
      <c r="AJ185">
        <v>1422022.1355592201</v>
      </c>
      <c r="AK185">
        <v>1426407.0998525801</v>
      </c>
      <c r="AL185">
        <v>1430840.12286379</v>
      </c>
      <c r="AM185">
        <v>1435322.4821641201</v>
      </c>
      <c r="AN185">
        <v>1439855.3915631</v>
      </c>
      <c r="AO185">
        <v>1444440.00117313</v>
      </c>
      <c r="AP185">
        <v>1449077.39746542</v>
      </c>
      <c r="AQ185">
        <v>1453768.6033264201</v>
      </c>
      <c r="AR185">
        <v>1458514.57812325</v>
      </c>
      <c r="AS185">
        <v>1463316.2177864199</v>
      </c>
      <c r="AT185">
        <v>1468174.3549172101</v>
      </c>
      <c r="AU185">
        <v>1470243.95286367</v>
      </c>
      <c r="AV185">
        <v>1472357.8245952199</v>
      </c>
      <c r="AW185">
        <v>1474516.3196434099</v>
      </c>
      <c r="AX185">
        <v>1476719.7217236101</v>
      </c>
      <c r="AY185">
        <v>1478968.24967115</v>
      </c>
      <c r="AZ185">
        <v>1481262.0584251201</v>
      </c>
      <c r="BA185">
        <v>1483601.24006117</v>
      </c>
      <c r="BB185">
        <v>1485985.8248747501</v>
      </c>
      <c r="BC185">
        <v>1488415.7825149</v>
      </c>
      <c r="BD185">
        <v>1490891.0231683401</v>
      </c>
      <c r="BE185">
        <v>1491064.1538221999</v>
      </c>
      <c r="BF185">
        <v>1491277.84608392</v>
      </c>
      <c r="BG185">
        <v>1491531.6422413499</v>
      </c>
      <c r="BH185">
        <v>1491825.0329356799</v>
      </c>
      <c r="BI185">
        <v>1492157.4589754499</v>
      </c>
      <c r="BJ185">
        <v>1492528.3131713299</v>
      </c>
      <c r="BK185">
        <v>1492936.9421875</v>
      </c>
      <c r="BL185">
        <v>1493382.6484053601</v>
      </c>
      <c r="BM185">
        <v>1493864.6917947901</v>
      </c>
      <c r="BN185">
        <v>1494382.29178828</v>
      </c>
      <c r="BO185">
        <v>1493005.1864408799</v>
      </c>
      <c r="BP185">
        <v>1491662.9404401199</v>
      </c>
      <c r="BQ185">
        <v>1490354.53494682</v>
      </c>
      <c r="BR185">
        <v>1489078.9231011299</v>
      </c>
      <c r="BS185">
        <v>1487835.0320226301</v>
      </c>
      <c r="BT185">
        <v>1486621.7647692999</v>
      </c>
      <c r="BU185">
        <v>1485438.00225105</v>
      </c>
      <c r="BV185">
        <v>1484282.6050937199</v>
      </c>
      <c r="BW185">
        <v>1483154.4154495399</v>
      </c>
      <c r="BX185">
        <v>1482052.25875035</v>
      </c>
      <c r="BY185">
        <v>1479333.87306743</v>
      </c>
      <c r="BZ185">
        <v>1476643.28007669</v>
      </c>
      <c r="CA185">
        <v>1473979.1845845501</v>
      </c>
      <c r="CB185">
        <v>1471340.2866458299</v>
      </c>
      <c r="CC185">
        <v>1468725.28301745</v>
      </c>
      <c r="CD185">
        <v>1466132.8685286001</v>
      </c>
      <c r="CE185">
        <v>1463561.7373661599</v>
      </c>
      <c r="CF185">
        <v>1461010.5842740999</v>
      </c>
      <c r="CG185">
        <v>1458478.10566622</v>
      </c>
      <c r="CH185">
        <v>1455963.0006514301</v>
      </c>
      <c r="CI185">
        <v>1452338.8815458</v>
      </c>
      <c r="CJ185">
        <v>1448734.2613997599</v>
      </c>
      <c r="CK185">
        <v>1445147.81622685</v>
      </c>
      <c r="CL185">
        <v>1441578.2319754399</v>
      </c>
      <c r="CM185">
        <v>1438024.20508224</v>
      </c>
      <c r="CN185">
        <v>1434484.4429365101</v>
      </c>
      <c r="CO185">
        <v>1430957.6642561399</v>
      </c>
      <c r="CP185">
        <v>1427442.5993767499</v>
      </c>
      <c r="CQ185">
        <v>1423937.9904549799</v>
      </c>
      <c r="CR185">
        <v>1420442.5915874201</v>
      </c>
      <c r="CT185" s="3">
        <v>741.57997886737701</v>
      </c>
      <c r="CU185">
        <v>773.17898736415805</v>
      </c>
      <c r="CV185">
        <v>806.44649367017803</v>
      </c>
      <c r="CW185">
        <v>841.44983088485799</v>
      </c>
      <c r="CX185">
        <v>878.25951869376604</v>
      </c>
      <c r="CY185">
        <v>916.94943597601298</v>
      </c>
      <c r="CZ185">
        <v>954.52898809693102</v>
      </c>
      <c r="DA185">
        <v>993.72686357766395</v>
      </c>
      <c r="DB185">
        <v>1034.6045241192601</v>
      </c>
      <c r="DC185">
        <v>1077.22825741463</v>
      </c>
      <c r="DD185">
        <v>1121.66604294839</v>
      </c>
      <c r="DE185">
        <v>1167.9897165321299</v>
      </c>
      <c r="DF185">
        <v>1216.27381816056</v>
      </c>
      <c r="DG185">
        <v>1266.59621817897</v>
      </c>
      <c r="DH185">
        <v>1319.0384550696399</v>
      </c>
      <c r="DI185">
        <v>1373.6858930108699</v>
      </c>
      <c r="DJ185">
        <v>1422.2763966963701</v>
      </c>
      <c r="DK185">
        <v>1472.2584057869001</v>
      </c>
      <c r="DL185">
        <v>1523.69294850966</v>
      </c>
      <c r="DM185">
        <v>1576.6417338997201</v>
      </c>
      <c r="DN185">
        <v>1631.16869452945</v>
      </c>
      <c r="DO185">
        <v>1687.3377466080599</v>
      </c>
      <c r="DP185">
        <v>1745.2137902782499</v>
      </c>
      <c r="DQ185">
        <v>1804.8632325127701</v>
      </c>
      <c r="DR185">
        <v>1866.3544228839201</v>
      </c>
      <c r="DS185">
        <v>1929.7581595317499</v>
      </c>
      <c r="DT185">
        <v>1990.7042996878599</v>
      </c>
      <c r="DU185">
        <v>2053.1808560684899</v>
      </c>
      <c r="DV185">
        <v>2117.2597943135902</v>
      </c>
      <c r="DW185">
        <v>2183.0089869633898</v>
      </c>
      <c r="DX185">
        <v>2250.4984791307002</v>
      </c>
      <c r="DY185">
        <v>2319.7984076653402</v>
      </c>
      <c r="DZ185">
        <v>2390.97947124851</v>
      </c>
      <c r="EA185">
        <v>2464.1134085835001</v>
      </c>
      <c r="EB185">
        <v>2539.2775113968401</v>
      </c>
      <c r="EC185">
        <v>2616.5503687998998</v>
      </c>
      <c r="ED185">
        <v>2695.3911099894199</v>
      </c>
      <c r="EE185">
        <v>2776.30377300071</v>
      </c>
      <c r="EF185">
        <v>2859.3750495870199</v>
      </c>
      <c r="EG185">
        <v>2944.7006514761902</v>
      </c>
      <c r="EH185">
        <v>3032.3683037577798</v>
      </c>
      <c r="EI185">
        <v>3122.46762178669</v>
      </c>
      <c r="EJ185">
        <v>3215.0894531799499</v>
      </c>
      <c r="EK185">
        <v>3310.3270177322302</v>
      </c>
      <c r="EL185">
        <v>3408.2761453995399</v>
      </c>
      <c r="EM185">
        <v>3509.0352884435201</v>
      </c>
      <c r="EN185">
        <v>3615.7285187408302</v>
      </c>
      <c r="EO185">
        <v>3725.55796875023</v>
      </c>
      <c r="EP185">
        <v>3838.6394770173001</v>
      </c>
      <c r="EQ185">
        <v>3955.09188122669</v>
      </c>
      <c r="ER185">
        <v>4075.0372655753999</v>
      </c>
      <c r="ES185">
        <v>4198.6045195061097</v>
      </c>
      <c r="ET185">
        <v>4325.92386243896</v>
      </c>
      <c r="EU185">
        <v>4457.1284280273803</v>
      </c>
      <c r="EV185">
        <v>4592.3556612244702</v>
      </c>
      <c r="EW185">
        <v>4731.74864697268</v>
      </c>
      <c r="EX185">
        <v>4875.6592877540797</v>
      </c>
      <c r="EY185">
        <v>5023.8906820442198</v>
      </c>
      <c r="EZ185">
        <v>5176.6086755098804</v>
      </c>
      <c r="FA185">
        <v>5333.9800611396604</v>
      </c>
      <c r="FB185">
        <v>5496.1731126738996</v>
      </c>
      <c r="FC185">
        <v>5663.4012449574602</v>
      </c>
      <c r="FD185">
        <v>5835.8959914657999</v>
      </c>
      <c r="FE185">
        <v>6013.85379963987</v>
      </c>
      <c r="FF185">
        <v>6197.4775227874898</v>
      </c>
      <c r="FG185">
        <v>6386.97816299632</v>
      </c>
      <c r="FH185">
        <v>6583.4142322769203</v>
      </c>
      <c r="FI185">
        <v>6786.0569506527199</v>
      </c>
      <c r="FJ185">
        <v>6995.1444379241902</v>
      </c>
      <c r="FK185">
        <v>7210.9214806531199</v>
      </c>
      <c r="FL185">
        <v>7433.6410815232102</v>
      </c>
      <c r="FM185">
        <v>7663.5666574543102</v>
      </c>
      <c r="FN185">
        <v>7900.9678498005896</v>
      </c>
      <c r="FO185">
        <v>8146.1238914789401</v>
      </c>
      <c r="FP185">
        <v>8399.3254793308206</v>
      </c>
      <c r="FQ185">
        <v>8660.8720068227994</v>
      </c>
      <c r="FR185">
        <v>8930.6933511348907</v>
      </c>
      <c r="FS185">
        <v>9209.2761925491395</v>
      </c>
      <c r="FT185">
        <v>9496.9530442133091</v>
      </c>
      <c r="FU185">
        <v>9794.0697462252701</v>
      </c>
      <c r="FV185">
        <v>10100.9828984087</v>
      </c>
      <c r="FW185">
        <v>10418.0760154789</v>
      </c>
      <c r="FX185">
        <v>10745.748309024901</v>
      </c>
      <c r="FY185">
        <v>11084.399675414101</v>
      </c>
      <c r="FZ185">
        <v>11434.4440888301</v>
      </c>
      <c r="GA185">
        <v>11796.3208487875</v>
      </c>
    </row>
    <row r="186" spans="1:183" x14ac:dyDescent="0.3">
      <c r="A186" t="s">
        <v>188</v>
      </c>
      <c r="B186" s="2">
        <f>Sheet1!D187</f>
        <v>5.9486379705690803E-2</v>
      </c>
      <c r="C186">
        <f>Sheet1!AY187</f>
        <v>7.7471327897684905E-2</v>
      </c>
      <c r="D186">
        <f>Sheet1!AZ187</f>
        <v>6.4440281091150006E-2</v>
      </c>
      <c r="E186">
        <f t="shared" si="14"/>
        <v>0.76785026563961156</v>
      </c>
      <c r="F186">
        <f t="shared" si="15"/>
        <v>1.0832779101698349</v>
      </c>
      <c r="G186">
        <f t="shared" si="17"/>
        <v>1.4984459245307273</v>
      </c>
      <c r="H186">
        <f t="shared" si="13"/>
        <v>3.8455052380599986E-2</v>
      </c>
      <c r="I186">
        <f t="shared" si="16"/>
        <v>8.4609486155108746E-9</v>
      </c>
      <c r="J186">
        <f>Sheet1!AO187/K186</f>
        <v>6.6603750678915688E-10</v>
      </c>
      <c r="K186">
        <v>7030698.6141764903</v>
      </c>
      <c r="L186">
        <v>7161608.3186765499</v>
      </c>
      <c r="M186">
        <v>7293219.9339726297</v>
      </c>
      <c r="N186">
        <v>7425520.8510086704</v>
      </c>
      <c r="O186">
        <v>7558499.0504555199</v>
      </c>
      <c r="P186">
        <v>7692143.1194863999</v>
      </c>
      <c r="Q186">
        <v>7810235.5301813604</v>
      </c>
      <c r="R186">
        <v>7928448.1312452396</v>
      </c>
      <c r="S186">
        <v>8046769.1470553204</v>
      </c>
      <c r="T186">
        <v>8165187.5521108704</v>
      </c>
      <c r="U186">
        <v>8283693.0759916203</v>
      </c>
      <c r="V186">
        <v>8402276.2071457505</v>
      </c>
      <c r="W186">
        <v>8520928.1954756696</v>
      </c>
      <c r="X186">
        <v>8639641.05369954</v>
      </c>
      <c r="Y186">
        <v>8758407.5574764498</v>
      </c>
      <c r="Z186">
        <v>8877221.2442938406</v>
      </c>
      <c r="AA186">
        <v>8977630.8426922597</v>
      </c>
      <c r="AB186">
        <v>9077627.7432432398</v>
      </c>
      <c r="AC186">
        <v>9177208.9714864604</v>
      </c>
      <c r="AD186">
        <v>9276372.3234080598</v>
      </c>
      <c r="AE186">
        <v>9375116.3508235198</v>
      </c>
      <c r="AF186">
        <v>9473440.3458863702</v>
      </c>
      <c r="AG186">
        <v>9571344.3248072695</v>
      </c>
      <c r="AH186">
        <v>9668829.0108758304</v>
      </c>
      <c r="AI186">
        <v>9765895.8168834094</v>
      </c>
      <c r="AJ186">
        <v>9862546.8270511106</v>
      </c>
      <c r="AK186">
        <v>9939725.6255871393</v>
      </c>
      <c r="AL186">
        <v>10016164.770498101</v>
      </c>
      <c r="AM186">
        <v>10091871.5551918</v>
      </c>
      <c r="AN186">
        <v>10166853.823043199</v>
      </c>
      <c r="AO186">
        <v>10241119.943213001</v>
      </c>
      <c r="AP186">
        <v>10314678.786888599</v>
      </c>
      <c r="AQ186">
        <v>10387539.7040546</v>
      </c>
      <c r="AR186">
        <v>10459712.500892</v>
      </c>
      <c r="AS186">
        <v>10531207.417901199</v>
      </c>
      <c r="AT186">
        <v>10602035.108836001</v>
      </c>
      <c r="AU186">
        <v>10651589.390574699</v>
      </c>
      <c r="AV186">
        <v>10700270.370726701</v>
      </c>
      <c r="AW186">
        <v>10748094.187612301</v>
      </c>
      <c r="AX186">
        <v>10795077.2088257</v>
      </c>
      <c r="AY186">
        <v>10841236.0126804</v>
      </c>
      <c r="AZ186">
        <v>10886587.371017599</v>
      </c>
      <c r="BA186">
        <v>10931148.2333903</v>
      </c>
      <c r="BB186">
        <v>10974935.7126277</v>
      </c>
      <c r="BC186">
        <v>11017967.071776001</v>
      </c>
      <c r="BD186">
        <v>11060259.7124011</v>
      </c>
      <c r="BE186">
        <v>11084382.0424559</v>
      </c>
      <c r="BF186">
        <v>11107699.891965499</v>
      </c>
      <c r="BG186">
        <v>11130234.5091209</v>
      </c>
      <c r="BH186">
        <v>11152007.124202499</v>
      </c>
      <c r="BI186">
        <v>11173038.9439418</v>
      </c>
      <c r="BJ186">
        <v>11193351.147066901</v>
      </c>
      <c r="BK186">
        <v>11212964.8809631</v>
      </c>
      <c r="BL186">
        <v>11231901.259377699</v>
      </c>
      <c r="BM186">
        <v>11250181.361096701</v>
      </c>
      <c r="BN186">
        <v>11267826.229518499</v>
      </c>
      <c r="BO186">
        <v>11270292.032267701</v>
      </c>
      <c r="BP186">
        <v>11272140.980266299</v>
      </c>
      <c r="BQ186">
        <v>11273396.2869382</v>
      </c>
      <c r="BR186">
        <v>11274081.022502501</v>
      </c>
      <c r="BS186">
        <v>11274218.1174384</v>
      </c>
      <c r="BT186">
        <v>11273830.3663742</v>
      </c>
      <c r="BU186">
        <v>11272940.432327799</v>
      </c>
      <c r="BV186">
        <v>11271570.851230901</v>
      </c>
      <c r="BW186">
        <v>11269744.0366688</v>
      </c>
      <c r="BX186">
        <v>11267482.284776101</v>
      </c>
      <c r="BY186">
        <v>11252325.2153353</v>
      </c>
      <c r="BZ186">
        <v>11236798.0897633</v>
      </c>
      <c r="CA186">
        <v>11220924.0796273</v>
      </c>
      <c r="CB186">
        <v>11204726.159584099</v>
      </c>
      <c r="CC186">
        <v>11188227.113041099</v>
      </c>
      <c r="CD186">
        <v>11171449.5376484</v>
      </c>
      <c r="CE186">
        <v>11154415.850591401</v>
      </c>
      <c r="CF186">
        <v>11137148.2936542</v>
      </c>
      <c r="CG186">
        <v>11119668.938028799</v>
      </c>
      <c r="CH186">
        <v>11101999.6888509</v>
      </c>
      <c r="CI186">
        <v>11075582.314220499</v>
      </c>
      <c r="CJ186">
        <v>11049052.8474585</v>
      </c>
      <c r="CK186">
        <v>11022432.9726675</v>
      </c>
      <c r="CL186">
        <v>10995744.156763099</v>
      </c>
      <c r="CM186">
        <v>10969007.6531373</v>
      </c>
      <c r="CN186">
        <v>10942244.5049718</v>
      </c>
      <c r="CO186">
        <v>10915475.5482035</v>
      </c>
      <c r="CP186">
        <v>10888721.414142</v>
      </c>
      <c r="CQ186">
        <v>10862002.5317431</v>
      </c>
      <c r="CR186">
        <v>10835339.129542001</v>
      </c>
      <c r="CT186" s="3">
        <v>450.31964498558301</v>
      </c>
      <c r="CU186">
        <v>468.99211128860497</v>
      </c>
      <c r="CV186">
        <v>488.72049449634397</v>
      </c>
      <c r="CW186">
        <v>509.545840550246</v>
      </c>
      <c r="CX186">
        <v>531.51054644389797</v>
      </c>
      <c r="CY186">
        <v>554.65858551729605</v>
      </c>
      <c r="CZ186">
        <v>577.18058383197695</v>
      </c>
      <c r="DA186">
        <v>600.72249404045795</v>
      </c>
      <c r="DB186">
        <v>625.31988912453505</v>
      </c>
      <c r="DC186">
        <v>651.011296120309</v>
      </c>
      <c r="DD186">
        <v>677.83635147085101</v>
      </c>
      <c r="DE186">
        <v>705.83714387207306</v>
      </c>
      <c r="DF186">
        <v>735.05754354085502</v>
      </c>
      <c r="DG186">
        <v>765.54359622958498</v>
      </c>
      <c r="DH186">
        <v>797.34373651117699</v>
      </c>
      <c r="DI186">
        <v>830.50888705551301</v>
      </c>
      <c r="DJ186">
        <v>860.04245979519203</v>
      </c>
      <c r="DK186">
        <v>890.43721976263805</v>
      </c>
      <c r="DL186">
        <v>921.73062476148402</v>
      </c>
      <c r="DM186">
        <v>953.96054639656802</v>
      </c>
      <c r="DN186">
        <v>987.16620583412703</v>
      </c>
      <c r="DO186">
        <v>1021.3868218374801</v>
      </c>
      <c r="DP186">
        <v>1056.6622165850099</v>
      </c>
      <c r="DQ186">
        <v>1093.03313380031</v>
      </c>
      <c r="DR186">
        <v>1130.5415046142</v>
      </c>
      <c r="DS186">
        <v>1169.23075626627</v>
      </c>
      <c r="DT186">
        <v>1206.45292828386</v>
      </c>
      <c r="DU186">
        <v>1244.6189214066401</v>
      </c>
      <c r="DV186">
        <v>1283.77359433068</v>
      </c>
      <c r="DW186">
        <v>1323.9592121621699</v>
      </c>
      <c r="DX186">
        <v>1365.2192593909299</v>
      </c>
      <c r="DY186">
        <v>1407.59719524914</v>
      </c>
      <c r="DZ186">
        <v>1451.1367513053201</v>
      </c>
      <c r="EA186">
        <v>1495.8822325563799</v>
      </c>
      <c r="EB186">
        <v>1541.8812673555601</v>
      </c>
      <c r="EC186">
        <v>1589.18223620918</v>
      </c>
      <c r="ED186">
        <v>1637.4571662660101</v>
      </c>
      <c r="EE186">
        <v>1687.0099090820199</v>
      </c>
      <c r="EF186">
        <v>1737.89412314992</v>
      </c>
      <c r="EG186">
        <v>1790.16886607994</v>
      </c>
      <c r="EH186">
        <v>1843.8882748731201</v>
      </c>
      <c r="EI186">
        <v>1899.10757231972</v>
      </c>
      <c r="EJ186">
        <v>1955.8826766024099</v>
      </c>
      <c r="EK186">
        <v>2014.27090240748</v>
      </c>
      <c r="EL186">
        <v>2074.33111312133</v>
      </c>
      <c r="EM186">
        <v>2136.1237345070799</v>
      </c>
      <c r="EN186">
        <v>2201.5514079817299</v>
      </c>
      <c r="EO186">
        <v>2268.9109132345402</v>
      </c>
      <c r="EP186">
        <v>2338.2733974529701</v>
      </c>
      <c r="EQ186">
        <v>2409.7117929168899</v>
      </c>
      <c r="ER186">
        <v>2483.30097283942</v>
      </c>
      <c r="ES186">
        <v>2559.11992472664</v>
      </c>
      <c r="ET186">
        <v>2637.2484188625899</v>
      </c>
      <c r="EU186">
        <v>2717.7679747106499</v>
      </c>
      <c r="EV186">
        <v>2800.7627142630599</v>
      </c>
      <c r="EW186">
        <v>2886.32017439632</v>
      </c>
      <c r="EX186">
        <v>2974.6552683525201</v>
      </c>
      <c r="EY186">
        <v>3065.6467719286002</v>
      </c>
      <c r="EZ186">
        <v>3159.3962717494501</v>
      </c>
      <c r="FA186">
        <v>3256.00587481292</v>
      </c>
      <c r="FB186">
        <v>3355.5785352165899</v>
      </c>
      <c r="FC186">
        <v>3458.2447152938698</v>
      </c>
      <c r="FD186">
        <v>3564.1459110364799</v>
      </c>
      <c r="FE186">
        <v>3673.4021594497299</v>
      </c>
      <c r="FF186">
        <v>3786.13735830321</v>
      </c>
      <c r="FG186">
        <v>3902.48033161988</v>
      </c>
      <c r="FH186">
        <v>4023.07775802486</v>
      </c>
      <c r="FI186">
        <v>4147.4833904992702</v>
      </c>
      <c r="FJ186">
        <v>4275.8426209523604</v>
      </c>
      <c r="FK186">
        <v>4408.3048327239903</v>
      </c>
      <c r="FL186">
        <v>4545.0243484391403</v>
      </c>
      <c r="FM186">
        <v>4686.1617743361003</v>
      </c>
      <c r="FN186">
        <v>4831.8814380511003</v>
      </c>
      <c r="FO186">
        <v>4982.35344517876</v>
      </c>
      <c r="FP186">
        <v>5137.7548223637696</v>
      </c>
      <c r="FQ186">
        <v>5298.2678219686404</v>
      </c>
      <c r="FR186">
        <v>5463.8485248373099</v>
      </c>
      <c r="FS186">
        <v>5634.7930782367503</v>
      </c>
      <c r="FT186">
        <v>5811.3037756821504</v>
      </c>
      <c r="FU186">
        <v>5993.5909327710197</v>
      </c>
      <c r="FV186">
        <v>6181.8713126841003</v>
      </c>
      <c r="FW186">
        <v>6376.3780086774796</v>
      </c>
      <c r="FX186">
        <v>6577.3535751957297</v>
      </c>
      <c r="FY186">
        <v>6785.0408316452504</v>
      </c>
      <c r="FZ186">
        <v>6999.6910500787199</v>
      </c>
      <c r="GA186">
        <v>7221.5708321837701</v>
      </c>
    </row>
    <row r="187" spans="1:183" x14ac:dyDescent="0.3">
      <c r="A187" t="s">
        <v>189</v>
      </c>
      <c r="B187" s="2">
        <f>Sheet1!D188</f>
        <v>2.50435218932405E-4</v>
      </c>
      <c r="C187">
        <f>Sheet1!AY188</f>
        <v>2.59672800125829E-4</v>
      </c>
      <c r="D187">
        <f>Sheet1!AZ188</f>
        <v>2.18860475286784E-4</v>
      </c>
      <c r="E187">
        <f t="shared" si="14"/>
        <v>0.9644260731622728</v>
      </c>
      <c r="F187">
        <f t="shared" si="15"/>
        <v>0.87392051413446226</v>
      </c>
      <c r="G187">
        <f t="shared" si="17"/>
        <v>1.1542106529547549</v>
      </c>
      <c r="H187">
        <f t="shared" si="13"/>
        <v>3.2758106834856582E-2</v>
      </c>
      <c r="I187">
        <f t="shared" si="16"/>
        <v>2.3349166191668946E-9</v>
      </c>
      <c r="J187">
        <f>Sheet1!AO188/K187</f>
        <v>8.414218820523089E-10</v>
      </c>
      <c r="K187">
        <v>107256.60046128801</v>
      </c>
      <c r="L187">
        <v>107658.809133834</v>
      </c>
      <c r="M187">
        <v>108074.40327217701</v>
      </c>
      <c r="N187">
        <v>108503.62583621799</v>
      </c>
      <c r="O187">
        <v>108946.716010677</v>
      </c>
      <c r="P187">
        <v>109403.90955952799</v>
      </c>
      <c r="Q187">
        <v>109647.912734431</v>
      </c>
      <c r="R187">
        <v>109904.941910179</v>
      </c>
      <c r="S187">
        <v>110175.138044081</v>
      </c>
      <c r="T187">
        <v>110458.63836533501</v>
      </c>
      <c r="U187">
        <v>110755.576642881</v>
      </c>
      <c r="V187">
        <v>111066.083427342</v>
      </c>
      <c r="W187">
        <v>111390.286267573</v>
      </c>
      <c r="X187">
        <v>111728.309902434</v>
      </c>
      <c r="Y187">
        <v>112080.27642840501</v>
      </c>
      <c r="Z187">
        <v>112446.305443786</v>
      </c>
      <c r="AA187">
        <v>112595.17451796999</v>
      </c>
      <c r="AB187">
        <v>112757.19646484</v>
      </c>
      <c r="AC187">
        <v>112932.399585512</v>
      </c>
      <c r="AD187">
        <v>113120.809487594</v>
      </c>
      <c r="AE187">
        <v>113322.449149265</v>
      </c>
      <c r="AF187">
        <v>113537.338964644</v>
      </c>
      <c r="AG187">
        <v>113765.496771651</v>
      </c>
      <c r="AH187">
        <v>114006.937863566</v>
      </c>
      <c r="AI187">
        <v>114261.67498547499</v>
      </c>
      <c r="AJ187">
        <v>114529.718316771</v>
      </c>
      <c r="AK187">
        <v>114591.349651075</v>
      </c>
      <c r="AL187">
        <v>114665.593411767</v>
      </c>
      <c r="AM187">
        <v>114752.377947969</v>
      </c>
      <c r="AN187">
        <v>114851.629145534</v>
      </c>
      <c r="AO187">
        <v>114963.270382583</v>
      </c>
      <c r="AP187">
        <v>115087.22247831699</v>
      </c>
      <c r="AQ187">
        <v>115223.40363610401</v>
      </c>
      <c r="AR187">
        <v>115371.729381814</v>
      </c>
      <c r="AS187">
        <v>115532.112498291</v>
      </c>
      <c r="AT187">
        <v>115704.46295679901</v>
      </c>
      <c r="AU187">
        <v>115664.806899028</v>
      </c>
      <c r="AV187">
        <v>115636.605341612</v>
      </c>
      <c r="AW187">
        <v>115619.693186876</v>
      </c>
      <c r="AX187">
        <v>115613.903278174</v>
      </c>
      <c r="AY187">
        <v>115619.06635235601</v>
      </c>
      <c r="AZ187">
        <v>115635.01099354601</v>
      </c>
      <c r="BA187">
        <v>115661.563588605</v>
      </c>
      <c r="BB187">
        <v>115698.548284595</v>
      </c>
      <c r="BC187">
        <v>115745.78694850201</v>
      </c>
      <c r="BD187">
        <v>115803.099129432</v>
      </c>
      <c r="BE187">
        <v>115688.184768986</v>
      </c>
      <c r="BF187">
        <v>115583.02060279201</v>
      </c>
      <c r="BG187">
        <v>115487.37433720801</v>
      </c>
      <c r="BH187">
        <v>115401.012568816</v>
      </c>
      <c r="BI187">
        <v>115323.70077464</v>
      </c>
      <c r="BJ187">
        <v>115255.203305255</v>
      </c>
      <c r="BK187">
        <v>115195.283380683</v>
      </c>
      <c r="BL187">
        <v>115143.703088949</v>
      </c>
      <c r="BM187">
        <v>115100.223387156</v>
      </c>
      <c r="BN187">
        <v>115064.60410491801</v>
      </c>
      <c r="BO187">
        <v>114888.131546698</v>
      </c>
      <c r="BP187">
        <v>114719.280536757</v>
      </c>
      <c r="BQ187">
        <v>114557.77962957299</v>
      </c>
      <c r="BR187">
        <v>114403.35761786099</v>
      </c>
      <c r="BS187">
        <v>114255.743547768</v>
      </c>
      <c r="BT187">
        <v>114114.666735169</v>
      </c>
      <c r="BU187">
        <v>113979.856782854</v>
      </c>
      <c r="BV187">
        <v>113851.04359841</v>
      </c>
      <c r="BW187">
        <v>113727.957412605</v>
      </c>
      <c r="BX187">
        <v>113610.328798085</v>
      </c>
      <c r="BY187">
        <v>113372.121371555</v>
      </c>
      <c r="BZ187">
        <v>113139.211280749</v>
      </c>
      <c r="CA187">
        <v>112911.314240615</v>
      </c>
      <c r="CB187">
        <v>112688.147602964</v>
      </c>
      <c r="CC187">
        <v>112469.430368621</v>
      </c>
      <c r="CD187">
        <v>112254.883198895</v>
      </c>
      <c r="CE187">
        <v>112044.228426293</v>
      </c>
      <c r="CF187">
        <v>111837.19006436301</v>
      </c>
      <c r="CG187">
        <v>111633.493816612</v>
      </c>
      <c r="CH187">
        <v>111432.86708441</v>
      </c>
      <c r="CI187">
        <v>111148.934687976</v>
      </c>
      <c r="CJ187">
        <v>110867.90061558801</v>
      </c>
      <c r="CK187">
        <v>110589.49174759501</v>
      </c>
      <c r="CL187">
        <v>110313.437513215</v>
      </c>
      <c r="CM187">
        <v>110039.469884513</v>
      </c>
      <c r="CN187">
        <v>109767.323369177</v>
      </c>
      <c r="CO187">
        <v>109496.735002109</v>
      </c>
      <c r="CP187">
        <v>109227.444335818</v>
      </c>
      <c r="CQ187">
        <v>108959.19342963801</v>
      </c>
      <c r="CR187">
        <v>108691.72683778001</v>
      </c>
      <c r="CT187" s="3">
        <v>2999.7882294244801</v>
      </c>
      <c r="CU187">
        <v>3129.4972152456999</v>
      </c>
      <c r="CV187">
        <v>3265.8130242545199</v>
      </c>
      <c r="CW187">
        <v>3409.0064683004998</v>
      </c>
      <c r="CX187">
        <v>3559.36309439965</v>
      </c>
      <c r="CY187">
        <v>3717.1835331232101</v>
      </c>
      <c r="CZ187">
        <v>3870.3439546171599</v>
      </c>
      <c r="DA187">
        <v>4029.9207847955699</v>
      </c>
      <c r="DB187">
        <v>4196.1675450544299</v>
      </c>
      <c r="DC187">
        <v>4369.3572932350999</v>
      </c>
      <c r="DD187">
        <v>4549.7697545502997</v>
      </c>
      <c r="DE187">
        <v>4737.6999876128802</v>
      </c>
      <c r="DF187">
        <v>4933.4536232732298</v>
      </c>
      <c r="DG187">
        <v>5137.3493464911098</v>
      </c>
      <c r="DH187">
        <v>5349.7202276776197</v>
      </c>
      <c r="DI187">
        <v>5570.9143385674697</v>
      </c>
      <c r="DJ187">
        <v>5767.4295382009796</v>
      </c>
      <c r="DK187">
        <v>5969.5099407094203</v>
      </c>
      <c r="DL187">
        <v>6177.4010972779797</v>
      </c>
      <c r="DM187">
        <v>6391.3513120301404</v>
      </c>
      <c r="DN187">
        <v>6611.6178890039901</v>
      </c>
      <c r="DO187">
        <v>6838.4580412403002</v>
      </c>
      <c r="DP187">
        <v>7072.1329444618896</v>
      </c>
      <c r="DQ187">
        <v>7312.9098510321501</v>
      </c>
      <c r="DR187">
        <v>7561.0638488524801</v>
      </c>
      <c r="DS187">
        <v>7816.8799032761799</v>
      </c>
      <c r="DT187">
        <v>8062.6564422241399</v>
      </c>
      <c r="DU187">
        <v>8314.5676574883801</v>
      </c>
      <c r="DV187">
        <v>8572.9007730144604</v>
      </c>
      <c r="DW187">
        <v>8837.9268093503106</v>
      </c>
      <c r="DX187">
        <v>9109.9259116945505</v>
      </c>
      <c r="DY187">
        <v>9389.1788690391804</v>
      </c>
      <c r="DZ187">
        <v>9675.9689771348603</v>
      </c>
      <c r="EA187">
        <v>9970.5839382284994</v>
      </c>
      <c r="EB187">
        <v>10273.3340879719</v>
      </c>
      <c r="EC187">
        <v>10584.535133385099</v>
      </c>
      <c r="ED187">
        <v>10901.997366928799</v>
      </c>
      <c r="EE187">
        <v>11227.768202823599</v>
      </c>
      <c r="EF187">
        <v>11562.1948611395</v>
      </c>
      <c r="EG187">
        <v>11905.6613197845</v>
      </c>
      <c r="EH187">
        <v>12258.519489492101</v>
      </c>
      <c r="EI187">
        <v>12621.129143283801</v>
      </c>
      <c r="EJ187">
        <v>12993.8552234319</v>
      </c>
      <c r="EK187">
        <v>13377.072422384999</v>
      </c>
      <c r="EL187">
        <v>13771.1661188204</v>
      </c>
      <c r="EM187">
        <v>14176.5324047017</v>
      </c>
      <c r="EN187">
        <v>14605.789510070101</v>
      </c>
      <c r="EO187">
        <v>15047.634185516699</v>
      </c>
      <c r="EP187">
        <v>15502.5322629165</v>
      </c>
      <c r="EQ187">
        <v>15970.961831896901</v>
      </c>
      <c r="ER187">
        <v>16453.4142207853</v>
      </c>
      <c r="ES187">
        <v>16950.4083487028</v>
      </c>
      <c r="ET187">
        <v>17462.468600253302</v>
      </c>
      <c r="EU187">
        <v>17990.131218696199</v>
      </c>
      <c r="EV187">
        <v>18533.9499394048</v>
      </c>
      <c r="EW187">
        <v>19094.501344633602</v>
      </c>
      <c r="EX187">
        <v>19673.204673181801</v>
      </c>
      <c r="EY187">
        <v>20269.269483915901</v>
      </c>
      <c r="EZ187">
        <v>20883.363599190099</v>
      </c>
      <c r="FA187">
        <v>21516.158862108899</v>
      </c>
      <c r="FB187">
        <v>22168.333284776701</v>
      </c>
      <c r="FC187">
        <v>22840.747129808598</v>
      </c>
      <c r="FD187">
        <v>23534.333832054199</v>
      </c>
      <c r="FE187">
        <v>24249.885437530698</v>
      </c>
      <c r="FF187">
        <v>24988.220001857699</v>
      </c>
      <c r="FG187">
        <v>25746.6169820266</v>
      </c>
      <c r="FH187">
        <v>26528.8184750404</v>
      </c>
      <c r="FI187">
        <v>27331.432927415</v>
      </c>
      <c r="FJ187">
        <v>28154.961337843601</v>
      </c>
      <c r="FK187">
        <v>28999.9098906586</v>
      </c>
      <c r="FL187">
        <v>29866.794795605099</v>
      </c>
      <c r="FM187">
        <v>30756.149659368399</v>
      </c>
      <c r="FN187">
        <v>31668.507127103101</v>
      </c>
      <c r="FO187">
        <v>32604.410964245901</v>
      </c>
      <c r="FP187">
        <v>33564.421977379701</v>
      </c>
      <c r="FQ187">
        <v>34549.105287116501</v>
      </c>
      <c r="FR187">
        <v>35557.522908673098</v>
      </c>
      <c r="FS187">
        <v>36590.942299100599</v>
      </c>
      <c r="FT187">
        <v>37649.970852026301</v>
      </c>
      <c r="FU187">
        <v>38735.232817564698</v>
      </c>
      <c r="FV187">
        <v>39847.357187364301</v>
      </c>
      <c r="FW187">
        <v>40987.039417396198</v>
      </c>
      <c r="FX187">
        <v>42154.9943323732</v>
      </c>
      <c r="FY187">
        <v>43351.8950609155</v>
      </c>
      <c r="FZ187">
        <v>44578.424101084602</v>
      </c>
      <c r="GA187">
        <v>45835.314828197901</v>
      </c>
    </row>
    <row r="188" spans="1:183" x14ac:dyDescent="0.3">
      <c r="A188" t="s">
        <v>190</v>
      </c>
      <c r="B188" s="2">
        <f>Sheet1!D189</f>
        <v>1.0715967725015701E-3</v>
      </c>
      <c r="C188">
        <f>Sheet1!AY189</f>
        <v>1.03667274254417E-3</v>
      </c>
      <c r="D188">
        <f>Sheet1!AZ189</f>
        <v>8.7032246093495696E-4</v>
      </c>
      <c r="E188">
        <f t="shared" si="14"/>
        <v>1.0336885774306079</v>
      </c>
      <c r="F188">
        <f t="shared" si="15"/>
        <v>0.81217346232132459</v>
      </c>
      <c r="G188">
        <f t="shared" si="17"/>
        <v>0.91186194528748721</v>
      </c>
      <c r="H188">
        <f t="shared" si="13"/>
        <v>2.7214455048710118E-2</v>
      </c>
      <c r="I188">
        <f t="shared" si="16"/>
        <v>7.8799807274414868E-10</v>
      </c>
      <c r="J188">
        <f>Sheet1!AO189/K188</f>
        <v>1.1134398596015585E-9</v>
      </c>
      <c r="K188">
        <v>1359897.70732536</v>
      </c>
      <c r="L188">
        <v>1363414.61908747</v>
      </c>
      <c r="M188">
        <v>1367128.67489024</v>
      </c>
      <c r="N188">
        <v>1371042.2284728</v>
      </c>
      <c r="O188">
        <v>1375157.5983489</v>
      </c>
      <c r="P188">
        <v>1379477.07260489</v>
      </c>
      <c r="Q188">
        <v>1381136.96591631</v>
      </c>
      <c r="R188">
        <v>1382991.81307403</v>
      </c>
      <c r="S188">
        <v>1385042.5776843601</v>
      </c>
      <c r="T188">
        <v>1387290.1956792399</v>
      </c>
      <c r="U188">
        <v>1389735.57859</v>
      </c>
      <c r="V188">
        <v>1392379.6164556199</v>
      </c>
      <c r="W188">
        <v>1395223.18037638</v>
      </c>
      <c r="X188">
        <v>1398267.1247243001</v>
      </c>
      <c r="Y188">
        <v>1401512.28902198</v>
      </c>
      <c r="Z188">
        <v>1404959.49950207</v>
      </c>
      <c r="AA188">
        <v>1405721.35520444</v>
      </c>
      <c r="AB188">
        <v>1406677.00919667</v>
      </c>
      <c r="AC188">
        <v>1407826.03551209</v>
      </c>
      <c r="AD188">
        <v>1409167.99682473</v>
      </c>
      <c r="AE188">
        <v>1410702.4447182301</v>
      </c>
      <c r="AF188">
        <v>1412428.9197132599</v>
      </c>
      <c r="AG188">
        <v>1414346.9510699699</v>
      </c>
      <c r="AH188">
        <v>1416456.0563818901</v>
      </c>
      <c r="AI188">
        <v>1418755.740977</v>
      </c>
      <c r="AJ188">
        <v>1421245.4971417701</v>
      </c>
      <c r="AK188">
        <v>1421199.691509</v>
      </c>
      <c r="AL188">
        <v>1421337.1460317699</v>
      </c>
      <c r="AM188">
        <v>1421656.2492078301</v>
      </c>
      <c r="AN188">
        <v>1422155.3803397701</v>
      </c>
      <c r="AO188">
        <v>1422832.90823861</v>
      </c>
      <c r="AP188">
        <v>1423687.1898499499</v>
      </c>
      <c r="AQ188">
        <v>1424716.5688156299</v>
      </c>
      <c r="AR188">
        <v>1425919.3739825699</v>
      </c>
      <c r="AS188">
        <v>1427293.91787019</v>
      </c>
      <c r="AT188">
        <v>1428838.49510643</v>
      </c>
      <c r="AU188">
        <v>1427787.75305319</v>
      </c>
      <c r="AV188">
        <v>1426901.65786579</v>
      </c>
      <c r="AW188">
        <v>1426177.4984055699</v>
      </c>
      <c r="AX188">
        <v>1425612.5567109999</v>
      </c>
      <c r="AY188">
        <v>1425204.1065732299</v>
      </c>
      <c r="AZ188">
        <v>1424949.4121421999</v>
      </c>
      <c r="BA188">
        <v>1424845.7265677301</v>
      </c>
      <c r="BB188">
        <v>1424890.29067931</v>
      </c>
      <c r="BC188">
        <v>1425080.3317076301</v>
      </c>
      <c r="BD188">
        <v>1425413.06205032</v>
      </c>
      <c r="BE188">
        <v>1423644.56556137</v>
      </c>
      <c r="BF188">
        <v>1422014.7414027201</v>
      </c>
      <c r="BG188">
        <v>1420520.11760197</v>
      </c>
      <c r="BH188">
        <v>1419157.2227986699</v>
      </c>
      <c r="BI188">
        <v>1417922.5853309</v>
      </c>
      <c r="BJ188">
        <v>1416812.73237803</v>
      </c>
      <c r="BK188">
        <v>1415824.18915816</v>
      </c>
      <c r="BL188">
        <v>1414953.4781785801</v>
      </c>
      <c r="BM188">
        <v>1414197.11853747</v>
      </c>
      <c r="BN188">
        <v>1413551.6252748601</v>
      </c>
      <c r="BO188">
        <v>1411189.7978445501</v>
      </c>
      <c r="BP188">
        <v>1408935.32628325</v>
      </c>
      <c r="BQ188">
        <v>1406784.31664351</v>
      </c>
      <c r="BR188">
        <v>1404732.88784899</v>
      </c>
      <c r="BS188">
        <v>1402777.1712396301</v>
      </c>
      <c r="BT188">
        <v>1400913.31015517</v>
      </c>
      <c r="BU188">
        <v>1399137.4595544401</v>
      </c>
      <c r="BV188">
        <v>1397445.78566772</v>
      </c>
      <c r="BW188">
        <v>1395834.4656797701</v>
      </c>
      <c r="BX188">
        <v>1394299.68744116</v>
      </c>
      <c r="BY188">
        <v>1391294.2420486</v>
      </c>
      <c r="BZ188">
        <v>1388362.5409933999</v>
      </c>
      <c r="CA188">
        <v>1385500.5792236701</v>
      </c>
      <c r="CB188">
        <v>1382704.3786180799</v>
      </c>
      <c r="CC188">
        <v>1379969.9877074901</v>
      </c>
      <c r="CD188">
        <v>1377293.48141457</v>
      </c>
      <c r="CE188">
        <v>1374670.96081014</v>
      </c>
      <c r="CF188">
        <v>1372098.5528845901</v>
      </c>
      <c r="CG188">
        <v>1369572.4103333601</v>
      </c>
      <c r="CH188">
        <v>1367088.71135521</v>
      </c>
      <c r="CI188">
        <v>1363587.3226386299</v>
      </c>
      <c r="CJ188">
        <v>1360125.35720934</v>
      </c>
      <c r="CK188">
        <v>1356698.9914835901</v>
      </c>
      <c r="CL188">
        <v>1353304.4383113601</v>
      </c>
      <c r="CM188">
        <v>1349937.9467088799</v>
      </c>
      <c r="CN188">
        <v>1346595.80160086</v>
      </c>
      <c r="CO188">
        <v>1343274.3235718801</v>
      </c>
      <c r="CP188">
        <v>1339969.86862666</v>
      </c>
      <c r="CQ188">
        <v>1336678.8279590399</v>
      </c>
      <c r="CR188">
        <v>1333397.6277292201</v>
      </c>
      <c r="CT188" s="3">
        <v>16624.228653245002</v>
      </c>
      <c r="CU188">
        <v>17345.4156352996</v>
      </c>
      <c r="CV188">
        <v>18103.0450356816</v>
      </c>
      <c r="CW188">
        <v>18898.615208519499</v>
      </c>
      <c r="CX188">
        <v>19733.708328937399</v>
      </c>
      <c r="CY188">
        <v>20609.9919290992</v>
      </c>
      <c r="CZ188">
        <v>21460.243841362</v>
      </c>
      <c r="DA188">
        <v>22345.8947798232</v>
      </c>
      <c r="DB188">
        <v>23268.3550764307</v>
      </c>
      <c r="DC188">
        <v>24229.143392173199</v>
      </c>
      <c r="DD188">
        <v>25229.8151728464</v>
      </c>
      <c r="DE188">
        <v>26267.160188338599</v>
      </c>
      <c r="DF188">
        <v>27341.9338319128</v>
      </c>
      <c r="DG188">
        <v>28455.111979829398</v>
      </c>
      <c r="DH188">
        <v>29607.694766727898</v>
      </c>
      <c r="DI188">
        <v>30800.707280496699</v>
      </c>
      <c r="DJ188">
        <v>31848.190287463902</v>
      </c>
      <c r="DK188">
        <v>32917.6821888458</v>
      </c>
      <c r="DL188">
        <v>34009.834895542903</v>
      </c>
      <c r="DM188">
        <v>35125.2848857094</v>
      </c>
      <c r="DN188">
        <v>36264.685733966297</v>
      </c>
      <c r="DO188">
        <v>37428.656154965502</v>
      </c>
      <c r="DP188">
        <v>38617.800760414597</v>
      </c>
      <c r="DQ188">
        <v>39832.719926977799</v>
      </c>
      <c r="DR188">
        <v>41074.017549652097</v>
      </c>
      <c r="DS188">
        <v>42342.310142221002</v>
      </c>
      <c r="DT188">
        <v>43541.038002873102</v>
      </c>
      <c r="DU188">
        <v>44757.760056362502</v>
      </c>
      <c r="DV188">
        <v>45993.207905580399</v>
      </c>
      <c r="DW188">
        <v>47247.990747175703</v>
      </c>
      <c r="DX188">
        <v>48522.7311586203</v>
      </c>
      <c r="DY188">
        <v>49818.017968598899</v>
      </c>
      <c r="DZ188">
        <v>51134.415116686701</v>
      </c>
      <c r="EA188">
        <v>52472.470507351703</v>
      </c>
      <c r="EB188">
        <v>53832.810181836801</v>
      </c>
      <c r="EC188">
        <v>55216.0443205544</v>
      </c>
      <c r="ED188">
        <v>56609.728226561703</v>
      </c>
      <c r="EE188">
        <v>58023.6677464721</v>
      </c>
      <c r="EF188">
        <v>59458.577054787602</v>
      </c>
      <c r="EG188">
        <v>60915.311027146403</v>
      </c>
      <c r="EH188">
        <v>62394.5082244773</v>
      </c>
      <c r="EI188">
        <v>63896.797500610599</v>
      </c>
      <c r="EJ188">
        <v>65422.782608564397</v>
      </c>
      <c r="EK188">
        <v>66973.063813322995</v>
      </c>
      <c r="EL188">
        <v>68548.240510823598</v>
      </c>
      <c r="EM188">
        <v>70148.909196698805</v>
      </c>
      <c r="EN188">
        <v>71835.720838303198</v>
      </c>
      <c r="EO188">
        <v>73550.610688118104</v>
      </c>
      <c r="EP188">
        <v>75294.247342071205</v>
      </c>
      <c r="EQ188">
        <v>77067.290303430796</v>
      </c>
      <c r="ER188">
        <v>78870.392278063504</v>
      </c>
      <c r="ES188">
        <v>80704.264979932195</v>
      </c>
      <c r="ET188">
        <v>82569.569286427693</v>
      </c>
      <c r="EU188">
        <v>84466.944314432607</v>
      </c>
      <c r="EV188">
        <v>86397.0316018679</v>
      </c>
      <c r="EW188">
        <v>88360.4967735026</v>
      </c>
      <c r="EX188">
        <v>90361.790913858305</v>
      </c>
      <c r="EY188">
        <v>92395.206290420203</v>
      </c>
      <c r="EZ188">
        <v>94461.619575370394</v>
      </c>
      <c r="FA188">
        <v>96561.829783021298</v>
      </c>
      <c r="FB188">
        <v>98696.567466954206</v>
      </c>
      <c r="FC188">
        <v>100867.271667316</v>
      </c>
      <c r="FD188">
        <v>103075.57487138</v>
      </c>
      <c r="FE188">
        <v>105322.356367042</v>
      </c>
      <c r="FF188">
        <v>107608.493716299</v>
      </c>
      <c r="FG188">
        <v>109934.88836251901</v>
      </c>
      <c r="FH188">
        <v>112316.77983122101</v>
      </c>
      <c r="FI188">
        <v>114738.64850864399</v>
      </c>
      <c r="FJ188">
        <v>117201.51765432001</v>
      </c>
      <c r="FK188">
        <v>119706.388844107</v>
      </c>
      <c r="FL188">
        <v>122254.26313589601</v>
      </c>
      <c r="FM188">
        <v>124846.17139054601</v>
      </c>
      <c r="FN188">
        <v>127483.099426527</v>
      </c>
      <c r="FO188">
        <v>130166.03848513799</v>
      </c>
      <c r="FP188">
        <v>132896.00872509199</v>
      </c>
      <c r="FQ188">
        <v>135674.00827568001</v>
      </c>
      <c r="FR188">
        <v>138495.14306961701</v>
      </c>
      <c r="FS188">
        <v>141363.359432367</v>
      </c>
      <c r="FT188">
        <v>144279.759433759</v>
      </c>
      <c r="FU188">
        <v>147245.47191882401</v>
      </c>
      <c r="FV188">
        <v>150261.605719638</v>
      </c>
      <c r="FW188">
        <v>153329.481395843</v>
      </c>
      <c r="FX188">
        <v>156450.44777517801</v>
      </c>
      <c r="FY188">
        <v>159625.65598968</v>
      </c>
      <c r="FZ188">
        <v>162856.25410726399</v>
      </c>
      <c r="GA188">
        <v>166143.537747694</v>
      </c>
    </row>
    <row r="189" spans="1:183" x14ac:dyDescent="0.3">
      <c r="A189" t="s">
        <v>191</v>
      </c>
      <c r="B189" s="2">
        <f>Sheet1!D190</f>
        <v>2.0125077200062201E-2</v>
      </c>
      <c r="C189">
        <f>Sheet1!AY190</f>
        <v>2.3066532364154301E-2</v>
      </c>
      <c r="D189">
        <f>Sheet1!AZ190</f>
        <v>1.9321102252972001E-2</v>
      </c>
      <c r="E189">
        <f t="shared" si="14"/>
        <v>0.87247952498212689</v>
      </c>
      <c r="F189">
        <f t="shared" si="15"/>
        <v>0.96005108755122115</v>
      </c>
      <c r="G189">
        <f t="shared" si="17"/>
        <v>1.0929509039597396</v>
      </c>
      <c r="H189">
        <f t="shared" si="13"/>
        <v>3.4427872062408715E-2</v>
      </c>
      <c r="I189">
        <f t="shared" si="16"/>
        <v>1.7863577479258172E-9</v>
      </c>
      <c r="J189">
        <f>Sheet1!AO190/K189</f>
        <v>8.8321660613499701E-10</v>
      </c>
      <c r="K189">
        <v>11265983.6605685</v>
      </c>
      <c r="L189">
        <v>11384041.908689599</v>
      </c>
      <c r="M189">
        <v>11502776.3551392</v>
      </c>
      <c r="N189">
        <v>11622215.4762957</v>
      </c>
      <c r="O189">
        <v>11742387.833535399</v>
      </c>
      <c r="P189">
        <v>11863322.073598299</v>
      </c>
      <c r="Q189">
        <v>11960228.690447301</v>
      </c>
      <c r="R189">
        <v>12057499.1381389</v>
      </c>
      <c r="S189">
        <v>12155158.5299586</v>
      </c>
      <c r="T189">
        <v>12253231.843245501</v>
      </c>
      <c r="U189">
        <v>12351743.9189016</v>
      </c>
      <c r="V189">
        <v>12450719.4603462</v>
      </c>
      <c r="W189">
        <v>12550183.0318377</v>
      </c>
      <c r="X189">
        <v>12650159.0561019</v>
      </c>
      <c r="Y189">
        <v>12750671.8112192</v>
      </c>
      <c r="Z189">
        <v>12851745.4267368</v>
      </c>
      <c r="AA189">
        <v>12926844.2004342</v>
      </c>
      <c r="AB189">
        <v>13002187.1391911</v>
      </c>
      <c r="AC189">
        <v>13077795.190595601</v>
      </c>
      <c r="AD189">
        <v>13153688.950830599</v>
      </c>
      <c r="AE189">
        <v>13229888.6596469</v>
      </c>
      <c r="AF189">
        <v>13306414.1947184</v>
      </c>
      <c r="AG189">
        <v>13383285.065439301</v>
      </c>
      <c r="AH189">
        <v>13460520.406230301</v>
      </c>
      <c r="AI189">
        <v>13538138.969424</v>
      </c>
      <c r="AJ189">
        <v>13616159.1178114</v>
      </c>
      <c r="AK189">
        <v>13668390.051531401</v>
      </c>
      <c r="AL189">
        <v>13720806.6343235</v>
      </c>
      <c r="AM189">
        <v>13773424.1799652</v>
      </c>
      <c r="AN189">
        <v>13826257.461404899</v>
      </c>
      <c r="AO189">
        <v>13879320.7075515</v>
      </c>
      <c r="AP189">
        <v>13932627.6003014</v>
      </c>
      <c r="AQ189">
        <v>13986191.271883</v>
      </c>
      <c r="AR189">
        <v>14040024.3025936</v>
      </c>
      <c r="AS189">
        <v>14094138.7190005</v>
      </c>
      <c r="AT189">
        <v>14148545.9926701</v>
      </c>
      <c r="AU189">
        <v>14175818.307559</v>
      </c>
      <c r="AV189">
        <v>14203245.3668446</v>
      </c>
      <c r="AW189">
        <v>14230835.614687201</v>
      </c>
      <c r="AX189">
        <v>14258596.8760929</v>
      </c>
      <c r="AY189">
        <v>14286536.364664899</v>
      </c>
      <c r="AZ189">
        <v>14314660.6910685</v>
      </c>
      <c r="BA189">
        <v>14342975.872215001</v>
      </c>
      <c r="BB189">
        <v>14371487.3411639</v>
      </c>
      <c r="BC189">
        <v>14400199.9577347</v>
      </c>
      <c r="BD189">
        <v>14429118.019814299</v>
      </c>
      <c r="BE189">
        <v>14435520.764506999</v>
      </c>
      <c r="BF189">
        <v>14442079.4743532</v>
      </c>
      <c r="BG189">
        <v>14448795.9843562</v>
      </c>
      <c r="BH189">
        <v>14455671.6084249</v>
      </c>
      <c r="BI189">
        <v>14462707.157662099</v>
      </c>
      <c r="BJ189">
        <v>14469902.9589843</v>
      </c>
      <c r="BK189">
        <v>14477258.8740205</v>
      </c>
      <c r="BL189">
        <v>14484774.318235699</v>
      </c>
      <c r="BM189">
        <v>14492448.280220799</v>
      </c>
      <c r="BN189">
        <v>14500279.3410914</v>
      </c>
      <c r="BO189">
        <v>14489540.549060499</v>
      </c>
      <c r="BP189">
        <v>14478958.0442681</v>
      </c>
      <c r="BQ189">
        <v>14468528.7291144</v>
      </c>
      <c r="BR189">
        <v>14458249.1922088</v>
      </c>
      <c r="BS189">
        <v>14448115.729381399</v>
      </c>
      <c r="BT189">
        <v>14438124.364299901</v>
      </c>
      <c r="BU189">
        <v>14428270.8686435</v>
      </c>
      <c r="BV189">
        <v>14418550.781783</v>
      </c>
      <c r="BW189">
        <v>14408959.429920901</v>
      </c>
      <c r="BX189">
        <v>14399491.944649801</v>
      </c>
      <c r="BY189">
        <v>14374197.5242911</v>
      </c>
      <c r="BZ189">
        <v>14349054.845907301</v>
      </c>
      <c r="CA189">
        <v>14324058.149084801</v>
      </c>
      <c r="CB189">
        <v>14299201.5715215</v>
      </c>
      <c r="CC189">
        <v>14274479.164667301</v>
      </c>
      <c r="CD189">
        <v>14249884.9084852</v>
      </c>
      <c r="CE189">
        <v>14225412.7253164</v>
      </c>
      <c r="CF189">
        <v>14201056.4928356</v>
      </c>
      <c r="CG189">
        <v>14176810.056088099</v>
      </c>
      <c r="CH189">
        <v>14152667.238597199</v>
      </c>
      <c r="CI189">
        <v>14117685.2366511</v>
      </c>
      <c r="CJ189">
        <v>14082840.0122416</v>
      </c>
      <c r="CK189">
        <v>14048125.1346798</v>
      </c>
      <c r="CL189">
        <v>14013534.206281601</v>
      </c>
      <c r="CM189">
        <v>13979060.8686911</v>
      </c>
      <c r="CN189">
        <v>13944698.808250001</v>
      </c>
      <c r="CO189">
        <v>13910441.760427</v>
      </c>
      <c r="CP189">
        <v>13876283.513317401</v>
      </c>
      <c r="CQ189">
        <v>13842217.910227001</v>
      </c>
      <c r="CR189">
        <v>13808238.851354901</v>
      </c>
      <c r="CT189" s="3">
        <v>4458.2658634134395</v>
      </c>
      <c r="CU189">
        <v>4647.4139214975303</v>
      </c>
      <c r="CV189">
        <v>4846.6573965430998</v>
      </c>
      <c r="CW189">
        <v>5056.4015785639103</v>
      </c>
      <c r="CX189">
        <v>5277.0700559847501</v>
      </c>
      <c r="CY189">
        <v>5509.1059224672799</v>
      </c>
      <c r="CZ189">
        <v>5734.5412724114904</v>
      </c>
      <c r="DA189">
        <v>5969.7634665860496</v>
      </c>
      <c r="DB189">
        <v>6215.1395813706104</v>
      </c>
      <c r="DC189">
        <v>6471.06571779565</v>
      </c>
      <c r="DD189">
        <v>6737.9482468758097</v>
      </c>
      <c r="DE189">
        <v>7016.2168645061201</v>
      </c>
      <c r="DF189">
        <v>7306.3177099454797</v>
      </c>
      <c r="DG189">
        <v>7608.7171525956901</v>
      </c>
      <c r="DH189">
        <v>7923.9038372320902</v>
      </c>
      <c r="DI189">
        <v>8252.3896392029601</v>
      </c>
      <c r="DJ189">
        <v>8544.5378341662508</v>
      </c>
      <c r="DK189">
        <v>8845.0783566463706</v>
      </c>
      <c r="DL189">
        <v>9154.3786936471697</v>
      </c>
      <c r="DM189">
        <v>9472.8104263308996</v>
      </c>
      <c r="DN189">
        <v>9800.7585023249103</v>
      </c>
      <c r="DO189">
        <v>10138.6077828162</v>
      </c>
      <c r="DP189">
        <v>10486.7490532294</v>
      </c>
      <c r="DQ189">
        <v>10845.582167484499</v>
      </c>
      <c r="DR189">
        <v>11215.5186695467</v>
      </c>
      <c r="DS189">
        <v>11596.9848373817</v>
      </c>
      <c r="DT189">
        <v>11963.7178423409</v>
      </c>
      <c r="DU189">
        <v>12339.6752179538</v>
      </c>
      <c r="DV189">
        <v>12725.291368955701</v>
      </c>
      <c r="DW189">
        <v>13120.9759313182</v>
      </c>
      <c r="DX189">
        <v>13527.151450506701</v>
      </c>
      <c r="DY189">
        <v>13944.240900520799</v>
      </c>
      <c r="DZ189">
        <v>14372.6705279175</v>
      </c>
      <c r="EA189">
        <v>14812.8727425376</v>
      </c>
      <c r="EB189">
        <v>15265.3132626068</v>
      </c>
      <c r="EC189">
        <v>15730.4655510988</v>
      </c>
      <c r="ED189">
        <v>16205.0787429716</v>
      </c>
      <c r="EE189">
        <v>16692.179415398201</v>
      </c>
      <c r="EF189">
        <v>17192.290301466699</v>
      </c>
      <c r="EG189">
        <v>17705.988240271199</v>
      </c>
      <c r="EH189">
        <v>18233.8019484205</v>
      </c>
      <c r="EI189">
        <v>18776.2714104517</v>
      </c>
      <c r="EJ189">
        <v>19333.943937059499</v>
      </c>
      <c r="EK189">
        <v>19907.3810316813</v>
      </c>
      <c r="EL189">
        <v>20497.159833078</v>
      </c>
      <c r="EM189">
        <v>21103.8731981249</v>
      </c>
      <c r="EN189">
        <v>21746.311119083399</v>
      </c>
      <c r="EO189">
        <v>22407.646742902802</v>
      </c>
      <c r="EP189">
        <v>23088.577708200799</v>
      </c>
      <c r="EQ189">
        <v>23789.819627976402</v>
      </c>
      <c r="ER189">
        <v>24512.107585515299</v>
      </c>
      <c r="ES189">
        <v>25255.033099966</v>
      </c>
      <c r="ET189">
        <v>26016.7536339047</v>
      </c>
      <c r="EU189">
        <v>26797.652551863001</v>
      </c>
      <c r="EV189">
        <v>27598.121317130499</v>
      </c>
      <c r="EW189">
        <v>28418.566309372301</v>
      </c>
      <c r="EX189">
        <v>29260.626928163099</v>
      </c>
      <c r="EY189">
        <v>30122.619804719499</v>
      </c>
      <c r="EZ189">
        <v>31005.031204703198</v>
      </c>
      <c r="FA189">
        <v>31908.3297761186</v>
      </c>
      <c r="FB189">
        <v>32832.9686271233</v>
      </c>
      <c r="FC189">
        <v>33779.644650061004</v>
      </c>
      <c r="FD189">
        <v>34749.133053960802</v>
      </c>
      <c r="FE189">
        <v>35741.968262193397</v>
      </c>
      <c r="FF189">
        <v>36758.691721980998</v>
      </c>
      <c r="FG189">
        <v>37799.860628896902</v>
      </c>
      <c r="FH189">
        <v>38871.002057206999</v>
      </c>
      <c r="FI189">
        <v>39967.015231471101</v>
      </c>
      <c r="FJ189">
        <v>41088.515913394498</v>
      </c>
      <c r="FK189">
        <v>42236.120054188803</v>
      </c>
      <c r="FL189">
        <v>43410.451074642602</v>
      </c>
      <c r="FM189">
        <v>44612.150705094202</v>
      </c>
      <c r="FN189">
        <v>45841.8524240474</v>
      </c>
      <c r="FO189">
        <v>47100.199182830504</v>
      </c>
      <c r="FP189">
        <v>48387.8520133356</v>
      </c>
      <c r="FQ189">
        <v>49705.4716850482</v>
      </c>
      <c r="FR189">
        <v>51051.5545816534</v>
      </c>
      <c r="FS189">
        <v>52427.780103298297</v>
      </c>
      <c r="FT189">
        <v>53834.857475425699</v>
      </c>
      <c r="FU189">
        <v>55273.5136067317</v>
      </c>
      <c r="FV189">
        <v>56744.475780086803</v>
      </c>
      <c r="FW189">
        <v>58248.5594836124</v>
      </c>
      <c r="FX189">
        <v>59786.600800038897</v>
      </c>
      <c r="FY189">
        <v>61359.369864010201</v>
      </c>
      <c r="FZ189">
        <v>62967.643779519502</v>
      </c>
      <c r="GA189">
        <v>64612.265146604499</v>
      </c>
    </row>
    <row r="190" spans="1:183" x14ac:dyDescent="0.3">
      <c r="A190" t="s">
        <v>192</v>
      </c>
      <c r="B190" s="2">
        <f>Sheet1!D191</f>
        <v>8.6904307654542198E-2</v>
      </c>
      <c r="C190">
        <f>Sheet1!AY191</f>
        <v>9.9043161416798794E-2</v>
      </c>
      <c r="D190">
        <f>Sheet1!AZ191</f>
        <v>8.2795645687575303E-2</v>
      </c>
      <c r="E190">
        <f t="shared" si="14"/>
        <v>0.87743874904019659</v>
      </c>
      <c r="F190">
        <f t="shared" si="15"/>
        <v>0.95272199873797458</v>
      </c>
      <c r="G190">
        <f t="shared" si="17"/>
        <v>0.99163048022719436</v>
      </c>
      <c r="H190">
        <f t="shared" si="13"/>
        <v>3.2547786551449187E-2</v>
      </c>
      <c r="I190">
        <f t="shared" si="16"/>
        <v>1.1255031745213346E-9</v>
      </c>
      <c r="J190">
        <f>Sheet1!AO191/K190</f>
        <v>9.8223150900125027E-10</v>
      </c>
      <c r="K190">
        <v>77213738.372174501</v>
      </c>
      <c r="L190">
        <v>78055682.623230293</v>
      </c>
      <c r="M190">
        <v>78902174.665577695</v>
      </c>
      <c r="N190">
        <v>79753400.268685699</v>
      </c>
      <c r="O190">
        <v>80609546.209879503</v>
      </c>
      <c r="P190">
        <v>81470800.265555799</v>
      </c>
      <c r="Q190">
        <v>82166849.741004303</v>
      </c>
      <c r="R190">
        <v>82865131.082771197</v>
      </c>
      <c r="S190">
        <v>83565810.287711993</v>
      </c>
      <c r="T190">
        <v>84269052.8463604</v>
      </c>
      <c r="U190">
        <v>84975023.725922003</v>
      </c>
      <c r="V190">
        <v>85683887.349921197</v>
      </c>
      <c r="W190">
        <v>86395807.573971093</v>
      </c>
      <c r="X190">
        <v>87110947.657230496</v>
      </c>
      <c r="Y190">
        <v>87829470.229210496</v>
      </c>
      <c r="Z190">
        <v>88551537.251689106</v>
      </c>
      <c r="AA190">
        <v>89094255.646622807</v>
      </c>
      <c r="AB190">
        <v>89638226.531783298</v>
      </c>
      <c r="AC190">
        <v>90183593.2938492</v>
      </c>
      <c r="AD190">
        <v>90730497.228233293</v>
      </c>
      <c r="AE190">
        <v>91279077.492059395</v>
      </c>
      <c r="AF190">
        <v>91829471.053425193</v>
      </c>
      <c r="AG190">
        <v>92381812.637345999</v>
      </c>
      <c r="AH190">
        <v>92936234.668832704</v>
      </c>
      <c r="AI190">
        <v>93492867.213595197</v>
      </c>
      <c r="AJ190">
        <v>94051837.916908696</v>
      </c>
      <c r="AK190">
        <v>94432200.769942507</v>
      </c>
      <c r="AL190">
        <v>94813339.314530194</v>
      </c>
      <c r="AM190">
        <v>95195363.578096703</v>
      </c>
      <c r="AN190">
        <v>95578380.065381795</v>
      </c>
      <c r="AO190">
        <v>95962491.727051497</v>
      </c>
      <c r="AP190">
        <v>96347797.930534393</v>
      </c>
      <c r="AQ190">
        <v>96734394.433626801</v>
      </c>
      <c r="AR190">
        <v>97122373.361379102</v>
      </c>
      <c r="AS190">
        <v>97511823.186744705</v>
      </c>
      <c r="AT190">
        <v>97902828.715430602</v>
      </c>
      <c r="AU190">
        <v>98105577.794332907</v>
      </c>
      <c r="AV190">
        <v>98308885.783204794</v>
      </c>
      <c r="AW190">
        <v>98512819.801060796</v>
      </c>
      <c r="AX190">
        <v>98717442.778314903</v>
      </c>
      <c r="AY190">
        <v>98922813.505458504</v>
      </c>
      <c r="AZ190">
        <v>99128986.687200606</v>
      </c>
      <c r="BA190">
        <v>99336013.002090499</v>
      </c>
      <c r="BB190">
        <v>99543939.167597696</v>
      </c>
      <c r="BC190">
        <v>99752808.010570496</v>
      </c>
      <c r="BD190">
        <v>99962658.542954206</v>
      </c>
      <c r="BE190">
        <v>100016079.939408</v>
      </c>
      <c r="BF190">
        <v>100070131.768087</v>
      </c>
      <c r="BG190">
        <v>100124838.211555</v>
      </c>
      <c r="BH190">
        <v>100180219.847892</v>
      </c>
      <c r="BI190">
        <v>100236293.776355</v>
      </c>
      <c r="BJ190">
        <v>100293073.745672</v>
      </c>
      <c r="BK190">
        <v>100350570.284547</v>
      </c>
      <c r="BL190">
        <v>100408790.83400799</v>
      </c>
      <c r="BM190">
        <v>100467739.88114101</v>
      </c>
      <c r="BN190">
        <v>100527419.09381001</v>
      </c>
      <c r="BO190">
        <v>100458003.417575</v>
      </c>
      <c r="BP190">
        <v>100389323.18031199</v>
      </c>
      <c r="BQ190">
        <v>100321369.710126</v>
      </c>
      <c r="BR190">
        <v>100254132.10540199</v>
      </c>
      <c r="BS190">
        <v>100187597.381635</v>
      </c>
      <c r="BT190">
        <v>100121750.61561599</v>
      </c>
      <c r="BU190">
        <v>100056575.086611</v>
      </c>
      <c r="BV190">
        <v>99992052.414174706</v>
      </c>
      <c r="BW190">
        <v>99928162.692265794</v>
      </c>
      <c r="BX190">
        <v>99864884.619334698</v>
      </c>
      <c r="BY190">
        <v>99691604.541865095</v>
      </c>
      <c r="BZ190">
        <v>99519149.97101</v>
      </c>
      <c r="CA190">
        <v>99347493.995128393</v>
      </c>
      <c r="CB190">
        <v>99176608.899712399</v>
      </c>
      <c r="CC190">
        <v>99006466.277552605</v>
      </c>
      <c r="CD190">
        <v>98837037.132747993</v>
      </c>
      <c r="CE190">
        <v>98668291.978444502</v>
      </c>
      <c r="CF190">
        <v>98500200.928198695</v>
      </c>
      <c r="CG190">
        <v>98332733.780893505</v>
      </c>
      <c r="CH190">
        <v>98165860.099142402</v>
      </c>
      <c r="CI190">
        <v>97923690.259716004</v>
      </c>
      <c r="CJ190">
        <v>97682367.854667202</v>
      </c>
      <c r="CK190">
        <v>97441860.635834798</v>
      </c>
      <c r="CL190">
        <v>97202136.463950604</v>
      </c>
      <c r="CM190">
        <v>96963163.353816003</v>
      </c>
      <c r="CN190">
        <v>96724909.512778193</v>
      </c>
      <c r="CO190">
        <v>96487343.372585207</v>
      </c>
      <c r="CP190">
        <v>96250433.614706993</v>
      </c>
      <c r="CQ190">
        <v>96014149.189211294</v>
      </c>
      <c r="CR190">
        <v>95778459.3272966</v>
      </c>
      <c r="CT190" s="3">
        <v>9039.2465830835699</v>
      </c>
      <c r="CU190">
        <v>9422.29005131136</v>
      </c>
      <c r="CV190">
        <v>9825.8388555759302</v>
      </c>
      <c r="CW190">
        <v>10250.714976499499</v>
      </c>
      <c r="CX190">
        <v>10697.7770053145</v>
      </c>
      <c r="CY190">
        <v>11167.922688266301</v>
      </c>
      <c r="CZ190">
        <v>11624.7277803652</v>
      </c>
      <c r="DA190">
        <v>12101.4084443998</v>
      </c>
      <c r="DB190">
        <v>12598.707533794301</v>
      </c>
      <c r="DC190">
        <v>13117.426759825999</v>
      </c>
      <c r="DD190">
        <v>13658.388715872199</v>
      </c>
      <c r="DE190">
        <v>14222.463370527599</v>
      </c>
      <c r="DF190">
        <v>14810.554140503</v>
      </c>
      <c r="DG190">
        <v>15423.6055809093</v>
      </c>
      <c r="DH190">
        <v>16062.6075399732</v>
      </c>
      <c r="DI190">
        <v>16728.597099931001</v>
      </c>
      <c r="DJ190">
        <v>17320.953377866201</v>
      </c>
      <c r="DK190">
        <v>17930.340171611599</v>
      </c>
      <c r="DL190">
        <v>18557.502907514699</v>
      </c>
      <c r="DM190">
        <v>19203.195313658998</v>
      </c>
      <c r="DN190">
        <v>19868.1982184671</v>
      </c>
      <c r="DO190">
        <v>20553.2922818794</v>
      </c>
      <c r="DP190">
        <v>21259.2701805488</v>
      </c>
      <c r="DQ190">
        <v>21986.942983314999</v>
      </c>
      <c r="DR190">
        <v>22737.145467474598</v>
      </c>
      <c r="DS190">
        <v>23510.742291697799</v>
      </c>
      <c r="DT190">
        <v>24254.4903085388</v>
      </c>
      <c r="DU190">
        <v>25016.954153892599</v>
      </c>
      <c r="DV190">
        <v>25795.2956886838</v>
      </c>
      <c r="DW190">
        <v>26589.843342840999</v>
      </c>
      <c r="DX190">
        <v>27401.021968680401</v>
      </c>
      <c r="DY190">
        <v>28229.2427932791</v>
      </c>
      <c r="DZ190">
        <v>29074.907907943401</v>
      </c>
      <c r="EA190">
        <v>29938.4148933303</v>
      </c>
      <c r="EB190">
        <v>30820.210423913901</v>
      </c>
      <c r="EC190">
        <v>31720.736967081</v>
      </c>
      <c r="ED190">
        <v>32632.916098656999</v>
      </c>
      <c r="EE190">
        <v>33562.357728231698</v>
      </c>
      <c r="EF190">
        <v>34509.568135289301</v>
      </c>
      <c r="EG190">
        <v>35475.1393488338</v>
      </c>
      <c r="EH190">
        <v>36459.542081876803</v>
      </c>
      <c r="EI190">
        <v>37463.244625936401</v>
      </c>
      <c r="EJ190">
        <v>38486.703753052097</v>
      </c>
      <c r="EK190">
        <v>39530.377257228298</v>
      </c>
      <c r="EL190">
        <v>40594.7255088928</v>
      </c>
      <c r="EM190">
        <v>41680.210268149</v>
      </c>
      <c r="EN190">
        <v>42823.096397565299</v>
      </c>
      <c r="EO190">
        <v>43989.088215505901</v>
      </c>
      <c r="EP190">
        <v>45178.712687933403</v>
      </c>
      <c r="EQ190">
        <v>46392.494253784498</v>
      </c>
      <c r="ER190">
        <v>47630.956175556901</v>
      </c>
      <c r="ES190">
        <v>48894.660382962502</v>
      </c>
      <c r="ET190">
        <v>50184.141348172598</v>
      </c>
      <c r="EU190">
        <v>51499.9233057772</v>
      </c>
      <c r="EV190">
        <v>52842.534833311503</v>
      </c>
      <c r="EW190">
        <v>54212.522175412501</v>
      </c>
      <c r="EX190">
        <v>55612.764404884299</v>
      </c>
      <c r="EY190">
        <v>57039.842239400998</v>
      </c>
      <c r="EZ190">
        <v>58494.436824464297</v>
      </c>
      <c r="FA190">
        <v>59977.184629943302</v>
      </c>
      <c r="FB190">
        <v>61488.682497916801</v>
      </c>
      <c r="FC190">
        <v>63029.972549482904</v>
      </c>
      <c r="FD190">
        <v>64602.226416050398</v>
      </c>
      <c r="FE190">
        <v>66206.151980567098</v>
      </c>
      <c r="FF190">
        <v>67842.459701958302</v>
      </c>
      <c r="FG190">
        <v>69511.878819068705</v>
      </c>
      <c r="FH190">
        <v>71224.234762446693</v>
      </c>
      <c r="FI190">
        <v>72969.851701259002</v>
      </c>
      <c r="FJ190">
        <v>74749.544537069902</v>
      </c>
      <c r="FK190">
        <v>76564.118112878205</v>
      </c>
      <c r="FL190">
        <v>78414.380670853905</v>
      </c>
      <c r="FM190">
        <v>80301.163418562006</v>
      </c>
      <c r="FN190">
        <v>82225.272582240694</v>
      </c>
      <c r="FO190">
        <v>84187.521653194301</v>
      </c>
      <c r="FP190">
        <v>86188.746695310707</v>
      </c>
      <c r="FQ190">
        <v>88229.773485994505</v>
      </c>
      <c r="FR190">
        <v>90307.589582735498</v>
      </c>
      <c r="FS190">
        <v>92424.882795282407</v>
      </c>
      <c r="FT190">
        <v>94582.550209071895</v>
      </c>
      <c r="FU190">
        <v>96781.510281317707</v>
      </c>
      <c r="FV190">
        <v>99022.672304593099</v>
      </c>
      <c r="FW190">
        <v>101307.08937519</v>
      </c>
      <c r="FX190">
        <v>103635.83876519</v>
      </c>
      <c r="FY190">
        <v>106009.87207428701</v>
      </c>
      <c r="FZ190">
        <v>108430.143033261</v>
      </c>
      <c r="GA190">
        <v>110897.70798935401</v>
      </c>
    </row>
    <row r="191" spans="1:183" x14ac:dyDescent="0.3">
      <c r="A191" t="s">
        <v>193</v>
      </c>
      <c r="B191" s="2">
        <f>Sheet1!D192</f>
        <v>1.27527507622614E-2</v>
      </c>
      <c r="C191">
        <f>Sheet1!AY192</f>
        <v>1.55853155279177E-2</v>
      </c>
      <c r="D191">
        <f>Sheet1!AZ192</f>
        <v>1.3010145265164599E-2</v>
      </c>
      <c r="E191">
        <f t="shared" si="14"/>
        <v>0.81825425602822244</v>
      </c>
      <c r="F191">
        <f t="shared" si="15"/>
        <v>1.0201834496495372</v>
      </c>
      <c r="G191">
        <f t="shared" si="17"/>
        <v>1.1527095143539092</v>
      </c>
      <c r="H191">
        <f t="shared" si="13"/>
        <v>3.6558761398620465E-2</v>
      </c>
      <c r="I191">
        <f t="shared" si="16"/>
        <v>2.3177206039075383E-9</v>
      </c>
      <c r="J191">
        <f>Sheet1!AO192/K191</f>
        <v>8.3919923755766351E-10</v>
      </c>
      <c r="K191">
        <v>5502281.31068129</v>
      </c>
      <c r="L191">
        <v>5582388.3156847795</v>
      </c>
      <c r="M191">
        <v>5662846.3669024501</v>
      </c>
      <c r="N191">
        <v>5743660.0332688102</v>
      </c>
      <c r="O191">
        <v>5824834.2061047396</v>
      </c>
      <c r="P191">
        <v>5906374.0974751096</v>
      </c>
      <c r="Q191">
        <v>5975884.8955985196</v>
      </c>
      <c r="R191">
        <v>6045458.0232698498</v>
      </c>
      <c r="S191">
        <v>6115098.2720202897</v>
      </c>
      <c r="T191">
        <v>6184810.6999725001</v>
      </c>
      <c r="U191">
        <v>6254600.6264083404</v>
      </c>
      <c r="V191">
        <v>6324473.6260738298</v>
      </c>
      <c r="W191">
        <v>6394435.5231882697</v>
      </c>
      <c r="X191">
        <v>6464492.3851314802</v>
      </c>
      <c r="Y191">
        <v>6534650.5157898404</v>
      </c>
      <c r="Z191">
        <v>6604916.4485487202</v>
      </c>
      <c r="AA191">
        <v>6661609.9001686396</v>
      </c>
      <c r="AB191">
        <v>6718164.1247767396</v>
      </c>
      <c r="AC191">
        <v>6774586.3390245996</v>
      </c>
      <c r="AD191">
        <v>6830883.8981350996</v>
      </c>
      <c r="AE191">
        <v>6887064.2855619099</v>
      </c>
      <c r="AF191">
        <v>6943135.1024881499</v>
      </c>
      <c r="AG191">
        <v>6999104.0572007699</v>
      </c>
      <c r="AH191">
        <v>7054978.9543818999</v>
      </c>
      <c r="AI191">
        <v>7110767.6843619402</v>
      </c>
      <c r="AJ191">
        <v>7166478.2123829396</v>
      </c>
      <c r="AK191">
        <v>7208296.8551624296</v>
      </c>
      <c r="AL191">
        <v>7249867.3324975399</v>
      </c>
      <c r="AM191">
        <v>7291198.6393353501</v>
      </c>
      <c r="AN191">
        <v>7332299.7388023296</v>
      </c>
      <c r="AO191">
        <v>7373179.5523908297</v>
      </c>
      <c r="AP191">
        <v>7413846.9505844899</v>
      </c>
      <c r="AQ191">
        <v>7454310.7439686004</v>
      </c>
      <c r="AR191">
        <v>7494579.6748692598</v>
      </c>
      <c r="AS191">
        <v>7534662.4095617002</v>
      </c>
      <c r="AT191">
        <v>7574567.5310845999</v>
      </c>
      <c r="AU191">
        <v>7599593.7493776903</v>
      </c>
      <c r="AV191">
        <v>7624334.9023680603</v>
      </c>
      <c r="AW191">
        <v>7648800.5561199803</v>
      </c>
      <c r="AX191">
        <v>7673000.1038237195</v>
      </c>
      <c r="AY191">
        <v>7696942.7634173203</v>
      </c>
      <c r="AZ191">
        <v>7720637.5759738097</v>
      </c>
      <c r="BA191">
        <v>7744093.4048493598</v>
      </c>
      <c r="BB191">
        <v>7767318.9355831798</v>
      </c>
      <c r="BC191">
        <v>7790322.6765354099</v>
      </c>
      <c r="BD191">
        <v>7813112.9602452395</v>
      </c>
      <c r="BE191">
        <v>7823382.3152400199</v>
      </c>
      <c r="BF191">
        <v>7833403.3967778701</v>
      </c>
      <c r="BG191">
        <v>7843185.0523344204</v>
      </c>
      <c r="BH191">
        <v>7852735.9145803703</v>
      </c>
      <c r="BI191">
        <v>7862064.4073836599</v>
      </c>
      <c r="BJ191">
        <v>7871178.7522959504</v>
      </c>
      <c r="BK191">
        <v>7880086.9754785104</v>
      </c>
      <c r="BL191">
        <v>7888796.9150216598</v>
      </c>
      <c r="BM191">
        <v>7897316.2286109496</v>
      </c>
      <c r="BN191">
        <v>7905652.4014930697</v>
      </c>
      <c r="BO191">
        <v>7903598.7640296901</v>
      </c>
      <c r="BP191">
        <v>7901369.0391197996</v>
      </c>
      <c r="BQ191">
        <v>7898970.8927061902</v>
      </c>
      <c r="BR191">
        <v>7896411.8151022401</v>
      </c>
      <c r="BS191">
        <v>7893699.1307063596</v>
      </c>
      <c r="BT191">
        <v>7890840.00766881</v>
      </c>
      <c r="BU191">
        <v>7887841.4674693597</v>
      </c>
      <c r="BV191">
        <v>7884710.3943657903</v>
      </c>
      <c r="BW191">
        <v>7881453.5446757702</v>
      </c>
      <c r="BX191">
        <v>7878077.5558568602</v>
      </c>
      <c r="BY191">
        <v>7865863.1020843796</v>
      </c>
      <c r="BZ191">
        <v>7853560.0941444999</v>
      </c>
      <c r="CA191">
        <v>7841175.1725216303</v>
      </c>
      <c r="CB191">
        <v>7828714.8641673503</v>
      </c>
      <c r="CC191">
        <v>7816185.59063063</v>
      </c>
      <c r="CD191">
        <v>7803593.6757742902</v>
      </c>
      <c r="CE191">
        <v>7790945.3530625599</v>
      </c>
      <c r="CF191">
        <v>7778246.7724061003</v>
      </c>
      <c r="CG191">
        <v>7765504.0065538902</v>
      </c>
      <c r="CH191">
        <v>7752723.0570230503</v>
      </c>
      <c r="CI191">
        <v>7733918.5872303201</v>
      </c>
      <c r="CJ191">
        <v>7715112.2520559998</v>
      </c>
      <c r="CK191">
        <v>7696309.8912257804</v>
      </c>
      <c r="CL191">
        <v>7677517.27434221</v>
      </c>
      <c r="CM191">
        <v>7658740.1046603499</v>
      </c>
      <c r="CN191">
        <v>7639984.02237048</v>
      </c>
      <c r="CO191">
        <v>7621254.6073932396</v>
      </c>
      <c r="CP191">
        <v>7602557.3816923797</v>
      </c>
      <c r="CQ191">
        <v>7583897.8111115899</v>
      </c>
      <c r="CR191">
        <v>7565281.3067424996</v>
      </c>
      <c r="CT191" s="3">
        <v>3028.2865684083499</v>
      </c>
      <c r="CU191">
        <v>3155.2975549796502</v>
      </c>
      <c r="CV191">
        <v>3289.2856818292698</v>
      </c>
      <c r="CW191">
        <v>3430.5268338164201</v>
      </c>
      <c r="CX191">
        <v>3579.3077018402701</v>
      </c>
      <c r="CY191">
        <v>3735.9269324461002</v>
      </c>
      <c r="CZ191">
        <v>3888.19899816511</v>
      </c>
      <c r="DA191">
        <v>4047.2239105543999</v>
      </c>
      <c r="DB191">
        <v>4213.2462293061499</v>
      </c>
      <c r="DC191">
        <v>4386.5302803403001</v>
      </c>
      <c r="DD191">
        <v>4567.3475804350901</v>
      </c>
      <c r="DE191">
        <v>4755.98578415258</v>
      </c>
      <c r="DF191">
        <v>4952.7440914851904</v>
      </c>
      <c r="DG191">
        <v>5157.93585972037</v>
      </c>
      <c r="DH191">
        <v>5371.8900169775698</v>
      </c>
      <c r="DI191">
        <v>5594.9517227298302</v>
      </c>
      <c r="DJ191">
        <v>5793.4642972153197</v>
      </c>
      <c r="DK191">
        <v>5997.7240767747298</v>
      </c>
      <c r="DL191">
        <v>6207.9817868621703</v>
      </c>
      <c r="DM191">
        <v>6424.4909359047297</v>
      </c>
      <c r="DN191">
        <v>6647.5141101182298</v>
      </c>
      <c r="DO191">
        <v>6877.3138588790998</v>
      </c>
      <c r="DP191">
        <v>7114.15677265867</v>
      </c>
      <c r="DQ191">
        <v>7358.3156202968803</v>
      </c>
      <c r="DR191">
        <v>7610.0711330874901</v>
      </c>
      <c r="DS191">
        <v>7869.7140764135102</v>
      </c>
      <c r="DT191">
        <v>8119.4221482571802</v>
      </c>
      <c r="DU191">
        <v>8375.4374938518104</v>
      </c>
      <c r="DV191">
        <v>8638.0584335101394</v>
      </c>
      <c r="DW191">
        <v>8907.5661615347399</v>
      </c>
      <c r="DX191">
        <v>9184.2503608431998</v>
      </c>
      <c r="DY191">
        <v>9468.4007783220604</v>
      </c>
      <c r="DZ191">
        <v>9760.3091903618606</v>
      </c>
      <c r="EA191">
        <v>10060.2713962422</v>
      </c>
      <c r="EB191">
        <v>10368.605682587</v>
      </c>
      <c r="EC191">
        <v>10685.635496163201</v>
      </c>
      <c r="ED191">
        <v>11009.1540237073</v>
      </c>
      <c r="EE191">
        <v>11341.2107023478</v>
      </c>
      <c r="EF191">
        <v>11682.1634580599</v>
      </c>
      <c r="EG191">
        <v>12032.406747897399</v>
      </c>
      <c r="EH191">
        <v>12392.302142651901</v>
      </c>
      <c r="EI191">
        <v>12762.218691685101</v>
      </c>
      <c r="EJ191">
        <v>13142.5302712701</v>
      </c>
      <c r="EK191">
        <v>13533.620273758501</v>
      </c>
      <c r="EL191">
        <v>13935.8826091192</v>
      </c>
      <c r="EM191">
        <v>14349.7217789761</v>
      </c>
      <c r="EN191">
        <v>14787.9166102371</v>
      </c>
      <c r="EO191">
        <v>15239.02550381</v>
      </c>
      <c r="EP191">
        <v>15703.524599115501</v>
      </c>
      <c r="EQ191">
        <v>16181.9021426853</v>
      </c>
      <c r="ER191">
        <v>16674.659520151999</v>
      </c>
      <c r="ES191">
        <v>17182.3258365162</v>
      </c>
      <c r="ET191">
        <v>17705.4355317308</v>
      </c>
      <c r="EU191">
        <v>18244.5348670864</v>
      </c>
      <c r="EV191">
        <v>18800.187649694399</v>
      </c>
      <c r="EW191">
        <v>19372.980679869601</v>
      </c>
      <c r="EX191">
        <v>19964.355710747699</v>
      </c>
      <c r="EY191">
        <v>20573.502180908999</v>
      </c>
      <c r="EZ191">
        <v>21201.100730373601</v>
      </c>
      <c r="FA191">
        <v>21847.835655549901</v>
      </c>
      <c r="FB191">
        <v>22514.397098333498</v>
      </c>
      <c r="FC191">
        <v>23201.659915641801</v>
      </c>
      <c r="FD191">
        <v>23910.5730771616</v>
      </c>
      <c r="FE191">
        <v>24641.941681247499</v>
      </c>
      <c r="FF191">
        <v>25394.7655738506</v>
      </c>
      <c r="FG191">
        <v>26167.821470413801</v>
      </c>
      <c r="FH191">
        <v>26965.0111725526</v>
      </c>
      <c r="FI191">
        <v>27782.872873483</v>
      </c>
      <c r="FJ191">
        <v>28621.9075989507</v>
      </c>
      <c r="FK191">
        <v>29482.6208303768</v>
      </c>
      <c r="FL191">
        <v>30365.5274242048</v>
      </c>
      <c r="FM191">
        <v>31271.159105118299</v>
      </c>
      <c r="FN191">
        <v>32200.045797055001</v>
      </c>
      <c r="FO191">
        <v>33152.727895870201</v>
      </c>
      <c r="FP191">
        <v>34129.762280374598</v>
      </c>
      <c r="FQ191">
        <v>35131.709359651402</v>
      </c>
      <c r="FR191">
        <v>36157.600197455497</v>
      </c>
      <c r="FS191">
        <v>37208.704782364002</v>
      </c>
      <c r="FT191">
        <v>38285.624773069998</v>
      </c>
      <c r="FU191">
        <v>39388.977905081003</v>
      </c>
      <c r="FV191">
        <v>40519.385670875097</v>
      </c>
      <c r="FW191">
        <v>41677.536076817698</v>
      </c>
      <c r="FX191">
        <v>42864.135742242601</v>
      </c>
      <c r="FY191">
        <v>44079.847789970197</v>
      </c>
      <c r="FZ191">
        <v>45325.343753334499</v>
      </c>
      <c r="GA191">
        <v>46601.345758941199</v>
      </c>
    </row>
    <row r="192" spans="1:183" x14ac:dyDescent="0.3">
      <c r="A192" t="s">
        <v>194</v>
      </c>
      <c r="B192" s="2">
        <f>Sheet1!D193</f>
        <v>2.4564302225238299E-5</v>
      </c>
      <c r="C192">
        <f>Sheet1!AY193</f>
        <v>2.51596462533041E-5</v>
      </c>
      <c r="D192">
        <f>Sheet1!AZ193</f>
        <v>2.1221188919884001E-5</v>
      </c>
      <c r="E192">
        <f t="shared" si="14"/>
        <v>0.97633734504563563</v>
      </c>
      <c r="F192">
        <f t="shared" si="15"/>
        <v>0.86390359169577979</v>
      </c>
      <c r="G192">
        <f t="shared" si="17"/>
        <v>1.1642591705051999</v>
      </c>
      <c r="H192">
        <f t="shared" si="13"/>
        <v>3.254581028252046E-2</v>
      </c>
      <c r="I192">
        <f t="shared" si="16"/>
        <v>2.4368544433765548E-9</v>
      </c>
      <c r="J192">
        <f>Sheet1!AO193/K192</f>
        <v>8.3512639471967114E-10</v>
      </c>
      <c r="K192">
        <v>10080.3321642804</v>
      </c>
      <c r="L192">
        <v>10109.7695002862</v>
      </c>
      <c r="M192">
        <v>10140.607077070799</v>
      </c>
      <c r="N192">
        <v>10172.864056815601</v>
      </c>
      <c r="O192">
        <v>10206.559306205299</v>
      </c>
      <c r="P192">
        <v>10241.711431624901</v>
      </c>
      <c r="Q192">
        <v>10257.054768021901</v>
      </c>
      <c r="R192">
        <v>10273.7778998338</v>
      </c>
      <c r="S192">
        <v>10291.8898673074</v>
      </c>
      <c r="T192">
        <v>10311.3994565922</v>
      </c>
      <c r="U192">
        <v>10332.3152245766</v>
      </c>
      <c r="V192">
        <v>10354.645521082701</v>
      </c>
      <c r="W192">
        <v>10378.398508491</v>
      </c>
      <c r="X192">
        <v>10403.582178872801</v>
      </c>
      <c r="Y192">
        <v>10430.204368707</v>
      </c>
      <c r="Z192">
        <v>10458.2727712668</v>
      </c>
      <c r="AA192">
        <v>10466.290756426401</v>
      </c>
      <c r="AB192">
        <v>10475.6871153845</v>
      </c>
      <c r="AC192">
        <v>10486.4604492689</v>
      </c>
      <c r="AD192">
        <v>10498.6092211859</v>
      </c>
      <c r="AE192">
        <v>10512.131759625099</v>
      </c>
      <c r="AF192">
        <v>10527.0262600728</v>
      </c>
      <c r="AG192">
        <v>10543.2907849532</v>
      </c>
      <c r="AH192">
        <v>10560.9232620151</v>
      </c>
      <c r="AI192">
        <v>10579.9214812836</v>
      </c>
      <c r="AJ192">
        <v>10600.283090688599</v>
      </c>
      <c r="AK192">
        <v>10601.6771634671</v>
      </c>
      <c r="AL192">
        <v>10604.3801177028</v>
      </c>
      <c r="AM192">
        <v>10608.3815489392</v>
      </c>
      <c r="AN192">
        <v>10613.6709341073</v>
      </c>
      <c r="AO192">
        <v>10620.237623663101</v>
      </c>
      <c r="AP192">
        <v>10628.0708331245</v>
      </c>
      <c r="AQ192">
        <v>10637.1596341031</v>
      </c>
      <c r="AR192">
        <v>10647.4929449212</v>
      </c>
      <c r="AS192">
        <v>10659.0595208952</v>
      </c>
      <c r="AT192">
        <v>10671.8479443652</v>
      </c>
      <c r="AU192">
        <v>10665.2030339967</v>
      </c>
      <c r="AV192">
        <v>10659.7377959116</v>
      </c>
      <c r="AW192">
        <v>10655.4334621329</v>
      </c>
      <c r="AX192">
        <v>10652.271170904</v>
      </c>
      <c r="AY192">
        <v>10650.231958006299</v>
      </c>
      <c r="AZ192">
        <v>10649.296748265901</v>
      </c>
      <c r="BA192">
        <v>10649.4463472841</v>
      </c>
      <c r="BB192">
        <v>10650.6614334193</v>
      </c>
      <c r="BC192">
        <v>10652.922550044599</v>
      </c>
      <c r="BD192">
        <v>10656.2100980995</v>
      </c>
      <c r="BE192">
        <v>10643.7488554129</v>
      </c>
      <c r="BF192">
        <v>10632.2841379989</v>
      </c>
      <c r="BG192">
        <v>10621.791324563899</v>
      </c>
      <c r="BH192">
        <v>10612.245765956601</v>
      </c>
      <c r="BI192">
        <v>10603.6227801554</v>
      </c>
      <c r="BJ192">
        <v>10595.897647625001</v>
      </c>
      <c r="BK192">
        <v>10589.0456070336</v>
      </c>
      <c r="BL192">
        <v>10583.041851316601</v>
      </c>
      <c r="BM192">
        <v>10577.861524076099</v>
      </c>
      <c r="BN192">
        <v>10573.4797163002</v>
      </c>
      <c r="BO192">
        <v>10556.2294210734</v>
      </c>
      <c r="BP192">
        <v>10539.752642027801</v>
      </c>
      <c r="BQ192">
        <v>10524.0214610238</v>
      </c>
      <c r="BR192">
        <v>10509.008033895299</v>
      </c>
      <c r="BS192">
        <v>10494.6845885002</v>
      </c>
      <c r="BT192">
        <v>10481.023423000301</v>
      </c>
      <c r="BU192">
        <v>10467.996904351399</v>
      </c>
      <c r="BV192">
        <v>10455.5774669844</v>
      </c>
      <c r="BW192">
        <v>10443.737611660301</v>
      </c>
      <c r="BX192">
        <v>10432.449904479799</v>
      </c>
      <c r="BY192">
        <v>10410.138676577701</v>
      </c>
      <c r="BZ192">
        <v>10388.360456218399</v>
      </c>
      <c r="CA192">
        <v>10367.086387474999</v>
      </c>
      <c r="CB192">
        <v>10346.2878008482</v>
      </c>
      <c r="CC192">
        <v>10325.936212144499</v>
      </c>
      <c r="CD192">
        <v>10306.0033214308</v>
      </c>
      <c r="CE192">
        <v>10286.4610120545</v>
      </c>
      <c r="CF192">
        <v>10267.2813497187</v>
      </c>
      <c r="CG192">
        <v>10248.436581604899</v>
      </c>
      <c r="CH192">
        <v>10229.899135534401</v>
      </c>
      <c r="CI192">
        <v>10203.737040559299</v>
      </c>
      <c r="CJ192">
        <v>10177.861644083599</v>
      </c>
      <c r="CK192">
        <v>10152.245350356099</v>
      </c>
      <c r="CL192">
        <v>10126.860825096501</v>
      </c>
      <c r="CM192">
        <v>10101.680993926801</v>
      </c>
      <c r="CN192">
        <v>10076.6790408204</v>
      </c>
      <c r="CO192">
        <v>10051.828406565901</v>
      </c>
      <c r="CP192">
        <v>10027.1027872457</v>
      </c>
      <c r="CQ192">
        <v>10002.4761327253</v>
      </c>
      <c r="CR192">
        <v>9977.9226451567192</v>
      </c>
      <c r="CT192" s="3">
        <v>2816.69344044323</v>
      </c>
      <c r="CU192">
        <v>2938.7711225113198</v>
      </c>
      <c r="CV192">
        <v>3067.0316493069299</v>
      </c>
      <c r="CW192">
        <v>3201.7290128323898</v>
      </c>
      <c r="CX192">
        <v>3343.1313028091199</v>
      </c>
      <c r="CY192">
        <v>3491.5209858867402</v>
      </c>
      <c r="CZ192">
        <v>3635.5100848817201</v>
      </c>
      <c r="DA192">
        <v>3785.50469065475</v>
      </c>
      <c r="DB192">
        <v>3941.7435035193298</v>
      </c>
      <c r="DC192">
        <v>4104.4835750361099</v>
      </c>
      <c r="DD192">
        <v>4273.9881970003498</v>
      </c>
      <c r="DE192">
        <v>4450.5350259117304</v>
      </c>
      <c r="DF192">
        <v>4634.4115976434596</v>
      </c>
      <c r="DG192">
        <v>4825.9176502266</v>
      </c>
      <c r="DH192">
        <v>5025.3663684814301</v>
      </c>
      <c r="DI192">
        <v>5233.0849587058501</v>
      </c>
      <c r="DJ192">
        <v>5417.6035421553297</v>
      </c>
      <c r="DK192">
        <v>5607.3377600452504</v>
      </c>
      <c r="DL192">
        <v>5802.5179821750799</v>
      </c>
      <c r="DM192">
        <v>6003.37716354436</v>
      </c>
      <c r="DN192">
        <v>6210.1567111392997</v>
      </c>
      <c r="DO192">
        <v>6423.0979432718204</v>
      </c>
      <c r="DP192">
        <v>6642.4458970152</v>
      </c>
      <c r="DQ192">
        <v>6868.4513129854804</v>
      </c>
      <c r="DR192">
        <v>7101.3722863212197</v>
      </c>
      <c r="DS192">
        <v>7341.4761832531804</v>
      </c>
      <c r="DT192">
        <v>7572.1380962204603</v>
      </c>
      <c r="DU192">
        <v>7808.5515614967599</v>
      </c>
      <c r="DV192">
        <v>8050.9857048252998</v>
      </c>
      <c r="DW192">
        <v>8299.6944887441496</v>
      </c>
      <c r="DX192">
        <v>8554.9404928116401</v>
      </c>
      <c r="DY192">
        <v>8816.9869410671508</v>
      </c>
      <c r="DZ192">
        <v>9086.0994457676097</v>
      </c>
      <c r="EA192">
        <v>9362.5477861947202</v>
      </c>
      <c r="EB192">
        <v>9646.6230190529895</v>
      </c>
      <c r="EC192">
        <v>9938.6212628470203</v>
      </c>
      <c r="ED192">
        <v>10236.4861795774</v>
      </c>
      <c r="EE192">
        <v>10542.141531893199</v>
      </c>
      <c r="EF192">
        <v>10855.9128395761</v>
      </c>
      <c r="EG192">
        <v>11178.1601768036</v>
      </c>
      <c r="EH192">
        <v>11509.213542964901</v>
      </c>
      <c r="EI192">
        <v>11849.410351864801</v>
      </c>
      <c r="EJ192">
        <v>12199.0928984449</v>
      </c>
      <c r="EK192">
        <v>12558.612655679301</v>
      </c>
      <c r="EL192">
        <v>12928.331149550701</v>
      </c>
      <c r="EM192">
        <v>13308.6199811718</v>
      </c>
      <c r="EN192">
        <v>13711.324415740401</v>
      </c>
      <c r="EO192">
        <v>14125.8332388292</v>
      </c>
      <c r="EP192">
        <v>14552.583445972399</v>
      </c>
      <c r="EQ192">
        <v>14992.023560936501</v>
      </c>
      <c r="ER192">
        <v>15444.6145538609</v>
      </c>
      <c r="ES192">
        <v>15910.843310886001</v>
      </c>
      <c r="ET192">
        <v>16391.201862637001</v>
      </c>
      <c r="EU192">
        <v>16886.193384899201</v>
      </c>
      <c r="EV192">
        <v>17396.337485554999</v>
      </c>
      <c r="EW192">
        <v>17922.1752295099</v>
      </c>
      <c r="EX192">
        <v>18465.038601111301</v>
      </c>
      <c r="EY192">
        <v>19024.186320341199</v>
      </c>
      <c r="EZ192">
        <v>19600.244997845301</v>
      </c>
      <c r="FA192">
        <v>20193.845047412</v>
      </c>
      <c r="FB192">
        <v>20805.622701701701</v>
      </c>
      <c r="FC192">
        <v>21436.385267019101</v>
      </c>
      <c r="FD192">
        <v>22087.008737227101</v>
      </c>
      <c r="FE192">
        <v>22758.236427345899</v>
      </c>
      <c r="FF192">
        <v>23450.836088557699</v>
      </c>
      <c r="FG192">
        <v>24165.606500133399</v>
      </c>
      <c r="FH192">
        <v>24906.552960288998</v>
      </c>
      <c r="FI192">
        <v>25667.7622687531</v>
      </c>
      <c r="FJ192">
        <v>26449.2190259897</v>
      </c>
      <c r="FK192">
        <v>27251.410394125302</v>
      </c>
      <c r="FL192">
        <v>28074.833960402699</v>
      </c>
      <c r="FM192">
        <v>28920.0046448461</v>
      </c>
      <c r="FN192">
        <v>29787.437422551298</v>
      </c>
      <c r="FO192">
        <v>30677.6586563661</v>
      </c>
      <c r="FP192">
        <v>31591.211654954099</v>
      </c>
      <c r="FQ192">
        <v>32528.644686637999</v>
      </c>
      <c r="FR192">
        <v>33489.091227283498</v>
      </c>
      <c r="FS192">
        <v>34473.760535255104</v>
      </c>
      <c r="FT192">
        <v>35483.242503601497</v>
      </c>
      <c r="FU192">
        <v>36518.143793368501</v>
      </c>
      <c r="FV192">
        <v>37579.076407430803</v>
      </c>
      <c r="FW192">
        <v>38666.715900875803</v>
      </c>
      <c r="FX192">
        <v>39781.757019918601</v>
      </c>
      <c r="FY192">
        <v>40924.856064296</v>
      </c>
      <c r="FZ192">
        <v>42096.679020930103</v>
      </c>
      <c r="GA192">
        <v>43297.9407688192</v>
      </c>
    </row>
    <row r="193" spans="1:183" x14ac:dyDescent="0.3">
      <c r="A193" t="s">
        <v>195</v>
      </c>
      <c r="B193" s="2">
        <f>Sheet1!D194</f>
        <v>0.32769733964284897</v>
      </c>
      <c r="C193">
        <f>Sheet1!AY194</f>
        <v>0.45407291652027398</v>
      </c>
      <c r="D193">
        <f>Sheet1!AZ194</f>
        <v>0.37636672256794601</v>
      </c>
      <c r="E193">
        <f t="shared" si="14"/>
        <v>0.72168439851932364</v>
      </c>
      <c r="F193">
        <f t="shared" si="15"/>
        <v>1.148519310465385</v>
      </c>
      <c r="G193">
        <f t="shared" si="17"/>
        <v>1.499001517134176</v>
      </c>
      <c r="H193">
        <f t="shared" ref="H193:H205" si="18">(GA193*CR193/CT193/K193)^(1/85)-1</f>
        <v>3.9842838898135113E-2</v>
      </c>
      <c r="I193">
        <f t="shared" si="16"/>
        <v>8.4711504363008396E-9</v>
      </c>
      <c r="J193">
        <f>Sheet1!AO194/K193</f>
        <v>6.6479619111964645E-10</v>
      </c>
      <c r="K193">
        <v>38683923.996744297</v>
      </c>
      <c r="L193">
        <v>39556335.681850001</v>
      </c>
      <c r="M193">
        <v>40435146.503252096</v>
      </c>
      <c r="N193">
        <v>41320168.0783123</v>
      </c>
      <c r="O193">
        <v>42211214.191288099</v>
      </c>
      <c r="P193">
        <v>43108101.109093197</v>
      </c>
      <c r="Q193">
        <v>43919512.097327702</v>
      </c>
      <c r="R193">
        <v>44732837.084211402</v>
      </c>
      <c r="S193">
        <v>45547879.9795596</v>
      </c>
      <c r="T193">
        <v>46364449.880065396</v>
      </c>
      <c r="U193">
        <v>47182361.295900397</v>
      </c>
      <c r="V193">
        <v>48001434.364022397</v>
      </c>
      <c r="W193">
        <v>48821495.047781996</v>
      </c>
      <c r="X193">
        <v>49642375.322499998</v>
      </c>
      <c r="Y193">
        <v>50463913.346768498</v>
      </c>
      <c r="Z193">
        <v>51285953.619318299</v>
      </c>
      <c r="AA193">
        <v>52001504.0890553</v>
      </c>
      <c r="AB193">
        <v>52714114.5711421</v>
      </c>
      <c r="AC193">
        <v>53423658.831561901</v>
      </c>
      <c r="AD193">
        <v>54130018.487688601</v>
      </c>
      <c r="AE193">
        <v>54833083.017922297</v>
      </c>
      <c r="AF193">
        <v>55532749.757425703</v>
      </c>
      <c r="AG193">
        <v>56228923.8806144</v>
      </c>
      <c r="AH193">
        <v>56921518.371132001</v>
      </c>
      <c r="AI193">
        <v>57610453.980093203</v>
      </c>
      <c r="AJ193">
        <v>58295659.173438199</v>
      </c>
      <c r="AK193">
        <v>58864199.570929602</v>
      </c>
      <c r="AL193">
        <v>59426514.429092802</v>
      </c>
      <c r="AM193">
        <v>59982584.314407602</v>
      </c>
      <c r="AN193">
        <v>60532397.419219702</v>
      </c>
      <c r="AO193">
        <v>61075949.397597998</v>
      </c>
      <c r="AP193">
        <v>61613243.197544001</v>
      </c>
      <c r="AQ193">
        <v>62144288.890581504</v>
      </c>
      <c r="AR193">
        <v>62669103.499728099</v>
      </c>
      <c r="AS193">
        <v>63187710.826813497</v>
      </c>
      <c r="AT193">
        <v>63700141.280066602</v>
      </c>
      <c r="AU193">
        <v>64082393.740113497</v>
      </c>
      <c r="AV193">
        <v>64456858.160282202</v>
      </c>
      <c r="AW193">
        <v>64823623.861575201</v>
      </c>
      <c r="AX193">
        <v>65182785.527656302</v>
      </c>
      <c r="AY193">
        <v>65534442.992734604</v>
      </c>
      <c r="AZ193">
        <v>65878701.0361996</v>
      </c>
      <c r="BA193">
        <v>66215669.184437402</v>
      </c>
      <c r="BB193">
        <v>66545461.520182297</v>
      </c>
      <c r="BC193">
        <v>66868196.499690399</v>
      </c>
      <c r="BD193">
        <v>67183996.777951106</v>
      </c>
      <c r="BE193">
        <v>67386908.039081007</v>
      </c>
      <c r="BF193">
        <v>67582359.008195907</v>
      </c>
      <c r="BG193">
        <v>67770516.749975994</v>
      </c>
      <c r="BH193">
        <v>67951550.945384204</v>
      </c>
      <c r="BI193">
        <v>68125633.734776303</v>
      </c>
      <c r="BJ193">
        <v>68292939.570388302</v>
      </c>
      <c r="BK193">
        <v>68453645.077943802</v>
      </c>
      <c r="BL193">
        <v>68607928.927092299</v>
      </c>
      <c r="BM193">
        <v>68755971.710359097</v>
      </c>
      <c r="BN193">
        <v>68897955.830268294</v>
      </c>
      <c r="BO193">
        <v>68944966.331499502</v>
      </c>
      <c r="BP193">
        <v>68986066.548932403</v>
      </c>
      <c r="BQ193">
        <v>69021465.491396606</v>
      </c>
      <c r="BR193">
        <v>69051372.572647393</v>
      </c>
      <c r="BS193">
        <v>69075997.528304502</v>
      </c>
      <c r="BT193">
        <v>69095550.339280993</v>
      </c>
      <c r="BU193">
        <v>69110241.161277503</v>
      </c>
      <c r="BV193">
        <v>69120280.259925902</v>
      </c>
      <c r="BW193">
        <v>69125877.951187804</v>
      </c>
      <c r="BX193">
        <v>69127244.546629503</v>
      </c>
      <c r="BY193">
        <v>69047993.158200994</v>
      </c>
      <c r="BZ193">
        <v>68965030.284419298</v>
      </c>
      <c r="CA193">
        <v>68878577.777454495</v>
      </c>
      <c r="CB193">
        <v>68788856.353236198</v>
      </c>
      <c r="CC193">
        <v>68696085.559993103</v>
      </c>
      <c r="CD193">
        <v>68600483.750058696</v>
      </c>
      <c r="CE193">
        <v>68502268.054698706</v>
      </c>
      <c r="CF193">
        <v>68401654.361741006</v>
      </c>
      <c r="CG193">
        <v>68298857.295813605</v>
      </c>
      <c r="CH193">
        <v>68194090.201015204</v>
      </c>
      <c r="CI193">
        <v>68034860.229776293</v>
      </c>
      <c r="CJ193">
        <v>67874291.063242197</v>
      </c>
      <c r="CK193">
        <v>67712595.000708804</v>
      </c>
      <c r="CL193">
        <v>67549982.365084603</v>
      </c>
      <c r="CM193">
        <v>67386661.502253398</v>
      </c>
      <c r="CN193">
        <v>67222838.782241806</v>
      </c>
      <c r="CO193">
        <v>67058718.602131501</v>
      </c>
      <c r="CP193">
        <v>66894503.390660897</v>
      </c>
      <c r="CQ193">
        <v>66730393.614471503</v>
      </c>
      <c r="CR193">
        <v>66566587.785962701</v>
      </c>
      <c r="CT193" s="3">
        <v>449.10841415774098</v>
      </c>
      <c r="CU193">
        <v>467.52590024306801</v>
      </c>
      <c r="CV193">
        <v>487.014825853682</v>
      </c>
      <c r="CW193">
        <v>507.61608036694503</v>
      </c>
      <c r="CX193">
        <v>529.37163875828901</v>
      </c>
      <c r="CY193">
        <v>552.32484430484703</v>
      </c>
      <c r="CZ193">
        <v>574.67359961467901</v>
      </c>
      <c r="DA193">
        <v>598.05486439491995</v>
      </c>
      <c r="DB193">
        <v>622.50326680429202</v>
      </c>
      <c r="DC193">
        <v>648.05640287184406</v>
      </c>
      <c r="DD193">
        <v>674.75302228982605</v>
      </c>
      <c r="DE193">
        <v>702.63438011918402</v>
      </c>
      <c r="DF193">
        <v>731.74357952416301</v>
      </c>
      <c r="DG193">
        <v>762.12596977314104</v>
      </c>
      <c r="DH193">
        <v>793.829361314317</v>
      </c>
      <c r="DI193">
        <v>826.90412504497203</v>
      </c>
      <c r="DJ193">
        <v>856.37472836674397</v>
      </c>
      <c r="DK193">
        <v>886.71019473192803</v>
      </c>
      <c r="DL193">
        <v>917.94806039783998</v>
      </c>
      <c r="DM193">
        <v>950.12627361036198</v>
      </c>
      <c r="DN193">
        <v>983.28412777205597</v>
      </c>
      <c r="DO193">
        <v>1017.46091642939</v>
      </c>
      <c r="DP193">
        <v>1052.69653703784</v>
      </c>
      <c r="DQ193">
        <v>1089.03180863483</v>
      </c>
      <c r="DR193">
        <v>1126.50873760483</v>
      </c>
      <c r="DS193">
        <v>1165.1708262306099</v>
      </c>
      <c r="DT193">
        <v>1202.37928253776</v>
      </c>
      <c r="DU193">
        <v>1240.5344934997199</v>
      </c>
      <c r="DV193">
        <v>1279.68169221587</v>
      </c>
      <c r="DW193">
        <v>1319.86347772764</v>
      </c>
      <c r="DX193">
        <v>1361.12362230248</v>
      </c>
      <c r="DY193">
        <v>1403.5058382923</v>
      </c>
      <c r="DZ193">
        <v>1447.0540803675599</v>
      </c>
      <c r="EA193">
        <v>1491.8128505499999</v>
      </c>
      <c r="EB193">
        <v>1537.8299450858599</v>
      </c>
      <c r="EC193">
        <v>1585.15389537641</v>
      </c>
      <c r="ED193">
        <v>1633.4577861903499</v>
      </c>
      <c r="EE193">
        <v>1683.04380471234</v>
      </c>
      <c r="EF193">
        <v>1733.96589256888</v>
      </c>
      <c r="EG193">
        <v>1786.28334335928</v>
      </c>
      <c r="EH193">
        <v>1840.05051331154</v>
      </c>
      <c r="EI193">
        <v>1895.32281577247</v>
      </c>
      <c r="EJ193">
        <v>1952.1563357390401</v>
      </c>
      <c r="EK193">
        <v>2010.6085328664501</v>
      </c>
      <c r="EL193">
        <v>2070.7383964616301</v>
      </c>
      <c r="EM193">
        <v>2132.6064617306201</v>
      </c>
      <c r="EN193">
        <v>2198.1125900642401</v>
      </c>
      <c r="EO193">
        <v>2265.5563656206</v>
      </c>
      <c r="EP193">
        <v>2335.0090823024002</v>
      </c>
      <c r="EQ193">
        <v>2406.5437993820601</v>
      </c>
      <c r="ER193">
        <v>2480.2354992478699</v>
      </c>
      <c r="ES193">
        <v>2556.1632599877198</v>
      </c>
      <c r="ET193">
        <v>2634.4069300250999</v>
      </c>
      <c r="EU193">
        <v>2715.0480937205598</v>
      </c>
      <c r="EV193">
        <v>2798.17092444629</v>
      </c>
      <c r="EW193">
        <v>2883.8629969691201</v>
      </c>
      <c r="EX193">
        <v>2972.3391532566802</v>
      </c>
      <c r="EY193">
        <v>3063.4778355650001</v>
      </c>
      <c r="EZ193">
        <v>3157.3807221358602</v>
      </c>
      <c r="FA193">
        <v>3254.1499872337199</v>
      </c>
      <c r="FB193">
        <v>3353.88862817789</v>
      </c>
      <c r="FC193">
        <v>3456.72711512351</v>
      </c>
      <c r="FD193">
        <v>3562.80693407948</v>
      </c>
      <c r="FE193">
        <v>3672.2481068460102</v>
      </c>
      <c r="FF193">
        <v>3785.1744930984601</v>
      </c>
      <c r="FG193">
        <v>3901.7148558607</v>
      </c>
      <c r="FH193">
        <v>4022.5157184373102</v>
      </c>
      <c r="FI193">
        <v>4147.1305402436901</v>
      </c>
      <c r="FJ193">
        <v>4275.7046459568701</v>
      </c>
      <c r="FK193">
        <v>4408.3873169340204</v>
      </c>
      <c r="FL193">
        <v>4545.3327393385398</v>
      </c>
      <c r="FM193">
        <v>4686.7013486819296</v>
      </c>
      <c r="FN193">
        <v>4832.6572671945396</v>
      </c>
      <c r="FO193">
        <v>4983.3703596293099</v>
      </c>
      <c r="FP193">
        <v>5139.0173757090797</v>
      </c>
      <c r="FQ193">
        <v>5299.7802532874703</v>
      </c>
      <c r="FR193">
        <v>5465.6146444936903</v>
      </c>
      <c r="FS193">
        <v>5636.8161410446801</v>
      </c>
      <c r="FT193">
        <v>5813.5866356394199</v>
      </c>
      <c r="FU193">
        <v>5996.1359915616904</v>
      </c>
      <c r="FV193">
        <v>6184.6804661025699</v>
      </c>
      <c r="FW193">
        <v>6379.4525956840698</v>
      </c>
      <c r="FX193">
        <v>6580.6943224709703</v>
      </c>
      <c r="FY193">
        <v>6788.6477904560898</v>
      </c>
      <c r="FZ193">
        <v>7003.5635332679103</v>
      </c>
      <c r="GA193">
        <v>7225.7073516413302</v>
      </c>
    </row>
    <row r="194" spans="1:183" x14ac:dyDescent="0.3">
      <c r="A194" t="s">
        <v>196</v>
      </c>
      <c r="B194" s="2">
        <f>Sheet1!D195</f>
        <v>0.12643113705450901</v>
      </c>
      <c r="C194">
        <f>Sheet1!AY195</f>
        <v>0.116967237565091</v>
      </c>
      <c r="D194">
        <f>Sheet1!AZ195</f>
        <v>9.9261468031205502E-2</v>
      </c>
      <c r="E194">
        <f t="shared" si="14"/>
        <v>1.080910686500153</v>
      </c>
      <c r="F194">
        <f t="shared" si="15"/>
        <v>0.78510302401543941</v>
      </c>
      <c r="G194">
        <f t="shared" si="17"/>
        <v>1.1965050732280529</v>
      </c>
      <c r="H194">
        <f t="shared" si="18"/>
        <v>3.0291336970653004E-2</v>
      </c>
      <c r="I194">
        <f t="shared" si="16"/>
        <v>2.7888760491184087E-9</v>
      </c>
      <c r="J194">
        <f>Sheet1!AO195/K194</f>
        <v>8.1693853855555166E-10</v>
      </c>
      <c r="K194">
        <v>45334082.557908997</v>
      </c>
      <c r="L194">
        <v>45152390.688928597</v>
      </c>
      <c r="M194">
        <v>44984716.091539703</v>
      </c>
      <c r="N194">
        <v>44830845.257306702</v>
      </c>
      <c r="O194">
        <v>44690574.141257398</v>
      </c>
      <c r="P194">
        <v>44563707.969591498</v>
      </c>
      <c r="Q194">
        <v>44358015.327257097</v>
      </c>
      <c r="R194">
        <v>44165971.933530003</v>
      </c>
      <c r="S194">
        <v>43987328.128902398</v>
      </c>
      <c r="T194">
        <v>43821844.366632901</v>
      </c>
      <c r="U194">
        <v>43669290.908395603</v>
      </c>
      <c r="V194">
        <v>43529447.520531401</v>
      </c>
      <c r="W194">
        <v>43402103.171222299</v>
      </c>
      <c r="X194">
        <v>43287055.728870399</v>
      </c>
      <c r="Y194">
        <v>43184111.661930203</v>
      </c>
      <c r="Z194">
        <v>43093085.740410998</v>
      </c>
      <c r="AA194">
        <v>42925605.178322099</v>
      </c>
      <c r="AB194">
        <v>42770154.253569499</v>
      </c>
      <c r="AC194">
        <v>42626499.6084245</v>
      </c>
      <c r="AD194">
        <v>42494416.570082799</v>
      </c>
      <c r="AE194">
        <v>42373688.785602197</v>
      </c>
      <c r="AF194">
        <v>42264107.863273703</v>
      </c>
      <c r="AG194">
        <v>42165473.020432003</v>
      </c>
      <c r="AH194">
        <v>42077590.737697199</v>
      </c>
      <c r="AI194">
        <v>42000274.4196245</v>
      </c>
      <c r="AJ194">
        <v>41933344.061726697</v>
      </c>
      <c r="AK194">
        <v>41796482.3081434</v>
      </c>
      <c r="AL194">
        <v>41669996.835032403</v>
      </c>
      <c r="AM194">
        <v>41553668.040557899</v>
      </c>
      <c r="AN194">
        <v>41447283.060260601</v>
      </c>
      <c r="AO194">
        <v>41350635.410746098</v>
      </c>
      <c r="AP194">
        <v>41263524.642987199</v>
      </c>
      <c r="AQ194">
        <v>41185756.005035102</v>
      </c>
      <c r="AR194">
        <v>41117140.1139284</v>
      </c>
      <c r="AS194">
        <v>41057492.636585601</v>
      </c>
      <c r="AT194">
        <v>41006633.979461603</v>
      </c>
      <c r="AU194">
        <v>40885251.442116499</v>
      </c>
      <c r="AV194">
        <v>40772594.917205602</v>
      </c>
      <c r="AW194">
        <v>40668448.709966801</v>
      </c>
      <c r="AX194">
        <v>40572602.153719202</v>
      </c>
      <c r="AY194">
        <v>40484849.3014616</v>
      </c>
      <c r="AZ194">
        <v>40404988.628130898</v>
      </c>
      <c r="BA194">
        <v>40332822.7431821</v>
      </c>
      <c r="BB194">
        <v>40268158.113154098</v>
      </c>
      <c r="BC194">
        <v>40210804.793894701</v>
      </c>
      <c r="BD194">
        <v>40160576.172125801</v>
      </c>
      <c r="BE194">
        <v>40054235.0228258</v>
      </c>
      <c r="BF194">
        <v>39954868.182930201</v>
      </c>
      <c r="BG194">
        <v>39862266.155219696</v>
      </c>
      <c r="BH194">
        <v>39776223.027082197</v>
      </c>
      <c r="BI194">
        <v>39696536.2327158</v>
      </c>
      <c r="BJ194">
        <v>39623006.324997298</v>
      </c>
      <c r="BK194">
        <v>39555436.756671697</v>
      </c>
      <c r="BL194">
        <v>39493633.670533396</v>
      </c>
      <c r="BM194">
        <v>39437405.698284201</v>
      </c>
      <c r="BN194">
        <v>39386563.767771102</v>
      </c>
      <c r="BO194">
        <v>39290145.418386497</v>
      </c>
      <c r="BP194">
        <v>39198911.465314999</v>
      </c>
      <c r="BQ194">
        <v>39112659.679915398</v>
      </c>
      <c r="BR194">
        <v>39031190.421638101</v>
      </c>
      <c r="BS194">
        <v>38954306.470748</v>
      </c>
      <c r="BT194">
        <v>38881812.869130999</v>
      </c>
      <c r="BU194">
        <v>38813516.768926904</v>
      </c>
      <c r="BV194">
        <v>38749227.288740098</v>
      </c>
      <c r="BW194">
        <v>38688755.377204597</v>
      </c>
      <c r="BX194">
        <v>38631913.683687001</v>
      </c>
      <c r="BY194">
        <v>38535767.4777852</v>
      </c>
      <c r="BZ194">
        <v>38443039.830986202</v>
      </c>
      <c r="CA194">
        <v>38353537.332389899</v>
      </c>
      <c r="CB194">
        <v>38267068.649324097</v>
      </c>
      <c r="CC194">
        <v>38183444.422413699</v>
      </c>
      <c r="CD194">
        <v>38102477.167434998</v>
      </c>
      <c r="CE194">
        <v>38023981.183787301</v>
      </c>
      <c r="CF194">
        <v>37947772.469427198</v>
      </c>
      <c r="CG194">
        <v>37873668.642120197</v>
      </c>
      <c r="CH194">
        <v>37801488.866876803</v>
      </c>
      <c r="CI194">
        <v>37701847.116163798</v>
      </c>
      <c r="CJ194">
        <v>37603901.314611197</v>
      </c>
      <c r="CK194">
        <v>37507471.526548699</v>
      </c>
      <c r="CL194">
        <v>37412379.679942504</v>
      </c>
      <c r="CM194">
        <v>37318449.517100997</v>
      </c>
      <c r="CN194">
        <v>37225506.551134802</v>
      </c>
      <c r="CO194">
        <v>37133378.028062902</v>
      </c>
      <c r="CP194">
        <v>37041892.8944619</v>
      </c>
      <c r="CQ194">
        <v>36950881.770556398</v>
      </c>
      <c r="CR194">
        <v>36860176.928658903</v>
      </c>
      <c r="CT194" s="3">
        <v>2309.6024584299698</v>
      </c>
      <c r="CU194">
        <v>2411.6809882330299</v>
      </c>
      <c r="CV194">
        <v>2518.6931485683799</v>
      </c>
      <c r="CW194">
        <v>2630.8447420099501</v>
      </c>
      <c r="CX194">
        <v>2748.3547938891202</v>
      </c>
      <c r="CY194">
        <v>2871.4554907837401</v>
      </c>
      <c r="CZ194">
        <v>2990.7792805546801</v>
      </c>
      <c r="DA194">
        <v>3114.8975779551902</v>
      </c>
      <c r="DB194">
        <v>3244.0098573973901</v>
      </c>
      <c r="DC194">
        <v>3378.3307275417301</v>
      </c>
      <c r="DD194">
        <v>3518.0798239429701</v>
      </c>
      <c r="DE194">
        <v>3663.4883926798402</v>
      </c>
      <c r="DF194">
        <v>3814.7955151313499</v>
      </c>
      <c r="DG194">
        <v>3972.2499620772501</v>
      </c>
      <c r="DH194">
        <v>4136.1111763336203</v>
      </c>
      <c r="DI194">
        <v>4306.6497171624796</v>
      </c>
      <c r="DJ194">
        <v>4457.9709109753603</v>
      </c>
      <c r="DK194">
        <v>4613.4979431365</v>
      </c>
      <c r="DL194">
        <v>4773.4183864280803</v>
      </c>
      <c r="DM194">
        <v>4937.9219421780299</v>
      </c>
      <c r="DN194">
        <v>5107.20525945196</v>
      </c>
      <c r="DO194">
        <v>5281.4648993746596</v>
      </c>
      <c r="DP194">
        <v>5460.9004657045998</v>
      </c>
      <c r="DQ194">
        <v>5645.7162314559</v>
      </c>
      <c r="DR194">
        <v>5836.12248882528</v>
      </c>
      <c r="DS194">
        <v>6032.3371157624297</v>
      </c>
      <c r="DT194">
        <v>6220.7005250613602</v>
      </c>
      <c r="DU194">
        <v>6413.71790118012</v>
      </c>
      <c r="DV194">
        <v>6611.6061740539799</v>
      </c>
      <c r="DW194">
        <v>6814.5701757471597</v>
      </c>
      <c r="DX194">
        <v>7022.8221326667099</v>
      </c>
      <c r="DY194">
        <v>7236.5750662517103</v>
      </c>
      <c r="DZ194">
        <v>7456.0441872608999</v>
      </c>
      <c r="EA194">
        <v>7681.44832201996</v>
      </c>
      <c r="EB194">
        <v>7913.0239175759598</v>
      </c>
      <c r="EC194">
        <v>8151.0116952808803</v>
      </c>
      <c r="ED194">
        <v>8393.72351068842</v>
      </c>
      <c r="EE194">
        <v>8642.7461370055898</v>
      </c>
      <c r="EF194">
        <v>8898.3431255778305</v>
      </c>
      <c r="EG194">
        <v>9160.806631509</v>
      </c>
      <c r="EH194">
        <v>9430.4043825795197</v>
      </c>
      <c r="EI194">
        <v>9707.4104020157392</v>
      </c>
      <c r="EJ194">
        <v>9992.1029003720105</v>
      </c>
      <c r="EK194">
        <v>10284.767769399799</v>
      </c>
      <c r="EL194">
        <v>10585.6992728926</v>
      </c>
      <c r="EM194">
        <v>10895.2000425267</v>
      </c>
      <c r="EN194">
        <v>11222.9642119235</v>
      </c>
      <c r="EO194">
        <v>11560.305097464499</v>
      </c>
      <c r="EP194">
        <v>11907.5783398243</v>
      </c>
      <c r="EQ194">
        <v>12265.1491578347</v>
      </c>
      <c r="ER194">
        <v>12633.393081434</v>
      </c>
      <c r="ES194">
        <v>13012.7069524213</v>
      </c>
      <c r="ET194">
        <v>13403.4919147211</v>
      </c>
      <c r="EU194">
        <v>13806.1583192822</v>
      </c>
      <c r="EV194">
        <v>14221.1300408564</v>
      </c>
      <c r="EW194">
        <v>14648.848577566499</v>
      </c>
      <c r="EX194">
        <v>15090.4018786336</v>
      </c>
      <c r="EY194">
        <v>15545.188464495701</v>
      </c>
      <c r="EZ194">
        <v>16013.719109756499</v>
      </c>
      <c r="FA194">
        <v>16496.507893064001</v>
      </c>
      <c r="FB194">
        <v>16994.073840647499</v>
      </c>
      <c r="FC194">
        <v>17507.075887298401</v>
      </c>
      <c r="FD194">
        <v>18036.229157425001</v>
      </c>
      <c r="FE194">
        <v>18582.140525993698</v>
      </c>
      <c r="FF194">
        <v>19145.4369967938</v>
      </c>
      <c r="FG194">
        <v>19726.771080916002</v>
      </c>
      <c r="FH194">
        <v>20329.412716259601</v>
      </c>
      <c r="FI194">
        <v>20951.117728920999</v>
      </c>
      <c r="FJ194">
        <v>21592.622313608299</v>
      </c>
      <c r="FK194">
        <v>22254.683790428899</v>
      </c>
      <c r="FL194">
        <v>22938.0853816163</v>
      </c>
      <c r="FM194">
        <v>23643.642991049401</v>
      </c>
      <c r="FN194">
        <v>24372.192278476101</v>
      </c>
      <c r="FO194">
        <v>25124.107147553601</v>
      </c>
      <c r="FP194">
        <v>25896.982367021901</v>
      </c>
      <c r="FQ194">
        <v>26691.312164835399</v>
      </c>
      <c r="FR194">
        <v>27506.431671432201</v>
      </c>
      <c r="FS194">
        <v>28343.380065514601</v>
      </c>
      <c r="FT194">
        <v>29202.691969640298</v>
      </c>
      <c r="FU194">
        <v>30084.9188769108</v>
      </c>
      <c r="FV194">
        <v>30990.619715754401</v>
      </c>
      <c r="FW194">
        <v>31920.408851140099</v>
      </c>
      <c r="FX194">
        <v>32874.919632643599</v>
      </c>
      <c r="FY194">
        <v>33854.7567376394</v>
      </c>
      <c r="FZ194">
        <v>34860.535804055799</v>
      </c>
      <c r="GA194">
        <v>35892.9159178591</v>
      </c>
    </row>
    <row r="195" spans="1:183" x14ac:dyDescent="0.3">
      <c r="A195" t="s">
        <v>197</v>
      </c>
      <c r="B195" s="2">
        <f>Sheet1!D196</f>
        <v>7.6687385207615602E-3</v>
      </c>
      <c r="C195">
        <f>Sheet1!AY196</f>
        <v>2.4496624319075001E-2</v>
      </c>
      <c r="D195">
        <f>Sheet1!AZ196</f>
        <v>1.9152740552286E-2</v>
      </c>
      <c r="E195">
        <f t="shared" si="14"/>
        <v>0.31305286887181744</v>
      </c>
      <c r="F195">
        <f t="shared" si="15"/>
        <v>2.4975086189774007</v>
      </c>
      <c r="G195">
        <f t="shared" si="17"/>
        <v>0.85563023206045308</v>
      </c>
      <c r="H195">
        <f t="shared" si="18"/>
        <v>5.0358346075202176E-2</v>
      </c>
      <c r="I195">
        <f t="shared" si="16"/>
        <v>6.096790394670109E-10</v>
      </c>
      <c r="J195">
        <f>Sheet1!AO196/K195</f>
        <v>1.204310968302901E-9</v>
      </c>
      <c r="K195">
        <v>12578320.762783101</v>
      </c>
      <c r="L195">
        <v>13526091.6130007</v>
      </c>
      <c r="M195">
        <v>14523799.5743188</v>
      </c>
      <c r="N195">
        <v>15572352.666803</v>
      </c>
      <c r="O195">
        <v>16672551.198288901</v>
      </c>
      <c r="P195">
        <v>17825080.804901201</v>
      </c>
      <c r="Q195">
        <v>18991098.242706802</v>
      </c>
      <c r="R195">
        <v>20205322.512820099</v>
      </c>
      <c r="S195">
        <v>21467742.182307899</v>
      </c>
      <c r="T195">
        <v>22778208.764667399</v>
      </c>
      <c r="U195">
        <v>24136434.240509201</v>
      </c>
      <c r="V195">
        <v>25541989.3570299</v>
      </c>
      <c r="W195">
        <v>26994302.729482401</v>
      </c>
      <c r="X195">
        <v>28492660.7609987</v>
      </c>
      <c r="Y195">
        <v>30036208.390082099</v>
      </c>
      <c r="Z195">
        <v>31623950.667978801</v>
      </c>
      <c r="AA195">
        <v>33186569.561656199</v>
      </c>
      <c r="AB195">
        <v>34784271.803965397</v>
      </c>
      <c r="AC195">
        <v>36415433.2214448</v>
      </c>
      <c r="AD195">
        <v>38078317.566838101</v>
      </c>
      <c r="AE195">
        <v>39771083.192758404</v>
      </c>
      <c r="AF195">
        <v>41491790.3417679</v>
      </c>
      <c r="AG195">
        <v>43238409.001126803</v>
      </c>
      <c r="AH195">
        <v>45008827.266392604</v>
      </c>
      <c r="AI195">
        <v>46800860.154606901</v>
      </c>
      <c r="AJ195">
        <v>48612258.805005401</v>
      </c>
      <c r="AK195">
        <v>50344186.397747897</v>
      </c>
      <c r="AL195">
        <v>52083965.297076903</v>
      </c>
      <c r="AM195">
        <v>53829162.320669897</v>
      </c>
      <c r="AN195">
        <v>55577338.376275897</v>
      </c>
      <c r="AO195">
        <v>57326058.665815003</v>
      </c>
      <c r="AP195">
        <v>59072902.766457401</v>
      </c>
      <c r="AQ195">
        <v>60815474.527028799</v>
      </c>
      <c r="AR195">
        <v>62551411.721212402</v>
      </c>
      <c r="AS195">
        <v>64278395.402584001</v>
      </c>
      <c r="AT195">
        <v>65994158.910459697</v>
      </c>
      <c r="AU195">
        <v>67565716.193712994</v>
      </c>
      <c r="AV195">
        <v>69115452.552879795</v>
      </c>
      <c r="AW195">
        <v>70641428.363143399</v>
      </c>
      <c r="AX195">
        <v>72141802.735260606</v>
      </c>
      <c r="AY195">
        <v>73614839.224035993</v>
      </c>
      <c r="AZ195">
        <v>75058910.913594395</v>
      </c>
      <c r="BA195">
        <v>76472504.870138302</v>
      </c>
      <c r="BB195">
        <v>77854225.957965702</v>
      </c>
      <c r="BC195">
        <v>79202800.019423798</v>
      </c>
      <c r="BD195">
        <v>80517076.424142897</v>
      </c>
      <c r="BE195">
        <v>81667468.423317894</v>
      </c>
      <c r="BF195">
        <v>82777937.838834196</v>
      </c>
      <c r="BG195">
        <v>83847896.814997494</v>
      </c>
      <c r="BH195">
        <v>84876888.636427194</v>
      </c>
      <c r="BI195">
        <v>85864586.335930899</v>
      </c>
      <c r="BJ195">
        <v>86810790.798599601</v>
      </c>
      <c r="BK195">
        <v>87715428.396870404</v>
      </c>
      <c r="BL195">
        <v>88578548.192942694</v>
      </c>
      <c r="BM195">
        <v>89400318.746195793</v>
      </c>
      <c r="BN195">
        <v>90181024.564161301</v>
      </c>
      <c r="BO195">
        <v>90803714.642820805</v>
      </c>
      <c r="BP195">
        <v>91384587.133280694</v>
      </c>
      <c r="BQ195">
        <v>91924406.375512198</v>
      </c>
      <c r="BR195">
        <v>92424031.6372374</v>
      </c>
      <c r="BS195">
        <v>92884411.775519893</v>
      </c>
      <c r="BT195">
        <v>93306579.814107895</v>
      </c>
      <c r="BU195">
        <v>93691647.473489106</v>
      </c>
      <c r="BV195">
        <v>94040799.6889963</v>
      </c>
      <c r="BW195">
        <v>94355289.150537297</v>
      </c>
      <c r="BX195">
        <v>94636430.895640507</v>
      </c>
      <c r="BY195">
        <v>94780453.999519199</v>
      </c>
      <c r="BZ195">
        <v>94893557.603403002</v>
      </c>
      <c r="CA195">
        <v>94977309.556016102</v>
      </c>
      <c r="CB195">
        <v>95033312.615205005</v>
      </c>
      <c r="CC195">
        <v>95063199.526118606</v>
      </c>
      <c r="CD195">
        <v>95068628.330698505</v>
      </c>
      <c r="CE195">
        <v>95051277.923987806</v>
      </c>
      <c r="CF195">
        <v>95012843.870653197</v>
      </c>
      <c r="CG195">
        <v>94955034.493105993</v>
      </c>
      <c r="CH195">
        <v>94879567.240684807</v>
      </c>
      <c r="CI195">
        <v>94714792.1788214</v>
      </c>
      <c r="CJ195">
        <v>94536028.682005301</v>
      </c>
      <c r="CK195">
        <v>94345031.442611307</v>
      </c>
      <c r="CL195">
        <v>94143547.321234703</v>
      </c>
      <c r="CM195">
        <v>93933313.232602</v>
      </c>
      <c r="CN195">
        <v>93716054.344398797</v>
      </c>
      <c r="CO195">
        <v>93493482.586935699</v>
      </c>
      <c r="CP195">
        <v>93267295.470739007</v>
      </c>
      <c r="CQ195">
        <v>93039175.208456799</v>
      </c>
      <c r="CR195">
        <v>92810788.136939704</v>
      </c>
      <c r="CT195" s="3">
        <v>26398.3660200872</v>
      </c>
      <c r="CU195">
        <v>27321.786897895199</v>
      </c>
      <c r="CV195">
        <v>28319.949795118799</v>
      </c>
      <c r="CW195">
        <v>29393.762061760401</v>
      </c>
      <c r="CX195">
        <v>30543.798225434501</v>
      </c>
      <c r="CY195">
        <v>31770.403216644601</v>
      </c>
      <c r="CZ195">
        <v>32967.826921091299</v>
      </c>
      <c r="DA195">
        <v>34227.325840333797</v>
      </c>
      <c r="DB195">
        <v>35548.533678362001</v>
      </c>
      <c r="DC195">
        <v>36931.256989334601</v>
      </c>
      <c r="DD195">
        <v>38375.3876317373</v>
      </c>
      <c r="DE195">
        <v>39880.9860762178</v>
      </c>
      <c r="DF195">
        <v>41448.242799758402</v>
      </c>
      <c r="DG195">
        <v>43077.4942866274</v>
      </c>
      <c r="DH195">
        <v>44769.224886087402</v>
      </c>
      <c r="DI195">
        <v>46524.059722048703</v>
      </c>
      <c r="DJ195">
        <v>48060.548563486198</v>
      </c>
      <c r="DK195">
        <v>49627.870292043903</v>
      </c>
      <c r="DL195">
        <v>51227.072779079099</v>
      </c>
      <c r="DM195">
        <v>52859.147414785897</v>
      </c>
      <c r="DN195">
        <v>54525.081928486499</v>
      </c>
      <c r="DO195">
        <v>56225.785835214701</v>
      </c>
      <c r="DP195">
        <v>57962.124165869398</v>
      </c>
      <c r="DQ195">
        <v>59734.934640072999</v>
      </c>
      <c r="DR195">
        <v>61545.041353518798</v>
      </c>
      <c r="DS195">
        <v>63393.270170187898</v>
      </c>
      <c r="DT195">
        <v>65135.060924312798</v>
      </c>
      <c r="DU195">
        <v>66899.651015247902</v>
      </c>
      <c r="DV195">
        <v>68688.440886953002</v>
      </c>
      <c r="DW195">
        <v>70502.567064195595</v>
      </c>
      <c r="DX195">
        <v>72343.116356415296</v>
      </c>
      <c r="DY195">
        <v>74211.066026583707</v>
      </c>
      <c r="DZ195">
        <v>76107.305323572102</v>
      </c>
      <c r="EA195">
        <v>78032.655640270503</v>
      </c>
      <c r="EB195">
        <v>79988.016299233001</v>
      </c>
      <c r="EC195">
        <v>81974.230057087203</v>
      </c>
      <c r="ED195">
        <v>83972.745343496004</v>
      </c>
      <c r="EE195">
        <v>85997.111456164595</v>
      </c>
      <c r="EF195">
        <v>88048.464939508805</v>
      </c>
      <c r="EG195">
        <v>90128.096303559199</v>
      </c>
      <c r="EH195">
        <v>92236.929406545503</v>
      </c>
      <c r="EI195">
        <v>94375.832151837705</v>
      </c>
      <c r="EJ195">
        <v>96545.598926724895</v>
      </c>
      <c r="EK195">
        <v>98746.986784515393</v>
      </c>
      <c r="EL195">
        <v>100980.722941138</v>
      </c>
      <c r="EM195">
        <v>103247.50481729901</v>
      </c>
      <c r="EN195">
        <v>105636.31851053399</v>
      </c>
      <c r="EO195">
        <v>108061.12508865001</v>
      </c>
      <c r="EP195">
        <v>110522.718836327</v>
      </c>
      <c r="EQ195">
        <v>113021.85253380099</v>
      </c>
      <c r="ER195">
        <v>115559.243439895</v>
      </c>
      <c r="ES195">
        <v>118135.671818838</v>
      </c>
      <c r="ET195">
        <v>120751.821957956</v>
      </c>
      <c r="EU195">
        <v>123408.32622145</v>
      </c>
      <c r="EV195">
        <v>126105.801680014</v>
      </c>
      <c r="EW195">
        <v>128844.882769491</v>
      </c>
      <c r="EX195">
        <v>131631.701334443</v>
      </c>
      <c r="EY195">
        <v>134457.215967139</v>
      </c>
      <c r="EZ195">
        <v>137322.419151846</v>
      </c>
      <c r="FA195">
        <v>140228.16047097399</v>
      </c>
      <c r="FB195">
        <v>143175.16257411501</v>
      </c>
      <c r="FC195">
        <v>146165.14939540101</v>
      </c>
      <c r="FD195">
        <v>149200.09832995001</v>
      </c>
      <c r="FE195">
        <v>152280.87088370099</v>
      </c>
      <c r="FF195">
        <v>155408.30291370201</v>
      </c>
      <c r="FG195">
        <v>158583.24270429299</v>
      </c>
      <c r="FH195">
        <v>161827.17578719501</v>
      </c>
      <c r="FI195">
        <v>165117.03051374</v>
      </c>
      <c r="FJ195">
        <v>168453.83023551101</v>
      </c>
      <c r="FK195">
        <v>171838.53842230199</v>
      </c>
      <c r="FL195">
        <v>175272.090830676</v>
      </c>
      <c r="FM195">
        <v>178755.440328697</v>
      </c>
      <c r="FN195">
        <v>182289.45079931899</v>
      </c>
      <c r="FO195">
        <v>185874.97056014699</v>
      </c>
      <c r="FP195">
        <v>189512.866662274</v>
      </c>
      <c r="FQ195">
        <v>193203.95277197001</v>
      </c>
      <c r="FR195">
        <v>196940.64254267901</v>
      </c>
      <c r="FS195">
        <v>200727.87598176501</v>
      </c>
      <c r="FT195">
        <v>204566.59635055499</v>
      </c>
      <c r="FU195">
        <v>208457.75918428999</v>
      </c>
      <c r="FV195">
        <v>212402.26691562301</v>
      </c>
      <c r="FW195">
        <v>216401.29702563601</v>
      </c>
      <c r="FX195">
        <v>220456.04193340201</v>
      </c>
      <c r="FY195">
        <v>224567.391293049</v>
      </c>
      <c r="FZ195">
        <v>228736.20806752099</v>
      </c>
      <c r="GA195">
        <v>232963.54023315501</v>
      </c>
    </row>
    <row r="196" spans="1:183" x14ac:dyDescent="0.3">
      <c r="A196" t="s">
        <v>198</v>
      </c>
      <c r="B196" s="2">
        <f>Sheet1!D197</f>
        <v>3.1315114251565301E-2</v>
      </c>
      <c r="C196">
        <f>Sheet1!AY197</f>
        <v>2.4488244812753399E-2</v>
      </c>
      <c r="D196">
        <f>Sheet1!AZ197</f>
        <v>2.0508003066222399E-2</v>
      </c>
      <c r="E196">
        <f t="shared" si="14"/>
        <v>1.2787814925492942</v>
      </c>
      <c r="F196">
        <f t="shared" si="15"/>
        <v>0.65489152942168483</v>
      </c>
      <c r="G196">
        <f t="shared" si="17"/>
        <v>0.79819537645745964</v>
      </c>
      <c r="H196">
        <f t="shared" si="18"/>
        <v>2.0969271237773812E-2</v>
      </c>
      <c r="I196">
        <f t="shared" si="16"/>
        <v>5.0404084999173772E-10</v>
      </c>
      <c r="J196">
        <f>Sheet1!AO197/K196</f>
        <v>1.44999092229517E-9</v>
      </c>
      <c r="K196">
        <v>62128127.615209401</v>
      </c>
      <c r="L196">
        <v>61988312.1185515</v>
      </c>
      <c r="M196">
        <v>61864471.712554201</v>
      </c>
      <c r="N196">
        <v>61756458.613599204</v>
      </c>
      <c r="O196">
        <v>61664131.827479199</v>
      </c>
      <c r="P196">
        <v>61587357.1461628</v>
      </c>
      <c r="Q196">
        <v>61398601.108915098</v>
      </c>
      <c r="R196">
        <v>61225603.357718401</v>
      </c>
      <c r="S196">
        <v>61068154.558692098</v>
      </c>
      <c r="T196">
        <v>60926053.276920803</v>
      </c>
      <c r="U196">
        <v>60799105.827105597</v>
      </c>
      <c r="V196">
        <v>60687126.113514401</v>
      </c>
      <c r="W196">
        <v>60589935.4600555</v>
      </c>
      <c r="X196">
        <v>60507362.431248702</v>
      </c>
      <c r="Y196">
        <v>60439242.644822903</v>
      </c>
      <c r="Z196">
        <v>60385418.576627798</v>
      </c>
      <c r="AA196">
        <v>60222006.3649012</v>
      </c>
      <c r="AB196">
        <v>60072953.4805452</v>
      </c>
      <c r="AC196">
        <v>59938035.797496699</v>
      </c>
      <c r="AD196">
        <v>59817036.634401299</v>
      </c>
      <c r="AE196">
        <v>59709746.464274198</v>
      </c>
      <c r="AF196">
        <v>59615962.623040199</v>
      </c>
      <c r="AG196">
        <v>59535489.017438397</v>
      </c>
      <c r="AH196">
        <v>59468135.832745999</v>
      </c>
      <c r="AI196">
        <v>59413719.240736797</v>
      </c>
      <c r="AJ196">
        <v>59372061.108264498</v>
      </c>
      <c r="AK196">
        <v>59229417.912252299</v>
      </c>
      <c r="AL196">
        <v>59099473.871443801</v>
      </c>
      <c r="AM196">
        <v>58981995.373765998</v>
      </c>
      <c r="AN196">
        <v>58876754.827251397</v>
      </c>
      <c r="AO196">
        <v>58783530.329249904</v>
      </c>
      <c r="AP196">
        <v>58702105.341434702</v>
      </c>
      <c r="AQ196">
        <v>58632268.370737903</v>
      </c>
      <c r="AR196">
        <v>58573812.656320699</v>
      </c>
      <c r="AS196">
        <v>58526535.862661198</v>
      </c>
      <c r="AT196">
        <v>58490239.778817996</v>
      </c>
      <c r="AU196">
        <v>58351784.236205898</v>
      </c>
      <c r="AV196">
        <v>58224199.948009998</v>
      </c>
      <c r="AW196">
        <v>58107238.543011703</v>
      </c>
      <c r="AX196">
        <v>58000656.289832599</v>
      </c>
      <c r="AY196">
        <v>57904213.793497004</v>
      </c>
      <c r="AZ196">
        <v>57817675.701323599</v>
      </c>
      <c r="BA196">
        <v>57740810.417981103</v>
      </c>
      <c r="BB196">
        <v>57673389.8295248</v>
      </c>
      <c r="BC196">
        <v>57615189.036229901</v>
      </c>
      <c r="BD196">
        <v>57565986.094026498</v>
      </c>
      <c r="BE196">
        <v>57435146.902332097</v>
      </c>
      <c r="BF196">
        <v>57313111.736175098</v>
      </c>
      <c r="BG196">
        <v>57199626.293492399</v>
      </c>
      <c r="BH196">
        <v>57094439.733002603</v>
      </c>
      <c r="BI196">
        <v>56997304.436066501</v>
      </c>
      <c r="BJ196">
        <v>56907975.777996801</v>
      </c>
      <c r="BK196">
        <v>56826211.908521198</v>
      </c>
      <c r="BL196">
        <v>56751773.541118599</v>
      </c>
      <c r="BM196">
        <v>56684423.750950098</v>
      </c>
      <c r="BN196">
        <v>56623927.781120703</v>
      </c>
      <c r="BO196">
        <v>56497040.516477801</v>
      </c>
      <c r="BP196">
        <v>56376760.054878801</v>
      </c>
      <c r="BQ196">
        <v>56262832.8782188</v>
      </c>
      <c r="BR196">
        <v>56155008.175802901</v>
      </c>
      <c r="BS196">
        <v>56053037.676208504</v>
      </c>
      <c r="BT196">
        <v>55956675.487283103</v>
      </c>
      <c r="BU196">
        <v>55865677.944022797</v>
      </c>
      <c r="BV196">
        <v>55779803.464087002</v>
      </c>
      <c r="BW196">
        <v>55698812.410724297</v>
      </c>
      <c r="BX196">
        <v>55622466.962894499</v>
      </c>
      <c r="BY196">
        <v>55488975.299120396</v>
      </c>
      <c r="BZ196">
        <v>55359876.860444903</v>
      </c>
      <c r="CA196">
        <v>55234925.148368202</v>
      </c>
      <c r="CB196">
        <v>55113876.083599702</v>
      </c>
      <c r="CC196">
        <v>54996487.899544701</v>
      </c>
      <c r="CD196">
        <v>54882521.042618901</v>
      </c>
      <c r="CE196">
        <v>54771738.079221196</v>
      </c>
      <c r="CF196">
        <v>54663903.609203801</v>
      </c>
      <c r="CG196">
        <v>54558784.1856931</v>
      </c>
      <c r="CH196">
        <v>54456148.2411227</v>
      </c>
      <c r="CI196">
        <v>54313690.568500496</v>
      </c>
      <c r="CJ196">
        <v>54173443.3933497</v>
      </c>
      <c r="CK196">
        <v>54035176.025203101</v>
      </c>
      <c r="CL196">
        <v>53898660.1182722</v>
      </c>
      <c r="CM196">
        <v>53763669.6192955</v>
      </c>
      <c r="CN196">
        <v>53629980.721165098</v>
      </c>
      <c r="CO196">
        <v>53497371.822220802</v>
      </c>
      <c r="CP196">
        <v>53365623.491108701</v>
      </c>
      <c r="CQ196">
        <v>53234518.4371005</v>
      </c>
      <c r="CR196">
        <v>53103841.485781498</v>
      </c>
      <c r="CT196" s="3">
        <v>43734.336398117201</v>
      </c>
      <c r="CU196">
        <v>45519.432636610603</v>
      </c>
      <c r="CV196">
        <v>47375.387706987698</v>
      </c>
      <c r="CW196">
        <v>49303.821558347998</v>
      </c>
      <c r="CX196">
        <v>51306.4492958298</v>
      </c>
      <c r="CY196">
        <v>53385.072310080002</v>
      </c>
      <c r="CZ196">
        <v>55363.6213321881</v>
      </c>
      <c r="DA196">
        <v>57400.610227211902</v>
      </c>
      <c r="DB196">
        <v>59497.345541222297</v>
      </c>
      <c r="DC196">
        <v>61655.281509053399</v>
      </c>
      <c r="DD196">
        <v>63875.826208185797</v>
      </c>
      <c r="DE196">
        <v>66160.455522335207</v>
      </c>
      <c r="DF196">
        <v>68510.636579127196</v>
      </c>
      <c r="DG196">
        <v>70927.854229804594</v>
      </c>
      <c r="DH196">
        <v>73413.620751517403</v>
      </c>
      <c r="DI196">
        <v>75969.475316088894</v>
      </c>
      <c r="DJ196">
        <v>78138.163029131902</v>
      </c>
      <c r="DK196">
        <v>80335.715936845605</v>
      </c>
      <c r="DL196">
        <v>82563.304398818305</v>
      </c>
      <c r="DM196">
        <v>84822.036994441005</v>
      </c>
      <c r="DN196">
        <v>87113.040688248802</v>
      </c>
      <c r="DO196">
        <v>89437.336427081696</v>
      </c>
      <c r="DP196">
        <v>91795.891637214605</v>
      </c>
      <c r="DQ196">
        <v>94189.645216406396</v>
      </c>
      <c r="DR196">
        <v>96619.526709892802</v>
      </c>
      <c r="DS196">
        <v>99086.4779967465</v>
      </c>
      <c r="DT196">
        <v>101365.193770219</v>
      </c>
      <c r="DU196">
        <v>103662.0303305</v>
      </c>
      <c r="DV196">
        <v>105978.382284985</v>
      </c>
      <c r="DW196">
        <v>108315.346644374</v>
      </c>
      <c r="DX196">
        <v>110674.039399973</v>
      </c>
      <c r="DY196">
        <v>113055.487066003</v>
      </c>
      <c r="DZ196">
        <v>115460.648212192</v>
      </c>
      <c r="EA196">
        <v>117890.434407471</v>
      </c>
      <c r="EB196">
        <v>120345.921331494</v>
      </c>
      <c r="EC196">
        <v>122828.13484693599</v>
      </c>
      <c r="ED196">
        <v>125309.189179048</v>
      </c>
      <c r="EE196">
        <v>127811.102968425</v>
      </c>
      <c r="EF196">
        <v>130335.151808658</v>
      </c>
      <c r="EG196">
        <v>132882.90465889001</v>
      </c>
      <c r="EH196">
        <v>135455.440387082</v>
      </c>
      <c r="EI196">
        <v>138053.80573056501</v>
      </c>
      <c r="EJ196">
        <v>140678.982221721</v>
      </c>
      <c r="EK196">
        <v>143331.93339379999</v>
      </c>
      <c r="EL196">
        <v>146013.61021863099</v>
      </c>
      <c r="EM196">
        <v>148724.946607099</v>
      </c>
      <c r="EN196">
        <v>151593.59736259599</v>
      </c>
      <c r="EO196">
        <v>154495.61996732699</v>
      </c>
      <c r="EP196">
        <v>157432.02343402099</v>
      </c>
      <c r="EQ196">
        <v>160403.787205456</v>
      </c>
      <c r="ER196">
        <v>163411.866151494</v>
      </c>
      <c r="ES196">
        <v>166457.326480157</v>
      </c>
      <c r="ET196">
        <v>169541.11723837501</v>
      </c>
      <c r="EU196">
        <v>172664.132232175</v>
      </c>
      <c r="EV196">
        <v>175827.26028015101</v>
      </c>
      <c r="EW196">
        <v>179031.42901458801</v>
      </c>
      <c r="EX196">
        <v>182285.191569074</v>
      </c>
      <c r="EY196">
        <v>185576.776019226</v>
      </c>
      <c r="EZ196">
        <v>188907.53103066201</v>
      </c>
      <c r="FA196">
        <v>192278.63603752301</v>
      </c>
      <c r="FB196">
        <v>195691.12281157699</v>
      </c>
      <c r="FC196">
        <v>199147.41228242501</v>
      </c>
      <c r="FD196">
        <v>202650.27101470099</v>
      </c>
      <c r="FE196">
        <v>206200.95039839399</v>
      </c>
      <c r="FF196">
        <v>209800.68485973999</v>
      </c>
      <c r="FG196">
        <v>213450.741708999</v>
      </c>
      <c r="FH196">
        <v>217180.09873953299</v>
      </c>
      <c r="FI196">
        <v>220958.215578968</v>
      </c>
      <c r="FJ196">
        <v>224786.573051999</v>
      </c>
      <c r="FK196">
        <v>228666.59594227001</v>
      </c>
      <c r="FL196">
        <v>232599.69401763199</v>
      </c>
      <c r="FM196">
        <v>236587.319447352</v>
      </c>
      <c r="FN196">
        <v>240630.82436637799</v>
      </c>
      <c r="FO196">
        <v>244731.55758167501</v>
      </c>
      <c r="FP196">
        <v>248890.90844457399</v>
      </c>
      <c r="FQ196">
        <v>253110.21083822599</v>
      </c>
      <c r="FR196">
        <v>257379.83505129401</v>
      </c>
      <c r="FS196">
        <v>261706.83225336601</v>
      </c>
      <c r="FT196">
        <v>266092.72263759299</v>
      </c>
      <c r="FU196">
        <v>270539.06187055801</v>
      </c>
      <c r="FV196">
        <v>275047.35444172402</v>
      </c>
      <c r="FW196">
        <v>279619.47702501202</v>
      </c>
      <c r="FX196">
        <v>284257.33780103899</v>
      </c>
      <c r="FY196">
        <v>288962.46675452398</v>
      </c>
      <c r="FZ196">
        <v>293736.373879213</v>
      </c>
      <c r="GA196">
        <v>298580.82015221298</v>
      </c>
    </row>
    <row r="197" spans="1:183" x14ac:dyDescent="0.3">
      <c r="A197" t="s">
        <v>199</v>
      </c>
      <c r="B197" s="5">
        <f>Sheet1!D198</f>
        <v>0.15130479120019</v>
      </c>
      <c r="C197">
        <f>Sheet1!AY198</f>
        <v>0.12741823318890999</v>
      </c>
      <c r="D197">
        <f>Sheet1!AZ198</f>
        <v>0.105967769476108</v>
      </c>
      <c r="E197">
        <f t="shared" si="14"/>
        <v>1.1874657763921892</v>
      </c>
      <c r="F197">
        <f t="shared" si="15"/>
        <v>0.70035964251722216</v>
      </c>
      <c r="G197">
        <f t="shared" si="17"/>
        <v>0.78303658970956269</v>
      </c>
      <c r="H197">
        <f t="shared" si="18"/>
        <v>2.2480449931793212E-2</v>
      </c>
      <c r="I197">
        <f t="shared" si="16"/>
        <v>4.741706169306021E-10</v>
      </c>
      <c r="J197">
        <f>Sheet1!AO198/K197</f>
        <v>1.5049152299845483E-9</v>
      </c>
      <c r="K197">
        <v>319093562.10136998</v>
      </c>
      <c r="L197">
        <v>320361560.21527898</v>
      </c>
      <c r="M197">
        <v>321668239.82184601</v>
      </c>
      <c r="N197">
        <v>323014350.65334702</v>
      </c>
      <c r="O197">
        <v>324400630.893417</v>
      </c>
      <c r="P197">
        <v>325827808.20889902</v>
      </c>
      <c r="Q197">
        <v>326618845.74751502</v>
      </c>
      <c r="R197">
        <v>327447359.55553699</v>
      </c>
      <c r="S197">
        <v>328313801.05293</v>
      </c>
      <c r="T197">
        <v>329218609.93338799</v>
      </c>
      <c r="U197">
        <v>330162214.95654702</v>
      </c>
      <c r="V197">
        <v>331145034.66512001</v>
      </c>
      <c r="W197">
        <v>332167478.02832001</v>
      </c>
      <c r="X197">
        <v>333229945.01317799</v>
      </c>
      <c r="Y197">
        <v>334332827.08551401</v>
      </c>
      <c r="Z197">
        <v>335476507.64252198</v>
      </c>
      <c r="AA197">
        <v>335971071.42165101</v>
      </c>
      <c r="AB197">
        <v>336503568.99145597</v>
      </c>
      <c r="AC197">
        <v>337074116.80265498</v>
      </c>
      <c r="AD197">
        <v>337682822.45044798</v>
      </c>
      <c r="AE197">
        <v>338329784.88099998</v>
      </c>
      <c r="AF197">
        <v>339015094.54283398</v>
      </c>
      <c r="AG197">
        <v>339738833.48664099</v>
      </c>
      <c r="AH197">
        <v>340501075.417032</v>
      </c>
      <c r="AI197">
        <v>341301885.69970101</v>
      </c>
      <c r="AJ197">
        <v>342141321.32748902</v>
      </c>
      <c r="AK197">
        <v>342362959.205414</v>
      </c>
      <c r="AL197">
        <v>342621061.45103401</v>
      </c>
      <c r="AM197">
        <v>342915445.00447702</v>
      </c>
      <c r="AN197">
        <v>343245918.60977298</v>
      </c>
      <c r="AO197">
        <v>343612282.70913601</v>
      </c>
      <c r="AP197">
        <v>344014329.31715798</v>
      </c>
      <c r="AQ197">
        <v>344451841.87796199</v>
      </c>
      <c r="AR197">
        <v>344924595.10816401</v>
      </c>
      <c r="AS197">
        <v>345432354.82830203</v>
      </c>
      <c r="AT197">
        <v>345974877.78521103</v>
      </c>
      <c r="AU197">
        <v>345882421.01409698</v>
      </c>
      <c r="AV197">
        <v>345823146.827959</v>
      </c>
      <c r="AW197">
        <v>345796591.42862099</v>
      </c>
      <c r="AX197">
        <v>345802284.10054499</v>
      </c>
      <c r="AY197">
        <v>345839747.10200399</v>
      </c>
      <c r="AZ197">
        <v>345908495.55975199</v>
      </c>
      <c r="BA197">
        <v>346008037.36835003</v>
      </c>
      <c r="BB197">
        <v>346137873.09506398</v>
      </c>
      <c r="BC197">
        <v>346297495.89111698</v>
      </c>
      <c r="BD197">
        <v>346486391.409899</v>
      </c>
      <c r="BE197">
        <v>346159111.324808</v>
      </c>
      <c r="BF197">
        <v>345860136.69582802</v>
      </c>
      <c r="BG197">
        <v>345588800.41121399</v>
      </c>
      <c r="BH197">
        <v>345344431.43695998</v>
      </c>
      <c r="BI197">
        <v>345126354.820512</v>
      </c>
      <c r="BJ197">
        <v>344933891.70236802</v>
      </c>
      <c r="BK197">
        <v>344766359.33525902</v>
      </c>
      <c r="BL197">
        <v>344623071.11051702</v>
      </c>
      <c r="BM197">
        <v>344503336.59122002</v>
      </c>
      <c r="BN197">
        <v>344406461.55160302</v>
      </c>
      <c r="BO197">
        <v>343887335.02324301</v>
      </c>
      <c r="BP197">
        <v>343390379.30096501</v>
      </c>
      <c r="BQ197">
        <v>342914807.82032698</v>
      </c>
      <c r="BR197">
        <v>342459834.29861099</v>
      </c>
      <c r="BS197">
        <v>342024672.80764502</v>
      </c>
      <c r="BT197">
        <v>341608537.84889001</v>
      </c>
      <c r="BU197">
        <v>341210644.43018401</v>
      </c>
      <c r="BV197">
        <v>340830208.14353299</v>
      </c>
      <c r="BW197">
        <v>340466445.24339098</v>
      </c>
      <c r="BX197">
        <v>340118572.72487599</v>
      </c>
      <c r="BY197">
        <v>339409290.83035898</v>
      </c>
      <c r="BZ197">
        <v>338715458.39098197</v>
      </c>
      <c r="CA197">
        <v>338036248.46724302</v>
      </c>
      <c r="CB197">
        <v>337370838.71279597</v>
      </c>
      <c r="CC197">
        <v>336718411.42926103</v>
      </c>
      <c r="CD197">
        <v>336078153.61791801</v>
      </c>
      <c r="CE197">
        <v>335449257.02798802</v>
      </c>
      <c r="CF197">
        <v>334830918.20123798</v>
      </c>
      <c r="CG197">
        <v>334222338.51268399</v>
      </c>
      <c r="CH197">
        <v>333622724.20721102</v>
      </c>
      <c r="CI197">
        <v>332773495.169833</v>
      </c>
      <c r="CJ197">
        <v>331932762.12962502</v>
      </c>
      <c r="CK197">
        <v>331099729.567384</v>
      </c>
      <c r="CL197">
        <v>330273609.35529101</v>
      </c>
      <c r="CM197">
        <v>329453620.74733502</v>
      </c>
      <c r="CN197">
        <v>328638990.36510599</v>
      </c>
      <c r="CO197">
        <v>327828952.17898798</v>
      </c>
      <c r="CP197">
        <v>327022747.48477101</v>
      </c>
      <c r="CQ197">
        <v>326219624.87572998</v>
      </c>
      <c r="CR197">
        <v>325418840.21024001</v>
      </c>
      <c r="CT197" s="3">
        <v>50271.531660287401</v>
      </c>
      <c r="CU197">
        <v>52246.531149725299</v>
      </c>
      <c r="CV197">
        <v>54302.563512382898</v>
      </c>
      <c r="CW197">
        <v>56441.335763087802</v>
      </c>
      <c r="CX197">
        <v>58664.629059524203</v>
      </c>
      <c r="CY197">
        <v>60974.293918261399</v>
      </c>
      <c r="CZ197">
        <v>63169.208850025803</v>
      </c>
      <c r="DA197">
        <v>65430.179818397301</v>
      </c>
      <c r="DB197">
        <v>67758.477658732896</v>
      </c>
      <c r="DC197">
        <v>70155.537240974605</v>
      </c>
      <c r="DD197">
        <v>72622.738815428602</v>
      </c>
      <c r="DE197">
        <v>75161.539427842596</v>
      </c>
      <c r="DF197">
        <v>77773.387045662093</v>
      </c>
      <c r="DG197">
        <v>80459.751506911605</v>
      </c>
      <c r="DH197">
        <v>83222.136017138197</v>
      </c>
      <c r="DI197">
        <v>86062.076764608602</v>
      </c>
      <c r="DJ197">
        <v>88461.702994430394</v>
      </c>
      <c r="DK197">
        <v>90892.009832533295</v>
      </c>
      <c r="DL197">
        <v>93354.2726895417</v>
      </c>
      <c r="DM197">
        <v>95849.692372216101</v>
      </c>
      <c r="DN197">
        <v>98379.486016966897</v>
      </c>
      <c r="DO197">
        <v>100944.746856852</v>
      </c>
      <c r="DP197">
        <v>103546.503915654</v>
      </c>
      <c r="DQ197">
        <v>106185.750518349</v>
      </c>
      <c r="DR197">
        <v>108863.466156574</v>
      </c>
      <c r="DS197">
        <v>111580.641106187</v>
      </c>
      <c r="DT197">
        <v>114083.627932922</v>
      </c>
      <c r="DU197">
        <v>116604.632703959</v>
      </c>
      <c r="DV197">
        <v>119145.231764727</v>
      </c>
      <c r="DW197">
        <v>121706.65625458</v>
      </c>
      <c r="DX197">
        <v>124290.149423583</v>
      </c>
      <c r="DY197">
        <v>126896.845798967</v>
      </c>
      <c r="DZ197">
        <v>129527.79637221299</v>
      </c>
      <c r="EA197">
        <v>132183.99296001799</v>
      </c>
      <c r="EB197">
        <v>134866.60552671799</v>
      </c>
      <c r="EC197">
        <v>137576.74271318901</v>
      </c>
      <c r="ED197">
        <v>140283.14171745101</v>
      </c>
      <c r="EE197">
        <v>143010.323275173</v>
      </c>
      <c r="EF197">
        <v>145759.70040715099</v>
      </c>
      <c r="EG197">
        <v>148533.005854313</v>
      </c>
      <c r="EH197">
        <v>151331.41683961701</v>
      </c>
      <c r="EI197">
        <v>154156.06828168701</v>
      </c>
      <c r="EJ197">
        <v>157008.016562176</v>
      </c>
      <c r="EK197">
        <v>159888.29286872101</v>
      </c>
      <c r="EL197">
        <v>162797.90976146399</v>
      </c>
      <c r="EM197">
        <v>165737.85658908699</v>
      </c>
      <c r="EN197">
        <v>168850.26505535899</v>
      </c>
      <c r="EO197">
        <v>171996.85280424901</v>
      </c>
      <c r="EP197">
        <v>175178.68700084</v>
      </c>
      <c r="EQ197">
        <v>178396.79759020699</v>
      </c>
      <c r="ER197">
        <v>181652.183267988</v>
      </c>
      <c r="ES197">
        <v>184945.96284731399</v>
      </c>
      <c r="ET197">
        <v>188279.12148137001</v>
      </c>
      <c r="EU197">
        <v>191652.57990755301</v>
      </c>
      <c r="EV197">
        <v>195067.25053743899</v>
      </c>
      <c r="EW197">
        <v>198524.08621281799</v>
      </c>
      <c r="EX197">
        <v>202032.48882210499</v>
      </c>
      <c r="EY197">
        <v>205579.29357090301</v>
      </c>
      <c r="EZ197">
        <v>209165.93025956099</v>
      </c>
      <c r="FA197">
        <v>212793.636705921</v>
      </c>
      <c r="FB197">
        <v>216463.483324336</v>
      </c>
      <c r="FC197">
        <v>220178.072877798</v>
      </c>
      <c r="FD197">
        <v>223940.38387289099</v>
      </c>
      <c r="FE197">
        <v>227751.714466395</v>
      </c>
      <c r="FF197">
        <v>231613.340566378</v>
      </c>
      <c r="FG197">
        <v>235526.571038261</v>
      </c>
      <c r="FH197">
        <v>239523.27278167999</v>
      </c>
      <c r="FI197">
        <v>243569.632870231</v>
      </c>
      <c r="FJ197">
        <v>247667.197298021</v>
      </c>
      <c r="FK197">
        <v>251817.44599125901</v>
      </c>
      <c r="FL197">
        <v>256021.83831462901</v>
      </c>
      <c r="FM197">
        <v>260281.87644957399</v>
      </c>
      <c r="FN197">
        <v>264598.948799012</v>
      </c>
      <c r="FO197">
        <v>268974.436668123</v>
      </c>
      <c r="FP197">
        <v>273409.76257121598</v>
      </c>
      <c r="FQ197">
        <v>277906.28478713799</v>
      </c>
      <c r="FR197">
        <v>282453.32680602698</v>
      </c>
      <c r="FS197">
        <v>287058.53799195698</v>
      </c>
      <c r="FT197">
        <v>291723.48138227098</v>
      </c>
      <c r="FU197">
        <v>296449.75504812598</v>
      </c>
      <c r="FV197">
        <v>301238.89719448099</v>
      </c>
      <c r="FW197">
        <v>306092.84983013599</v>
      </c>
      <c r="FX197">
        <v>311013.58504334098</v>
      </c>
      <c r="FY197">
        <v>316002.65692267398</v>
      </c>
      <c r="FZ197">
        <v>321061.594193517</v>
      </c>
      <c r="GA197">
        <v>326192.19634063699</v>
      </c>
    </row>
    <row r="198" spans="1:183" x14ac:dyDescent="0.3">
      <c r="A198" t="s">
        <v>200</v>
      </c>
      <c r="B198" s="2">
        <f>Sheet1!D199</f>
        <v>4.16418177349181E-3</v>
      </c>
      <c r="C198">
        <f>Sheet1!AY199</f>
        <v>4.0200238218433696E-3</v>
      </c>
      <c r="D198">
        <f>Sheet1!AZ199</f>
        <v>3.39637117700486E-3</v>
      </c>
      <c r="E198">
        <f t="shared" si="14"/>
        <v>1.0358599744770511</v>
      </c>
      <c r="F198">
        <f t="shared" si="15"/>
        <v>0.81561549465139838</v>
      </c>
      <c r="G198">
        <f t="shared" si="17"/>
        <v>1.0098906476011766</v>
      </c>
      <c r="H198">
        <f t="shared" si="18"/>
        <v>2.9034650715874299E-2</v>
      </c>
      <c r="I198">
        <f t="shared" si="16"/>
        <v>1.2252661866180125E-9</v>
      </c>
      <c r="J198">
        <f>Sheet1!AO199/K198</f>
        <v>9.6431679063648819E-10</v>
      </c>
      <c r="K198">
        <v>3398593.5619310699</v>
      </c>
      <c r="L198">
        <v>3397367.87753245</v>
      </c>
      <c r="M198">
        <v>3396848.65853224</v>
      </c>
      <c r="N198">
        <v>3397034.5818846901</v>
      </c>
      <c r="O198">
        <v>3397924.4435016001</v>
      </c>
      <c r="P198">
        <v>3399517.1666541202</v>
      </c>
      <c r="Q198">
        <v>3394767.4499921999</v>
      </c>
      <c r="R198">
        <v>3390721.0448169699</v>
      </c>
      <c r="S198">
        <v>3387372.96219206</v>
      </c>
      <c r="T198">
        <v>3384718.3859434999</v>
      </c>
      <c r="U198">
        <v>3382752.67443089</v>
      </c>
      <c r="V198">
        <v>3381471.36141543</v>
      </c>
      <c r="W198">
        <v>3380870.1560713798</v>
      </c>
      <c r="X198">
        <v>3380944.94218654</v>
      </c>
      <c r="Y198">
        <v>3381691.7765955599</v>
      </c>
      <c r="Z198">
        <v>3383106.88688887</v>
      </c>
      <c r="AA198">
        <v>3378245.6766657298</v>
      </c>
      <c r="AB198">
        <v>3374048.7002269099</v>
      </c>
      <c r="AC198">
        <v>3370508.6435002401</v>
      </c>
      <c r="AD198">
        <v>3367618.3896397701</v>
      </c>
      <c r="AE198">
        <v>3365371.0119909202</v>
      </c>
      <c r="AF198">
        <v>3363759.7666420601</v>
      </c>
      <c r="AG198">
        <v>3362778.0846026698</v>
      </c>
      <c r="AH198">
        <v>3362419.5636464101</v>
      </c>
      <c r="AI198">
        <v>3362677.9598552301</v>
      </c>
      <c r="AJ198">
        <v>3363547.1788995201</v>
      </c>
      <c r="AK198">
        <v>3358581.27902117</v>
      </c>
      <c r="AL198">
        <v>3354218.8233961998</v>
      </c>
      <c r="AM198">
        <v>3350450.7110117399</v>
      </c>
      <c r="AN198">
        <v>3347268.0091945198</v>
      </c>
      <c r="AO198">
        <v>3344661.9427986401</v>
      </c>
      <c r="AP198">
        <v>3342623.8834166201</v>
      </c>
      <c r="AQ198">
        <v>3341145.3386362102</v>
      </c>
      <c r="AR198">
        <v>3340217.94136335</v>
      </c>
      <c r="AS198">
        <v>3339833.4392298399</v>
      </c>
      <c r="AT198">
        <v>3339983.6841022698</v>
      </c>
      <c r="AU198">
        <v>3334206.9265441098</v>
      </c>
      <c r="AV198">
        <v>3328956.7434702599</v>
      </c>
      <c r="AW198">
        <v>3324222.2721997099</v>
      </c>
      <c r="AX198">
        <v>3319992.78538519</v>
      </c>
      <c r="AY198">
        <v>3316257.6803718102</v>
      </c>
      <c r="AZ198">
        <v>3313006.4688367401</v>
      </c>
      <c r="BA198">
        <v>3310228.76671232</v>
      </c>
      <c r="BB198">
        <v>3307914.2843941301</v>
      </c>
      <c r="BC198">
        <v>3306052.8172338302</v>
      </c>
      <c r="BD198">
        <v>3304634.23631611</v>
      </c>
      <c r="BE198">
        <v>3298456.0239862399</v>
      </c>
      <c r="BF198">
        <v>3292710.5611225599</v>
      </c>
      <c r="BG198">
        <v>3287385.9327951702</v>
      </c>
      <c r="BH198">
        <v>3282470.3340144199</v>
      </c>
      <c r="BI198">
        <v>3277952.0613597399</v>
      </c>
      <c r="BJ198">
        <v>3273819.5049442402</v>
      </c>
      <c r="BK198">
        <v>3270061.1407062002</v>
      </c>
      <c r="BL198">
        <v>3266665.52301883</v>
      </c>
      <c r="BM198">
        <v>3263621.2776093902</v>
      </c>
      <c r="BN198">
        <v>3260917.0947787599</v>
      </c>
      <c r="BO198">
        <v>3254336.07441326</v>
      </c>
      <c r="BP198">
        <v>3248083.40159667</v>
      </c>
      <c r="BQ198">
        <v>3242146.7202005</v>
      </c>
      <c r="BR198">
        <v>3236513.7747263298</v>
      </c>
      <c r="BS198">
        <v>3231172.40448238</v>
      </c>
      <c r="BT198">
        <v>3226110.5380515298</v>
      </c>
      <c r="BU198">
        <v>3221316.1880407198</v>
      </c>
      <c r="BV198">
        <v>3216777.4461026601</v>
      </c>
      <c r="BW198">
        <v>3212482.4782207501</v>
      </c>
      <c r="BX198">
        <v>3208419.5202489202</v>
      </c>
      <c r="BY198">
        <v>3201025.8734188098</v>
      </c>
      <c r="BZ198">
        <v>3193852.8852445302</v>
      </c>
      <c r="CA198">
        <v>3186888.30464654</v>
      </c>
      <c r="CB198">
        <v>3180119.9874447002</v>
      </c>
      <c r="CC198">
        <v>3173535.89263765</v>
      </c>
      <c r="CD198">
        <v>3167124.0789188002</v>
      </c>
      <c r="CE198">
        <v>3160872.7014223901</v>
      </c>
      <c r="CF198">
        <v>3154770.0086932499</v>
      </c>
      <c r="CG198">
        <v>3148804.3398747202</v>
      </c>
      <c r="CH198">
        <v>3142964.1221093899</v>
      </c>
      <c r="CI198">
        <v>3134809.4100945899</v>
      </c>
      <c r="CJ198">
        <v>3126767.8408182999</v>
      </c>
      <c r="CK198">
        <v>3118827.8686146</v>
      </c>
      <c r="CL198">
        <v>3110978.06256716</v>
      </c>
      <c r="CM198">
        <v>3103207.1045400999</v>
      </c>
      <c r="CN198">
        <v>3095503.7874052399</v>
      </c>
      <c r="CO198">
        <v>3087857.0134620299</v>
      </c>
      <c r="CP198">
        <v>3080255.79304646</v>
      </c>
      <c r="CQ198">
        <v>3072689.24332545</v>
      </c>
      <c r="CR198">
        <v>3065146.58727339</v>
      </c>
      <c r="CT198" s="3">
        <v>7916.9551003922697</v>
      </c>
      <c r="CU198">
        <v>8263.2762538625393</v>
      </c>
      <c r="CV198">
        <v>8626.7502936987003</v>
      </c>
      <c r="CW198">
        <v>9008.0874783614308</v>
      </c>
      <c r="CX198">
        <v>9408.0404901897291</v>
      </c>
      <c r="CY198">
        <v>9827.40472057835</v>
      </c>
      <c r="CZ198">
        <v>10234.124466560001</v>
      </c>
      <c r="DA198">
        <v>10657.5116346141</v>
      </c>
      <c r="DB198">
        <v>11098.2437797535</v>
      </c>
      <c r="DC198">
        <v>11557.050151423</v>
      </c>
      <c r="DD198">
        <v>12034.6773574546</v>
      </c>
      <c r="DE198">
        <v>12531.9120663743</v>
      </c>
      <c r="DF198">
        <v>13049.5682392002</v>
      </c>
      <c r="DG198">
        <v>13588.493574723099</v>
      </c>
      <c r="DH198">
        <v>14149.572946460299</v>
      </c>
      <c r="DI198">
        <v>14733.7299758471</v>
      </c>
      <c r="DJ198">
        <v>15252.3680890537</v>
      </c>
      <c r="DK198">
        <v>15785.5533252843</v>
      </c>
      <c r="DL198">
        <v>16333.9310457435</v>
      </c>
      <c r="DM198">
        <v>16898.153886304401</v>
      </c>
      <c r="DN198">
        <v>17478.898260612499</v>
      </c>
      <c r="DO198">
        <v>18076.8403024748</v>
      </c>
      <c r="DP198">
        <v>18692.666581079498</v>
      </c>
      <c r="DQ198">
        <v>19327.079678192898</v>
      </c>
      <c r="DR198">
        <v>19980.802822409001</v>
      </c>
      <c r="DS198">
        <v>20654.585268129202</v>
      </c>
      <c r="DT198">
        <v>21301.6554865906</v>
      </c>
      <c r="DU198">
        <v>21964.792946439899</v>
      </c>
      <c r="DV198">
        <v>22644.7479014653</v>
      </c>
      <c r="DW198">
        <v>23342.228541637502</v>
      </c>
      <c r="DX198">
        <v>24057.967817012199</v>
      </c>
      <c r="DY198">
        <v>24792.700927070899</v>
      </c>
      <c r="DZ198">
        <v>25544.584383326801</v>
      </c>
      <c r="EA198">
        <v>26312.981123933801</v>
      </c>
      <c r="EB198">
        <v>27098.294496711798</v>
      </c>
      <c r="EC198">
        <v>27900.926909205598</v>
      </c>
      <c r="ED198">
        <v>28714.665499310599</v>
      </c>
      <c r="EE198">
        <v>29544.510534909001</v>
      </c>
      <c r="EF198">
        <v>30390.914204387002</v>
      </c>
      <c r="EG198">
        <v>31254.408046037399</v>
      </c>
      <c r="EH198">
        <v>32135.420224455</v>
      </c>
      <c r="EI198">
        <v>33034.379962175997</v>
      </c>
      <c r="EJ198">
        <v>33951.709258908399</v>
      </c>
      <c r="EK198">
        <v>34887.833727380901</v>
      </c>
      <c r="EL198">
        <v>35843.183777684302</v>
      </c>
      <c r="EM198">
        <v>36818.1934094139</v>
      </c>
      <c r="EN198">
        <v>37844.939860571401</v>
      </c>
      <c r="EO198">
        <v>38893.188797805698</v>
      </c>
      <c r="EP198">
        <v>39963.436531670101</v>
      </c>
      <c r="EQ198">
        <v>41056.179627085599</v>
      </c>
      <c r="ER198">
        <v>42171.9159571251</v>
      </c>
      <c r="ES198">
        <v>43311.1798754806</v>
      </c>
      <c r="ET198">
        <v>44474.483579346001</v>
      </c>
      <c r="EU198">
        <v>45662.332246843602</v>
      </c>
      <c r="EV198">
        <v>46875.2368768616</v>
      </c>
      <c r="EW198">
        <v>48113.726055478597</v>
      </c>
      <c r="EX198">
        <v>49380.401640181102</v>
      </c>
      <c r="EY198">
        <v>50672.294375156896</v>
      </c>
      <c r="EZ198">
        <v>51990.051317440499</v>
      </c>
      <c r="FA198">
        <v>53334.282481098402</v>
      </c>
      <c r="FB198">
        <v>54705.565127056703</v>
      </c>
      <c r="FC198">
        <v>56104.875210864302</v>
      </c>
      <c r="FD198">
        <v>57533.306992698301</v>
      </c>
      <c r="FE198">
        <v>58991.544674831603</v>
      </c>
      <c r="FF198">
        <v>60480.277131517098</v>
      </c>
      <c r="FG198">
        <v>62000.212307415299</v>
      </c>
      <c r="FH198">
        <v>63560.177848871703</v>
      </c>
      <c r="FI198">
        <v>65151.616028251701</v>
      </c>
      <c r="FJ198">
        <v>66775.313621124806</v>
      </c>
      <c r="FK198">
        <v>68432.0512283672</v>
      </c>
      <c r="FL198">
        <v>70122.615206737406</v>
      </c>
      <c r="FM198">
        <v>71847.815114772806</v>
      </c>
      <c r="FN198">
        <v>73608.4407880535</v>
      </c>
      <c r="FO198">
        <v>75405.291118817797</v>
      </c>
      <c r="FP198">
        <v>77239.187754110899</v>
      </c>
      <c r="FQ198">
        <v>79110.945658434604</v>
      </c>
      <c r="FR198">
        <v>81017.938902293303</v>
      </c>
      <c r="FS198">
        <v>82962.652967914299</v>
      </c>
      <c r="FT198">
        <v>84945.970213156397</v>
      </c>
      <c r="FU198">
        <v>86968.795059678101</v>
      </c>
      <c r="FV198">
        <v>89032.026551421601</v>
      </c>
      <c r="FW198">
        <v>91136.695913637101</v>
      </c>
      <c r="FX198">
        <v>93283.859220799393</v>
      </c>
      <c r="FY198">
        <v>95474.462494646199</v>
      </c>
      <c r="FZ198">
        <v>97709.456542387095</v>
      </c>
      <c r="GA198">
        <v>99989.887561260606</v>
      </c>
    </row>
    <row r="199" spans="1:183" x14ac:dyDescent="0.3">
      <c r="A199" t="s">
        <v>201</v>
      </c>
      <c r="B199" s="2">
        <f>Sheet1!D200</f>
        <v>0.17011123364389699</v>
      </c>
      <c r="C199">
        <f>Sheet1!AY200</f>
        <v>0.21096614897692201</v>
      </c>
      <c r="D199">
        <f>Sheet1!AZ200</f>
        <v>0.175973586408606</v>
      </c>
      <c r="E199">
        <f t="shared" si="14"/>
        <v>0.80634374030549227</v>
      </c>
      <c r="F199">
        <f t="shared" si="15"/>
        <v>1.0344618790842526</v>
      </c>
      <c r="G199">
        <f t="shared" si="17"/>
        <v>1.3697134878323634</v>
      </c>
      <c r="H199">
        <f t="shared" si="18"/>
        <v>3.7347202856187867E-2</v>
      </c>
      <c r="I199">
        <f t="shared" si="16"/>
        <v>5.4309541650771619E-9</v>
      </c>
      <c r="J199">
        <f>Sheet1!AO200/K199</f>
        <v>7.2115720778449692E-10</v>
      </c>
      <c r="K199">
        <v>31322531.635005999</v>
      </c>
      <c r="L199">
        <v>31807514.087515499</v>
      </c>
      <c r="M199">
        <v>32294663.244124498</v>
      </c>
      <c r="N199">
        <v>32783988.545860998</v>
      </c>
      <c r="O199">
        <v>33275501.555873901</v>
      </c>
      <c r="P199">
        <v>33769215.960128702</v>
      </c>
      <c r="Q199">
        <v>34194192.433648303</v>
      </c>
      <c r="R199">
        <v>34619489.933291301</v>
      </c>
      <c r="S199">
        <v>35045120.622027203</v>
      </c>
      <c r="T199">
        <v>35471098.634515099</v>
      </c>
      <c r="U199">
        <v>35897440.049502499</v>
      </c>
      <c r="V199">
        <v>36324162.860182002</v>
      </c>
      <c r="W199">
        <v>36751286.942332998</v>
      </c>
      <c r="X199">
        <v>37178834.020120598</v>
      </c>
      <c r="Y199">
        <v>37606827.629455298</v>
      </c>
      <c r="Z199">
        <v>38035293.0788645</v>
      </c>
      <c r="AA199">
        <v>38385390.237347297</v>
      </c>
      <c r="AB199">
        <v>38734417.255034901</v>
      </c>
      <c r="AC199">
        <v>39082406.151527204</v>
      </c>
      <c r="AD199">
        <v>39429390.2766679</v>
      </c>
      <c r="AE199">
        <v>39775404.245226502</v>
      </c>
      <c r="AF199">
        <v>40120483.870370001</v>
      </c>
      <c r="AG199">
        <v>40464666.096161403</v>
      </c>
      <c r="AH199">
        <v>40807988.929353803</v>
      </c>
      <c r="AI199">
        <v>41150491.370765202</v>
      </c>
      <c r="AJ199">
        <v>41492213.346545003</v>
      </c>
      <c r="AK199">
        <v>41753135.140985399</v>
      </c>
      <c r="AL199">
        <v>42012210.817081697</v>
      </c>
      <c r="AM199">
        <v>42269489.8675014</v>
      </c>
      <c r="AN199">
        <v>42525022.089615099</v>
      </c>
      <c r="AO199">
        <v>42778857.517205603</v>
      </c>
      <c r="AP199">
        <v>43031046.354828402</v>
      </c>
      <c r="AQ199">
        <v>43281638.9151133</v>
      </c>
      <c r="AR199">
        <v>43530685.559288099</v>
      </c>
      <c r="AS199">
        <v>43778236.641181499</v>
      </c>
      <c r="AT199">
        <v>44024342.4549409</v>
      </c>
      <c r="AU199">
        <v>44183531.487000398</v>
      </c>
      <c r="AV199">
        <v>44340601.297447003</v>
      </c>
      <c r="AW199">
        <v>44495611.621972904</v>
      </c>
      <c r="AX199">
        <v>44648621.550871201</v>
      </c>
      <c r="AY199">
        <v>44799689.502426401</v>
      </c>
      <c r="AZ199">
        <v>44948873.201166503</v>
      </c>
      <c r="BA199">
        <v>45096229.660957903</v>
      </c>
      <c r="BB199">
        <v>45241815.172890797</v>
      </c>
      <c r="BC199">
        <v>45385685.297879197</v>
      </c>
      <c r="BD199">
        <v>45527894.8638703</v>
      </c>
      <c r="BE199">
        <v>45596719.2518638</v>
      </c>
      <c r="BF199">
        <v>45663666.610293902</v>
      </c>
      <c r="BG199">
        <v>45728797.511326499</v>
      </c>
      <c r="BH199">
        <v>45792171.4762289</v>
      </c>
      <c r="BI199">
        <v>45853846.999943897</v>
      </c>
      <c r="BJ199">
        <v>45913881.578957498</v>
      </c>
      <c r="BK199">
        <v>45972331.7421863</v>
      </c>
      <c r="BL199">
        <v>46029253.084603399</v>
      </c>
      <c r="BM199">
        <v>46084700.303316601</v>
      </c>
      <c r="BN199">
        <v>46138727.235809296</v>
      </c>
      <c r="BO199">
        <v>46131769.8217647</v>
      </c>
      <c r="BP199">
        <v>46123441.873876102</v>
      </c>
      <c r="BQ199">
        <v>46113799.940532401</v>
      </c>
      <c r="BR199">
        <v>46102899.604557097</v>
      </c>
      <c r="BS199">
        <v>46090795.5329827</v>
      </c>
      <c r="BT199">
        <v>46077541.526928701</v>
      </c>
      <c r="BU199">
        <v>46063190.5713223</v>
      </c>
      <c r="BV199">
        <v>46047794.884214498</v>
      </c>
      <c r="BW199">
        <v>46031405.965459101</v>
      </c>
      <c r="BX199">
        <v>46014074.644532599</v>
      </c>
      <c r="BY199">
        <v>45944883.000560597</v>
      </c>
      <c r="BZ199">
        <v>45874947.4968848</v>
      </c>
      <c r="CA199">
        <v>45804319.729270399</v>
      </c>
      <c r="CB199">
        <v>45733050.581190698</v>
      </c>
      <c r="CC199">
        <v>45661190.267670602</v>
      </c>
      <c r="CD199">
        <v>45588788.3769954</v>
      </c>
      <c r="CE199">
        <v>45515893.910182402</v>
      </c>
      <c r="CF199">
        <v>45442555.318130799</v>
      </c>
      <c r="CG199">
        <v>45368820.536376603</v>
      </c>
      <c r="CH199">
        <v>45294737.017394401</v>
      </c>
      <c r="CI199">
        <v>45185347.807233498</v>
      </c>
      <c r="CJ199">
        <v>45075846.037851498</v>
      </c>
      <c r="CK199">
        <v>44966278.211064301</v>
      </c>
      <c r="CL199">
        <v>44856690.307320401</v>
      </c>
      <c r="CM199">
        <v>44747127.806921601</v>
      </c>
      <c r="CN199">
        <v>44637635.708584502</v>
      </c>
      <c r="CO199">
        <v>44528258.545365997</v>
      </c>
      <c r="CP199">
        <v>44419040.397981301</v>
      </c>
      <c r="CQ199">
        <v>44310024.905546002</v>
      </c>
      <c r="CR199">
        <v>44201255.273782298</v>
      </c>
      <c r="CT199" s="3">
        <v>864.87134468790396</v>
      </c>
      <c r="CU199">
        <v>901.051065588651</v>
      </c>
      <c r="CV199">
        <v>939.23137188972305</v>
      </c>
      <c r="CW199">
        <v>979.49107612501996</v>
      </c>
      <c r="CX199">
        <v>1021.9119677446801</v>
      </c>
      <c r="CY199">
        <v>1066.57916425281</v>
      </c>
      <c r="CZ199">
        <v>1110.013704723</v>
      </c>
      <c r="DA199">
        <v>1155.3836943092499</v>
      </c>
      <c r="DB199">
        <v>1202.7586460283701</v>
      </c>
      <c r="DC199">
        <v>1252.2137232642301</v>
      </c>
      <c r="DD199">
        <v>1303.8261591816199</v>
      </c>
      <c r="DE199">
        <v>1357.67781726712</v>
      </c>
      <c r="DF199">
        <v>1413.8538850888499</v>
      </c>
      <c r="DG199">
        <v>1472.4436227487699</v>
      </c>
      <c r="DH199">
        <v>1533.5407680308199</v>
      </c>
      <c r="DI199">
        <v>1597.2437256277999</v>
      </c>
      <c r="DJ199">
        <v>1653.9439370765899</v>
      </c>
      <c r="DK199">
        <v>1712.28846206701</v>
      </c>
      <c r="DL199">
        <v>1772.3489814033101</v>
      </c>
      <c r="DM199">
        <v>1834.1979707646501</v>
      </c>
      <c r="DN199">
        <v>1897.91049831942</v>
      </c>
      <c r="DO199">
        <v>1963.56162310738</v>
      </c>
      <c r="DP199">
        <v>2031.2275594073001</v>
      </c>
      <c r="DQ199">
        <v>2100.98628725649</v>
      </c>
      <c r="DR199">
        <v>2172.9180622150302</v>
      </c>
      <c r="DS199">
        <v>2247.1060072909299</v>
      </c>
      <c r="DT199">
        <v>2318.4611506893898</v>
      </c>
      <c r="DU199">
        <v>2391.6202590037901</v>
      </c>
      <c r="DV199">
        <v>2466.6687465097302</v>
      </c>
      <c r="DW199">
        <v>2543.6871162147099</v>
      </c>
      <c r="DX199">
        <v>2622.7582769371302</v>
      </c>
      <c r="DY199">
        <v>2703.96514075818</v>
      </c>
      <c r="DZ199">
        <v>2787.3911866417002</v>
      </c>
      <c r="EA199">
        <v>2873.1210317385799</v>
      </c>
      <c r="EB199">
        <v>2961.2457065653798</v>
      </c>
      <c r="EC199">
        <v>3051.85770877696</v>
      </c>
      <c r="ED199">
        <v>3144.3268624083798</v>
      </c>
      <c r="EE199">
        <v>3239.23807868937</v>
      </c>
      <c r="EF199">
        <v>3336.69376823724</v>
      </c>
      <c r="EG199">
        <v>3436.8067604284602</v>
      </c>
      <c r="EH199">
        <v>3539.6804792998</v>
      </c>
      <c r="EI199">
        <v>3645.4204733076199</v>
      </c>
      <c r="EJ199">
        <v>3754.1336597167001</v>
      </c>
      <c r="EK199">
        <v>3865.92966546354</v>
      </c>
      <c r="EL199">
        <v>3980.9211146109001</v>
      </c>
      <c r="EM199">
        <v>4099.22365065339</v>
      </c>
      <c r="EN199">
        <v>4224.4879051173402</v>
      </c>
      <c r="EO199">
        <v>4353.4454024684901</v>
      </c>
      <c r="EP199">
        <v>4486.2322757954698</v>
      </c>
      <c r="EQ199">
        <v>4622.9881092927299</v>
      </c>
      <c r="ER199">
        <v>4763.8562340301796</v>
      </c>
      <c r="ES199">
        <v>4908.9878943134599</v>
      </c>
      <c r="ET199">
        <v>5058.53585351119</v>
      </c>
      <c r="EU199">
        <v>5212.6562473558897</v>
      </c>
      <c r="EV199">
        <v>5371.5102197583301</v>
      </c>
      <c r="EW199">
        <v>5535.2654795773997</v>
      </c>
      <c r="EX199">
        <v>5704.3340134524497</v>
      </c>
      <c r="EY199">
        <v>5878.48402393796</v>
      </c>
      <c r="EZ199">
        <v>6057.9100621058897</v>
      </c>
      <c r="FA199">
        <v>6242.8077131475502</v>
      </c>
      <c r="FB199">
        <v>6433.3742220941604</v>
      </c>
      <c r="FC199">
        <v>6629.8596058210096</v>
      </c>
      <c r="FD199">
        <v>6832.5350532947396</v>
      </c>
      <c r="FE199">
        <v>7041.6306359789496</v>
      </c>
      <c r="FF199">
        <v>7257.3838588872204</v>
      </c>
      <c r="FG199">
        <v>7480.0417025264696</v>
      </c>
      <c r="FH199">
        <v>7710.8437281081897</v>
      </c>
      <c r="FI199">
        <v>7948.9351850960302</v>
      </c>
      <c r="FJ199">
        <v>8194.5948129787794</v>
      </c>
      <c r="FK199">
        <v>8448.1090532164308</v>
      </c>
      <c r="FL199">
        <v>8709.7738653115994</v>
      </c>
      <c r="FM199">
        <v>8979.8973027775501</v>
      </c>
      <c r="FN199">
        <v>9258.7946034260895</v>
      </c>
      <c r="FO199">
        <v>9546.7921317690507</v>
      </c>
      <c r="FP199">
        <v>9844.2295706374898</v>
      </c>
      <c r="FQ199">
        <v>10151.456674471399</v>
      </c>
      <c r="FR199">
        <v>10468.3899295478</v>
      </c>
      <c r="FS199">
        <v>10795.5977317044</v>
      </c>
      <c r="FT199">
        <v>11133.4683726156</v>
      </c>
      <c r="FU199">
        <v>11482.405595865401</v>
      </c>
      <c r="FV199">
        <v>11842.8255827018</v>
      </c>
      <c r="FW199">
        <v>12215.175887112</v>
      </c>
      <c r="FX199">
        <v>12599.922278960301</v>
      </c>
      <c r="FY199">
        <v>12997.5311318447</v>
      </c>
      <c r="FZ199">
        <v>13408.485114053899</v>
      </c>
      <c r="GA199">
        <v>13833.296367110301</v>
      </c>
    </row>
    <row r="200" spans="1:183" x14ac:dyDescent="0.3">
      <c r="A200" t="s">
        <v>202</v>
      </c>
      <c r="B200" s="2">
        <f>Sheet1!D201</f>
        <v>7.0078662908643302E-4</v>
      </c>
      <c r="C200">
        <f>Sheet1!AY201</f>
        <v>8.94219219229134E-4</v>
      </c>
      <c r="D200">
        <f>Sheet1!AZ201</f>
        <v>7.4465895929076101E-4</v>
      </c>
      <c r="E200">
        <f t="shared" si="14"/>
        <v>0.7836854923455453</v>
      </c>
      <c r="F200">
        <f t="shared" si="15"/>
        <v>1.0626044053687516</v>
      </c>
      <c r="G200">
        <f t="shared" ref="G200:G205" si="19">($CT$207/$CT200)^G$5</f>
        <v>1.1871190430493643</v>
      </c>
      <c r="H200">
        <f t="shared" si="18"/>
        <v>3.7781853190453463E-2</v>
      </c>
      <c r="I200">
        <f t="shared" si="16"/>
        <v>2.6782602410274125E-9</v>
      </c>
      <c r="J200">
        <f>Sheet1!AO201/K200</f>
        <v>8.1659194364644202E-10</v>
      </c>
      <c r="K200">
        <v>261657.40668188501</v>
      </c>
      <c r="L200">
        <v>266189.41094010801</v>
      </c>
      <c r="M200">
        <v>270743.604250709</v>
      </c>
      <c r="N200">
        <v>275319.75758317002</v>
      </c>
      <c r="O200">
        <v>279917.66296658502</v>
      </c>
      <c r="P200">
        <v>284537.13379372598</v>
      </c>
      <c r="Q200">
        <v>288579.18486376398</v>
      </c>
      <c r="R200">
        <v>292624.44501984998</v>
      </c>
      <c r="S200">
        <v>296672.71966075298</v>
      </c>
      <c r="T200">
        <v>300723.837749478</v>
      </c>
      <c r="U200">
        <v>304777.65176104603</v>
      </c>
      <c r="V200">
        <v>308834.03759950498</v>
      </c>
      <c r="W200">
        <v>312892.89448298799</v>
      </c>
      <c r="X200">
        <v>316954.14479594998</v>
      </c>
      <c r="Y200">
        <v>321017.73390806699</v>
      </c>
      <c r="Z200">
        <v>325083.629959654</v>
      </c>
      <c r="AA200">
        <v>328476.93022580299</v>
      </c>
      <c r="AB200">
        <v>331857.24957968597</v>
      </c>
      <c r="AC200">
        <v>335224.65689096297</v>
      </c>
      <c r="AD200">
        <v>338579.24208000803</v>
      </c>
      <c r="AE200">
        <v>341921.11553247902</v>
      </c>
      <c r="AF200">
        <v>345250.40749340103</v>
      </c>
      <c r="AG200">
        <v>348567.26744341297</v>
      </c>
      <c r="AH200">
        <v>351871.86346005503</v>
      </c>
      <c r="AI200">
        <v>355164.38156719302</v>
      </c>
      <c r="AJ200">
        <v>358445.02507586899</v>
      </c>
      <c r="AK200">
        <v>361021.76452600898</v>
      </c>
      <c r="AL200">
        <v>363575.953267392</v>
      </c>
      <c r="AM200">
        <v>366107.93969146302</v>
      </c>
      <c r="AN200">
        <v>368618.08446375199</v>
      </c>
      <c r="AO200">
        <v>371106.759751854</v>
      </c>
      <c r="AP200">
        <v>373574.34847409098</v>
      </c>
      <c r="AQ200">
        <v>376021.24357205402</v>
      </c>
      <c r="AR200">
        <v>378447.84731004899</v>
      </c>
      <c r="AS200">
        <v>380854.57060430502</v>
      </c>
      <c r="AT200">
        <v>383241.83238456299</v>
      </c>
      <c r="AU200">
        <v>384865.11358763598</v>
      </c>
      <c r="AV200">
        <v>386462.16239899298</v>
      </c>
      <c r="AW200">
        <v>388033.546868634</v>
      </c>
      <c r="AX200">
        <v>389579.83697496401</v>
      </c>
      <c r="AY200">
        <v>391101.60414511501</v>
      </c>
      <c r="AZ200">
        <v>392599.42082282098</v>
      </c>
      <c r="BA200">
        <v>394073.860083971</v>
      </c>
      <c r="BB200">
        <v>395525.49529962603</v>
      </c>
      <c r="BC200">
        <v>396954.89984605199</v>
      </c>
      <c r="BD200">
        <v>398362.64686103299</v>
      </c>
      <c r="BE200">
        <v>399121.00959900097</v>
      </c>
      <c r="BF200">
        <v>399855.55606411002</v>
      </c>
      <c r="BG200">
        <v>400566.96010450303</v>
      </c>
      <c r="BH200">
        <v>401255.89090181497</v>
      </c>
      <c r="BI200">
        <v>401923.01296075399</v>
      </c>
      <c r="BJ200">
        <v>402568.98613573599</v>
      </c>
      <c r="BK200">
        <v>403194.465692072</v>
      </c>
      <c r="BL200">
        <v>403800.102399147</v>
      </c>
      <c r="BM200">
        <v>404386.54265292198</v>
      </c>
      <c r="BN200">
        <v>404954.42862512002</v>
      </c>
      <c r="BO200">
        <v>404981.03273788898</v>
      </c>
      <c r="BP200">
        <v>404989.656293643</v>
      </c>
      <c r="BQ200">
        <v>404980.99609043001</v>
      </c>
      <c r="BR200">
        <v>404955.74211020098</v>
      </c>
      <c r="BS200">
        <v>404914.57779233297</v>
      </c>
      <c r="BT200">
        <v>404858.18031594099</v>
      </c>
      <c r="BU200">
        <v>404787.22088847897</v>
      </c>
      <c r="BV200">
        <v>404702.365038244</v>
      </c>
      <c r="BW200">
        <v>404604.272908504</v>
      </c>
      <c r="BX200">
        <v>404493.599551144</v>
      </c>
      <c r="BY200">
        <v>403922.91062701598</v>
      </c>
      <c r="BZ200">
        <v>403341.72955127101</v>
      </c>
      <c r="CA200">
        <v>402750.73213025299</v>
      </c>
      <c r="CB200">
        <v>402150.587312599</v>
      </c>
      <c r="CC200">
        <v>401541.95748167398</v>
      </c>
      <c r="CD200">
        <v>400925.49873589497</v>
      </c>
      <c r="CE200">
        <v>400301.86115587299</v>
      </c>
      <c r="CF200">
        <v>399671.68905746902</v>
      </c>
      <c r="CG200">
        <v>399035.62122997799</v>
      </c>
      <c r="CH200">
        <v>398394.29115879</v>
      </c>
      <c r="CI200">
        <v>397440.44011310802</v>
      </c>
      <c r="CJ200">
        <v>396483.82288902299</v>
      </c>
      <c r="CK200">
        <v>395525.06475134398</v>
      </c>
      <c r="CL200">
        <v>394564.78447704198</v>
      </c>
      <c r="CM200">
        <v>393603.59451523202</v>
      </c>
      <c r="CN200">
        <v>392642.10112931102</v>
      </c>
      <c r="CO200">
        <v>391680.90452136099</v>
      </c>
      <c r="CP200">
        <v>390720.59893895802</v>
      </c>
      <c r="CQ200">
        <v>389761.77276457998</v>
      </c>
      <c r="CR200">
        <v>388805.00858785998</v>
      </c>
      <c r="CT200" s="3">
        <v>2445.6070193764399</v>
      </c>
      <c r="CU200">
        <v>2547.3852928936899</v>
      </c>
      <c r="CV200">
        <v>2654.8657379455699</v>
      </c>
      <c r="CW200">
        <v>2768.2712723254899</v>
      </c>
      <c r="CX200">
        <v>2887.8326049216898</v>
      </c>
      <c r="CY200">
        <v>3013.7893614628902</v>
      </c>
      <c r="CZ200">
        <v>3136.3106167713599</v>
      </c>
      <c r="DA200">
        <v>3264.34339846799</v>
      </c>
      <c r="DB200">
        <v>3398.0823283088098</v>
      </c>
      <c r="DC200">
        <v>3537.7380409244602</v>
      </c>
      <c r="DD200">
        <v>3683.5271211516601</v>
      </c>
      <c r="DE200">
        <v>3835.6793749060498</v>
      </c>
      <c r="DF200">
        <v>3994.4341654249802</v>
      </c>
      <c r="DG200">
        <v>4160.0425435265497</v>
      </c>
      <c r="DH200">
        <v>4332.7684009085997</v>
      </c>
      <c r="DI200">
        <v>4512.8890079105004</v>
      </c>
      <c r="DJ200">
        <v>4673.2545902995298</v>
      </c>
      <c r="DK200">
        <v>4838.2859538862303</v>
      </c>
      <c r="DL200">
        <v>5008.18621691729</v>
      </c>
      <c r="DM200">
        <v>5183.1607453076904</v>
      </c>
      <c r="DN200">
        <v>5363.4222349952097</v>
      </c>
      <c r="DO200">
        <v>5549.1833637173004</v>
      </c>
      <c r="DP200">
        <v>5740.6600820425401</v>
      </c>
      <c r="DQ200">
        <v>5938.0733404883304</v>
      </c>
      <c r="DR200">
        <v>6141.6505323549</v>
      </c>
      <c r="DS200">
        <v>6351.6271690838403</v>
      </c>
      <c r="DT200">
        <v>6553.6187620093697</v>
      </c>
      <c r="DU200">
        <v>6760.7259722241597</v>
      </c>
      <c r="DV200">
        <v>6973.1915461820499</v>
      </c>
      <c r="DW200">
        <v>7191.2442277924001</v>
      </c>
      <c r="DX200">
        <v>7415.1194586641004</v>
      </c>
      <c r="DY200">
        <v>7645.0526043555901</v>
      </c>
      <c r="DZ200">
        <v>7881.2805611366502</v>
      </c>
      <c r="EA200">
        <v>8124.0433829079502</v>
      </c>
      <c r="EB200">
        <v>8373.5992081223903</v>
      </c>
      <c r="EC200">
        <v>8630.2102866171808</v>
      </c>
      <c r="ED200">
        <v>8892.0951301741097</v>
      </c>
      <c r="EE200">
        <v>9160.9054630403298</v>
      </c>
      <c r="EF200">
        <v>9436.9319363480008</v>
      </c>
      <c r="EG200">
        <v>9720.4945809469209</v>
      </c>
      <c r="EH200">
        <v>10011.8867578099</v>
      </c>
      <c r="EI200">
        <v>10311.407770571401</v>
      </c>
      <c r="EJ200">
        <v>10619.360738486899</v>
      </c>
      <c r="EK200">
        <v>10936.056397358099</v>
      </c>
      <c r="EL200">
        <v>11261.813920381501</v>
      </c>
      <c r="EM200">
        <v>11596.9609877699</v>
      </c>
      <c r="EN200">
        <v>11951.8263583472</v>
      </c>
      <c r="EO200">
        <v>12317.1632978384</v>
      </c>
      <c r="EP200">
        <v>12693.357593573999</v>
      </c>
      <c r="EQ200">
        <v>13080.804754077601</v>
      </c>
      <c r="ER200">
        <v>13479.9108512599</v>
      </c>
      <c r="ES200">
        <v>13891.104314477099</v>
      </c>
      <c r="ET200">
        <v>14314.8178426502</v>
      </c>
      <c r="EU200">
        <v>14751.4936494016</v>
      </c>
      <c r="EV200">
        <v>15201.5880938101</v>
      </c>
      <c r="EW200">
        <v>15665.5760881728</v>
      </c>
      <c r="EX200">
        <v>16144.623884160301</v>
      </c>
      <c r="EY200">
        <v>16638.074329222101</v>
      </c>
      <c r="EZ200">
        <v>17146.478472046201</v>
      </c>
      <c r="FA200">
        <v>17670.390228202999</v>
      </c>
      <c r="FB200">
        <v>18210.368152442501</v>
      </c>
      <c r="FC200">
        <v>18767.120122108299</v>
      </c>
      <c r="FD200">
        <v>19341.413914519599</v>
      </c>
      <c r="FE200">
        <v>19933.900879704099</v>
      </c>
      <c r="FF200">
        <v>20545.2533568654</v>
      </c>
      <c r="FG200">
        <v>21176.170455715601</v>
      </c>
      <c r="FH200">
        <v>21830.161325256799</v>
      </c>
      <c r="FI200">
        <v>22504.805168135699</v>
      </c>
      <c r="FJ200">
        <v>23200.8910006882</v>
      </c>
      <c r="FK200">
        <v>23919.229558578802</v>
      </c>
      <c r="FL200">
        <v>24660.6584393392</v>
      </c>
      <c r="FM200">
        <v>25424.123844298101</v>
      </c>
      <c r="FN200">
        <v>26208.459363274898</v>
      </c>
      <c r="FO200">
        <v>27014.143438529802</v>
      </c>
      <c r="FP200">
        <v>27841.670706820201</v>
      </c>
      <c r="FQ200">
        <v>28691.541379919701</v>
      </c>
      <c r="FR200">
        <v>29563.007845677501</v>
      </c>
      <c r="FS200">
        <v>30457.147925174599</v>
      </c>
      <c r="FT200">
        <v>31374.501007647999</v>
      </c>
      <c r="FU200">
        <v>32315.622147636299</v>
      </c>
      <c r="FV200">
        <v>33281.071919761198</v>
      </c>
      <c r="FW200">
        <v>34271.467944550102</v>
      </c>
      <c r="FX200">
        <v>35287.445685479099</v>
      </c>
      <c r="FY200">
        <v>36329.607261584897</v>
      </c>
      <c r="FZ200">
        <v>37398.563981084597</v>
      </c>
      <c r="GA200">
        <v>38494.971147792399</v>
      </c>
    </row>
    <row r="201" spans="1:183" x14ac:dyDescent="0.3">
      <c r="A201" t="s">
        <v>203</v>
      </c>
      <c r="B201" s="2">
        <f>Sheet1!D202</f>
        <v>4.31472468375141E-2</v>
      </c>
      <c r="C201">
        <f>Sheet1!AY202</f>
        <v>5.5221675622645301E-2</v>
      </c>
      <c r="D201">
        <f>Sheet1!AZ202</f>
        <v>4.5911502400266299E-2</v>
      </c>
      <c r="E201">
        <f t="shared" ref="E201:E205" si="20">$B201/C201</f>
        <v>0.78134620782532505</v>
      </c>
      <c r="F201">
        <f t="shared" ref="F201:F205" si="21">D201/$B201</f>
        <v>1.0640656302628522</v>
      </c>
      <c r="G201">
        <f t="shared" si="19"/>
        <v>1.0293191152663004</v>
      </c>
      <c r="H201">
        <f t="shared" si="18"/>
        <v>3.5901732150214416E-2</v>
      </c>
      <c r="I201">
        <f t="shared" ref="I201:I207" si="22">B201/K201</f>
        <v>1.3373724224931107E-9</v>
      </c>
      <c r="J201">
        <f>Sheet1!AO202/K201</f>
        <v>9.3727163398019793E-10</v>
      </c>
      <c r="K201">
        <v>32262701.183175001</v>
      </c>
      <c r="L201">
        <v>32841013.246467501</v>
      </c>
      <c r="M201">
        <v>33422273.744033799</v>
      </c>
      <c r="N201">
        <v>34006440.9047461</v>
      </c>
      <c r="O201">
        <v>34593475.6261383</v>
      </c>
      <c r="P201">
        <v>35183341.5288748</v>
      </c>
      <c r="Q201">
        <v>35701921.241242498</v>
      </c>
      <c r="R201">
        <v>36220957.7181082</v>
      </c>
      <c r="S201">
        <v>36740413.398704603</v>
      </c>
      <c r="T201">
        <v>37260253.888334498</v>
      </c>
      <c r="U201">
        <v>37780447.964033797</v>
      </c>
      <c r="V201">
        <v>38300967.575740702</v>
      </c>
      <c r="W201">
        <v>38821787.842827901</v>
      </c>
      <c r="X201">
        <v>39342887.0458958</v>
      </c>
      <c r="Y201">
        <v>39864246.613768101</v>
      </c>
      <c r="Z201">
        <v>40385851.105680302</v>
      </c>
      <c r="AA201">
        <v>40823811.004077502</v>
      </c>
      <c r="AB201">
        <v>41260027.550992802</v>
      </c>
      <c r="AC201">
        <v>41694499.432694703</v>
      </c>
      <c r="AD201">
        <v>42127228.362283401</v>
      </c>
      <c r="AE201">
        <v>42558219.008882798</v>
      </c>
      <c r="AF201">
        <v>42987478.923676603</v>
      </c>
      <c r="AG201">
        <v>43415018.463143803</v>
      </c>
      <c r="AH201">
        <v>43840850.709880903</v>
      </c>
      <c r="AI201">
        <v>44264991.3914221</v>
      </c>
      <c r="AJ201">
        <v>44687458.797497697</v>
      </c>
      <c r="AK201">
        <v>45021945.343043901</v>
      </c>
      <c r="AL201">
        <v>45353364.816715501</v>
      </c>
      <c r="AM201">
        <v>45681756.1644383</v>
      </c>
      <c r="AN201">
        <v>46007160.299298398</v>
      </c>
      <c r="AO201">
        <v>46329619.998737603</v>
      </c>
      <c r="AP201">
        <v>46649179.804071099</v>
      </c>
      <c r="AQ201">
        <v>46965885.922760002</v>
      </c>
      <c r="AR201">
        <v>47279786.1338517</v>
      </c>
      <c r="AS201">
        <v>47590929.696974002</v>
      </c>
      <c r="AT201">
        <v>47899367.265241697</v>
      </c>
      <c r="AU201">
        <v>48112025.1054883</v>
      </c>
      <c r="AV201">
        <v>48321091.733943097</v>
      </c>
      <c r="AW201">
        <v>48526639.2779212</v>
      </c>
      <c r="AX201">
        <v>48728740.4628959</v>
      </c>
      <c r="AY201">
        <v>48927468.541589297</v>
      </c>
      <c r="AZ201">
        <v>49122897.229134299</v>
      </c>
      <c r="BA201">
        <v>49315100.644342899</v>
      </c>
      <c r="BB201">
        <v>49504153.257071801</v>
      </c>
      <c r="BC201">
        <v>49690129.841646202</v>
      </c>
      <c r="BD201">
        <v>49873105.436260998</v>
      </c>
      <c r="BE201">
        <v>49974485.079029001</v>
      </c>
      <c r="BF201">
        <v>50072581.531823799</v>
      </c>
      <c r="BG201">
        <v>50167484.618604399</v>
      </c>
      <c r="BH201">
        <v>50259283.802988298</v>
      </c>
      <c r="BI201">
        <v>50348068.176129401</v>
      </c>
      <c r="BJ201">
        <v>50433926.449565001</v>
      </c>
      <c r="BK201">
        <v>50516946.952720203</v>
      </c>
      <c r="BL201">
        <v>50597217.634746403</v>
      </c>
      <c r="BM201">
        <v>50674826.070363998</v>
      </c>
      <c r="BN201">
        <v>50749859.469371498</v>
      </c>
      <c r="BO201">
        <v>50756810.5715608</v>
      </c>
      <c r="BP201">
        <v>50761263.730346203</v>
      </c>
      <c r="BQ201">
        <v>50763314.3441246</v>
      </c>
      <c r="BR201">
        <v>50763057.048073098</v>
      </c>
      <c r="BS201">
        <v>50760585.740161799</v>
      </c>
      <c r="BT201">
        <v>50755993.608635798</v>
      </c>
      <c r="BU201">
        <v>50749373.160644703</v>
      </c>
      <c r="BV201">
        <v>50740816.251713201</v>
      </c>
      <c r="BW201">
        <v>50730414.115763597</v>
      </c>
      <c r="BX201">
        <v>50718257.395415798</v>
      </c>
      <c r="BY201">
        <v>50648250.449785903</v>
      </c>
      <c r="BZ201">
        <v>50576764.913893797</v>
      </c>
      <c r="CA201">
        <v>50503894.645758301</v>
      </c>
      <c r="CB201">
        <v>50429732.628486998</v>
      </c>
      <c r="CC201">
        <v>50354371.002039701</v>
      </c>
      <c r="CD201">
        <v>50277901.093809098</v>
      </c>
      <c r="CE201">
        <v>50200413.447882399</v>
      </c>
      <c r="CF201">
        <v>50121997.852859698</v>
      </c>
      <c r="CG201">
        <v>50042743.368126601</v>
      </c>
      <c r="CH201">
        <v>49962738.348493099</v>
      </c>
      <c r="CI201">
        <v>49843457.993087001</v>
      </c>
      <c r="CJ201">
        <v>49723757.406437598</v>
      </c>
      <c r="CK201">
        <v>49603723.926824301</v>
      </c>
      <c r="CL201">
        <v>49483444.002152599</v>
      </c>
      <c r="CM201">
        <v>49363003.208477698</v>
      </c>
      <c r="CN201">
        <v>49242486.266581103</v>
      </c>
      <c r="CO201">
        <v>49121977.056611001</v>
      </c>
      <c r="CP201">
        <v>49001558.630797997</v>
      </c>
      <c r="CQ201">
        <v>48881313.224265501</v>
      </c>
      <c r="CR201">
        <v>48761322.263961099</v>
      </c>
      <c r="CT201" s="3">
        <v>6893.3845727347898</v>
      </c>
      <c r="CU201">
        <v>7179.7772880803304</v>
      </c>
      <c r="CV201">
        <v>7482.2848864100497</v>
      </c>
      <c r="CW201">
        <v>7801.53570932812</v>
      </c>
      <c r="CX201">
        <v>8138.1794668044004</v>
      </c>
      <c r="CY201">
        <v>8492.8905374473907</v>
      </c>
      <c r="CZ201">
        <v>8837.9646653685104</v>
      </c>
      <c r="DA201">
        <v>9198.6099857087702</v>
      </c>
      <c r="DB201">
        <v>9575.3732144776095</v>
      </c>
      <c r="DC201">
        <v>9968.8462407928891</v>
      </c>
      <c r="DD201">
        <v>10379.6378218848</v>
      </c>
      <c r="DE201">
        <v>10808.3941059689</v>
      </c>
      <c r="DF201">
        <v>11255.788333019</v>
      </c>
      <c r="DG201">
        <v>11722.5268519075</v>
      </c>
      <c r="DH201">
        <v>12209.3523778866</v>
      </c>
      <c r="DI201">
        <v>12717.0455103442</v>
      </c>
      <c r="DJ201">
        <v>13169.0983997535</v>
      </c>
      <c r="DK201">
        <v>13634.3173647068</v>
      </c>
      <c r="DL201">
        <v>14113.2753330826</v>
      </c>
      <c r="DM201">
        <v>14606.551567835801</v>
      </c>
      <c r="DN201">
        <v>15114.7459919548</v>
      </c>
      <c r="DO201">
        <v>15638.458483963601</v>
      </c>
      <c r="DP201">
        <v>16178.2981530247</v>
      </c>
      <c r="DQ201">
        <v>16734.888207887801</v>
      </c>
      <c r="DR201">
        <v>17308.870025095799</v>
      </c>
      <c r="DS201">
        <v>17900.907872775599</v>
      </c>
      <c r="DT201">
        <v>18470.461599313501</v>
      </c>
      <c r="DU201">
        <v>19054.4479251839</v>
      </c>
      <c r="DV201">
        <v>19653.5522175439</v>
      </c>
      <c r="DW201">
        <v>20268.420266694098</v>
      </c>
      <c r="DX201">
        <v>20899.716642936699</v>
      </c>
      <c r="DY201">
        <v>21548.105622268002</v>
      </c>
      <c r="DZ201">
        <v>22214.255727618402</v>
      </c>
      <c r="EA201">
        <v>22898.844325402901</v>
      </c>
      <c r="EB201">
        <v>23602.5997094591</v>
      </c>
      <c r="EC201">
        <v>24326.261727507499</v>
      </c>
      <c r="ED201">
        <v>25064.544251707699</v>
      </c>
      <c r="EE201">
        <v>25818.658283889501</v>
      </c>
      <c r="EF201">
        <v>26589.022629776999</v>
      </c>
      <c r="EG201">
        <v>27376.125683055001</v>
      </c>
      <c r="EH201">
        <v>28180.365753919799</v>
      </c>
      <c r="EI201">
        <v>29002.142126192601</v>
      </c>
      <c r="EJ201">
        <v>29841.847837310299</v>
      </c>
      <c r="EK201">
        <v>30699.879207732702</v>
      </c>
      <c r="EL201">
        <v>31576.636937415398</v>
      </c>
      <c r="EM201">
        <v>32472.525089332499</v>
      </c>
      <c r="EN201">
        <v>33415.8879321122</v>
      </c>
      <c r="EO201">
        <v>34380.086681057197</v>
      </c>
      <c r="EP201">
        <v>35365.5888838748</v>
      </c>
      <c r="EQ201">
        <v>36372.861976995802</v>
      </c>
      <c r="ER201">
        <v>37402.374281022901</v>
      </c>
      <c r="ES201">
        <v>38454.626281759804</v>
      </c>
      <c r="ET201">
        <v>39530.098750067998</v>
      </c>
      <c r="EU201">
        <v>40629.266094936298</v>
      </c>
      <c r="EV201">
        <v>41752.607769808797</v>
      </c>
      <c r="EW201">
        <v>42900.6187987413</v>
      </c>
      <c r="EX201">
        <v>44075.644713778303</v>
      </c>
      <c r="EY201">
        <v>45275.017238099397</v>
      </c>
      <c r="EZ201">
        <v>46499.342309777603</v>
      </c>
      <c r="FA201">
        <v>47749.191903992898</v>
      </c>
      <c r="FB201">
        <v>49025.107786467903</v>
      </c>
      <c r="FC201">
        <v>50327.988462603302</v>
      </c>
      <c r="FD201">
        <v>51658.839440887299</v>
      </c>
      <c r="FE201">
        <v>53018.298870951403</v>
      </c>
      <c r="FF201">
        <v>54407.008589855199</v>
      </c>
      <c r="FG201">
        <v>55825.627138274896</v>
      </c>
      <c r="FH201">
        <v>57282.1303688353</v>
      </c>
      <c r="FI201">
        <v>58768.809411955699</v>
      </c>
      <c r="FJ201">
        <v>60286.396149859502</v>
      </c>
      <c r="FK201">
        <v>61835.615876414398</v>
      </c>
      <c r="FL201">
        <v>63417.1981437957</v>
      </c>
      <c r="FM201">
        <v>65031.892640997903</v>
      </c>
      <c r="FN201">
        <v>66680.430447575898</v>
      </c>
      <c r="FO201">
        <v>68363.550068239798</v>
      </c>
      <c r="FP201">
        <v>70082.009910863693</v>
      </c>
      <c r="FQ201">
        <v>71836.561642911096</v>
      </c>
      <c r="FR201">
        <v>73624.829319319004</v>
      </c>
      <c r="FS201">
        <v>75449.057457995295</v>
      </c>
      <c r="FT201">
        <v>77310.057589766104</v>
      </c>
      <c r="FU201">
        <v>79208.660165570996</v>
      </c>
      <c r="FV201">
        <v>81145.689658934294</v>
      </c>
      <c r="FW201">
        <v>83122.090024615594</v>
      </c>
      <c r="FX201">
        <v>85138.827181324305</v>
      </c>
      <c r="FY201">
        <v>87196.765849851596</v>
      </c>
      <c r="FZ201">
        <v>89296.774102465206</v>
      </c>
      <c r="GA201">
        <v>91439.806200008898</v>
      </c>
    </row>
    <row r="202" spans="1:183" x14ac:dyDescent="0.3">
      <c r="A202" t="s">
        <v>204</v>
      </c>
      <c r="B202" s="2">
        <f>Sheet1!D203</f>
        <v>0.44519889652178302</v>
      </c>
      <c r="C202">
        <f>Sheet1!AY203</f>
        <v>0.511326051761263</v>
      </c>
      <c r="D202">
        <f>Sheet1!AZ203</f>
        <v>0.42841334901200101</v>
      </c>
      <c r="E202">
        <f t="shared" si="20"/>
        <v>0.87067516898130859</v>
      </c>
      <c r="F202">
        <f t="shared" si="21"/>
        <v>0.96229652040711944</v>
      </c>
      <c r="G202">
        <f t="shared" si="19"/>
        <v>1.3354514000889406</v>
      </c>
      <c r="H202">
        <f t="shared" si="18"/>
        <v>3.5584256202404019E-2</v>
      </c>
      <c r="I202">
        <f t="shared" si="22"/>
        <v>4.7948369956885604E-9</v>
      </c>
      <c r="J202">
        <f>Sheet1!AO203/K202</f>
        <v>7.3861768393604173E-10</v>
      </c>
      <c r="K202">
        <v>92849641.587836802</v>
      </c>
      <c r="L202">
        <v>93824415.583437905</v>
      </c>
      <c r="M202">
        <v>94804757.103925496</v>
      </c>
      <c r="N202">
        <v>95790900.356710002</v>
      </c>
      <c r="O202">
        <v>96783080.272691905</v>
      </c>
      <c r="P202">
        <v>97781532.508626997</v>
      </c>
      <c r="Q202">
        <v>98581929.648441404</v>
      </c>
      <c r="R202">
        <v>99385310.533576593</v>
      </c>
      <c r="S202">
        <v>100191881.834629</v>
      </c>
      <c r="T202">
        <v>101001849.124346</v>
      </c>
      <c r="U202">
        <v>101815416.872821</v>
      </c>
      <c r="V202">
        <v>102632788.43812799</v>
      </c>
      <c r="W202">
        <v>103454166.05179</v>
      </c>
      <c r="X202">
        <v>104279750.79854</v>
      </c>
      <c r="Y202">
        <v>105109742.59000801</v>
      </c>
      <c r="Z202">
        <v>105944340.13204899</v>
      </c>
      <c r="AA202">
        <v>106564791.344625</v>
      </c>
      <c r="AB202">
        <v>107187231.70461901</v>
      </c>
      <c r="AC202">
        <v>107811833.86879399</v>
      </c>
      <c r="AD202">
        <v>108438767.614121</v>
      </c>
      <c r="AE202">
        <v>109068199.795665</v>
      </c>
      <c r="AF202">
        <v>109700294.299418</v>
      </c>
      <c r="AG202">
        <v>110335211.99055301</v>
      </c>
      <c r="AH202">
        <v>110973110.657664</v>
      </c>
      <c r="AI202">
        <v>111614144.95357201</v>
      </c>
      <c r="AJ202">
        <v>112258466.33334801</v>
      </c>
      <c r="AK202">
        <v>112690142.71292099</v>
      </c>
      <c r="AL202">
        <v>113123322.09552699</v>
      </c>
      <c r="AM202">
        <v>113558130.983482</v>
      </c>
      <c r="AN202">
        <v>113994691.43088301</v>
      </c>
      <c r="AO202">
        <v>114433121.016654</v>
      </c>
      <c r="AP202">
        <v>114873532.81959599</v>
      </c>
      <c r="AQ202">
        <v>115316035.396071</v>
      </c>
      <c r="AR202">
        <v>115760732.760965</v>
      </c>
      <c r="AS202">
        <v>116207724.37249599</v>
      </c>
      <c r="AT202">
        <v>116657105.121418</v>
      </c>
      <c r="AU202">
        <v>116882726.970275</v>
      </c>
      <c r="AV202">
        <v>117109597.00015999</v>
      </c>
      <c r="AW202">
        <v>117337785.314759</v>
      </c>
      <c r="AX202">
        <v>117567356.917154</v>
      </c>
      <c r="AY202">
        <v>117798371.77350099</v>
      </c>
      <c r="AZ202">
        <v>118030884.88260899</v>
      </c>
      <c r="BA202">
        <v>118264946.351474</v>
      </c>
      <c r="BB202">
        <v>118500601.476771</v>
      </c>
      <c r="BC202">
        <v>118737890.83221</v>
      </c>
      <c r="BD202">
        <v>118976850.36165901</v>
      </c>
      <c r="BE202">
        <v>119030133.301633</v>
      </c>
      <c r="BF202">
        <v>119084677.977284</v>
      </c>
      <c r="BG202">
        <v>119140500.143418</v>
      </c>
      <c r="BH202">
        <v>119197611.257893</v>
      </c>
      <c r="BI202">
        <v>119256018.632379</v>
      </c>
      <c r="BJ202">
        <v>119315725.58588199</v>
      </c>
      <c r="BK202">
        <v>119376731.600583</v>
      </c>
      <c r="BL202">
        <v>119439032.47952899</v>
      </c>
      <c r="BM202">
        <v>119502620.50573</v>
      </c>
      <c r="BN202">
        <v>119567484.602145</v>
      </c>
      <c r="BO202">
        <v>119479204.945934</v>
      </c>
      <c r="BP202">
        <v>119392195.25999799</v>
      </c>
      <c r="BQ202">
        <v>119306430.693811</v>
      </c>
      <c r="BR202">
        <v>119221883.806162</v>
      </c>
      <c r="BS202">
        <v>119138524.738482</v>
      </c>
      <c r="BT202">
        <v>119056321.384951</v>
      </c>
      <c r="BU202">
        <v>118975239.558927</v>
      </c>
      <c r="BV202">
        <v>118895243.155325</v>
      </c>
      <c r="BW202">
        <v>118816294.308539</v>
      </c>
      <c r="BX202">
        <v>118738353.545562</v>
      </c>
      <c r="BY202">
        <v>118529890.938703</v>
      </c>
      <c r="BZ202">
        <v>118322667.38336</v>
      </c>
      <c r="CA202">
        <v>118116636.081622</v>
      </c>
      <c r="CB202">
        <v>117911749.390103</v>
      </c>
      <c r="CC202">
        <v>117707958.94902299</v>
      </c>
      <c r="CD202">
        <v>117505215.804023</v>
      </c>
      <c r="CE202">
        <v>117303470.520597</v>
      </c>
      <c r="CF202">
        <v>117102673.291017</v>
      </c>
      <c r="CG202">
        <v>116902774.03366999</v>
      </c>
      <c r="CH202">
        <v>116703722.484744</v>
      </c>
      <c r="CI202">
        <v>116415284.28769501</v>
      </c>
      <c r="CJ202">
        <v>116127968.514838</v>
      </c>
      <c r="CK202">
        <v>115841722.803445</v>
      </c>
      <c r="CL202">
        <v>115556495.056465</v>
      </c>
      <c r="CM202">
        <v>115272233.494745</v>
      </c>
      <c r="CN202">
        <v>114988886.70137499</v>
      </c>
      <c r="CO202">
        <v>114706403.65827601</v>
      </c>
      <c r="CP202">
        <v>114424733.775121</v>
      </c>
      <c r="CQ202">
        <v>114143826.910698</v>
      </c>
      <c r="CR202">
        <v>113863633.386825</v>
      </c>
      <c r="CT202" s="3">
        <v>1039.6380884165901</v>
      </c>
      <c r="CU202">
        <v>1083.74377205728</v>
      </c>
      <c r="CV202">
        <v>1130.2038304437399</v>
      </c>
      <c r="CW202">
        <v>1179.11277583439</v>
      </c>
      <c r="CX202">
        <v>1230.5693850137</v>
      </c>
      <c r="CY202">
        <v>1284.67698122102</v>
      </c>
      <c r="CZ202">
        <v>1337.24559985834</v>
      </c>
      <c r="DA202">
        <v>1392.0966148979701</v>
      </c>
      <c r="DB202">
        <v>1449.31561886283</v>
      </c>
      <c r="DC202">
        <v>1508.99497267898</v>
      </c>
      <c r="DD202">
        <v>1571.22943247024</v>
      </c>
      <c r="DE202">
        <v>1636.1191939980199</v>
      </c>
      <c r="DF202">
        <v>1703.76828806914</v>
      </c>
      <c r="DG202">
        <v>1774.28546365272</v>
      </c>
      <c r="DH202">
        <v>1847.7846648560701</v>
      </c>
      <c r="DI202">
        <v>1924.3852536931099</v>
      </c>
      <c r="DJ202">
        <v>1992.5123729064901</v>
      </c>
      <c r="DK202">
        <v>2062.5966049190101</v>
      </c>
      <c r="DL202">
        <v>2134.7236470191601</v>
      </c>
      <c r="DM202">
        <v>2208.9801512297799</v>
      </c>
      <c r="DN202">
        <v>2285.45588654222</v>
      </c>
      <c r="DO202">
        <v>2364.2406018257102</v>
      </c>
      <c r="DP202">
        <v>2445.4254274692698</v>
      </c>
      <c r="DQ202">
        <v>2529.1036086039599</v>
      </c>
      <c r="DR202">
        <v>2615.3711164361098</v>
      </c>
      <c r="DS202">
        <v>2704.32735808404</v>
      </c>
      <c r="DT202">
        <v>2789.8480439795999</v>
      </c>
      <c r="DU202">
        <v>2877.5198608504002</v>
      </c>
      <c r="DV202">
        <v>2967.4441141771799</v>
      </c>
      <c r="DW202">
        <v>3059.7163330522399</v>
      </c>
      <c r="DX202">
        <v>3154.4350565302602</v>
      </c>
      <c r="DY202">
        <v>3251.69892323574</v>
      </c>
      <c r="DZ202">
        <v>3351.6073346232401</v>
      </c>
      <c r="EA202">
        <v>3454.2611291225398</v>
      </c>
      <c r="EB202">
        <v>3559.7689122372399</v>
      </c>
      <c r="EC202">
        <v>3668.2410953336798</v>
      </c>
      <c r="ED202">
        <v>3778.9196004271998</v>
      </c>
      <c r="EE202">
        <v>3892.5101947714402</v>
      </c>
      <c r="EF202">
        <v>4009.1347808307701</v>
      </c>
      <c r="EG202">
        <v>4128.9278778780699</v>
      </c>
      <c r="EH202">
        <v>4252.0127830238198</v>
      </c>
      <c r="EI202">
        <v>4378.5154207032101</v>
      </c>
      <c r="EJ202">
        <v>4508.5634235226598</v>
      </c>
      <c r="EK202">
        <v>4642.2877335419198</v>
      </c>
      <c r="EL202">
        <v>4779.8229387090396</v>
      </c>
      <c r="EM202">
        <v>4921.3072921954999</v>
      </c>
      <c r="EN202">
        <v>5071.1225209130198</v>
      </c>
      <c r="EO202">
        <v>5225.3446950340403</v>
      </c>
      <c r="EP202">
        <v>5384.13650289216</v>
      </c>
      <c r="EQ202">
        <v>5547.6648241635803</v>
      </c>
      <c r="ER202">
        <v>5716.1010787281202</v>
      </c>
      <c r="ES202">
        <v>5889.6262202790003</v>
      </c>
      <c r="ET202">
        <v>6068.4230579928599</v>
      </c>
      <c r="EU202">
        <v>6252.6784791404698</v>
      </c>
      <c r="EV202">
        <v>6442.5854095180002</v>
      </c>
      <c r="EW202">
        <v>6638.3446782268402</v>
      </c>
      <c r="EX202">
        <v>6840.4500724603304</v>
      </c>
      <c r="EY202">
        <v>7048.6249299415604</v>
      </c>
      <c r="EZ202">
        <v>7263.1020739679598</v>
      </c>
      <c r="FA202">
        <v>7484.1156359654196</v>
      </c>
      <c r="FB202">
        <v>7711.90180432957</v>
      </c>
      <c r="FC202">
        <v>7946.7600879559204</v>
      </c>
      <c r="FD202">
        <v>8189.0154087067503</v>
      </c>
      <c r="FE202">
        <v>8438.9434441900303</v>
      </c>
      <c r="FF202">
        <v>8696.8288421287107</v>
      </c>
      <c r="FG202">
        <v>8962.9676664480194</v>
      </c>
      <c r="FH202">
        <v>9238.8453164165294</v>
      </c>
      <c r="FI202">
        <v>9523.4387230617904</v>
      </c>
      <c r="FJ202">
        <v>9817.0820061127797</v>
      </c>
      <c r="FK202">
        <v>10120.118611006699</v>
      </c>
      <c r="FL202">
        <v>10432.9034835863</v>
      </c>
      <c r="FM202">
        <v>10755.806155243101</v>
      </c>
      <c r="FN202">
        <v>11089.204862475</v>
      </c>
      <c r="FO202">
        <v>11433.4912717764</v>
      </c>
      <c r="FP202">
        <v>11789.0731068366</v>
      </c>
      <c r="FQ202">
        <v>12156.3702634825</v>
      </c>
      <c r="FR202">
        <v>12535.2839415121</v>
      </c>
      <c r="FS202">
        <v>12926.496661178</v>
      </c>
      <c r="FT202">
        <v>13330.4747254919</v>
      </c>
      <c r="FU202">
        <v>13747.7030953425</v>
      </c>
      <c r="FV202">
        <v>14178.6817846719</v>
      </c>
      <c r="FW202">
        <v>14623.948535682401</v>
      </c>
      <c r="FX202">
        <v>15084.063070935799</v>
      </c>
      <c r="FY202">
        <v>15559.5860177425</v>
      </c>
      <c r="FZ202">
        <v>16051.0977045584</v>
      </c>
      <c r="GA202">
        <v>16559.213946610598</v>
      </c>
    </row>
    <row r="203" spans="1:183" x14ac:dyDescent="0.3">
      <c r="A203" t="s">
        <v>205</v>
      </c>
      <c r="B203" s="2">
        <f>Sheet1!D204</f>
        <v>0.12559519892989501</v>
      </c>
      <c r="C203">
        <f>Sheet1!AY204</f>
        <v>0.16844219207176001</v>
      </c>
      <c r="D203">
        <f>Sheet1!AZ204</f>
        <v>0.13987509036019</v>
      </c>
      <c r="E203">
        <f t="shared" si="20"/>
        <v>0.74562790584195648</v>
      </c>
      <c r="F203">
        <f t="shared" si="21"/>
        <v>1.1136977492130553</v>
      </c>
      <c r="G203">
        <f t="shared" si="19"/>
        <v>1.3417050562794177</v>
      </c>
      <c r="H203">
        <f t="shared" si="18"/>
        <v>3.9114602584094493E-2</v>
      </c>
      <c r="I203">
        <f t="shared" si="22"/>
        <v>4.9004136059681019E-9</v>
      </c>
      <c r="J203">
        <f>Sheet1!AO204/K203</f>
        <v>7.3285382682971047E-10</v>
      </c>
      <c r="K203">
        <v>25629509.879928399</v>
      </c>
      <c r="L203">
        <v>26154611.458206899</v>
      </c>
      <c r="M203">
        <v>26682973.9017809</v>
      </c>
      <c r="N203">
        <v>27214514.9235304</v>
      </c>
      <c r="O203">
        <v>27749154.2497278</v>
      </c>
      <c r="P203">
        <v>28286813.741856199</v>
      </c>
      <c r="Q203">
        <v>28767722.652499899</v>
      </c>
      <c r="R203">
        <v>29249377.4522065</v>
      </c>
      <c r="S203">
        <v>29731696.468596399</v>
      </c>
      <c r="T203">
        <v>30214601.228970401</v>
      </c>
      <c r="U203">
        <v>30698016.529078599</v>
      </c>
      <c r="V203">
        <v>31181870.495523602</v>
      </c>
      <c r="W203">
        <v>31666094.641648699</v>
      </c>
      <c r="X203">
        <v>32150623.916797999</v>
      </c>
      <c r="Y203">
        <v>32635396.748884201</v>
      </c>
      <c r="Z203">
        <v>33120355.080240801</v>
      </c>
      <c r="AA203">
        <v>33536539.743683301</v>
      </c>
      <c r="AB203">
        <v>33950958.182363197</v>
      </c>
      <c r="AC203">
        <v>34363568.651080303</v>
      </c>
      <c r="AD203">
        <v>34774333.339177802</v>
      </c>
      <c r="AE203">
        <v>35183218.335657999</v>
      </c>
      <c r="AF203">
        <v>35590193.588709697</v>
      </c>
      <c r="AG203">
        <v>35995232.860024102</v>
      </c>
      <c r="AH203">
        <v>36398313.674315996</v>
      </c>
      <c r="AI203">
        <v>36799417.2644879</v>
      </c>
      <c r="AJ203">
        <v>37198528.512908503</v>
      </c>
      <c r="AK203">
        <v>37523685.245525502</v>
      </c>
      <c r="AL203">
        <v>37845456.974639297</v>
      </c>
      <c r="AM203">
        <v>38163854.774445496</v>
      </c>
      <c r="AN203">
        <v>38478893.058954097</v>
      </c>
      <c r="AO203">
        <v>38790589.479913503</v>
      </c>
      <c r="AP203">
        <v>39098964.824912503</v>
      </c>
      <c r="AQ203">
        <v>39404042.916171297</v>
      </c>
      <c r="AR203">
        <v>39705850.510511801</v>
      </c>
      <c r="AS203">
        <v>40004417.2009755</v>
      </c>
      <c r="AT203">
        <v>40299775.320528097</v>
      </c>
      <c r="AU203">
        <v>40513541.785315797</v>
      </c>
      <c r="AV203">
        <v>40723207.960740797</v>
      </c>
      <c r="AW203">
        <v>40928834.696889497</v>
      </c>
      <c r="AX203">
        <v>41130484.823734097</v>
      </c>
      <c r="AY203">
        <v>41328223.050449803</v>
      </c>
      <c r="AZ203">
        <v>41522115.869782902</v>
      </c>
      <c r="BA203">
        <v>41712231.467604302</v>
      </c>
      <c r="BB203">
        <v>41898639.637744598</v>
      </c>
      <c r="BC203">
        <v>42081411.702170402</v>
      </c>
      <c r="BD203">
        <v>42260620.436520003</v>
      </c>
      <c r="BE203">
        <v>42369641.376801997</v>
      </c>
      <c r="BF203">
        <v>42474812.248370796</v>
      </c>
      <c r="BG203">
        <v>42576226.614811502</v>
      </c>
      <c r="BH203">
        <v>42673978.707676001</v>
      </c>
      <c r="BI203">
        <v>42768163.370948002</v>
      </c>
      <c r="BJ203">
        <v>42858876.010782003</v>
      </c>
      <c r="BK203">
        <v>42946212.550286703</v>
      </c>
      <c r="BL203">
        <v>43030269.389105603</v>
      </c>
      <c r="BM203">
        <v>43111143.3675422</v>
      </c>
      <c r="BN203">
        <v>43188931.734960899</v>
      </c>
      <c r="BO203">
        <v>43207893.631987996</v>
      </c>
      <c r="BP203">
        <v>43223852.102380402</v>
      </c>
      <c r="BQ203">
        <v>43236916.533077799</v>
      </c>
      <c r="BR203">
        <v>43247196.094339401</v>
      </c>
      <c r="BS203">
        <v>43254799.725144804</v>
      </c>
      <c r="BT203">
        <v>43259836.121324599</v>
      </c>
      <c r="BU203">
        <v>43262413.726140603</v>
      </c>
      <c r="BV203">
        <v>43262640.723041497</v>
      </c>
      <c r="BW203">
        <v>43260625.030339196</v>
      </c>
      <c r="BX203">
        <v>43256474.297558501</v>
      </c>
      <c r="BY203">
        <v>43202370.133651398</v>
      </c>
      <c r="BZ203">
        <v>43146416.460426003</v>
      </c>
      <c r="CA203">
        <v>43088726.046554498</v>
      </c>
      <c r="CB203">
        <v>43029410.904905498</v>
      </c>
      <c r="CC203">
        <v>42968582.2969364</v>
      </c>
      <c r="CD203">
        <v>42906350.737586997</v>
      </c>
      <c r="CE203">
        <v>42842826.000533797</v>
      </c>
      <c r="CF203">
        <v>42778117.123680599</v>
      </c>
      <c r="CG203">
        <v>42712332.414776102</v>
      </c>
      <c r="CH203">
        <v>42645579.457064599</v>
      </c>
      <c r="CI203">
        <v>42545006.567713097</v>
      </c>
      <c r="CJ203">
        <v>42443809.762638599</v>
      </c>
      <c r="CK203">
        <v>42342095.849876203</v>
      </c>
      <c r="CL203">
        <v>42239970.608337902</v>
      </c>
      <c r="CM203">
        <v>42137538.795987502</v>
      </c>
      <c r="CN203">
        <v>42034904.157707103</v>
      </c>
      <c r="CO203">
        <v>41932169.432841301</v>
      </c>
      <c r="CP203">
        <v>41829436.362405904</v>
      </c>
      <c r="CQ203">
        <v>41726805.695956901</v>
      </c>
      <c r="CR203">
        <v>41624377.198119201</v>
      </c>
      <c r="CT203" s="3">
        <v>1004.9420927789801</v>
      </c>
      <c r="CU203">
        <v>1046.3935541895401</v>
      </c>
      <c r="CV203">
        <v>1090.2207776468899</v>
      </c>
      <c r="CW203">
        <v>1136.5153315095199</v>
      </c>
      <c r="CX203">
        <v>1185.37152484646</v>
      </c>
      <c r="CY203">
        <v>1236.8869703273699</v>
      </c>
      <c r="CZ203">
        <v>1287.0264417301801</v>
      </c>
      <c r="DA203">
        <v>1339.4582407636999</v>
      </c>
      <c r="DB203">
        <v>1394.26087253634</v>
      </c>
      <c r="DC203">
        <v>1451.5194554470399</v>
      </c>
      <c r="DD203">
        <v>1511.3216314654201</v>
      </c>
      <c r="DE203">
        <v>1573.76057599249</v>
      </c>
      <c r="DF203">
        <v>1638.9335134855801</v>
      </c>
      <c r="DG203">
        <v>1706.9426022369901</v>
      </c>
      <c r="DH203">
        <v>1777.8954130453401</v>
      </c>
      <c r="DI203">
        <v>1851.9051512626399</v>
      </c>
      <c r="DJ203">
        <v>1917.8295407652899</v>
      </c>
      <c r="DK203">
        <v>1985.68223448292</v>
      </c>
      <c r="DL203">
        <v>2055.5470111078698</v>
      </c>
      <c r="DM203">
        <v>2127.5085722638501</v>
      </c>
      <c r="DN203">
        <v>2201.6546306211699</v>
      </c>
      <c r="DO203">
        <v>2278.0728963432498</v>
      </c>
      <c r="DP203">
        <v>2356.8524285480598</v>
      </c>
      <c r="DQ203">
        <v>2438.0843456460598</v>
      </c>
      <c r="DR203">
        <v>2521.86241927625</v>
      </c>
      <c r="DS203">
        <v>2608.2837639138002</v>
      </c>
      <c r="DT203">
        <v>2691.4413603793901</v>
      </c>
      <c r="DU203">
        <v>2776.7110845559901</v>
      </c>
      <c r="DV203">
        <v>2864.1935662578699</v>
      </c>
      <c r="DW203">
        <v>2953.9835975590199</v>
      </c>
      <c r="DX203">
        <v>3046.1786465504701</v>
      </c>
      <c r="DY203">
        <v>3140.8760883595601</v>
      </c>
      <c r="DZ203">
        <v>3238.1738749634301</v>
      </c>
      <c r="EA203">
        <v>3338.17121209484</v>
      </c>
      <c r="EB203">
        <v>3440.9747005675299</v>
      </c>
      <c r="EC203">
        <v>3546.69260388149</v>
      </c>
      <c r="ED203">
        <v>3654.5932001696801</v>
      </c>
      <c r="EE203">
        <v>3765.3536617290001</v>
      </c>
      <c r="EF203">
        <v>3879.0941859801401</v>
      </c>
      <c r="EG203">
        <v>3995.9469845858798</v>
      </c>
      <c r="EH203">
        <v>4116.0332565942699</v>
      </c>
      <c r="EI203">
        <v>4239.4765968377997</v>
      </c>
      <c r="EJ203">
        <v>4366.4021288128397</v>
      </c>
      <c r="EK203">
        <v>4496.9380732866102</v>
      </c>
      <c r="EL203">
        <v>4631.2160913355501</v>
      </c>
      <c r="EM203">
        <v>4769.3713176296296</v>
      </c>
      <c r="EN203">
        <v>4915.6521968901097</v>
      </c>
      <c r="EO203">
        <v>5066.2559098082502</v>
      </c>
      <c r="EP203">
        <v>5221.3415874979701</v>
      </c>
      <c r="EQ203">
        <v>5381.07232889651</v>
      </c>
      <c r="ER203">
        <v>5545.6155510058097</v>
      </c>
      <c r="ES203">
        <v>5715.1478443838896</v>
      </c>
      <c r="ET203">
        <v>5889.8475354980601</v>
      </c>
      <c r="EU203">
        <v>6069.89684527398</v>
      </c>
      <c r="EV203">
        <v>6255.4837955955099</v>
      </c>
      <c r="EW203">
        <v>6446.8040245289403</v>
      </c>
      <c r="EX203">
        <v>6644.3376737455601</v>
      </c>
      <c r="EY203">
        <v>6847.8135138480102</v>
      </c>
      <c r="EZ203">
        <v>7057.4586340392098</v>
      </c>
      <c r="FA203">
        <v>7273.5012605033098</v>
      </c>
      <c r="FB203">
        <v>7496.1714867872097</v>
      </c>
      <c r="FC203">
        <v>7725.7608354665599</v>
      </c>
      <c r="FD203">
        <v>7962.5854647871101</v>
      </c>
      <c r="FE203">
        <v>8206.9135779119206</v>
      </c>
      <c r="FF203">
        <v>8459.0219805713405</v>
      </c>
      <c r="FG203">
        <v>8719.1984618652605</v>
      </c>
      <c r="FH203">
        <v>8988.8878463004894</v>
      </c>
      <c r="FI203">
        <v>9267.0926911921506</v>
      </c>
      <c r="FJ203">
        <v>9554.1377999983197</v>
      </c>
      <c r="FK203">
        <v>9850.3568581482996</v>
      </c>
      <c r="FL203">
        <v>10156.094551296301</v>
      </c>
      <c r="FM203">
        <v>10471.7095694281</v>
      </c>
      <c r="FN203">
        <v>10797.5688812069</v>
      </c>
      <c r="FO203">
        <v>11134.052328517801</v>
      </c>
      <c r="FP203">
        <v>11481.5551800054</v>
      </c>
      <c r="FQ203">
        <v>11840.484341290899</v>
      </c>
      <c r="FR203">
        <v>12210.741220884</v>
      </c>
      <c r="FS203">
        <v>12592.986964267</v>
      </c>
      <c r="FT203">
        <v>12987.673167444</v>
      </c>
      <c r="FU203">
        <v>13395.2692970523</v>
      </c>
      <c r="FV203">
        <v>13816.259169968</v>
      </c>
      <c r="FW203">
        <v>14251.1630383458</v>
      </c>
      <c r="FX203">
        <v>14700.5222364399</v>
      </c>
      <c r="FY203">
        <v>15164.8786236407</v>
      </c>
      <c r="FZ203">
        <v>15644.792879828199</v>
      </c>
      <c r="GA203">
        <v>16140.859872384301</v>
      </c>
    </row>
    <row r="204" spans="1:183" x14ac:dyDescent="0.3">
      <c r="A204" t="s">
        <v>206</v>
      </c>
      <c r="B204" s="2">
        <f>Sheet1!D205</f>
        <v>8.1617916873898799E-2</v>
      </c>
      <c r="C204">
        <f>Sheet1!AY205</f>
        <v>0.10872445892889999</v>
      </c>
      <c r="D204">
        <f>Sheet1!AZ205</f>
        <v>9.0319971173471902E-2</v>
      </c>
      <c r="E204">
        <f t="shared" si="20"/>
        <v>0.75068588685525273</v>
      </c>
      <c r="F204">
        <f t="shared" si="21"/>
        <v>1.1066194119241972</v>
      </c>
      <c r="G204">
        <f t="shared" si="19"/>
        <v>1.3732488480571332</v>
      </c>
      <c r="H204">
        <f t="shared" si="18"/>
        <v>3.8963136153881361E-2</v>
      </c>
      <c r="I204">
        <f t="shared" si="22"/>
        <v>5.4969508899398761E-9</v>
      </c>
      <c r="J204">
        <f>Sheet1!AO205/K204</f>
        <v>7.1827625411566316E-10</v>
      </c>
      <c r="K204">
        <v>14847852.656509999</v>
      </c>
      <c r="L204">
        <v>15145685.5729235</v>
      </c>
      <c r="M204">
        <v>15445305.2074867</v>
      </c>
      <c r="N204">
        <v>15746668.849414</v>
      </c>
      <c r="O204">
        <v>16049734.989921</v>
      </c>
      <c r="P204">
        <v>16354463.3837987</v>
      </c>
      <c r="Q204">
        <v>16626314.444385599</v>
      </c>
      <c r="R204">
        <v>16898548.724149</v>
      </c>
      <c r="S204">
        <v>17171124.317334998</v>
      </c>
      <c r="T204">
        <v>17444001.120616101</v>
      </c>
      <c r="U204">
        <v>17717140.865093499</v>
      </c>
      <c r="V204">
        <v>17990507.1449042</v>
      </c>
      <c r="W204">
        <v>18264065.442350999</v>
      </c>
      <c r="X204">
        <v>18537783.149499401</v>
      </c>
      <c r="Y204">
        <v>18811629.586207598</v>
      </c>
      <c r="Z204">
        <v>19085576.014582399</v>
      </c>
      <c r="AA204">
        <v>19319900.706204802</v>
      </c>
      <c r="AB204">
        <v>19553232.424390402</v>
      </c>
      <c r="AC204">
        <v>19785551.437796999</v>
      </c>
      <c r="AD204">
        <v>20016840.142564699</v>
      </c>
      <c r="AE204">
        <v>20247083.038812101</v>
      </c>
      <c r="AF204">
        <v>20476266.704256799</v>
      </c>
      <c r="AG204">
        <v>20704379.765171502</v>
      </c>
      <c r="AH204">
        <v>20931412.8649056</v>
      </c>
      <c r="AI204">
        <v>21157358.630215801</v>
      </c>
      <c r="AJ204">
        <v>21382211.635667201</v>
      </c>
      <c r="AK204">
        <v>21564618.797563199</v>
      </c>
      <c r="AL204">
        <v>21745155.7419351</v>
      </c>
      <c r="AM204">
        <v>21923831.240402501</v>
      </c>
      <c r="AN204">
        <v>22100655.811066899</v>
      </c>
      <c r="AO204">
        <v>22275641.660911001</v>
      </c>
      <c r="AP204">
        <v>22448802.6285288</v>
      </c>
      <c r="AQ204">
        <v>22620154.1274614</v>
      </c>
      <c r="AR204">
        <v>22789713.090406999</v>
      </c>
      <c r="AS204">
        <v>22957497.914556</v>
      </c>
      <c r="AT204">
        <v>23123528.4082895</v>
      </c>
      <c r="AU204">
        <v>23242836.874879699</v>
      </c>
      <c r="AV204">
        <v>23359893.985465299</v>
      </c>
      <c r="AW204">
        <v>23474734.887124501</v>
      </c>
      <c r="AX204">
        <v>23587395.708396599</v>
      </c>
      <c r="AY204">
        <v>23697913.505525898</v>
      </c>
      <c r="AZ204">
        <v>23806326.211646602</v>
      </c>
      <c r="BA204">
        <v>23912672.588972799</v>
      </c>
      <c r="BB204">
        <v>24016992.184036799</v>
      </c>
      <c r="BC204">
        <v>24119325.285997201</v>
      </c>
      <c r="BD204">
        <v>24219712.888018001</v>
      </c>
      <c r="BE204">
        <v>24279974.9233597</v>
      </c>
      <c r="BF204">
        <v>24338132.002119198</v>
      </c>
      <c r="BG204">
        <v>24394236.210751899</v>
      </c>
      <c r="BH204">
        <v>24448339.914334301</v>
      </c>
      <c r="BI204">
        <v>24500495.729470801</v>
      </c>
      <c r="BJ204">
        <v>24550756.500131201</v>
      </c>
      <c r="BK204">
        <v>24599175.276281498</v>
      </c>
      <c r="BL204">
        <v>24645805.295163799</v>
      </c>
      <c r="BM204">
        <v>24690699.9650729</v>
      </c>
      <c r="BN204">
        <v>24733912.851475298</v>
      </c>
      <c r="BO204">
        <v>24743521.080861699</v>
      </c>
      <c r="BP204">
        <v>24751493.142138101</v>
      </c>
      <c r="BQ204">
        <v>24757889.035282198</v>
      </c>
      <c r="BR204">
        <v>24762768.587948602</v>
      </c>
      <c r="BS204">
        <v>24766191.451070499</v>
      </c>
      <c r="BT204">
        <v>24768217.0958745</v>
      </c>
      <c r="BU204">
        <v>24768904.812144998</v>
      </c>
      <c r="BV204">
        <v>24768313.707585599</v>
      </c>
      <c r="BW204">
        <v>24766502.708127201</v>
      </c>
      <c r="BX204">
        <v>24763530.559044901</v>
      </c>
      <c r="BY204">
        <v>24732019.806948401</v>
      </c>
      <c r="BZ204">
        <v>24699506.601770401</v>
      </c>
      <c r="CA204">
        <v>24666052.381209701</v>
      </c>
      <c r="CB204">
        <v>24631718.148315299</v>
      </c>
      <c r="CC204">
        <v>24596564.476496998</v>
      </c>
      <c r="CD204">
        <v>24560651.514658298</v>
      </c>
      <c r="CE204">
        <v>24524038.992376599</v>
      </c>
      <c r="CF204">
        <v>24486786.225058101</v>
      </c>
      <c r="CG204">
        <v>24448952.119008798</v>
      </c>
      <c r="CH204">
        <v>24410595.176368099</v>
      </c>
      <c r="CI204">
        <v>24352907.914236199</v>
      </c>
      <c r="CJ204">
        <v>24294888.9378937</v>
      </c>
      <c r="CK204">
        <v>24236596.294283599</v>
      </c>
      <c r="CL204">
        <v>24178087.466523599</v>
      </c>
      <c r="CM204">
        <v>24119419.379451301</v>
      </c>
      <c r="CN204">
        <v>24060648.4048425</v>
      </c>
      <c r="CO204">
        <v>24001830.366300099</v>
      </c>
      <c r="CP204">
        <v>23943020.543805499</v>
      </c>
      <c r="CQ204">
        <v>23884273.677935701</v>
      </c>
      <c r="CR204">
        <v>23825643.973745</v>
      </c>
      <c r="CT204" s="3">
        <v>848.824451274892</v>
      </c>
      <c r="CU204">
        <v>883.87870722074297</v>
      </c>
      <c r="CV204">
        <v>920.93587287250296</v>
      </c>
      <c r="CW204">
        <v>960.07329986787897</v>
      </c>
      <c r="CX204">
        <v>1001.37070855423</v>
      </c>
      <c r="CY204">
        <v>1044.91065156121</v>
      </c>
      <c r="CZ204">
        <v>1087.28427484446</v>
      </c>
      <c r="DA204">
        <v>1131.59095067983</v>
      </c>
      <c r="DB204">
        <v>1177.8971622445799</v>
      </c>
      <c r="DC204">
        <v>1226.27497427719</v>
      </c>
      <c r="DD204">
        <v>1276.79857345391</v>
      </c>
      <c r="DE204">
        <v>1329.5468081015799</v>
      </c>
      <c r="DF204">
        <v>1384.60193201078</v>
      </c>
      <c r="DG204">
        <v>1442.0503507151</v>
      </c>
      <c r="DH204">
        <v>1501.9830253012501</v>
      </c>
      <c r="DI204">
        <v>1564.4956598935401</v>
      </c>
      <c r="DJ204">
        <v>1620.1753524452199</v>
      </c>
      <c r="DK204">
        <v>1677.4825460730201</v>
      </c>
      <c r="DL204">
        <v>1736.4879677101801</v>
      </c>
      <c r="DM204">
        <v>1797.26312397221</v>
      </c>
      <c r="DN204">
        <v>1859.8820649033501</v>
      </c>
      <c r="DO204">
        <v>1924.4188378952799</v>
      </c>
      <c r="DP204">
        <v>1990.94862928921</v>
      </c>
      <c r="DQ204">
        <v>2059.5483642828199</v>
      </c>
      <c r="DR204">
        <v>2130.2972084724202</v>
      </c>
      <c r="DS204">
        <v>2203.2771501912398</v>
      </c>
      <c r="DT204">
        <v>2273.4984003509799</v>
      </c>
      <c r="DU204">
        <v>2345.5025272707098</v>
      </c>
      <c r="DV204">
        <v>2419.3744260558201</v>
      </c>
      <c r="DW204">
        <v>2495.19407071367</v>
      </c>
      <c r="DX204">
        <v>2573.0437043698598</v>
      </c>
      <c r="DY204">
        <v>2653.0054987716999</v>
      </c>
      <c r="DZ204">
        <v>2735.1621189294001</v>
      </c>
      <c r="EA204">
        <v>2819.5972938886498</v>
      </c>
      <c r="EB204">
        <v>2906.4010031112298</v>
      </c>
      <c r="EC204">
        <v>2995.6646335306</v>
      </c>
      <c r="ED204">
        <v>3086.7700998704299</v>
      </c>
      <c r="EE204">
        <v>3180.28955097887</v>
      </c>
      <c r="EF204">
        <v>3276.3244235850898</v>
      </c>
      <c r="EG204">
        <v>3374.9863089693199</v>
      </c>
      <c r="EH204">
        <v>3476.3775027811098</v>
      </c>
      <c r="EI204">
        <v>3580.6023295756099</v>
      </c>
      <c r="EJ204">
        <v>3687.7664096017602</v>
      </c>
      <c r="EK204">
        <v>3797.9779829477302</v>
      </c>
      <c r="EL204">
        <v>3911.3481986278598</v>
      </c>
      <c r="EM204">
        <v>4027.99114215895</v>
      </c>
      <c r="EN204">
        <v>4151.4947813864301</v>
      </c>
      <c r="EO204">
        <v>4278.6474305007696</v>
      </c>
      <c r="EP204">
        <v>4409.5834299811504</v>
      </c>
      <c r="EQ204">
        <v>4544.44047480471</v>
      </c>
      <c r="ER204">
        <v>4683.35990979896</v>
      </c>
      <c r="ES204">
        <v>4826.4908297879601</v>
      </c>
      <c r="ET204">
        <v>4973.9837979619797</v>
      </c>
      <c r="EU204">
        <v>5125.9926687252</v>
      </c>
      <c r="EV204">
        <v>5282.6761976043099</v>
      </c>
      <c r="EW204">
        <v>5444.1995740212496</v>
      </c>
      <c r="EX204">
        <v>5610.96824525794</v>
      </c>
      <c r="EY204">
        <v>5782.7532535316004</v>
      </c>
      <c r="EZ204">
        <v>5959.7463345856304</v>
      </c>
      <c r="FA204">
        <v>6142.1401892425802</v>
      </c>
      <c r="FB204">
        <v>6330.1291000771198</v>
      </c>
      <c r="FC204">
        <v>6523.9592277353104</v>
      </c>
      <c r="FD204">
        <v>6723.8975389288598</v>
      </c>
      <c r="FE204">
        <v>6930.1705080788797</v>
      </c>
      <c r="FF204">
        <v>7143.0118783391999</v>
      </c>
      <c r="FG204">
        <v>7362.6646719530099</v>
      </c>
      <c r="FH204">
        <v>7590.3489333771704</v>
      </c>
      <c r="FI204">
        <v>7825.2224807196699</v>
      </c>
      <c r="FJ204">
        <v>8067.5595924770396</v>
      </c>
      <c r="FK204">
        <v>8317.6420542486194</v>
      </c>
      <c r="FL204">
        <v>8575.7609473375906</v>
      </c>
      <c r="FM204">
        <v>8842.2191853797303</v>
      </c>
      <c r="FN204">
        <v>9117.3266796757507</v>
      </c>
      <c r="FO204">
        <v>9401.4042189885604</v>
      </c>
      <c r="FP204">
        <v>9694.7856258869997</v>
      </c>
      <c r="FQ204">
        <v>9997.8145569569806</v>
      </c>
      <c r="FR204">
        <v>10310.4078496374</v>
      </c>
      <c r="FS204">
        <v>10633.123890750599</v>
      </c>
      <c r="FT204">
        <v>10966.3440912675</v>
      </c>
      <c r="FU204">
        <v>11310.464962750701</v>
      </c>
      <c r="FV204">
        <v>11665.8951451549</v>
      </c>
      <c r="FW204">
        <v>12033.0740549317</v>
      </c>
      <c r="FX204">
        <v>12412.4589217055</v>
      </c>
      <c r="FY204">
        <v>12804.5074315198</v>
      </c>
      <c r="FZ204">
        <v>13209.6931754416</v>
      </c>
      <c r="GA204">
        <v>13628.518625393999</v>
      </c>
    </row>
    <row r="205" spans="1:183" x14ac:dyDescent="0.3">
      <c r="A205" t="s">
        <v>207</v>
      </c>
      <c r="B205" s="2">
        <f>Sheet1!D206</f>
        <v>0.120650756797803</v>
      </c>
      <c r="C205">
        <f>Sheet1!AY206</f>
        <v>0.151385352783454</v>
      </c>
      <c r="D205">
        <f>Sheet1!AZ206</f>
        <v>0.12619052126044</v>
      </c>
      <c r="E205">
        <f t="shared" si="20"/>
        <v>0.79697774308710922</v>
      </c>
      <c r="F205">
        <f t="shared" si="21"/>
        <v>1.0459157042166012</v>
      </c>
      <c r="G205">
        <f t="shared" si="19"/>
        <v>1.4954256815063682</v>
      </c>
      <c r="H205">
        <f t="shared" si="18"/>
        <v>3.7612888053467408E-2</v>
      </c>
      <c r="I205">
        <f t="shared" si="22"/>
        <v>8.3798579529617283E-9</v>
      </c>
      <c r="J205">
        <f>Sheet1!AO206/K205</f>
        <v>6.6781913122073188E-10</v>
      </c>
      <c r="K205">
        <v>14397709.063214</v>
      </c>
      <c r="L205">
        <v>14631461.3854541</v>
      </c>
      <c r="M205">
        <v>14866290.2889494</v>
      </c>
      <c r="N205">
        <v>15102193.4516933</v>
      </c>
      <c r="O205">
        <v>15339169.6163301</v>
      </c>
      <c r="P205">
        <v>15577218.5960059</v>
      </c>
      <c r="Q205">
        <v>15783589.3234946</v>
      </c>
      <c r="R205">
        <v>15990109.785944801</v>
      </c>
      <c r="S205">
        <v>16196779.2938007</v>
      </c>
      <c r="T205">
        <v>16403598.2289134</v>
      </c>
      <c r="U205">
        <v>16610568.034723099</v>
      </c>
      <c r="V205">
        <v>16817691.2052323</v>
      </c>
      <c r="W205">
        <v>17024971.272697899</v>
      </c>
      <c r="X205">
        <v>17232412.793988299</v>
      </c>
      <c r="Y205">
        <v>17440021.335567899</v>
      </c>
      <c r="Z205">
        <v>17647803.457094301</v>
      </c>
      <c r="AA205">
        <v>17819155.203080699</v>
      </c>
      <c r="AB205">
        <v>17989918.904949602</v>
      </c>
      <c r="AC205">
        <v>18160105.235806201</v>
      </c>
      <c r="AD205">
        <v>18329725.6963946</v>
      </c>
      <c r="AE205">
        <v>18498792.583510701</v>
      </c>
      <c r="AF205">
        <v>18667318.9576759</v>
      </c>
      <c r="AG205">
        <v>18835318.610193301</v>
      </c>
      <c r="AH205">
        <v>19002806.029723901</v>
      </c>
      <c r="AI205">
        <v>19169796.368529201</v>
      </c>
      <c r="AJ205">
        <v>19336305.408536199</v>
      </c>
      <c r="AK205">
        <v>19465025.870792702</v>
      </c>
      <c r="AL205">
        <v>19592736.551310401</v>
      </c>
      <c r="AM205">
        <v>19719459.065664001</v>
      </c>
      <c r="AN205">
        <v>19845215.373976801</v>
      </c>
      <c r="AO205">
        <v>19970027.7449008</v>
      </c>
      <c r="AP205">
        <v>20093918.720821399</v>
      </c>
      <c r="AQ205">
        <v>20216911.084434699</v>
      </c>
      <c r="AR205">
        <v>20339027.826839101</v>
      </c>
      <c r="AS205">
        <v>20460292.1172751</v>
      </c>
      <c r="AT205">
        <v>20580727.274631601</v>
      </c>
      <c r="AU205">
        <v>20660366.509169001</v>
      </c>
      <c r="AV205">
        <v>20738842.098809</v>
      </c>
      <c r="AW205">
        <v>20816183.2270316</v>
      </c>
      <c r="AX205">
        <v>20892418.930206701</v>
      </c>
      <c r="AY205">
        <v>20967578.079907101</v>
      </c>
      <c r="AZ205">
        <v>21041689.367629301</v>
      </c>
      <c r="BA205">
        <v>21114781.291914102</v>
      </c>
      <c r="BB205">
        <v>21186882.147851702</v>
      </c>
      <c r="BC205">
        <v>21258020.018932901</v>
      </c>
      <c r="BD205">
        <v>21328222.7712042</v>
      </c>
      <c r="BE205">
        <v>21363886.850205701</v>
      </c>
      <c r="BF205">
        <v>21398508.845185</v>
      </c>
      <c r="BG205">
        <v>21432120.3953095</v>
      </c>
      <c r="BH205">
        <v>21464752.737816598</v>
      </c>
      <c r="BI205">
        <v>21496436.714956898</v>
      </c>
      <c r="BJ205">
        <v>21527202.7826632</v>
      </c>
      <c r="BK205">
        <v>21557081.020811401</v>
      </c>
      <c r="BL205">
        <v>21586101.144939002</v>
      </c>
      <c r="BM205">
        <v>21614292.519282799</v>
      </c>
      <c r="BN205">
        <v>21641684.170996699</v>
      </c>
      <c r="BO205">
        <v>21640338.530509301</v>
      </c>
      <c r="BP205">
        <v>21638219.611144401</v>
      </c>
      <c r="BQ205">
        <v>21635358.369399</v>
      </c>
      <c r="BR205">
        <v>21631785.339814801</v>
      </c>
      <c r="BS205">
        <v>21627530.655115601</v>
      </c>
      <c r="BT205">
        <v>21622624.066555001</v>
      </c>
      <c r="BU205">
        <v>21617094.964347299</v>
      </c>
      <c r="BV205">
        <v>21610972.3980604</v>
      </c>
      <c r="BW205">
        <v>21604285.096856501</v>
      </c>
      <c r="BX205">
        <v>21597061.489471801</v>
      </c>
      <c r="BY205">
        <v>21565406.529319402</v>
      </c>
      <c r="BZ205">
        <v>21533315.9960333</v>
      </c>
      <c r="CA205">
        <v>21500818.9762813</v>
      </c>
      <c r="CB205">
        <v>21467944.2071288</v>
      </c>
      <c r="CC205">
        <v>21434720.094836898</v>
      </c>
      <c r="CD205">
        <v>21401174.732788399</v>
      </c>
      <c r="CE205">
        <v>21367335.918490801</v>
      </c>
      <c r="CF205">
        <v>21333231.169612899</v>
      </c>
      <c r="CG205">
        <v>21298887.739016902</v>
      </c>
      <c r="CH205">
        <v>21264332.6287563</v>
      </c>
      <c r="CI205">
        <v>21213159.301718399</v>
      </c>
      <c r="CJ205">
        <v>21161894.325052299</v>
      </c>
      <c r="CK205">
        <v>21110564.255570401</v>
      </c>
      <c r="CL205">
        <v>21059195.363340501</v>
      </c>
      <c r="CM205">
        <v>21007813.6411696</v>
      </c>
      <c r="CN205">
        <v>20956444.812944699</v>
      </c>
      <c r="CO205">
        <v>20905114.340840701</v>
      </c>
      <c r="CP205">
        <v>20853847.431406599</v>
      </c>
      <c r="CQ205">
        <v>20802669.040542901</v>
      </c>
      <c r="CR205">
        <v>20751603.877386998</v>
      </c>
      <c r="CT205" s="3">
        <v>456.96935331701701</v>
      </c>
      <c r="CU205">
        <v>476.04510193729902</v>
      </c>
      <c r="CV205">
        <v>496.18132624050799</v>
      </c>
      <c r="CW205">
        <v>517.41967434860203</v>
      </c>
      <c r="CX205">
        <v>539.80331973952605</v>
      </c>
      <c r="CY205">
        <v>563.37715679444204</v>
      </c>
      <c r="CZ205">
        <v>586.30352508426597</v>
      </c>
      <c r="DA205">
        <v>610.25547127267703</v>
      </c>
      <c r="DB205">
        <v>635.26957745065704</v>
      </c>
      <c r="DC205">
        <v>661.38541368500796</v>
      </c>
      <c r="DD205">
        <v>688.64365088521504</v>
      </c>
      <c r="DE205">
        <v>717.08741601860299</v>
      </c>
      <c r="DF205">
        <v>746.76160422463795</v>
      </c>
      <c r="DG205">
        <v>777.71327533976398</v>
      </c>
      <c r="DH205">
        <v>809.99186856418703</v>
      </c>
      <c r="DI205">
        <v>843.64930266664703</v>
      </c>
      <c r="DJ205">
        <v>873.61030981778197</v>
      </c>
      <c r="DK205">
        <v>904.44136086159995</v>
      </c>
      <c r="DL205">
        <v>936.18036184131699</v>
      </c>
      <c r="DM205">
        <v>968.86563879744995</v>
      </c>
      <c r="DN205">
        <v>1002.53688750257</v>
      </c>
      <c r="DO205">
        <v>1037.2337994955701</v>
      </c>
      <c r="DP205">
        <v>1072.99667717946</v>
      </c>
      <c r="DQ205">
        <v>1109.8667564543</v>
      </c>
      <c r="DR205">
        <v>1147.88647616257</v>
      </c>
      <c r="DS205">
        <v>1187.0997909611599</v>
      </c>
      <c r="DT205">
        <v>1224.8182941593</v>
      </c>
      <c r="DU205">
        <v>1263.49106972504</v>
      </c>
      <c r="DV205">
        <v>1303.1633406027699</v>
      </c>
      <c r="DW205">
        <v>1343.87772605437</v>
      </c>
      <c r="DX205">
        <v>1385.6781084801701</v>
      </c>
      <c r="DY205">
        <v>1428.6083655116599</v>
      </c>
      <c r="DZ205">
        <v>1472.71266879635</v>
      </c>
      <c r="EA205">
        <v>1518.0357867243499</v>
      </c>
      <c r="EB205">
        <v>1564.6258724327899</v>
      </c>
      <c r="EC205">
        <v>1612.5318514042101</v>
      </c>
      <c r="ED205">
        <v>1661.4207955479701</v>
      </c>
      <c r="EE205">
        <v>1711.60158070019</v>
      </c>
      <c r="EF205">
        <v>1763.12839832341</v>
      </c>
      <c r="EG205">
        <v>1816.0609385856201</v>
      </c>
      <c r="EH205">
        <v>1870.45391652378</v>
      </c>
      <c r="EI205">
        <v>1926.3631647172699</v>
      </c>
      <c r="EJ205">
        <v>1983.8452347805401</v>
      </c>
      <c r="EK205">
        <v>2042.9581065432501</v>
      </c>
      <c r="EL205">
        <v>2103.7613405429702</v>
      </c>
      <c r="EM205">
        <v>2166.31609031064</v>
      </c>
      <c r="EN205">
        <v>2232.5516727803101</v>
      </c>
      <c r="EO205">
        <v>2300.7407961603699</v>
      </c>
      <c r="EP205">
        <v>2370.9554528918202</v>
      </c>
      <c r="EQ205">
        <v>2443.2694559987899</v>
      </c>
      <c r="ER205">
        <v>2517.7585958096201</v>
      </c>
      <c r="ES205">
        <v>2594.5028423008398</v>
      </c>
      <c r="ET205">
        <v>2673.5829660941699</v>
      </c>
      <c r="EU205">
        <v>2755.0815180258001</v>
      </c>
      <c r="EV205">
        <v>2839.0836938498501</v>
      </c>
      <c r="EW205">
        <v>2925.6781572176401</v>
      </c>
      <c r="EX205">
        <v>3015.0826853389099</v>
      </c>
      <c r="EY205">
        <v>3107.1746742100499</v>
      </c>
      <c r="EZ205">
        <v>3202.0569879587101</v>
      </c>
      <c r="FA205">
        <v>3299.8330327346898</v>
      </c>
      <c r="FB205">
        <v>3400.60708754403</v>
      </c>
      <c r="FC205">
        <v>3504.51132186833</v>
      </c>
      <c r="FD205">
        <v>3611.6890942344698</v>
      </c>
      <c r="FE205">
        <v>3722.2620259079699</v>
      </c>
      <c r="FF205">
        <v>3836.3556634536799</v>
      </c>
      <c r="FG205">
        <v>3954.10055819017</v>
      </c>
      <c r="FH205">
        <v>4076.1519611523499</v>
      </c>
      <c r="FI205">
        <v>4202.0579590614198</v>
      </c>
      <c r="FJ205">
        <v>4331.96589142228</v>
      </c>
      <c r="FK205">
        <v>4466.0271626601998</v>
      </c>
      <c r="FL205">
        <v>4604.3982022248501</v>
      </c>
      <c r="FM205">
        <v>4747.24182639636</v>
      </c>
      <c r="FN205">
        <v>4894.7246427371301</v>
      </c>
      <c r="FO205">
        <v>5047.0191340613301</v>
      </c>
      <c r="FP205">
        <v>5204.30481689316</v>
      </c>
      <c r="FQ205">
        <v>5366.7665248358098</v>
      </c>
      <c r="FR205">
        <v>5534.3600262453101</v>
      </c>
      <c r="FS205">
        <v>5707.3856905808398</v>
      </c>
      <c r="FT205">
        <v>5886.0487074498997</v>
      </c>
      <c r="FU205">
        <v>6070.5624250905603</v>
      </c>
      <c r="FV205">
        <v>6261.1467565164203</v>
      </c>
      <c r="FW205">
        <v>6458.0381898823198</v>
      </c>
      <c r="FX205">
        <v>6661.4828323574002</v>
      </c>
      <c r="FY205">
        <v>6871.7270981314796</v>
      </c>
      <c r="FZ205">
        <v>7089.0260033166696</v>
      </c>
      <c r="GA205">
        <v>7313.6501327555297</v>
      </c>
    </row>
    <row r="207" spans="1:183" x14ac:dyDescent="0.3">
      <c r="B207">
        <f>SUM(B8:B205)</f>
        <v>23.847483467158288</v>
      </c>
      <c r="C207">
        <f>SUM(C8:C205)</f>
        <v>28.555721386010188</v>
      </c>
      <c r="D207">
        <f>SUM(D8:D205)</f>
        <v>23.851602181546443</v>
      </c>
      <c r="G207">
        <f>SUMPRODUCT(G8:G205,B8:B205)</f>
        <v>31.446244677126245</v>
      </c>
      <c r="I207">
        <f t="shared" si="22"/>
        <v>3.3063642473531418E-9</v>
      </c>
      <c r="K207">
        <f t="shared" ref="K207:BV207" si="23">SUM(K8:K205)</f>
        <v>7212600210.7145386</v>
      </c>
      <c r="L207">
        <f t="shared" si="23"/>
        <v>7287015777.8100681</v>
      </c>
      <c r="M207">
        <f t="shared" si="23"/>
        <v>7362199123.0250311</v>
      </c>
      <c r="N207">
        <f t="shared" si="23"/>
        <v>7438158167.8638372</v>
      </c>
      <c r="O207">
        <f t="shared" si="23"/>
        <v>7514900915.5604792</v>
      </c>
      <c r="P207">
        <f t="shared" si="23"/>
        <v>7592435451.9219112</v>
      </c>
      <c r="Q207">
        <f t="shared" si="23"/>
        <v>7654885569.6345367</v>
      </c>
      <c r="R207">
        <f t="shared" si="23"/>
        <v>7717849358.7806711</v>
      </c>
      <c r="S207">
        <f t="shared" si="23"/>
        <v>7781331044.4659023</v>
      </c>
      <c r="T207">
        <f t="shared" si="23"/>
        <v>7845334886.5485983</v>
      </c>
      <c r="U207">
        <f t="shared" si="23"/>
        <v>7909865179.9257927</v>
      </c>
      <c r="V207">
        <f t="shared" si="23"/>
        <v>7974926254.8214006</v>
      </c>
      <c r="W207">
        <f t="shared" si="23"/>
        <v>8040522477.0766926</v>
      </c>
      <c r="X207">
        <f t="shared" si="23"/>
        <v>8106658248.4433718</v>
      </c>
      <c r="Y207">
        <f t="shared" si="23"/>
        <v>8173338006.8788843</v>
      </c>
      <c r="Z207">
        <f t="shared" si="23"/>
        <v>8240566226.8442621</v>
      </c>
      <c r="AA207">
        <f t="shared" si="23"/>
        <v>8291311971.7155638</v>
      </c>
      <c r="AB207">
        <f t="shared" si="23"/>
        <v>8342370210.9654846</v>
      </c>
      <c r="AC207">
        <f t="shared" si="23"/>
        <v>8393742868.9472322</v>
      </c>
      <c r="AD207">
        <f t="shared" si="23"/>
        <v>8445431881.8642511</v>
      </c>
      <c r="AE207">
        <f t="shared" si="23"/>
        <v>8497439197.8432007</v>
      </c>
      <c r="AF207">
        <f t="shared" si="23"/>
        <v>8549766777.0074329</v>
      </c>
      <c r="AG207">
        <f t="shared" si="23"/>
        <v>8602416591.5507202</v>
      </c>
      <c r="AH207">
        <f t="shared" si="23"/>
        <v>8655390625.8118019</v>
      </c>
      <c r="AI207">
        <f t="shared" si="23"/>
        <v>8708690876.3489494</v>
      </c>
      <c r="AJ207">
        <f t="shared" si="23"/>
        <v>8762319352.0154209</v>
      </c>
      <c r="AK207">
        <f t="shared" si="23"/>
        <v>8799405453.9017735</v>
      </c>
      <c r="AL207">
        <f t="shared" si="23"/>
        <v>8836648520.9588604</v>
      </c>
      <c r="AM207">
        <f t="shared" si="23"/>
        <v>8874049217.5343113</v>
      </c>
      <c r="AN207">
        <f t="shared" si="23"/>
        <v>8911608210.7876511</v>
      </c>
      <c r="AO207">
        <f t="shared" si="23"/>
        <v>8949326170.7020473</v>
      </c>
      <c r="AP207">
        <f t="shared" si="23"/>
        <v>8987203770.0963688</v>
      </c>
      <c r="AQ207">
        <f t="shared" si="23"/>
        <v>9025241684.637167</v>
      </c>
      <c r="AR207">
        <f t="shared" si="23"/>
        <v>9063440592.8507004</v>
      </c>
      <c r="AS207">
        <f t="shared" si="23"/>
        <v>9101801176.1350689</v>
      </c>
      <c r="AT207">
        <f t="shared" si="23"/>
        <v>9140324118.7723694</v>
      </c>
      <c r="AU207">
        <f t="shared" si="23"/>
        <v>9161277527.5197468</v>
      </c>
      <c r="AV207">
        <f t="shared" si="23"/>
        <v>9182278970.1587639</v>
      </c>
      <c r="AW207">
        <f t="shared" si="23"/>
        <v>9203328556.8029728</v>
      </c>
      <c r="AX207">
        <f t="shared" si="23"/>
        <v>9224426397.8183804</v>
      </c>
      <c r="AY207">
        <f t="shared" si="23"/>
        <v>9245572603.8239841</v>
      </c>
      <c r="AZ207">
        <f t="shared" si="23"/>
        <v>9266767285.6924019</v>
      </c>
      <c r="BA207">
        <f t="shared" si="23"/>
        <v>9288010554.5503578</v>
      </c>
      <c r="BB207">
        <f t="shared" si="23"/>
        <v>9309302521.779377</v>
      </c>
      <c r="BC207">
        <f t="shared" si="23"/>
        <v>9330643299.0162811</v>
      </c>
      <c r="BD207">
        <f t="shared" si="23"/>
        <v>9352032998.1538448</v>
      </c>
      <c r="BE207">
        <f t="shared" si="23"/>
        <v>9358739130.2663193</v>
      </c>
      <c r="BF207">
        <f t="shared" si="23"/>
        <v>9365450071.1950264</v>
      </c>
      <c r="BG207">
        <f t="shared" si="23"/>
        <v>9372165824.3882027</v>
      </c>
      <c r="BH207">
        <f t="shared" si="23"/>
        <v>9378886393.2966919</v>
      </c>
      <c r="BI207">
        <f t="shared" si="23"/>
        <v>9385611781.373682</v>
      </c>
      <c r="BJ207">
        <f t="shared" si="23"/>
        <v>9392341992.0748863</v>
      </c>
      <c r="BK207">
        <f t="shared" si="23"/>
        <v>9399077028.8585358</v>
      </c>
      <c r="BL207">
        <f t="shared" si="23"/>
        <v>9405816895.1852989</v>
      </c>
      <c r="BM207">
        <f t="shared" si="23"/>
        <v>9412561594.5182934</v>
      </c>
      <c r="BN207">
        <f t="shared" si="23"/>
        <v>9419311130.3231964</v>
      </c>
      <c r="BO207">
        <f t="shared" si="23"/>
        <v>9413899720.995575</v>
      </c>
      <c r="BP207">
        <f t="shared" si="23"/>
        <v>9408491420.531271</v>
      </c>
      <c r="BQ207">
        <f t="shared" si="23"/>
        <v>9403086227.1442432</v>
      </c>
      <c r="BR207">
        <f t="shared" si="23"/>
        <v>9397684139.049469</v>
      </c>
      <c r="BS207">
        <f t="shared" si="23"/>
        <v>9392285154.4629803</v>
      </c>
      <c r="BT207">
        <f t="shared" si="23"/>
        <v>9386889271.6017513</v>
      </c>
      <c r="BU207">
        <f t="shared" si="23"/>
        <v>9381496488.683876</v>
      </c>
      <c r="BV207">
        <f t="shared" si="23"/>
        <v>9376106803.928421</v>
      </c>
      <c r="BW207">
        <f t="shared" ref="BW207:CR207" si="24">SUM(BW8:BW205)</f>
        <v>9370720215.5555038</v>
      </c>
      <c r="BX207">
        <f t="shared" si="24"/>
        <v>9365336721.7862091</v>
      </c>
      <c r="BY207">
        <f t="shared" si="24"/>
        <v>9349584527.9903049</v>
      </c>
      <c r="BZ207">
        <f t="shared" si="24"/>
        <v>9333858828.8754349</v>
      </c>
      <c r="CA207">
        <f t="shared" si="24"/>
        <v>9318159579.8784466</v>
      </c>
      <c r="CB207">
        <f t="shared" si="24"/>
        <v>9302486736.5110474</v>
      </c>
      <c r="CC207">
        <f t="shared" si="24"/>
        <v>9286840254.3598385</v>
      </c>
      <c r="CD207">
        <f t="shared" si="24"/>
        <v>9271220089.0861359</v>
      </c>
      <c r="CE207">
        <f t="shared" si="24"/>
        <v>9255626196.4257545</v>
      </c>
      <c r="CF207">
        <f t="shared" si="24"/>
        <v>9240058532.1890297</v>
      </c>
      <c r="CG207">
        <f t="shared" si="24"/>
        <v>9224517052.2606125</v>
      </c>
      <c r="CH207">
        <f t="shared" si="24"/>
        <v>9209001712.5993042</v>
      </c>
      <c r="CI207">
        <f t="shared" si="24"/>
        <v>9186395999.1670456</v>
      </c>
      <c r="CJ207">
        <f t="shared" si="24"/>
        <v>9163845776.9047832</v>
      </c>
      <c r="CK207">
        <f t="shared" si="24"/>
        <v>9141350909.5961342</v>
      </c>
      <c r="CL207">
        <f t="shared" si="24"/>
        <v>9118911261.3589706</v>
      </c>
      <c r="CM207">
        <f t="shared" si="24"/>
        <v>9096526696.6448193</v>
      </c>
      <c r="CN207">
        <f t="shared" si="24"/>
        <v>9074197080.2378445</v>
      </c>
      <c r="CO207">
        <f t="shared" si="24"/>
        <v>9051922277.2542496</v>
      </c>
      <c r="CP207">
        <f t="shared" si="24"/>
        <v>9029702153.1412563</v>
      </c>
      <c r="CQ207">
        <f t="shared" si="24"/>
        <v>9007536573.6763878</v>
      </c>
      <c r="CR207">
        <f t="shared" si="24"/>
        <v>8985425404.9666882</v>
      </c>
      <c r="CT207" s="3">
        <f>SUMPRODUCT(CT8:CT205,K8:K205)/K207</f>
        <v>8503.7950442457695</v>
      </c>
      <c r="CU207" s="3">
        <f t="shared" ref="CU207:FF207" si="25">SUMPRODUCT(CU8:CU205,L8:L205)/L207</f>
        <v>8803.6947676419131</v>
      </c>
      <c r="CV207" s="3">
        <f t="shared" si="25"/>
        <v>9117.0090350351911</v>
      </c>
      <c r="CW207" s="3">
        <f t="shared" si="25"/>
        <v>9444.1346153789545</v>
      </c>
      <c r="CX207" s="3">
        <f t="shared" si="25"/>
        <v>9785.4874267800842</v>
      </c>
      <c r="CY207" s="3">
        <f t="shared" si="25"/>
        <v>10141.503777042213</v>
      </c>
      <c r="CZ207" s="3">
        <f t="shared" si="25"/>
        <v>10478.964904571336</v>
      </c>
      <c r="DA207" s="3">
        <f t="shared" si="25"/>
        <v>10828.115195059649</v>
      </c>
      <c r="DB207" s="3">
        <f t="shared" si="25"/>
        <v>11189.323557450558</v>
      </c>
      <c r="DC207" s="3">
        <f t="shared" si="25"/>
        <v>11562.973161636017</v>
      </c>
      <c r="DD207" s="3">
        <f t="shared" si="25"/>
        <v>11949.461796031455</v>
      </c>
      <c r="DE207" s="3">
        <f t="shared" si="25"/>
        <v>12349.202243022743</v>
      </c>
      <c r="DF207" s="3">
        <f t="shared" si="25"/>
        <v>12762.622673084703</v>
      </c>
      <c r="DG207" s="3">
        <f t="shared" si="25"/>
        <v>13190.167058274707</v>
      </c>
      <c r="DH207" s="3">
        <f t="shared" si="25"/>
        <v>13632.295605730749</v>
      </c>
      <c r="DI207" s="3">
        <f t="shared" si="25"/>
        <v>14089.485211749768</v>
      </c>
      <c r="DJ207" s="3">
        <f t="shared" si="25"/>
        <v>14477.220553141617</v>
      </c>
      <c r="DK207" s="3">
        <f t="shared" si="25"/>
        <v>14872.641630427364</v>
      </c>
      <c r="DL207" s="3">
        <f t="shared" si="25"/>
        <v>15276.146195354193</v>
      </c>
      <c r="DM207" s="3">
        <f t="shared" si="25"/>
        <v>15688.122028719714</v>
      </c>
      <c r="DN207" s="3">
        <f t="shared" si="25"/>
        <v>16108.949101686805</v>
      </c>
      <c r="DO207" s="3">
        <f t="shared" si="25"/>
        <v>16539.001435706534</v>
      </c>
      <c r="DP207" s="3">
        <f t="shared" si="25"/>
        <v>16978.648716836244</v>
      </c>
      <c r="DQ207" s="3">
        <f t="shared" si="25"/>
        <v>17428.2577086167</v>
      </c>
      <c r="DR207" s="3">
        <f t="shared" si="25"/>
        <v>17888.193498746328</v>
      </c>
      <c r="DS207" s="3">
        <f t="shared" si="25"/>
        <v>18358.820607874986</v>
      </c>
      <c r="DT207" s="3">
        <f t="shared" si="25"/>
        <v>18798.557473877627</v>
      </c>
      <c r="DU207" s="3">
        <f t="shared" si="25"/>
        <v>19245.543542003015</v>
      </c>
      <c r="DV207" s="3">
        <f t="shared" si="25"/>
        <v>19700.162917295278</v>
      </c>
      <c r="DW207" s="3">
        <f t="shared" si="25"/>
        <v>20162.786673142029</v>
      </c>
      <c r="DX207" s="3">
        <f t="shared" si="25"/>
        <v>20633.775023292732</v>
      </c>
      <c r="DY207" s="3">
        <f t="shared" si="25"/>
        <v>21113.479199534017</v>
      </c>
      <c r="DZ207" s="3">
        <f t="shared" si="25"/>
        <v>21602.243086019764</v>
      </c>
      <c r="EA207" s="3">
        <f t="shared" si="25"/>
        <v>22100.404651180761</v>
      </c>
      <c r="EB207" s="3">
        <f t="shared" si="25"/>
        <v>22608.297210289707</v>
      </c>
      <c r="EC207" s="3">
        <f t="shared" si="25"/>
        <v>23126.250545586761</v>
      </c>
      <c r="ED207" s="3">
        <f t="shared" si="25"/>
        <v>23649.160646250915</v>
      </c>
      <c r="EE207" s="3">
        <f t="shared" si="25"/>
        <v>24181.226078907879</v>
      </c>
      <c r="EF207" s="3">
        <f t="shared" si="25"/>
        <v>24722.816963169422</v>
      </c>
      <c r="EG207" s="3">
        <f t="shared" si="25"/>
        <v>25274.295788570453</v>
      </c>
      <c r="EH207" s="3">
        <f t="shared" si="25"/>
        <v>25836.018843904316</v>
      </c>
      <c r="EI207" s="3">
        <f t="shared" si="25"/>
        <v>26408.337482622101</v>
      </c>
      <c r="EJ207" s="3">
        <f t="shared" si="25"/>
        <v>26991.599249511622</v>
      </c>
      <c r="EK207" s="3">
        <f t="shared" si="25"/>
        <v>27586.148889428216</v>
      </c>
      <c r="EL207" s="3">
        <f t="shared" si="25"/>
        <v>28192.329255298628</v>
      </c>
      <c r="EM207" s="3">
        <f t="shared" si="25"/>
        <v>28810.48212974468</v>
      </c>
      <c r="EN207" s="3">
        <f t="shared" si="25"/>
        <v>29465.589006265949</v>
      </c>
      <c r="EO207" s="3">
        <f t="shared" si="25"/>
        <v>30133.905840582662</v>
      </c>
      <c r="EP207" s="3">
        <f t="shared" si="25"/>
        <v>30815.828587426859</v>
      </c>
      <c r="EQ207" s="3">
        <f t="shared" si="25"/>
        <v>31511.753423096623</v>
      </c>
      <c r="ER207" s="3">
        <f t="shared" si="25"/>
        <v>32222.077519417013</v>
      </c>
      <c r="ES207" s="3">
        <f t="shared" si="25"/>
        <v>32947.199755694965</v>
      </c>
      <c r="ET207" s="3">
        <f t="shared" si="25"/>
        <v>33687.521377002173</v>
      </c>
      <c r="EU207" s="3">
        <f t="shared" si="25"/>
        <v>34443.446605884121</v>
      </c>
      <c r="EV207" s="3">
        <f t="shared" si="25"/>
        <v>35215.38321357136</v>
      </c>
      <c r="EW207" s="3">
        <f t="shared" si="25"/>
        <v>36003.743055919738</v>
      </c>
      <c r="EX207" s="3">
        <f t="shared" si="25"/>
        <v>36810.497104663104</v>
      </c>
      <c r="EY207" s="3">
        <f t="shared" si="25"/>
        <v>37633.445207328499</v>
      </c>
      <c r="EZ207" s="3">
        <f t="shared" si="25"/>
        <v>38473.055385081461</v>
      </c>
      <c r="FA207" s="3">
        <f t="shared" si="25"/>
        <v>39329.796652909921</v>
      </c>
      <c r="FB207" s="3">
        <f t="shared" si="25"/>
        <v>40204.139853837769</v>
      </c>
      <c r="FC207" s="3">
        <f t="shared" si="25"/>
        <v>41096.558430195379</v>
      </c>
      <c r="FD207" s="3">
        <f t="shared" si="25"/>
        <v>42007.529140198669</v>
      </c>
      <c r="FE207" s="3">
        <f t="shared" si="25"/>
        <v>42937.532726915226</v>
      </c>
      <c r="FF207" s="3">
        <f t="shared" si="25"/>
        <v>43887.054545701183</v>
      </c>
      <c r="FG207" s="3">
        <f t="shared" ref="FG207:GA207" si="26">SUMPRODUCT(FG8:FG205,BX8:BX205)/BX207</f>
        <v>44856.58515537632</v>
      </c>
      <c r="FH207" s="3">
        <f t="shared" si="26"/>
        <v>45852.481334688826</v>
      </c>
      <c r="FI207" s="3">
        <f t="shared" si="26"/>
        <v>46868.546070978504</v>
      </c>
      <c r="FJ207" s="3">
        <f t="shared" si="26"/>
        <v>47905.333530196658</v>
      </c>
      <c r="FK207" s="3">
        <f t="shared" si="26"/>
        <v>48963.400759288779</v>
      </c>
      <c r="FL207" s="3">
        <f t="shared" si="26"/>
        <v>50043.308530675487</v>
      </c>
      <c r="FM207" s="3">
        <f t="shared" si="26"/>
        <v>51145.622130258897</v>
      </c>
      <c r="FN207" s="3">
        <f t="shared" si="26"/>
        <v>52270.912096162734</v>
      </c>
      <c r="FO207" s="3">
        <f t="shared" si="26"/>
        <v>53419.754914437268</v>
      </c>
      <c r="FP207" s="3">
        <f t="shared" si="26"/>
        <v>54592.733677139237</v>
      </c>
      <c r="FQ207" s="3">
        <f t="shared" si="26"/>
        <v>55790.438707501737</v>
      </c>
      <c r="FR207" s="3">
        <f t="shared" si="26"/>
        <v>57011.042192083558</v>
      </c>
      <c r="FS207" s="3">
        <f t="shared" si="26"/>
        <v>58256.344670394428</v>
      </c>
      <c r="FT207" s="3">
        <f t="shared" si="26"/>
        <v>59526.995209136672</v>
      </c>
      <c r="FU207" s="3">
        <f t="shared" si="26"/>
        <v>60823.647610017666</v>
      </c>
      <c r="FV207" s="3">
        <f t="shared" si="26"/>
        <v>62146.961277477152</v>
      </c>
      <c r="FW207" s="3">
        <f t="shared" si="26"/>
        <v>63497.602034475356</v>
      </c>
      <c r="FX207" s="3">
        <f t="shared" si="26"/>
        <v>64876.242892810231</v>
      </c>
      <c r="FY207" s="3">
        <f t="shared" si="26"/>
        <v>66283.564783602735</v>
      </c>
      <c r="FZ207" s="3">
        <f t="shared" si="26"/>
        <v>67720.257252882104</v>
      </c>
      <c r="GA207" s="3">
        <f t="shared" si="26"/>
        <v>69187.019126606043</v>
      </c>
    </row>
    <row r="210" spans="1:4" x14ac:dyDescent="0.3">
      <c r="A210" t="s">
        <v>130</v>
      </c>
      <c r="B210">
        <v>1.0689677040032601E-5</v>
      </c>
      <c r="C210">
        <v>7.0787471411253798E-6</v>
      </c>
      <c r="D210">
        <v>5.8314006310199604E-6</v>
      </c>
    </row>
    <row r="211" spans="1:4" x14ac:dyDescent="0.3">
      <c r="A211" t="s">
        <v>113</v>
      </c>
      <c r="B211">
        <v>1.22166068151258E-5</v>
      </c>
      <c r="C211">
        <v>9.2889845374191505E-6</v>
      </c>
      <c r="D211">
        <v>7.6370186111881893E-6</v>
      </c>
    </row>
    <row r="212" spans="1:4" x14ac:dyDescent="0.3">
      <c r="A212" t="s">
        <v>164</v>
      </c>
      <c r="B212">
        <v>1.44492833296835E-5</v>
      </c>
      <c r="C212">
        <v>1.2479958106784499E-5</v>
      </c>
      <c r="D212">
        <v>1.03425686583218E-5</v>
      </c>
    </row>
    <row r="213" spans="1:4" x14ac:dyDescent="0.3">
      <c r="A213" t="s">
        <v>145</v>
      </c>
      <c r="B213">
        <v>2.25149159950953E-5</v>
      </c>
      <c r="C213">
        <v>2.4307819850904599E-5</v>
      </c>
      <c r="D213">
        <v>2.0369473349902099E-5</v>
      </c>
    </row>
    <row r="214" spans="1:4" x14ac:dyDescent="0.3">
      <c r="A214" t="s">
        <v>194</v>
      </c>
      <c r="B214">
        <v>2.4564302225238299E-5</v>
      </c>
      <c r="C214">
        <v>2.51596462533041E-5</v>
      </c>
      <c r="D214">
        <v>2.1221188919884001E-5</v>
      </c>
    </row>
    <row r="215" spans="1:4" x14ac:dyDescent="0.3">
      <c r="A215" t="s">
        <v>30</v>
      </c>
      <c r="B215">
        <v>2.5109802862940999E-5</v>
      </c>
      <c r="C215">
        <v>1.8394606267593098E-5</v>
      </c>
      <c r="D215">
        <v>1.5272686961837E-5</v>
      </c>
    </row>
    <row r="216" spans="1:4" x14ac:dyDescent="0.3">
      <c r="A216" t="s">
        <v>69</v>
      </c>
      <c r="B216">
        <v>2.5534044694569399E-5</v>
      </c>
      <c r="C216">
        <v>2.1264176456359099E-5</v>
      </c>
      <c r="D216">
        <v>1.7758130585181399E-5</v>
      </c>
    </row>
    <row r="217" spans="1:4" x14ac:dyDescent="0.3">
      <c r="A217" t="s">
        <v>79</v>
      </c>
      <c r="B217">
        <v>3.1807484794288402E-5</v>
      </c>
      <c r="C217">
        <v>2.8469764384341499E-5</v>
      </c>
      <c r="D217">
        <v>2.37258238982653E-5</v>
      </c>
    </row>
    <row r="218" spans="1:4" x14ac:dyDescent="0.3">
      <c r="A218" t="s">
        <v>95</v>
      </c>
      <c r="B218">
        <v>4.1486772547893003E-5</v>
      </c>
      <c r="C218">
        <v>3.5506367089831197E-5</v>
      </c>
      <c r="D218">
        <v>2.9534316892998301E-5</v>
      </c>
    </row>
    <row r="219" spans="1:4" x14ac:dyDescent="0.3">
      <c r="A219" t="s">
        <v>13</v>
      </c>
      <c r="B219">
        <v>4.6236538017694899E-5</v>
      </c>
      <c r="C219">
        <v>5.6977218932582797E-5</v>
      </c>
      <c r="D219">
        <v>4.6507423698432602E-5</v>
      </c>
    </row>
    <row r="220" spans="1:4" x14ac:dyDescent="0.3">
      <c r="A220" t="s">
        <v>160</v>
      </c>
      <c r="B220">
        <v>4.7933403823573298E-5</v>
      </c>
      <c r="C220">
        <v>4.2512298716293402E-5</v>
      </c>
      <c r="D220">
        <v>3.5992224511874E-5</v>
      </c>
    </row>
    <row r="221" spans="1:4" x14ac:dyDescent="0.3">
      <c r="A221" t="s">
        <v>18</v>
      </c>
      <c r="B221">
        <v>7.00321712166814E-5</v>
      </c>
      <c r="C221">
        <v>6.8379121549541201E-5</v>
      </c>
      <c r="D221">
        <v>5.7115343564678E-5</v>
      </c>
    </row>
    <row r="222" spans="1:4" x14ac:dyDescent="0.3">
      <c r="A222" t="s">
        <v>15</v>
      </c>
      <c r="B222">
        <v>7.9153040944605405E-5</v>
      </c>
      <c r="C222">
        <v>7.8087234720478202E-5</v>
      </c>
      <c r="D222">
        <v>6.5631680916432094E-5</v>
      </c>
    </row>
    <row r="223" spans="1:4" x14ac:dyDescent="0.3">
      <c r="A223" t="s">
        <v>168</v>
      </c>
      <c r="B223">
        <v>7.9880210979663604E-5</v>
      </c>
      <c r="C223">
        <v>8.4735270856515E-5</v>
      </c>
      <c r="D223">
        <v>7.08494547382724E-5</v>
      </c>
    </row>
    <row r="224" spans="1:4" x14ac:dyDescent="0.3">
      <c r="A224" t="s">
        <v>60</v>
      </c>
      <c r="B224">
        <v>9.0659024463953094E-5</v>
      </c>
      <c r="C224">
        <v>8.5204834069590405E-5</v>
      </c>
      <c r="D224">
        <v>7.2123329177191202E-5</v>
      </c>
    </row>
    <row r="225" spans="1:4" x14ac:dyDescent="0.3">
      <c r="A225" t="s">
        <v>124</v>
      </c>
      <c r="B225">
        <v>1.2843372820167201E-4</v>
      </c>
      <c r="C225">
        <v>1.6220567000454101E-4</v>
      </c>
      <c r="D225">
        <v>1.3514424218427301E-4</v>
      </c>
    </row>
    <row r="226" spans="1:4" x14ac:dyDescent="0.3">
      <c r="A226" t="s">
        <v>80</v>
      </c>
      <c r="B226">
        <v>1.3321301372288001E-4</v>
      </c>
      <c r="C226">
        <v>1.2465203612377801E-4</v>
      </c>
      <c r="D226">
        <v>1.05542503407661E-4</v>
      </c>
    </row>
    <row r="227" spans="1:4" x14ac:dyDescent="0.3">
      <c r="A227" t="s">
        <v>89</v>
      </c>
      <c r="B227">
        <v>1.46471200248396E-4</v>
      </c>
      <c r="C227">
        <v>1.21900174087622E-4</v>
      </c>
      <c r="D227">
        <v>1.0116862986590699E-4</v>
      </c>
    </row>
    <row r="228" spans="1:4" x14ac:dyDescent="0.3">
      <c r="A228" t="s">
        <v>162</v>
      </c>
      <c r="B228" s="1">
        <v>1.5696157361440199E-4</v>
      </c>
      <c r="C228">
        <v>1.52928940541107E-4</v>
      </c>
      <c r="D228" s="1">
        <v>1.2924418378853901E-4</v>
      </c>
    </row>
    <row r="229" spans="1:4" x14ac:dyDescent="0.3">
      <c r="A229" t="s">
        <v>115</v>
      </c>
      <c r="B229">
        <v>1.93290958386481E-4</v>
      </c>
      <c r="C229">
        <v>1.44025499721777E-4</v>
      </c>
      <c r="D229">
        <v>1.1935327240250099E-4</v>
      </c>
    </row>
    <row r="230" spans="1:4" x14ac:dyDescent="0.3">
      <c r="A230" t="s">
        <v>25</v>
      </c>
      <c r="B230">
        <v>2.19833968121849E-4</v>
      </c>
      <c r="C230">
        <v>1.9858435019964001E-4</v>
      </c>
      <c r="D230">
        <v>1.6739243644687499E-4</v>
      </c>
    </row>
    <row r="231" spans="1:4" x14ac:dyDescent="0.3">
      <c r="A231" t="s">
        <v>161</v>
      </c>
      <c r="B231">
        <v>2.4497883939415702E-4</v>
      </c>
      <c r="C231">
        <v>2.6511547048220502E-4</v>
      </c>
      <c r="D231">
        <v>2.2256925099904001E-4</v>
      </c>
    </row>
    <row r="232" spans="1:4" x14ac:dyDescent="0.3">
      <c r="A232" t="s">
        <v>189</v>
      </c>
      <c r="B232">
        <v>2.50435218932405E-4</v>
      </c>
      <c r="C232">
        <v>2.59672800125829E-4</v>
      </c>
      <c r="D232">
        <v>2.18860475286784E-4</v>
      </c>
    </row>
    <row r="233" spans="1:4" x14ac:dyDescent="0.3">
      <c r="A233" t="s">
        <v>22</v>
      </c>
      <c r="B233" s="1">
        <v>2.5696344839456998E-4</v>
      </c>
      <c r="C233">
        <v>2.9081619771971902E-4</v>
      </c>
      <c r="D233">
        <v>2.4063554898742399E-4</v>
      </c>
    </row>
    <row r="234" spans="1:4" x14ac:dyDescent="0.3">
      <c r="A234" t="s">
        <v>128</v>
      </c>
      <c r="B234">
        <v>2.7225491578846799E-4</v>
      </c>
      <c r="C234">
        <v>3.0671082662001698E-4</v>
      </c>
      <c r="D234">
        <v>2.5725494393581103E-4</v>
      </c>
    </row>
    <row r="235" spans="1:4" x14ac:dyDescent="0.3">
      <c r="A235" t="s">
        <v>36</v>
      </c>
      <c r="B235">
        <v>2.7669203635782001E-4</v>
      </c>
      <c r="C235">
        <v>3.45680724065959E-4</v>
      </c>
      <c r="D235">
        <v>2.8372487137554503E-4</v>
      </c>
    </row>
    <row r="236" spans="1:4" x14ac:dyDescent="0.3">
      <c r="A236" t="s">
        <v>116</v>
      </c>
      <c r="B236">
        <v>2.91464691838333E-4</v>
      </c>
      <c r="C236">
        <v>2.9658657987532001E-4</v>
      </c>
      <c r="D236">
        <v>2.4448768773968198E-4</v>
      </c>
    </row>
    <row r="237" spans="1:4" x14ac:dyDescent="0.3">
      <c r="A237" t="s">
        <v>123</v>
      </c>
      <c r="B237">
        <v>3.09624003771031E-4</v>
      </c>
      <c r="C237">
        <v>2.7959556922267198E-4</v>
      </c>
      <c r="D237">
        <v>2.3536601713859199E-4</v>
      </c>
    </row>
    <row r="238" spans="1:4" x14ac:dyDescent="0.3">
      <c r="A238" t="s">
        <v>103</v>
      </c>
      <c r="B238">
        <v>4.2658231994754199E-4</v>
      </c>
      <c r="C238">
        <v>4.8468012881858902E-4</v>
      </c>
      <c r="D238">
        <v>4.0634390749438501E-4</v>
      </c>
    </row>
    <row r="239" spans="1:4" x14ac:dyDescent="0.3">
      <c r="A239" t="s">
        <v>163</v>
      </c>
      <c r="B239">
        <v>4.8539885171989698E-4</v>
      </c>
      <c r="C239">
        <v>5.0358335525094004E-4</v>
      </c>
      <c r="D239">
        <v>4.2443662522653698E-4</v>
      </c>
    </row>
    <row r="240" spans="1:4" x14ac:dyDescent="0.3">
      <c r="A240" t="s">
        <v>121</v>
      </c>
      <c r="B240">
        <v>5.6838541270150798E-4</v>
      </c>
      <c r="C240">
        <v>7.1812227826201203E-4</v>
      </c>
      <c r="D240">
        <v>5.9793545554057603E-4</v>
      </c>
    </row>
    <row r="241" spans="1:4" x14ac:dyDescent="0.3">
      <c r="A241" t="s">
        <v>28</v>
      </c>
      <c r="B241">
        <v>5.7936256802182601E-4</v>
      </c>
      <c r="C241">
        <v>7.1996525563670704E-4</v>
      </c>
      <c r="D241">
        <v>6.0017731364579599E-4</v>
      </c>
    </row>
    <row r="242" spans="1:4" x14ac:dyDescent="0.3">
      <c r="A242" t="s">
        <v>65</v>
      </c>
      <c r="B242">
        <v>6.6681025762487401E-4</v>
      </c>
      <c r="C242">
        <v>7.6088546482541795E-4</v>
      </c>
      <c r="D242">
        <v>6.3404295491947696E-4</v>
      </c>
    </row>
    <row r="243" spans="1:4" x14ac:dyDescent="0.3">
      <c r="A243" t="s">
        <v>202</v>
      </c>
      <c r="B243">
        <v>7.0078662908643302E-4</v>
      </c>
      <c r="C243">
        <v>8.94219219229134E-4</v>
      </c>
      <c r="D243">
        <v>7.4465895929076101E-4</v>
      </c>
    </row>
    <row r="244" spans="1:4" x14ac:dyDescent="0.3">
      <c r="A244" t="s">
        <v>56</v>
      </c>
      <c r="B244">
        <v>8.1939095726647597E-4</v>
      </c>
      <c r="C244">
        <v>8.1901128973126602E-4</v>
      </c>
      <c r="D244">
        <v>6.8450271323869502E-4</v>
      </c>
    </row>
    <row r="245" spans="1:4" x14ac:dyDescent="0.3">
      <c r="A245" t="s">
        <v>159</v>
      </c>
      <c r="B245">
        <v>8.94264225754958E-4</v>
      </c>
      <c r="C245">
        <v>1.05550799663158E-3</v>
      </c>
      <c r="D245">
        <v>8.8295328994324196E-4</v>
      </c>
    </row>
    <row r="246" spans="1:4" x14ac:dyDescent="0.3">
      <c r="A246" t="s">
        <v>179</v>
      </c>
      <c r="B246">
        <v>9.2100324691177899E-4</v>
      </c>
      <c r="C246">
        <v>9.6992400117295804E-4</v>
      </c>
      <c r="D246">
        <v>8.1639055787951804E-4</v>
      </c>
    </row>
    <row r="247" spans="1:4" x14ac:dyDescent="0.3">
      <c r="A247" t="s">
        <v>132</v>
      </c>
      <c r="B247">
        <v>9.9896230393239894E-4</v>
      </c>
      <c r="C247">
        <v>9.7166031828702299E-4</v>
      </c>
      <c r="D247">
        <v>8.21606479506444E-4</v>
      </c>
    </row>
    <row r="248" spans="1:4" x14ac:dyDescent="0.3">
      <c r="A248" t="s">
        <v>155</v>
      </c>
      <c r="B248">
        <v>1.00462422928637E-3</v>
      </c>
      <c r="C248">
        <v>2.0884506546173199E-3</v>
      </c>
      <c r="D248">
        <v>1.6459668411436801E-3</v>
      </c>
    </row>
    <row r="249" spans="1:4" x14ac:dyDescent="0.3">
      <c r="A249" t="s">
        <v>190</v>
      </c>
      <c r="B249">
        <v>1.0715967725015701E-3</v>
      </c>
      <c r="C249">
        <v>1.03667274254417E-3</v>
      </c>
      <c r="D249">
        <v>8.7032246093495696E-4</v>
      </c>
    </row>
    <row r="250" spans="1:4" x14ac:dyDescent="0.3">
      <c r="A250" t="s">
        <v>23</v>
      </c>
      <c r="B250">
        <v>1.0820059916667199E-3</v>
      </c>
      <c r="C250">
        <v>1.6062747547517899E-3</v>
      </c>
      <c r="D250">
        <v>1.3129951114058799E-3</v>
      </c>
    </row>
    <row r="251" spans="1:4" x14ac:dyDescent="0.3">
      <c r="A251" t="s">
        <v>44</v>
      </c>
      <c r="B251">
        <v>1.19015465895151E-3</v>
      </c>
      <c r="C251">
        <v>1.3382886386521799E-3</v>
      </c>
      <c r="D251">
        <v>1.1225766417961101E-3</v>
      </c>
    </row>
    <row r="252" spans="1:4" x14ac:dyDescent="0.3">
      <c r="A252" t="s">
        <v>67</v>
      </c>
      <c r="B252">
        <v>1.25138204100655E-3</v>
      </c>
      <c r="C252">
        <v>1.1313714600535399E-3</v>
      </c>
      <c r="D252">
        <v>9.5692711936472296E-4</v>
      </c>
    </row>
    <row r="253" spans="1:4" x14ac:dyDescent="0.3">
      <c r="A253" t="s">
        <v>172</v>
      </c>
      <c r="B253">
        <v>1.40032697266138E-3</v>
      </c>
      <c r="C253">
        <v>1.24683065486959E-3</v>
      </c>
      <c r="D253">
        <v>1.0478975260734399E-3</v>
      </c>
    </row>
    <row r="254" spans="1:4" x14ac:dyDescent="0.3">
      <c r="A254" t="s">
        <v>70</v>
      </c>
      <c r="B254">
        <v>1.7227784269206201E-3</v>
      </c>
      <c r="C254">
        <v>1.9077118900180899E-3</v>
      </c>
      <c r="D254">
        <v>1.60134260165263E-3</v>
      </c>
    </row>
    <row r="255" spans="1:4" x14ac:dyDescent="0.3">
      <c r="A255" t="s">
        <v>126</v>
      </c>
      <c r="B255">
        <v>1.7591654178323801E-3</v>
      </c>
      <c r="C255">
        <v>1.8767658529932499E-3</v>
      </c>
      <c r="D255">
        <v>1.57690845978094E-3</v>
      </c>
    </row>
    <row r="256" spans="1:4" x14ac:dyDescent="0.3">
      <c r="A256" t="s">
        <v>142</v>
      </c>
      <c r="B256">
        <v>2.0020873957419501E-3</v>
      </c>
      <c r="C256">
        <v>1.4819754054169699E-3</v>
      </c>
      <c r="D256">
        <v>1.23346097687671E-3</v>
      </c>
    </row>
    <row r="257" spans="1:4" x14ac:dyDescent="0.3">
      <c r="A257" t="s">
        <v>105</v>
      </c>
      <c r="B257">
        <v>2.0862832184422001E-3</v>
      </c>
      <c r="C257">
        <v>3.2595246731243E-3</v>
      </c>
      <c r="D257">
        <v>2.6361697159421799E-3</v>
      </c>
    </row>
    <row r="258" spans="1:4" x14ac:dyDescent="0.3">
      <c r="A258" t="s">
        <v>94</v>
      </c>
      <c r="B258">
        <v>2.1442905856895399E-3</v>
      </c>
      <c r="C258">
        <v>1.75667805990785E-3</v>
      </c>
      <c r="D258">
        <v>1.46252503877785E-3</v>
      </c>
    </row>
    <row r="259" spans="1:4" x14ac:dyDescent="0.3">
      <c r="A259" t="s">
        <v>73</v>
      </c>
      <c r="B259">
        <v>2.21997117614581E-3</v>
      </c>
      <c r="C259">
        <v>2.7028848094095199E-3</v>
      </c>
      <c r="D259">
        <v>2.25337001808322E-3</v>
      </c>
    </row>
    <row r="260" spans="1:4" x14ac:dyDescent="0.3">
      <c r="A260" t="s">
        <v>31</v>
      </c>
      <c r="B260">
        <v>2.3505419464538301E-3</v>
      </c>
      <c r="C260">
        <v>2.8755510711817199E-3</v>
      </c>
      <c r="D260">
        <v>2.4004628267362501E-3</v>
      </c>
    </row>
    <row r="261" spans="1:4" x14ac:dyDescent="0.3">
      <c r="A261" t="s">
        <v>143</v>
      </c>
      <c r="B261">
        <v>2.46721876945549E-3</v>
      </c>
      <c r="C261">
        <v>3.2637430328625299E-3</v>
      </c>
      <c r="D261">
        <v>2.6889611649018098E-3</v>
      </c>
    </row>
    <row r="262" spans="1:4" x14ac:dyDescent="0.3">
      <c r="A262" t="s">
        <v>154</v>
      </c>
      <c r="B262">
        <v>2.4873709229199202E-3</v>
      </c>
      <c r="C262">
        <v>2.30570690418333E-3</v>
      </c>
      <c r="D262">
        <v>1.9306371143402101E-3</v>
      </c>
    </row>
    <row r="263" spans="1:4" x14ac:dyDescent="0.3">
      <c r="A263" t="s">
        <v>58</v>
      </c>
      <c r="B263">
        <v>2.5720048704017001E-3</v>
      </c>
      <c r="C263">
        <v>1.95355736356637E-3</v>
      </c>
      <c r="D263">
        <v>1.6331588253510501E-3</v>
      </c>
    </row>
    <row r="264" spans="1:4" x14ac:dyDescent="0.3">
      <c r="A264" t="s">
        <v>138</v>
      </c>
      <c r="B264">
        <v>2.6203473286165501E-3</v>
      </c>
      <c r="C264">
        <v>2.42809790525999E-3</v>
      </c>
      <c r="D264">
        <v>2.0240001773005598E-3</v>
      </c>
    </row>
    <row r="265" spans="1:4" x14ac:dyDescent="0.3">
      <c r="A265" t="s">
        <v>108</v>
      </c>
      <c r="B265">
        <v>2.6674664165903801E-3</v>
      </c>
      <c r="C265">
        <v>2.4274180986672798E-3</v>
      </c>
      <c r="D265">
        <v>2.0579532134686498E-3</v>
      </c>
    </row>
    <row r="266" spans="1:4" x14ac:dyDescent="0.3">
      <c r="A266" t="s">
        <v>173</v>
      </c>
      <c r="B266">
        <v>2.6728805992464401E-3</v>
      </c>
      <c r="C266">
        <v>3.5870335814018302E-3</v>
      </c>
      <c r="D266">
        <v>2.9785790418218202E-3</v>
      </c>
    </row>
    <row r="267" spans="1:4" x14ac:dyDescent="0.3">
      <c r="A267" t="s">
        <v>71</v>
      </c>
      <c r="B267">
        <v>2.6976384652749401E-3</v>
      </c>
      <c r="C267">
        <v>2.1184682914898302E-3</v>
      </c>
      <c r="D267">
        <v>1.7735809749851901E-3</v>
      </c>
    </row>
    <row r="268" spans="1:4" x14ac:dyDescent="0.3">
      <c r="A268" t="s">
        <v>34</v>
      </c>
      <c r="B268">
        <v>2.87524289355518E-3</v>
      </c>
      <c r="C268">
        <v>3.6565385088448599E-3</v>
      </c>
      <c r="D268">
        <v>3.04089692086077E-3</v>
      </c>
    </row>
    <row r="269" spans="1:4" x14ac:dyDescent="0.3">
      <c r="A269" t="s">
        <v>170</v>
      </c>
      <c r="B269">
        <v>2.8952994157750199E-3</v>
      </c>
      <c r="C269">
        <v>2.9877758751132399E-3</v>
      </c>
      <c r="D269">
        <v>2.4654573814472799E-3</v>
      </c>
    </row>
    <row r="270" spans="1:4" x14ac:dyDescent="0.3">
      <c r="A270" t="s">
        <v>84</v>
      </c>
      <c r="B270">
        <v>3.1805065110635301E-3</v>
      </c>
      <c r="C270">
        <v>3.1468990714542998E-3</v>
      </c>
      <c r="D270">
        <v>2.6598712785761399E-3</v>
      </c>
    </row>
    <row r="271" spans="1:4" x14ac:dyDescent="0.3">
      <c r="A271" t="s">
        <v>180</v>
      </c>
      <c r="B271">
        <v>3.1971192165066399E-3</v>
      </c>
      <c r="C271">
        <v>3.9893883575278996E-3</v>
      </c>
      <c r="D271">
        <v>3.3263168570487598E-3</v>
      </c>
    </row>
    <row r="272" spans="1:4" x14ac:dyDescent="0.3">
      <c r="A272" t="s">
        <v>182</v>
      </c>
      <c r="B272">
        <v>3.4486591857076799E-3</v>
      </c>
      <c r="C272">
        <v>2.6776847748939099E-3</v>
      </c>
      <c r="D272">
        <v>2.22904090576523E-3</v>
      </c>
    </row>
    <row r="273" spans="1:4" x14ac:dyDescent="0.3">
      <c r="A273" t="s">
        <v>114</v>
      </c>
      <c r="B273">
        <v>3.5307372733027402E-3</v>
      </c>
      <c r="C273">
        <v>3.28677298762393E-3</v>
      </c>
      <c r="D273">
        <v>2.7797972652691999E-3</v>
      </c>
    </row>
    <row r="274" spans="1:4" x14ac:dyDescent="0.3">
      <c r="A274" t="s">
        <v>87</v>
      </c>
      <c r="B274">
        <v>4.0667607082973496E-3</v>
      </c>
      <c r="C274">
        <v>3.9177362366507604E-3</v>
      </c>
      <c r="D274">
        <v>3.2512353833424098E-3</v>
      </c>
    </row>
    <row r="275" spans="1:4" x14ac:dyDescent="0.3">
      <c r="A275" t="s">
        <v>54</v>
      </c>
      <c r="B275">
        <v>4.10871126175046E-3</v>
      </c>
      <c r="C275">
        <v>3.6843808829970098E-3</v>
      </c>
      <c r="D275">
        <v>3.1178006316729102E-3</v>
      </c>
    </row>
    <row r="276" spans="1:4" x14ac:dyDescent="0.3">
      <c r="A276" t="s">
        <v>135</v>
      </c>
      <c r="B276">
        <v>4.1425116265143801E-3</v>
      </c>
      <c r="C276">
        <v>5.2392598896293099E-3</v>
      </c>
      <c r="D276">
        <v>4.3631902508101403E-3</v>
      </c>
    </row>
    <row r="277" spans="1:4" x14ac:dyDescent="0.3">
      <c r="A277" t="s">
        <v>117</v>
      </c>
      <c r="B277">
        <v>4.1552914485177301E-3</v>
      </c>
      <c r="C277">
        <v>4.1834206020530404E-3</v>
      </c>
      <c r="D277">
        <v>3.5315004172712301E-3</v>
      </c>
    </row>
    <row r="278" spans="1:4" x14ac:dyDescent="0.3">
      <c r="A278" t="s">
        <v>200</v>
      </c>
      <c r="B278">
        <v>4.16418177349181E-3</v>
      </c>
      <c r="C278">
        <v>4.0200238218433696E-3</v>
      </c>
      <c r="D278">
        <v>3.39637117700486E-3</v>
      </c>
    </row>
    <row r="279" spans="1:4" x14ac:dyDescent="0.3">
      <c r="A279" t="s">
        <v>20</v>
      </c>
      <c r="B279">
        <v>4.1759480789273998E-3</v>
      </c>
      <c r="C279">
        <v>3.2529488906278101E-3</v>
      </c>
      <c r="D279">
        <v>2.7236811670021E-3</v>
      </c>
    </row>
    <row r="280" spans="1:4" x14ac:dyDescent="0.3">
      <c r="A280" t="s">
        <v>104</v>
      </c>
      <c r="B280">
        <v>4.1996949382134196E-3</v>
      </c>
      <c r="C280">
        <v>4.4721356149350997E-3</v>
      </c>
      <c r="D280">
        <v>3.76327687825101E-3</v>
      </c>
    </row>
    <row r="281" spans="1:4" x14ac:dyDescent="0.3">
      <c r="A281" t="s">
        <v>59</v>
      </c>
      <c r="B281">
        <v>4.3069907295917101E-3</v>
      </c>
      <c r="C281">
        <v>7.2287385604412396E-3</v>
      </c>
      <c r="D281">
        <v>5.92808897922512E-3</v>
      </c>
    </row>
    <row r="282" spans="1:4" x14ac:dyDescent="0.3">
      <c r="A282" t="s">
        <v>171</v>
      </c>
      <c r="B282">
        <v>4.3247865303452102E-3</v>
      </c>
      <c r="C282">
        <v>3.98926530809694E-3</v>
      </c>
      <c r="D282">
        <v>3.3590759678411601E-3</v>
      </c>
    </row>
    <row r="283" spans="1:4" x14ac:dyDescent="0.3">
      <c r="A283" t="s">
        <v>181</v>
      </c>
      <c r="B283">
        <v>4.5035665059144098E-3</v>
      </c>
      <c r="C283">
        <v>3.4988447908628701E-3</v>
      </c>
      <c r="D283">
        <v>2.9250432927929899E-3</v>
      </c>
    </row>
    <row r="284" spans="1:4" x14ac:dyDescent="0.3">
      <c r="A284" t="s">
        <v>98</v>
      </c>
      <c r="B284">
        <v>4.5220733351522598E-3</v>
      </c>
      <c r="C284">
        <v>4.6851843122138496E-3</v>
      </c>
      <c r="D284">
        <v>3.9490650697208999E-3</v>
      </c>
    </row>
    <row r="285" spans="1:4" x14ac:dyDescent="0.3">
      <c r="A285" t="s">
        <v>50</v>
      </c>
      <c r="B285">
        <v>4.7474336926490203E-3</v>
      </c>
      <c r="C285">
        <v>5.9813128157019096E-3</v>
      </c>
      <c r="D285">
        <v>4.9846758721016002E-3</v>
      </c>
    </row>
    <row r="286" spans="1:4" x14ac:dyDescent="0.3">
      <c r="A286" t="s">
        <v>147</v>
      </c>
      <c r="B286">
        <v>5.2989426850713504E-3</v>
      </c>
      <c r="C286">
        <v>6.4834096411095004E-3</v>
      </c>
      <c r="D286">
        <v>5.4038907806084899E-3</v>
      </c>
    </row>
    <row r="287" spans="1:4" x14ac:dyDescent="0.3">
      <c r="A287" t="s">
        <v>96</v>
      </c>
      <c r="B287">
        <v>5.3474737195348997E-3</v>
      </c>
      <c r="C287">
        <v>6.16576346449967E-3</v>
      </c>
      <c r="D287">
        <v>5.0921989053917703E-3</v>
      </c>
    </row>
    <row r="288" spans="1:4" x14ac:dyDescent="0.3">
      <c r="A288" t="s">
        <v>109</v>
      </c>
      <c r="B288">
        <v>5.5073698995226602E-3</v>
      </c>
      <c r="C288">
        <v>6.1017257056592703E-3</v>
      </c>
      <c r="D288">
        <v>5.1120731563511204E-3</v>
      </c>
    </row>
    <row r="289" spans="1:4" x14ac:dyDescent="0.3">
      <c r="A289" t="s">
        <v>27</v>
      </c>
      <c r="B289">
        <v>5.5548514781397001E-3</v>
      </c>
      <c r="C289">
        <v>4.3726717139352996E-3</v>
      </c>
      <c r="D289">
        <v>3.66250974612154E-3</v>
      </c>
    </row>
    <row r="290" spans="1:4" x14ac:dyDescent="0.3">
      <c r="A290" t="s">
        <v>11</v>
      </c>
      <c r="B290">
        <v>6.3812556361853602E-3</v>
      </c>
      <c r="C290">
        <v>6.8646087232356098E-3</v>
      </c>
      <c r="D290">
        <v>5.7721880668032896E-3</v>
      </c>
    </row>
    <row r="291" spans="1:4" x14ac:dyDescent="0.3">
      <c r="A291" t="s">
        <v>112</v>
      </c>
      <c r="B291">
        <v>7.0063098300783199E-3</v>
      </c>
      <c r="C291">
        <v>9.2458457523949909E-3</v>
      </c>
      <c r="D291">
        <v>7.6559664155506297E-3</v>
      </c>
    </row>
    <row r="292" spans="1:4" x14ac:dyDescent="0.3">
      <c r="A292" t="s">
        <v>187</v>
      </c>
      <c r="B292">
        <v>7.3026280927666097E-3</v>
      </c>
      <c r="C292">
        <v>8.1910253586972206E-3</v>
      </c>
      <c r="D292">
        <v>6.8723205707231999E-3</v>
      </c>
    </row>
    <row r="293" spans="1:4" x14ac:dyDescent="0.3">
      <c r="A293" t="s">
        <v>153</v>
      </c>
      <c r="B293">
        <v>7.3117599284847103E-3</v>
      </c>
      <c r="C293">
        <v>6.3888305049708402E-3</v>
      </c>
      <c r="D293">
        <v>5.3778041738797603E-3</v>
      </c>
    </row>
    <row r="294" spans="1:4" x14ac:dyDescent="0.3">
      <c r="A294" t="s">
        <v>78</v>
      </c>
      <c r="B294">
        <v>7.3650975628212299E-3</v>
      </c>
      <c r="C294">
        <v>6.5376284191898601E-3</v>
      </c>
      <c r="D294">
        <v>5.4861504822757198E-3</v>
      </c>
    </row>
    <row r="295" spans="1:4" x14ac:dyDescent="0.3">
      <c r="A295" t="s">
        <v>53</v>
      </c>
      <c r="B295">
        <v>7.4108124701623198E-3</v>
      </c>
      <c r="C295">
        <v>9.2651760232222592E-3</v>
      </c>
      <c r="D295">
        <v>7.7164736941256204E-3</v>
      </c>
    </row>
    <row r="296" spans="1:4" x14ac:dyDescent="0.3">
      <c r="A296" t="s">
        <v>33</v>
      </c>
      <c r="B296">
        <v>7.5342207343143102E-3</v>
      </c>
      <c r="C296">
        <v>7.1738061955249699E-3</v>
      </c>
      <c r="D296">
        <v>6.0761627629408498E-3</v>
      </c>
    </row>
    <row r="297" spans="1:4" x14ac:dyDescent="0.3">
      <c r="A297" t="s">
        <v>197</v>
      </c>
      <c r="B297">
        <v>7.6687385207615602E-3</v>
      </c>
      <c r="C297">
        <v>2.4496624319075001E-2</v>
      </c>
      <c r="D297">
        <v>1.9152740552286E-2</v>
      </c>
    </row>
    <row r="298" spans="1:4" x14ac:dyDescent="0.3">
      <c r="A298" t="s">
        <v>137</v>
      </c>
      <c r="B298">
        <v>8.2272016321403105E-3</v>
      </c>
      <c r="C298">
        <v>6.6907855668928203E-3</v>
      </c>
      <c r="D298">
        <v>5.5823907699536299E-3</v>
      </c>
    </row>
    <row r="299" spans="1:4" x14ac:dyDescent="0.3">
      <c r="A299" t="s">
        <v>57</v>
      </c>
      <c r="B299">
        <v>8.2668048108162501E-3</v>
      </c>
      <c r="C299">
        <v>7.2978074014224898E-3</v>
      </c>
      <c r="D299">
        <v>6.1617318817991E-3</v>
      </c>
    </row>
    <row r="300" spans="1:4" x14ac:dyDescent="0.3">
      <c r="A300" t="s">
        <v>17</v>
      </c>
      <c r="B300">
        <v>8.4349058017706598E-3</v>
      </c>
      <c r="C300">
        <v>8.6092819228666892E-3</v>
      </c>
      <c r="D300">
        <v>7.26335570046319E-3</v>
      </c>
    </row>
    <row r="301" spans="1:4" x14ac:dyDescent="0.3">
      <c r="A301" t="s">
        <v>88</v>
      </c>
      <c r="B301">
        <v>8.9835919795973607E-3</v>
      </c>
      <c r="C301">
        <v>7.9038200164275405E-3</v>
      </c>
      <c r="D301">
        <v>6.6931091249095099E-3</v>
      </c>
    </row>
    <row r="302" spans="1:4" x14ac:dyDescent="0.3">
      <c r="A302" t="s">
        <v>110</v>
      </c>
      <c r="B302">
        <v>1.0462582714083599E-2</v>
      </c>
      <c r="C302">
        <v>1.1831859923908001E-2</v>
      </c>
      <c r="D302">
        <v>9.9222577000974803E-3</v>
      </c>
    </row>
    <row r="303" spans="1:4" x14ac:dyDescent="0.3">
      <c r="A303" t="s">
        <v>131</v>
      </c>
      <c r="B303">
        <v>1.11156469527073E-2</v>
      </c>
      <c r="C303">
        <v>1.31954627140113E-2</v>
      </c>
      <c r="D303">
        <v>1.10345902848669E-2</v>
      </c>
    </row>
    <row r="304" spans="1:4" x14ac:dyDescent="0.3">
      <c r="A304" t="s">
        <v>19</v>
      </c>
      <c r="B304" s="1">
        <v>1.1961441915959801E-2</v>
      </c>
      <c r="C304" s="1">
        <v>1.10750313325983E-2</v>
      </c>
      <c r="D304" s="1">
        <v>9.1902945077065104E-3</v>
      </c>
    </row>
    <row r="305" spans="1:4" x14ac:dyDescent="0.3">
      <c r="A305" t="s">
        <v>37</v>
      </c>
      <c r="B305">
        <v>1.1994531711459901E-2</v>
      </c>
      <c r="C305">
        <v>1.0759862870956E-2</v>
      </c>
      <c r="D305">
        <v>9.1431000015416604E-3</v>
      </c>
    </row>
    <row r="306" spans="1:4" x14ac:dyDescent="0.3">
      <c r="A306" t="s">
        <v>193</v>
      </c>
      <c r="B306">
        <v>1.27527507622614E-2</v>
      </c>
      <c r="C306">
        <v>1.55853155279177E-2</v>
      </c>
      <c r="D306">
        <v>1.3010145265164599E-2</v>
      </c>
    </row>
    <row r="307" spans="1:4" x14ac:dyDescent="0.3">
      <c r="A307" t="s">
        <v>75</v>
      </c>
      <c r="B307">
        <v>1.29962095604514E-2</v>
      </c>
      <c r="C307">
        <v>1.2418661776056401E-2</v>
      </c>
      <c r="D307">
        <v>1.05184544106361E-2</v>
      </c>
    </row>
    <row r="308" spans="1:4" x14ac:dyDescent="0.3">
      <c r="A308" t="s">
        <v>167</v>
      </c>
      <c r="B308">
        <v>1.3047676549926101E-2</v>
      </c>
      <c r="C308">
        <v>1.24906203484524E-2</v>
      </c>
      <c r="D308">
        <v>1.0574540697868401E-2</v>
      </c>
    </row>
    <row r="309" spans="1:4" x14ac:dyDescent="0.3">
      <c r="A309" t="s">
        <v>52</v>
      </c>
      <c r="B309">
        <v>1.32541727117329E-2</v>
      </c>
      <c r="C309">
        <v>1.7330810320714499E-2</v>
      </c>
      <c r="D309">
        <v>1.44122375283829E-2</v>
      </c>
    </row>
    <row r="310" spans="1:4" x14ac:dyDescent="0.3">
      <c r="A310" t="s">
        <v>83</v>
      </c>
      <c r="B310">
        <v>1.3902019855144601E-2</v>
      </c>
      <c r="C310">
        <v>1.6250172377573702E-2</v>
      </c>
      <c r="D310">
        <v>1.36012516723638E-2</v>
      </c>
    </row>
    <row r="311" spans="1:4" x14ac:dyDescent="0.3">
      <c r="A311" t="s">
        <v>64</v>
      </c>
      <c r="B311">
        <v>1.4068596664656799E-2</v>
      </c>
      <c r="C311">
        <v>1.5690181914690501E-2</v>
      </c>
      <c r="D311">
        <v>1.31667841587763E-2</v>
      </c>
    </row>
    <row r="312" spans="1:4" x14ac:dyDescent="0.3">
      <c r="A312" t="s">
        <v>74</v>
      </c>
      <c r="B312">
        <v>1.4272997110144301E-2</v>
      </c>
      <c r="C312">
        <v>1.9214452260122201E-2</v>
      </c>
      <c r="D312">
        <v>1.5952346176207399E-2</v>
      </c>
    </row>
    <row r="313" spans="1:4" x14ac:dyDescent="0.3">
      <c r="A313" t="s">
        <v>26</v>
      </c>
      <c r="B313">
        <v>1.5066304721666399E-2</v>
      </c>
      <c r="C313">
        <v>1.4157738980057901E-2</v>
      </c>
      <c r="D313">
        <v>1.19960937284233E-2</v>
      </c>
    </row>
    <row r="314" spans="1:4" x14ac:dyDescent="0.3">
      <c r="A314" t="s">
        <v>100</v>
      </c>
      <c r="B314">
        <v>1.58376252551512E-2</v>
      </c>
      <c r="C314">
        <v>2.4260333890228501E-2</v>
      </c>
      <c r="D314">
        <v>1.99934257569628E-2</v>
      </c>
    </row>
    <row r="315" spans="1:4" x14ac:dyDescent="0.3">
      <c r="A315" t="s">
        <v>129</v>
      </c>
      <c r="B315">
        <v>1.6209328280408299E-2</v>
      </c>
      <c r="C315">
        <v>1.6028957723029199E-2</v>
      </c>
      <c r="D315">
        <v>1.3548703595100201E-2</v>
      </c>
    </row>
    <row r="316" spans="1:4" x14ac:dyDescent="0.3">
      <c r="A316" t="s">
        <v>146</v>
      </c>
      <c r="B316" s="1">
        <v>1.6295347981938001E-2</v>
      </c>
      <c r="C316">
        <v>2.15768569045269E-2</v>
      </c>
      <c r="D316">
        <v>1.7930556410471699E-2</v>
      </c>
    </row>
    <row r="317" spans="1:4" x14ac:dyDescent="0.3">
      <c r="A317" t="s">
        <v>61</v>
      </c>
      <c r="B317">
        <v>1.6901933687758101E-2</v>
      </c>
      <c r="C317">
        <v>2.03484458671397E-2</v>
      </c>
      <c r="D317">
        <v>1.6989277497469601E-2</v>
      </c>
    </row>
    <row r="318" spans="1:4" x14ac:dyDescent="0.3">
      <c r="A318" t="s">
        <v>55</v>
      </c>
      <c r="B318">
        <v>1.7505656391400299E-2</v>
      </c>
      <c r="C318">
        <v>1.7777553235455101E-2</v>
      </c>
      <c r="D318">
        <v>1.49908846700693E-2</v>
      </c>
    </row>
    <row r="319" spans="1:4" x14ac:dyDescent="0.3">
      <c r="A319" t="s">
        <v>43</v>
      </c>
      <c r="B319">
        <v>1.8250509399948701E-2</v>
      </c>
      <c r="C319">
        <v>1.63328231438746E-2</v>
      </c>
      <c r="D319">
        <v>1.35790058245068E-2</v>
      </c>
    </row>
    <row r="320" spans="1:4" x14ac:dyDescent="0.3">
      <c r="A320" t="s">
        <v>47</v>
      </c>
      <c r="B320">
        <v>1.9197665098675699E-2</v>
      </c>
      <c r="C320">
        <v>2.1040960756678401E-2</v>
      </c>
      <c r="D320">
        <v>1.7618714293600801E-2</v>
      </c>
    </row>
    <row r="321" spans="1:4" x14ac:dyDescent="0.3">
      <c r="A321" t="s">
        <v>21</v>
      </c>
      <c r="B321">
        <v>1.97657796576345E-2</v>
      </c>
      <c r="C321">
        <v>2.2249832696082501E-2</v>
      </c>
      <c r="D321">
        <v>1.8660608693013201E-2</v>
      </c>
    </row>
    <row r="322" spans="1:4" x14ac:dyDescent="0.3">
      <c r="A322" t="s">
        <v>191</v>
      </c>
      <c r="B322">
        <v>2.0125077200062201E-2</v>
      </c>
      <c r="C322">
        <v>2.3066532364154301E-2</v>
      </c>
      <c r="D322">
        <v>1.9321102252972001E-2</v>
      </c>
    </row>
    <row r="323" spans="1:4" x14ac:dyDescent="0.3">
      <c r="A323" t="s">
        <v>125</v>
      </c>
      <c r="B323">
        <v>2.1482994991160902E-2</v>
      </c>
      <c r="C323">
        <v>2.8407259910015699E-2</v>
      </c>
      <c r="D323">
        <v>2.3608508550023902E-2</v>
      </c>
    </row>
    <row r="324" spans="1:4" x14ac:dyDescent="0.3">
      <c r="A324" t="s">
        <v>149</v>
      </c>
      <c r="B324">
        <v>2.1911699432349101E-2</v>
      </c>
      <c r="C324">
        <v>2.7287610966644602E-2</v>
      </c>
      <c r="D324">
        <v>2.2755928995053E-2</v>
      </c>
    </row>
    <row r="325" spans="1:4" x14ac:dyDescent="0.3">
      <c r="A325" t="s">
        <v>165</v>
      </c>
      <c r="B325">
        <v>2.38117147666243E-2</v>
      </c>
      <c r="C325">
        <v>3.4092718144541699E-2</v>
      </c>
      <c r="D325">
        <v>2.7940203837574999E-2</v>
      </c>
    </row>
    <row r="326" spans="1:4" x14ac:dyDescent="0.3">
      <c r="A326" t="s">
        <v>139</v>
      </c>
      <c r="B326">
        <v>2.4780405651207201E-2</v>
      </c>
      <c r="C326">
        <v>3.05988895835782E-2</v>
      </c>
      <c r="D326">
        <v>2.5529880651393999E-2</v>
      </c>
    </row>
    <row r="327" spans="1:4" x14ac:dyDescent="0.3">
      <c r="A327" t="s">
        <v>101</v>
      </c>
      <c r="B327">
        <v>2.60521007233308E-2</v>
      </c>
      <c r="C327">
        <v>2.6686486721833901E-2</v>
      </c>
      <c r="D327">
        <v>2.2493695746194999E-2</v>
      </c>
    </row>
    <row r="328" spans="1:4" x14ac:dyDescent="0.3">
      <c r="A328" t="s">
        <v>176</v>
      </c>
      <c r="B328">
        <v>2.7958177697538E-2</v>
      </c>
      <c r="C328">
        <v>2.4837009957135399E-2</v>
      </c>
      <c r="D328">
        <v>2.0779233235563299E-2</v>
      </c>
    </row>
    <row r="329" spans="1:4" x14ac:dyDescent="0.3">
      <c r="A329" t="s">
        <v>86</v>
      </c>
      <c r="B329">
        <v>2.8578026736293598E-2</v>
      </c>
      <c r="C329">
        <v>3.6739410017703103E-2</v>
      </c>
      <c r="D329">
        <v>3.0582290834223098E-2</v>
      </c>
    </row>
    <row r="330" spans="1:4" x14ac:dyDescent="0.3">
      <c r="A330" t="s">
        <v>156</v>
      </c>
      <c r="B330">
        <v>3.0616848255199801E-2</v>
      </c>
      <c r="C330">
        <v>2.8752327579469501E-2</v>
      </c>
      <c r="D330">
        <v>2.4354022580901899E-2</v>
      </c>
    </row>
    <row r="331" spans="1:4" x14ac:dyDescent="0.3">
      <c r="A331" t="s">
        <v>198</v>
      </c>
      <c r="B331">
        <v>3.1315114251565301E-2</v>
      </c>
      <c r="C331">
        <v>2.4488244812753399E-2</v>
      </c>
      <c r="D331">
        <v>2.0508003066222399E-2</v>
      </c>
    </row>
    <row r="332" spans="1:4" x14ac:dyDescent="0.3">
      <c r="A332" t="s">
        <v>175</v>
      </c>
      <c r="B332">
        <v>3.2683635230454797E-2</v>
      </c>
      <c r="C332">
        <v>3.1849165631224099E-2</v>
      </c>
      <c r="D332">
        <v>2.6560804281543698E-2</v>
      </c>
    </row>
    <row r="333" spans="1:4" x14ac:dyDescent="0.3">
      <c r="A333" t="s">
        <v>62</v>
      </c>
      <c r="B333">
        <v>3.3115520691953303E-2</v>
      </c>
      <c r="C333">
        <v>4.1171184369333098E-2</v>
      </c>
      <c r="D333">
        <v>3.4330109471571099E-2</v>
      </c>
    </row>
    <row r="334" spans="1:4" x14ac:dyDescent="0.3">
      <c r="A334" t="s">
        <v>97</v>
      </c>
      <c r="B334">
        <v>3.4027034051848898E-2</v>
      </c>
      <c r="C334">
        <v>2.78849202879085E-2</v>
      </c>
      <c r="D334">
        <v>2.3392120996223599E-2</v>
      </c>
    </row>
    <row r="335" spans="1:4" x14ac:dyDescent="0.3">
      <c r="A335" t="s">
        <v>72</v>
      </c>
      <c r="B335">
        <v>3.48094603598533E-2</v>
      </c>
      <c r="C335">
        <v>2.8949022690533201E-2</v>
      </c>
      <c r="D335">
        <v>2.4201886595574901E-2</v>
      </c>
    </row>
    <row r="336" spans="1:4" x14ac:dyDescent="0.3">
      <c r="A336" t="s">
        <v>148</v>
      </c>
      <c r="B336" s="1">
        <v>3.48787165266164E-2</v>
      </c>
      <c r="C336">
        <v>4.3770813789666997E-2</v>
      </c>
      <c r="D336">
        <v>3.6485765078619503E-2</v>
      </c>
    </row>
    <row r="337" spans="1:4" x14ac:dyDescent="0.3">
      <c r="A337" t="s">
        <v>152</v>
      </c>
      <c r="B337">
        <v>3.6941671910975499E-2</v>
      </c>
      <c r="C337">
        <v>3.4836622520456002E-2</v>
      </c>
      <c r="D337">
        <v>2.93989141535289E-2</v>
      </c>
    </row>
    <row r="338" spans="1:4" x14ac:dyDescent="0.3">
      <c r="A338" t="s">
        <v>45</v>
      </c>
      <c r="B338">
        <v>3.70295197315973E-2</v>
      </c>
      <c r="C338">
        <v>4.4198562610740198E-2</v>
      </c>
      <c r="D338">
        <v>3.69489778811092E-2</v>
      </c>
    </row>
    <row r="339" spans="1:4" x14ac:dyDescent="0.3">
      <c r="A339" t="s">
        <v>106</v>
      </c>
      <c r="B339">
        <v>3.8502935884403101E-2</v>
      </c>
      <c r="C339">
        <v>4.42475611950158E-2</v>
      </c>
      <c r="D339">
        <v>3.7071465659796202E-2</v>
      </c>
    </row>
    <row r="340" spans="1:4" x14ac:dyDescent="0.3">
      <c r="A340" t="s">
        <v>120</v>
      </c>
      <c r="B340">
        <v>4.0202934961294998E-2</v>
      </c>
      <c r="C340">
        <v>4.99808041926759E-2</v>
      </c>
      <c r="D340">
        <v>4.1615312101254902E-2</v>
      </c>
    </row>
    <row r="341" spans="1:4" x14ac:dyDescent="0.3">
      <c r="A341" t="s">
        <v>81</v>
      </c>
      <c r="B341">
        <v>4.04513998975592E-2</v>
      </c>
      <c r="C341">
        <v>5.0604265000848997E-2</v>
      </c>
      <c r="D341">
        <v>4.2188029125830098E-2</v>
      </c>
    </row>
    <row r="342" spans="1:4" x14ac:dyDescent="0.3">
      <c r="A342" t="s">
        <v>76</v>
      </c>
      <c r="B342">
        <v>4.1763175006248397E-2</v>
      </c>
      <c r="C342">
        <v>3.2449608675753402E-2</v>
      </c>
      <c r="D342">
        <v>2.7208893016968601E-2</v>
      </c>
    </row>
    <row r="343" spans="1:4" x14ac:dyDescent="0.3">
      <c r="A343" t="s">
        <v>107</v>
      </c>
      <c r="B343">
        <v>4.2583048910443601E-2</v>
      </c>
      <c r="C343">
        <v>5.1333972650841303E-2</v>
      </c>
      <c r="D343">
        <v>4.2889391373465202E-2</v>
      </c>
    </row>
    <row r="344" spans="1:4" x14ac:dyDescent="0.3">
      <c r="A344" t="s">
        <v>203</v>
      </c>
      <c r="B344">
        <v>4.31472468375141E-2</v>
      </c>
      <c r="C344">
        <v>5.5221675622645301E-2</v>
      </c>
      <c r="D344">
        <v>4.5911502400266299E-2</v>
      </c>
    </row>
    <row r="345" spans="1:4" x14ac:dyDescent="0.3">
      <c r="A345" t="s">
        <v>32</v>
      </c>
      <c r="B345">
        <v>4.4190929829644197E-2</v>
      </c>
      <c r="C345">
        <v>5.3388946898998299E-2</v>
      </c>
      <c r="D345">
        <v>4.4600675764182203E-2</v>
      </c>
    </row>
    <row r="346" spans="1:4" x14ac:dyDescent="0.3">
      <c r="A346" t="s">
        <v>16</v>
      </c>
      <c r="B346">
        <v>4.9581708090147399E-2</v>
      </c>
      <c r="C346">
        <v>5.2763207223051903E-2</v>
      </c>
      <c r="D346">
        <v>4.4304343223284699E-2</v>
      </c>
    </row>
    <row r="347" spans="1:4" x14ac:dyDescent="0.3">
      <c r="A347" t="s">
        <v>111</v>
      </c>
      <c r="B347">
        <v>5.12052136698226E-2</v>
      </c>
      <c r="C347">
        <v>6.45585246361145E-2</v>
      </c>
      <c r="D347">
        <v>5.3799306047978397E-2</v>
      </c>
    </row>
    <row r="348" spans="1:4" x14ac:dyDescent="0.3">
      <c r="A348" t="s">
        <v>14</v>
      </c>
      <c r="B348">
        <v>5.1275953805021597E-2</v>
      </c>
      <c r="C348">
        <v>6.6493604775234E-2</v>
      </c>
      <c r="D348">
        <v>5.5318498942143898E-2</v>
      </c>
    </row>
    <row r="349" spans="1:4" x14ac:dyDescent="0.3">
      <c r="A349" t="s">
        <v>169</v>
      </c>
      <c r="B349">
        <v>5.4159617852620003E-2</v>
      </c>
      <c r="C349">
        <v>6.3026920607638995E-2</v>
      </c>
      <c r="D349">
        <v>5.2766600846619098E-2</v>
      </c>
    </row>
    <row r="350" spans="1:4" x14ac:dyDescent="0.3">
      <c r="A350" t="s">
        <v>188</v>
      </c>
      <c r="B350">
        <v>5.9486379705690803E-2</v>
      </c>
      <c r="C350">
        <v>7.7471327897684905E-2</v>
      </c>
      <c r="D350">
        <v>6.4440281091150006E-2</v>
      </c>
    </row>
    <row r="351" spans="1:4" x14ac:dyDescent="0.3">
      <c r="A351" t="s">
        <v>150</v>
      </c>
      <c r="B351">
        <v>6.0398430229376597E-2</v>
      </c>
      <c r="C351">
        <v>7.2358854453847904E-2</v>
      </c>
      <c r="D351">
        <v>6.0460424510304797E-2</v>
      </c>
    </row>
    <row r="352" spans="1:4" x14ac:dyDescent="0.3">
      <c r="A352" t="s">
        <v>99</v>
      </c>
      <c r="B352">
        <v>6.6019308635902996E-2</v>
      </c>
      <c r="C352">
        <v>5.4047798268602898E-2</v>
      </c>
      <c r="D352">
        <v>4.5169017551352601E-2</v>
      </c>
    </row>
    <row r="353" spans="1:4" x14ac:dyDescent="0.3">
      <c r="A353" t="s">
        <v>184</v>
      </c>
      <c r="B353">
        <v>6.8480572878332299E-2</v>
      </c>
      <c r="C353">
        <v>8.7089516900321601E-2</v>
      </c>
      <c r="D353">
        <v>7.2539282956599505E-2</v>
      </c>
    </row>
    <row r="354" spans="1:4" x14ac:dyDescent="0.3">
      <c r="A354" t="s">
        <v>177</v>
      </c>
      <c r="B354">
        <v>6.9869079099520906E-2</v>
      </c>
      <c r="C354">
        <v>7.6276089344250703E-2</v>
      </c>
      <c r="D354">
        <v>6.4097554523255898E-2</v>
      </c>
    </row>
    <row r="355" spans="1:4" x14ac:dyDescent="0.3">
      <c r="A355" t="s">
        <v>29</v>
      </c>
      <c r="B355">
        <v>7.1238383553256804E-2</v>
      </c>
      <c r="C355">
        <v>9.2351398010300706E-2</v>
      </c>
      <c r="D355">
        <v>7.68376116206438E-2</v>
      </c>
    </row>
    <row r="356" spans="1:4" x14ac:dyDescent="0.3">
      <c r="A356" t="s">
        <v>46</v>
      </c>
      <c r="B356">
        <v>7.3261552865710705E-2</v>
      </c>
      <c r="C356">
        <v>9.5219852994184603E-2</v>
      </c>
      <c r="D356">
        <v>7.92125073413356E-2</v>
      </c>
    </row>
    <row r="357" spans="1:4" x14ac:dyDescent="0.3">
      <c r="A357" t="s">
        <v>174</v>
      </c>
      <c r="B357" s="2">
        <v>7.3843806204453993E-2</v>
      </c>
      <c r="C357" s="2">
        <v>8.7433986604868105E-2</v>
      </c>
      <c r="D357" s="2">
        <v>7.3030368367881293E-2</v>
      </c>
    </row>
    <row r="358" spans="1:4" x14ac:dyDescent="0.3">
      <c r="A358" t="s">
        <v>166</v>
      </c>
      <c r="B358">
        <v>7.5755060097072793E-2</v>
      </c>
      <c r="C358">
        <v>0.100324294229565</v>
      </c>
      <c r="D358">
        <v>8.3369599335099395E-2</v>
      </c>
    </row>
    <row r="359" spans="1:4" x14ac:dyDescent="0.3">
      <c r="A359" t="s">
        <v>183</v>
      </c>
      <c r="B359">
        <v>7.5892012427512201E-2</v>
      </c>
      <c r="C359">
        <v>0.104793324321869</v>
      </c>
      <c r="D359">
        <v>8.6961201703323707E-2</v>
      </c>
    </row>
    <row r="360" spans="1:4" x14ac:dyDescent="0.3">
      <c r="A360" t="s">
        <v>206</v>
      </c>
      <c r="B360">
        <v>8.1617916873898799E-2</v>
      </c>
      <c r="C360">
        <v>0.10872445892889999</v>
      </c>
      <c r="D360">
        <v>9.0319971173471902E-2</v>
      </c>
    </row>
    <row r="361" spans="1:4" x14ac:dyDescent="0.3">
      <c r="A361" t="s">
        <v>85</v>
      </c>
      <c r="B361">
        <v>8.3210252258842002E-2</v>
      </c>
      <c r="C361">
        <v>9.6136532053430396E-2</v>
      </c>
      <c r="D361">
        <v>8.0520050425354497E-2</v>
      </c>
    </row>
    <row r="362" spans="1:4" x14ac:dyDescent="0.3">
      <c r="A362" t="s">
        <v>12</v>
      </c>
      <c r="B362">
        <v>8.3581171362062903E-2</v>
      </c>
      <c r="C362">
        <v>0.10435709177918399</v>
      </c>
      <c r="D362">
        <v>8.6997608680319305E-2</v>
      </c>
    </row>
    <row r="363" spans="1:4" x14ac:dyDescent="0.3">
      <c r="A363" t="s">
        <v>133</v>
      </c>
      <c r="B363">
        <v>8.4249011801454707E-2</v>
      </c>
      <c r="C363">
        <v>9.8919533225322195E-2</v>
      </c>
      <c r="D363">
        <v>8.2769427319587696E-2</v>
      </c>
    </row>
    <row r="364" spans="1:4" x14ac:dyDescent="0.3">
      <c r="A364" t="s">
        <v>192</v>
      </c>
      <c r="B364" s="1">
        <v>8.6904307654542198E-2</v>
      </c>
      <c r="C364" s="1">
        <v>9.9043161416798794E-2</v>
      </c>
      <c r="D364" s="1">
        <v>8.2795645687575303E-2</v>
      </c>
    </row>
    <row r="365" spans="1:4" x14ac:dyDescent="0.3">
      <c r="A365" t="s">
        <v>49</v>
      </c>
      <c r="B365">
        <v>8.8731579333214503E-2</v>
      </c>
      <c r="C365">
        <v>0.105798821438652</v>
      </c>
      <c r="D365">
        <v>8.8413822730834105E-2</v>
      </c>
    </row>
    <row r="366" spans="1:4" x14ac:dyDescent="0.3">
      <c r="A366" t="s">
        <v>66</v>
      </c>
      <c r="B366">
        <v>9.0777224032598497E-2</v>
      </c>
      <c r="C366">
        <v>0.11851162677114301</v>
      </c>
      <c r="D366">
        <v>9.8563656750181305E-2</v>
      </c>
    </row>
    <row r="367" spans="1:4" x14ac:dyDescent="0.3">
      <c r="A367" t="s">
        <v>93</v>
      </c>
      <c r="B367">
        <v>9.1745353288524401E-2</v>
      </c>
      <c r="C367">
        <v>0.121066046984749</v>
      </c>
      <c r="D367">
        <v>0.10062382523543</v>
      </c>
    </row>
    <row r="368" spans="1:4" x14ac:dyDescent="0.3">
      <c r="A368" t="s">
        <v>41</v>
      </c>
      <c r="B368">
        <v>9.6927153238893296E-2</v>
      </c>
      <c r="C368">
        <v>0.112956097210822</v>
      </c>
      <c r="D368">
        <v>9.45599071888958E-2</v>
      </c>
    </row>
    <row r="369" spans="1:4" x14ac:dyDescent="0.3">
      <c r="A369" t="s">
        <v>40</v>
      </c>
      <c r="B369">
        <v>0.10027891836703</v>
      </c>
      <c r="C369">
        <v>0.14053852388357199</v>
      </c>
      <c r="D369">
        <v>0.116413203750785</v>
      </c>
    </row>
    <row r="370" spans="1:4" x14ac:dyDescent="0.3">
      <c r="A370" t="s">
        <v>42</v>
      </c>
      <c r="B370">
        <v>0.10766274933719</v>
      </c>
      <c r="C370">
        <v>0.13842343234211801</v>
      </c>
      <c r="D370">
        <v>0.11522457045671999</v>
      </c>
    </row>
    <row r="371" spans="1:4" x14ac:dyDescent="0.3">
      <c r="A371" t="s">
        <v>122</v>
      </c>
      <c r="B371">
        <v>0.10776059199020099</v>
      </c>
      <c r="C371">
        <v>0.12584700857064199</v>
      </c>
      <c r="D371">
        <v>0.105338437564387</v>
      </c>
    </row>
    <row r="372" spans="1:4" x14ac:dyDescent="0.3">
      <c r="A372" t="s">
        <v>158</v>
      </c>
      <c r="B372">
        <v>0.110479984462744</v>
      </c>
      <c r="C372">
        <v>0.14302894430859001</v>
      </c>
      <c r="D372">
        <v>0.119011244724313</v>
      </c>
    </row>
    <row r="373" spans="1:4" x14ac:dyDescent="0.3">
      <c r="A373" t="s">
        <v>82</v>
      </c>
      <c r="B373">
        <v>0.119930768840059</v>
      </c>
      <c r="C373">
        <v>0.145457461702833</v>
      </c>
      <c r="D373">
        <v>0.121486662328434</v>
      </c>
    </row>
    <row r="374" spans="1:4" x14ac:dyDescent="0.3">
      <c r="A374" t="s">
        <v>207</v>
      </c>
      <c r="B374">
        <v>0.120650756797803</v>
      </c>
      <c r="C374">
        <v>0.151385352783454</v>
      </c>
      <c r="D374">
        <v>0.12619052126044</v>
      </c>
    </row>
    <row r="375" spans="1:4" x14ac:dyDescent="0.3">
      <c r="A375" t="s">
        <v>205</v>
      </c>
      <c r="B375">
        <v>0.12559519892989501</v>
      </c>
      <c r="C375">
        <v>0.16844219207176001</v>
      </c>
      <c r="D375">
        <v>0.13987509036019</v>
      </c>
    </row>
    <row r="376" spans="1:4" x14ac:dyDescent="0.3">
      <c r="A376" t="s">
        <v>196</v>
      </c>
      <c r="B376">
        <v>0.12643113705450901</v>
      </c>
      <c r="C376">
        <v>0.116967237565091</v>
      </c>
      <c r="D376">
        <v>9.9261468031205502E-2</v>
      </c>
    </row>
    <row r="377" spans="1:4" x14ac:dyDescent="0.3">
      <c r="A377" t="s">
        <v>38</v>
      </c>
      <c r="B377">
        <v>0.129256583319729</v>
      </c>
      <c r="C377">
        <v>0.15827458583083401</v>
      </c>
      <c r="D377">
        <v>0.13211862707456801</v>
      </c>
    </row>
    <row r="378" spans="1:4" x14ac:dyDescent="0.3">
      <c r="A378" t="s">
        <v>127</v>
      </c>
      <c r="B378">
        <v>0.14174360132708599</v>
      </c>
      <c r="C378">
        <v>0.16937616533414199</v>
      </c>
      <c r="D378">
        <v>0.141172213445279</v>
      </c>
    </row>
    <row r="379" spans="1:4" x14ac:dyDescent="0.3">
      <c r="A379" t="s">
        <v>186</v>
      </c>
      <c r="B379">
        <v>0.14449433023652</v>
      </c>
      <c r="C379">
        <v>0.16456911352278</v>
      </c>
      <c r="D379">
        <v>0.137926186764909</v>
      </c>
    </row>
    <row r="380" spans="1:4" x14ac:dyDescent="0.3">
      <c r="A380" t="s">
        <v>199</v>
      </c>
      <c r="B380">
        <v>0.15130479120019</v>
      </c>
      <c r="C380">
        <v>0.12741823318890999</v>
      </c>
      <c r="D380">
        <v>0.105967769476108</v>
      </c>
    </row>
    <row r="381" spans="1:4" x14ac:dyDescent="0.3">
      <c r="A381" t="s">
        <v>39</v>
      </c>
      <c r="B381">
        <v>0.16308754770894399</v>
      </c>
      <c r="C381">
        <v>0.19896714260006301</v>
      </c>
      <c r="D381">
        <v>0.16612172256451799</v>
      </c>
    </row>
    <row r="382" spans="1:4" x14ac:dyDescent="0.3">
      <c r="A382" t="s">
        <v>92</v>
      </c>
      <c r="B382">
        <v>0.16397568889343</v>
      </c>
      <c r="C382">
        <v>0.203951998663953</v>
      </c>
      <c r="D382">
        <v>0.17005822250180599</v>
      </c>
    </row>
    <row r="383" spans="1:4" x14ac:dyDescent="0.3">
      <c r="A383" t="s">
        <v>77</v>
      </c>
      <c r="B383">
        <v>0.16789229064528699</v>
      </c>
      <c r="C383">
        <v>0.212499573445178</v>
      </c>
      <c r="D383">
        <v>0.17704523813107401</v>
      </c>
    </row>
    <row r="384" spans="1:4" x14ac:dyDescent="0.3">
      <c r="A384" t="s">
        <v>201</v>
      </c>
      <c r="B384">
        <v>0.17011123364389699</v>
      </c>
      <c r="C384">
        <v>0.21096614897692201</v>
      </c>
      <c r="D384">
        <v>0.175973586408606</v>
      </c>
    </row>
    <row r="385" spans="1:4" x14ac:dyDescent="0.3">
      <c r="A385" t="s">
        <v>178</v>
      </c>
      <c r="B385">
        <v>0.173054119880341</v>
      </c>
      <c r="C385">
        <v>0.21010597852961399</v>
      </c>
      <c r="D385">
        <v>0.17547083861495699</v>
      </c>
    </row>
    <row r="386" spans="1:4" x14ac:dyDescent="0.3">
      <c r="A386" t="s">
        <v>157</v>
      </c>
      <c r="B386">
        <v>0.180902284798693</v>
      </c>
      <c r="C386">
        <v>0.17006400554912501</v>
      </c>
      <c r="D386">
        <v>0.14394918870967699</v>
      </c>
    </row>
    <row r="387" spans="1:4" x14ac:dyDescent="0.3">
      <c r="A387" t="s">
        <v>140</v>
      </c>
      <c r="B387">
        <v>0.194621659227628</v>
      </c>
      <c r="C387">
        <v>0.26792438645585698</v>
      </c>
      <c r="D387">
        <v>0.22215603156549399</v>
      </c>
    </row>
    <row r="388" spans="1:4" x14ac:dyDescent="0.3">
      <c r="A388" t="s">
        <v>119</v>
      </c>
      <c r="B388">
        <v>0.21196523024066399</v>
      </c>
      <c r="C388">
        <v>0.28088748168618399</v>
      </c>
      <c r="D388">
        <v>0.233409439286135</v>
      </c>
    </row>
    <row r="389" spans="1:4" x14ac:dyDescent="0.3">
      <c r="A389" t="s">
        <v>134</v>
      </c>
      <c r="B389">
        <v>0.225382354606112</v>
      </c>
      <c r="C389">
        <v>0.27483116756072801</v>
      </c>
      <c r="D389">
        <v>0.22946868397509501</v>
      </c>
    </row>
    <row r="390" spans="1:4" x14ac:dyDescent="0.3">
      <c r="A390" t="s">
        <v>136</v>
      </c>
      <c r="B390">
        <v>0.251252496498716</v>
      </c>
      <c r="C390">
        <v>0.29604888007347802</v>
      </c>
      <c r="D390">
        <v>0.24767530439097199</v>
      </c>
    </row>
    <row r="391" spans="1:4" x14ac:dyDescent="0.3">
      <c r="A391" t="s">
        <v>118</v>
      </c>
      <c r="B391">
        <v>0.25537919576623203</v>
      </c>
      <c r="C391">
        <v>0.33558648211863301</v>
      </c>
      <c r="D391">
        <v>0.278996337698806</v>
      </c>
    </row>
    <row r="392" spans="1:4" x14ac:dyDescent="0.3">
      <c r="A392" t="s">
        <v>10</v>
      </c>
      <c r="B392">
        <v>0.27529693068481198</v>
      </c>
      <c r="C392">
        <v>0.32989660449375202</v>
      </c>
      <c r="D392">
        <v>0.27572285569865002</v>
      </c>
    </row>
    <row r="393" spans="1:4" x14ac:dyDescent="0.3">
      <c r="A393" t="s">
        <v>63</v>
      </c>
      <c r="B393">
        <v>0.27952345613402102</v>
      </c>
      <c r="C393">
        <v>0.33068493297503698</v>
      </c>
      <c r="D393">
        <v>0.276587345717138</v>
      </c>
    </row>
    <row r="394" spans="1:4" x14ac:dyDescent="0.3">
      <c r="A394" t="s">
        <v>35</v>
      </c>
      <c r="B394">
        <v>0.29187283444777701</v>
      </c>
      <c r="C394">
        <v>0.33948311610245702</v>
      </c>
      <c r="D394">
        <v>0.283880205301694</v>
      </c>
    </row>
    <row r="395" spans="1:4" x14ac:dyDescent="0.3">
      <c r="A395" t="s">
        <v>102</v>
      </c>
      <c r="B395">
        <v>0.30480169027856102</v>
      </c>
      <c r="C395">
        <v>0.42328944539674601</v>
      </c>
      <c r="D395">
        <v>0.35080708086475498</v>
      </c>
    </row>
    <row r="396" spans="1:4" x14ac:dyDescent="0.3">
      <c r="A396" t="s">
        <v>195</v>
      </c>
      <c r="B396">
        <v>0.32769733964284897</v>
      </c>
      <c r="C396">
        <v>0.45407291652027398</v>
      </c>
      <c r="D396">
        <v>0.37636672256794601</v>
      </c>
    </row>
    <row r="397" spans="1:4" x14ac:dyDescent="0.3">
      <c r="A397" t="s">
        <v>151</v>
      </c>
      <c r="B397">
        <v>0.367207853161574</v>
      </c>
      <c r="C397">
        <v>0.46455694016316301</v>
      </c>
      <c r="D397">
        <v>0.38705851495112398</v>
      </c>
    </row>
    <row r="398" spans="1:4" x14ac:dyDescent="0.3">
      <c r="A398" t="s">
        <v>185</v>
      </c>
      <c r="B398">
        <v>0.398046226304754</v>
      </c>
      <c r="C398">
        <v>0.534337319225207</v>
      </c>
      <c r="D398">
        <v>0.44369243512247297</v>
      </c>
    </row>
    <row r="399" spans="1:4" x14ac:dyDescent="0.3">
      <c r="A399" t="s">
        <v>204</v>
      </c>
      <c r="B399">
        <v>0.44519889652178302</v>
      </c>
      <c r="C399">
        <v>0.511326051761263</v>
      </c>
      <c r="D399">
        <v>0.42841334901200101</v>
      </c>
    </row>
    <row r="400" spans="1:4" x14ac:dyDescent="0.3">
      <c r="A400" t="s">
        <v>141</v>
      </c>
      <c r="B400">
        <v>0.78950541178727696</v>
      </c>
      <c r="C400">
        <v>0.99004715847295799</v>
      </c>
      <c r="D400">
        <v>0.82530276396261404</v>
      </c>
    </row>
    <row r="401" spans="1:4" x14ac:dyDescent="0.3">
      <c r="A401" t="s">
        <v>229</v>
      </c>
      <c r="B401">
        <v>0.79466626423270403</v>
      </c>
      <c r="C401">
        <v>1.0384415809581999</v>
      </c>
      <c r="D401">
        <v>0.86360335652839004</v>
      </c>
    </row>
    <row r="402" spans="1:4" x14ac:dyDescent="0.3">
      <c r="A402" t="s">
        <v>91</v>
      </c>
      <c r="B402">
        <v>0.84820052091811704</v>
      </c>
      <c r="C402">
        <v>0.98585420520372402</v>
      </c>
      <c r="D402">
        <v>0.82542294691573503</v>
      </c>
    </row>
    <row r="403" spans="1:4" x14ac:dyDescent="0.3">
      <c r="A403" t="s">
        <v>144</v>
      </c>
      <c r="B403">
        <v>1.0454090893013801</v>
      </c>
      <c r="C403">
        <v>1.3400293028482799</v>
      </c>
      <c r="D403">
        <v>1.1156427238284099</v>
      </c>
    </row>
    <row r="404" spans="1:4" x14ac:dyDescent="0.3">
      <c r="A404" t="s">
        <v>24</v>
      </c>
      <c r="B404">
        <v>1.11776447588704</v>
      </c>
      <c r="C404">
        <v>1.34910053618518</v>
      </c>
      <c r="D404">
        <v>1.1270908391013701</v>
      </c>
    </row>
    <row r="405" spans="1:4" x14ac:dyDescent="0.3">
      <c r="A405" t="s">
        <v>68</v>
      </c>
      <c r="B405">
        <v>1.1637359619598699</v>
      </c>
      <c r="C405">
        <v>1.50142288364073</v>
      </c>
      <c r="D405">
        <v>1.2495464904408899</v>
      </c>
    </row>
    <row r="406" spans="1:4" x14ac:dyDescent="0.3">
      <c r="A406" t="s">
        <v>48</v>
      </c>
      <c r="B406">
        <v>3.0481903282946599</v>
      </c>
      <c r="C406">
        <v>3.3023145992659102</v>
      </c>
      <c r="D406">
        <v>2.7759776332861699</v>
      </c>
    </row>
    <row r="407" spans="1:4" x14ac:dyDescent="0.3">
      <c r="A407" t="s">
        <v>90</v>
      </c>
      <c r="B407" s="1">
        <v>5.6989420105881399</v>
      </c>
      <c r="C407" s="1">
        <v>6.7255966671265801</v>
      </c>
      <c r="D407" s="1">
        <v>5.6261388726704196</v>
      </c>
    </row>
  </sheetData>
  <sortState xmlns:xlrd2="http://schemas.microsoft.com/office/spreadsheetml/2017/richdata2" ref="A210:D407">
    <sortCondition ref="B210:B4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D429"/>
  <sheetViews>
    <sheetView tabSelected="1" workbookViewId="0">
      <pane xSplit="2" ySplit="8" topLeftCell="BD204" activePane="bottomRight" state="frozen"/>
      <selection pane="topRight" activeCell="C1" sqref="C1"/>
      <selection pane="bottomLeft" activeCell="A8" sqref="A8"/>
      <selection pane="bottomRight" activeCell="BK216" sqref="BK216"/>
    </sheetView>
  </sheetViews>
  <sheetFormatPr defaultRowHeight="14.4" x14ac:dyDescent="0.3"/>
  <cols>
    <col min="61" max="61" width="10.109375" customWidth="1"/>
  </cols>
  <sheetData>
    <row r="1" spans="1:70" x14ac:dyDescent="0.3">
      <c r="B1" t="s">
        <v>227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0.5</v>
      </c>
      <c r="AF1">
        <v>1.5</v>
      </c>
      <c r="AG1">
        <v>2.5</v>
      </c>
      <c r="AH1">
        <v>3</v>
      </c>
      <c r="AI1">
        <v>4.5</v>
      </c>
      <c r="AJ1">
        <v>6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</row>
    <row r="2" spans="1:70" x14ac:dyDescent="0.3">
      <c r="A2" t="s">
        <v>218</v>
      </c>
      <c r="B2" t="s">
        <v>228</v>
      </c>
      <c r="C2">
        <v>-1.68</v>
      </c>
      <c r="D2">
        <v>-1.68</v>
      </c>
      <c r="E2">
        <v>-1.68</v>
      </c>
      <c r="F2">
        <v>-1.68</v>
      </c>
      <c r="G2">
        <v>-1.68</v>
      </c>
      <c r="H2">
        <v>-1.68</v>
      </c>
      <c r="I2">
        <v>-1.68</v>
      </c>
      <c r="J2">
        <v>-1.68</v>
      </c>
      <c r="K2">
        <v>-1.68</v>
      </c>
      <c r="L2">
        <v>-1.68</v>
      </c>
      <c r="M2">
        <v>-1.68</v>
      </c>
      <c r="N2">
        <v>-1.68</v>
      </c>
      <c r="O2">
        <v>-1.68</v>
      </c>
      <c r="P2">
        <v>-1.68</v>
      </c>
      <c r="Q2">
        <v>-1.68</v>
      </c>
      <c r="R2">
        <v>-1.68</v>
      </c>
      <c r="S2">
        <v>-1.68</v>
      </c>
      <c r="T2">
        <v>-1.68</v>
      </c>
      <c r="U2">
        <v>-1.68</v>
      </c>
      <c r="V2">
        <v>-1.68</v>
      </c>
      <c r="W2">
        <v>-1.68</v>
      </c>
      <c r="X2">
        <v>-1.68</v>
      </c>
      <c r="Y2">
        <v>-1.68</v>
      </c>
      <c r="Z2">
        <v>-1.68</v>
      </c>
      <c r="AA2">
        <v>-1.68</v>
      </c>
      <c r="AB2">
        <v>-1.68</v>
      </c>
      <c r="AC2">
        <v>-1.68</v>
      </c>
      <c r="AD2">
        <v>-1.68</v>
      </c>
      <c r="AE2">
        <v>-1.68</v>
      </c>
      <c r="AF2">
        <v>-1.68</v>
      </c>
      <c r="AG2">
        <v>-1.68</v>
      </c>
      <c r="AH2">
        <v>-1.68</v>
      </c>
      <c r="AI2">
        <v>-1.68</v>
      </c>
      <c r="AJ2">
        <v>-1.68</v>
      </c>
      <c r="AK2">
        <v>0</v>
      </c>
      <c r="AL2">
        <v>-0.08</v>
      </c>
      <c r="AM2">
        <v>-0.42</v>
      </c>
      <c r="AN2">
        <v>-0.84</v>
      </c>
      <c r="AO2">
        <v>-0.88</v>
      </c>
      <c r="AP2">
        <v>-1.68</v>
      </c>
      <c r="AQ2">
        <v>-2.48</v>
      </c>
      <c r="AR2">
        <v>-3.28</v>
      </c>
      <c r="AS2">
        <v>-3.36</v>
      </c>
      <c r="AT2">
        <v>-0.99</v>
      </c>
      <c r="AU2">
        <v>-1</v>
      </c>
      <c r="AV2">
        <v>-1.01</v>
      </c>
      <c r="AW2">
        <v>-1.68</v>
      </c>
      <c r="AX2">
        <v>-1.68</v>
      </c>
      <c r="AY2">
        <v>-1.68</v>
      </c>
      <c r="AZ2">
        <v>-1.68</v>
      </c>
      <c r="BA2">
        <v>-1.68</v>
      </c>
      <c r="BB2">
        <v>-1.68</v>
      </c>
      <c r="BC2">
        <v>-1.68</v>
      </c>
      <c r="BD2">
        <v>-1.68</v>
      </c>
      <c r="BE2">
        <v>-1.68</v>
      </c>
      <c r="BF2">
        <v>-1.68</v>
      </c>
      <c r="BG2">
        <v>-1.68</v>
      </c>
      <c r="BH2">
        <v>-1.68</v>
      </c>
      <c r="BI2">
        <v>-1.68</v>
      </c>
      <c r="BJ2">
        <v>-1.68</v>
      </c>
      <c r="BK2">
        <v>-1.68</v>
      </c>
      <c r="BL2">
        <v>-1.68</v>
      </c>
      <c r="BM2">
        <v>-1.68</v>
      </c>
      <c r="BN2">
        <v>-1.68</v>
      </c>
      <c r="BO2">
        <v>-1.68</v>
      </c>
      <c r="BP2">
        <v>-1.68</v>
      </c>
      <c r="BQ2">
        <v>-1.68</v>
      </c>
      <c r="BR2">
        <v>-1.68</v>
      </c>
    </row>
    <row r="3" spans="1:70" x14ac:dyDescent="0.3">
      <c r="B3" t="s">
        <v>208</v>
      </c>
      <c r="C3" t="s">
        <v>209</v>
      </c>
      <c r="D3" t="s">
        <v>209</v>
      </c>
      <c r="E3" t="s">
        <v>209</v>
      </c>
      <c r="F3" t="s">
        <v>209</v>
      </c>
      <c r="G3" t="s">
        <v>209</v>
      </c>
      <c r="H3" t="s">
        <v>209</v>
      </c>
      <c r="I3" t="s">
        <v>209</v>
      </c>
      <c r="J3" t="s">
        <v>209</v>
      </c>
      <c r="K3" t="s">
        <v>209</v>
      </c>
      <c r="L3" t="s">
        <v>209</v>
      </c>
      <c r="M3" t="s">
        <v>209</v>
      </c>
      <c r="N3" t="s">
        <v>209</v>
      </c>
      <c r="O3" t="s">
        <v>209</v>
      </c>
      <c r="P3" t="s">
        <v>209</v>
      </c>
      <c r="Q3" t="s">
        <v>209</v>
      </c>
      <c r="R3" t="s">
        <v>209</v>
      </c>
      <c r="S3" t="s">
        <v>209</v>
      </c>
      <c r="T3" t="s">
        <v>209</v>
      </c>
      <c r="U3" t="s">
        <v>209</v>
      </c>
      <c r="V3" t="s">
        <v>209</v>
      </c>
      <c r="W3" t="s">
        <v>209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219</v>
      </c>
      <c r="AE3" t="s">
        <v>209</v>
      </c>
      <c r="AF3" t="s">
        <v>209</v>
      </c>
      <c r="AG3" t="s">
        <v>209</v>
      </c>
      <c r="AH3" t="s">
        <v>209</v>
      </c>
      <c r="AI3" t="s">
        <v>209</v>
      </c>
      <c r="AJ3" t="s">
        <v>209</v>
      </c>
      <c r="AK3" t="s">
        <v>209</v>
      </c>
      <c r="AL3" t="s">
        <v>209</v>
      </c>
      <c r="AM3" t="s">
        <v>209</v>
      </c>
      <c r="AN3" t="s">
        <v>209</v>
      </c>
      <c r="AO3" t="s">
        <v>209</v>
      </c>
      <c r="AP3" t="s">
        <v>209</v>
      </c>
      <c r="AQ3" t="s">
        <v>209</v>
      </c>
      <c r="AR3" t="s">
        <v>209</v>
      </c>
      <c r="AS3" t="s">
        <v>209</v>
      </c>
      <c r="AT3" t="s">
        <v>209</v>
      </c>
      <c r="AU3" t="s">
        <v>209</v>
      </c>
      <c r="AV3" t="s">
        <v>209</v>
      </c>
      <c r="AW3" t="s">
        <v>209</v>
      </c>
      <c r="AX3" t="s">
        <v>209</v>
      </c>
      <c r="AY3" t="s">
        <v>209</v>
      </c>
      <c r="AZ3" t="s">
        <v>209</v>
      </c>
      <c r="BA3" t="s">
        <v>209</v>
      </c>
      <c r="BB3" t="s">
        <v>209</v>
      </c>
      <c r="BC3" t="s">
        <v>209</v>
      </c>
      <c r="BD3" t="s">
        <v>0</v>
      </c>
      <c r="BE3" t="s">
        <v>1</v>
      </c>
      <c r="BF3" t="s">
        <v>2</v>
      </c>
      <c r="BG3" t="s">
        <v>3</v>
      </c>
      <c r="BH3" t="s">
        <v>4</v>
      </c>
      <c r="BI3" t="s">
        <v>5</v>
      </c>
      <c r="BJ3" t="s">
        <v>219</v>
      </c>
      <c r="BK3" t="s">
        <v>209</v>
      </c>
      <c r="BL3" t="s">
        <v>0</v>
      </c>
      <c r="BM3" t="s">
        <v>1</v>
      </c>
      <c r="BN3" t="s">
        <v>2</v>
      </c>
      <c r="BO3" t="s">
        <v>3</v>
      </c>
      <c r="BP3" t="s">
        <v>4</v>
      </c>
      <c r="BQ3" t="s">
        <v>5</v>
      </c>
      <c r="BR3" t="s">
        <v>219</v>
      </c>
    </row>
    <row r="4" spans="1:70" x14ac:dyDescent="0.3">
      <c r="B4" t="s">
        <v>210</v>
      </c>
      <c r="C4" t="s">
        <v>222</v>
      </c>
      <c r="D4" t="s">
        <v>222</v>
      </c>
      <c r="E4" t="s">
        <v>222</v>
      </c>
      <c r="F4" t="s">
        <v>222</v>
      </c>
      <c r="G4" t="s">
        <v>222</v>
      </c>
      <c r="H4" t="s">
        <v>222</v>
      </c>
      <c r="I4" t="s">
        <v>222</v>
      </c>
      <c r="J4" t="s">
        <v>222</v>
      </c>
      <c r="K4" t="s">
        <v>222</v>
      </c>
      <c r="L4" t="s">
        <v>222</v>
      </c>
      <c r="M4" t="s">
        <v>222</v>
      </c>
      <c r="N4" t="s">
        <v>6</v>
      </c>
      <c r="O4" t="s">
        <v>7</v>
      </c>
      <c r="P4" t="s">
        <v>8</v>
      </c>
      <c r="Q4" t="s">
        <v>9</v>
      </c>
      <c r="R4" t="s">
        <v>223</v>
      </c>
      <c r="S4" t="s">
        <v>222</v>
      </c>
      <c r="T4" t="s">
        <v>224</v>
      </c>
      <c r="U4" t="s">
        <v>225</v>
      </c>
      <c r="V4" t="s">
        <v>226</v>
      </c>
      <c r="W4" t="s">
        <v>222</v>
      </c>
      <c r="X4" t="s">
        <v>222</v>
      </c>
      <c r="Y4" t="s">
        <v>222</v>
      </c>
      <c r="Z4" t="s">
        <v>222</v>
      </c>
      <c r="AA4" t="s">
        <v>222</v>
      </c>
      <c r="AB4" t="s">
        <v>222</v>
      </c>
      <c r="AC4" t="s">
        <v>222</v>
      </c>
      <c r="AD4" t="s">
        <v>222</v>
      </c>
      <c r="AE4" t="s">
        <v>222</v>
      </c>
      <c r="AF4" t="s">
        <v>222</v>
      </c>
      <c r="AG4" t="s">
        <v>222</v>
      </c>
      <c r="AH4" t="s">
        <v>222</v>
      </c>
      <c r="AI4" t="s">
        <v>222</v>
      </c>
      <c r="AJ4" t="s">
        <v>222</v>
      </c>
      <c r="AK4" t="s">
        <v>222</v>
      </c>
      <c r="AL4" t="s">
        <v>222</v>
      </c>
      <c r="AM4" t="s">
        <v>222</v>
      </c>
      <c r="AN4" t="s">
        <v>222</v>
      </c>
      <c r="AO4" t="s">
        <v>222</v>
      </c>
      <c r="AP4" t="s">
        <v>222</v>
      </c>
      <c r="AQ4" t="s">
        <v>222</v>
      </c>
      <c r="AR4" t="s">
        <v>222</v>
      </c>
      <c r="AS4" t="s">
        <v>222</v>
      </c>
      <c r="AT4" t="s">
        <v>222</v>
      </c>
      <c r="AU4" t="s">
        <v>222</v>
      </c>
      <c r="AV4" t="s">
        <v>222</v>
      </c>
      <c r="AW4" t="s">
        <v>222</v>
      </c>
      <c r="AX4" t="s">
        <v>222</v>
      </c>
      <c r="AY4" t="s">
        <v>222</v>
      </c>
      <c r="AZ4" t="s">
        <v>222</v>
      </c>
      <c r="BA4" t="s">
        <v>222</v>
      </c>
      <c r="BB4" t="s">
        <v>222</v>
      </c>
      <c r="BC4" t="s">
        <v>222</v>
      </c>
      <c r="BD4" t="s">
        <v>222</v>
      </c>
      <c r="BE4" t="s">
        <v>222</v>
      </c>
      <c r="BF4" t="s">
        <v>222</v>
      </c>
      <c r="BG4" t="s">
        <v>222</v>
      </c>
      <c r="BH4" t="s">
        <v>222</v>
      </c>
      <c r="BI4" t="s">
        <v>222</v>
      </c>
      <c r="BJ4" t="s">
        <v>222</v>
      </c>
      <c r="BK4" t="s">
        <v>222</v>
      </c>
      <c r="BL4" t="s">
        <v>222</v>
      </c>
      <c r="BM4" t="s">
        <v>222</v>
      </c>
      <c r="BN4" t="s">
        <v>222</v>
      </c>
      <c r="BO4" t="s">
        <v>222</v>
      </c>
      <c r="BP4" t="s">
        <v>222</v>
      </c>
      <c r="BQ4" t="s">
        <v>222</v>
      </c>
      <c r="BR4" t="s">
        <v>222</v>
      </c>
    </row>
    <row r="5" spans="1:70" x14ac:dyDescent="0.3">
      <c r="B5" t="s">
        <v>211</v>
      </c>
      <c r="C5">
        <v>0.1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</row>
    <row r="6" spans="1:70" x14ac:dyDescent="0.3">
      <c r="B6" t="s">
        <v>212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0.5</v>
      </c>
      <c r="J6">
        <v>1</v>
      </c>
      <c r="K6">
        <v>1.5</v>
      </c>
      <c r="L6">
        <v>2</v>
      </c>
      <c r="M6">
        <v>2.5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</row>
    <row r="7" spans="1:70" x14ac:dyDescent="0.3">
      <c r="B7" t="s">
        <v>213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</row>
    <row r="8" spans="1:70" x14ac:dyDescent="0.3">
      <c r="B8" t="s">
        <v>215</v>
      </c>
      <c r="AX8" s="6">
        <v>7</v>
      </c>
      <c r="AY8" s="6">
        <v>4.8</v>
      </c>
      <c r="AZ8" s="6">
        <v>5.7</v>
      </c>
      <c r="BA8" s="6">
        <v>3</v>
      </c>
      <c r="BB8" s="6">
        <v>2.5</v>
      </c>
      <c r="BC8" t="s">
        <v>232</v>
      </c>
      <c r="BD8" t="s">
        <v>232</v>
      </c>
      <c r="BE8" t="s">
        <v>232</v>
      </c>
      <c r="BF8" t="s">
        <v>232</v>
      </c>
      <c r="BG8" t="s">
        <v>232</v>
      </c>
      <c r="BH8" t="s">
        <v>232</v>
      </c>
      <c r="BI8" t="s">
        <v>232</v>
      </c>
      <c r="BJ8" t="s">
        <v>232</v>
      </c>
      <c r="BK8" t="s">
        <v>240</v>
      </c>
      <c r="BL8" t="s">
        <v>240</v>
      </c>
      <c r="BM8" t="s">
        <v>240</v>
      </c>
      <c r="BN8" t="s">
        <v>240</v>
      </c>
      <c r="BO8" t="s">
        <v>240</v>
      </c>
      <c r="BP8" t="s">
        <v>240</v>
      </c>
      <c r="BQ8" t="s">
        <v>240</v>
      </c>
      <c r="BR8" t="s">
        <v>240</v>
      </c>
    </row>
    <row r="9" spans="1:70" x14ac:dyDescent="0.3">
      <c r="A9">
        <v>0</v>
      </c>
      <c r="B9" t="s">
        <v>10</v>
      </c>
      <c r="C9">
        <v>0.34248434821893498</v>
      </c>
      <c r="D9" s="2">
        <v>0.27529693068481198</v>
      </c>
      <c r="E9">
        <v>0.22228202033257799</v>
      </c>
      <c r="F9">
        <v>0.18404383300621399</v>
      </c>
      <c r="G9">
        <v>0.155573379789888</v>
      </c>
      <c r="H9">
        <v>0.13378179031505</v>
      </c>
      <c r="I9">
        <v>0.44375553730068101</v>
      </c>
      <c r="J9">
        <v>0.27529693068481198</v>
      </c>
      <c r="K9">
        <v>0.186460214684672</v>
      </c>
      <c r="L9">
        <v>0.13516299199020801</v>
      </c>
      <c r="M9">
        <v>0.103216951090564</v>
      </c>
      <c r="N9">
        <v>0.22594183067360701</v>
      </c>
      <c r="O9">
        <v>0.63842668969571503</v>
      </c>
      <c r="P9">
        <v>0.29144524612128297</v>
      </c>
      <c r="Q9">
        <v>0.39548336581923099</v>
      </c>
      <c r="R9">
        <v>0.20367681624341299</v>
      </c>
      <c r="S9">
        <v>0.27529693068481198</v>
      </c>
      <c r="T9">
        <v>0.48190805786704599</v>
      </c>
      <c r="U9">
        <v>0.29314103380661499</v>
      </c>
      <c r="V9">
        <v>0.16809092264679601</v>
      </c>
      <c r="W9">
        <v>0.27529693068481198</v>
      </c>
      <c r="X9">
        <v>0.294516148648229</v>
      </c>
      <c r="Y9">
        <v>0.29563200918486898</v>
      </c>
      <c r="Z9">
        <v>0.25936527503864998</v>
      </c>
      <c r="AA9">
        <v>0.32538414765122797</v>
      </c>
      <c r="AB9">
        <v>4.4268506073669701E-2</v>
      </c>
      <c r="AC9" s="1">
        <v>0</v>
      </c>
      <c r="AD9">
        <v>-1.00337160667838</v>
      </c>
      <c r="AE9">
        <v>1.5046397493170501E-2</v>
      </c>
      <c r="AF9">
        <v>8.2142901628516396E-2</v>
      </c>
      <c r="AG9">
        <v>0.19857768455906799</v>
      </c>
      <c r="AH9" s="2">
        <v>0.27529693068481198</v>
      </c>
      <c r="AI9">
        <v>0.57946208704366198</v>
      </c>
      <c r="AJ9">
        <v>0.99463837106492703</v>
      </c>
      <c r="AK9">
        <v>6.48717914483857E-3</v>
      </c>
      <c r="AL9">
        <v>6.6723286883544402E-3</v>
      </c>
      <c r="AM9">
        <v>8.7705983288140603E-3</v>
      </c>
      <c r="AN9">
        <v>1.8493677573252001E-2</v>
      </c>
      <c r="AO9">
        <v>2.03435178283977E-2</v>
      </c>
      <c r="AP9" s="2">
        <v>0.27529693068481198</v>
      </c>
      <c r="AQ9">
        <v>9.1259450006821901</v>
      </c>
      <c r="AR9">
        <v>529.82601554598398</v>
      </c>
      <c r="AS9">
        <v>813.66080890623198</v>
      </c>
      <c r="AT9">
        <v>2.6982041895549501E-2</v>
      </c>
      <c r="AU9">
        <v>2.7723138321758298E-2</v>
      </c>
      <c r="AV9">
        <v>2.8491139428983001E-2</v>
      </c>
      <c r="AW9">
        <v>0.32967730549775398</v>
      </c>
      <c r="AX9">
        <v>0.21369067042178999</v>
      </c>
      <c r="AY9">
        <v>0.32989660449375202</v>
      </c>
      <c r="AZ9">
        <v>0.27572285569865002</v>
      </c>
      <c r="BA9">
        <v>0.53565377524964897</v>
      </c>
      <c r="BB9">
        <v>0.62269114146892202</v>
      </c>
      <c r="BC9">
        <v>2.96886282211323E-3</v>
      </c>
      <c r="BD9">
        <v>3.4012807649795702E-3</v>
      </c>
      <c r="BE9">
        <v>3.2892690413198001E-3</v>
      </c>
      <c r="BF9">
        <v>1.8945873289699499E-3</v>
      </c>
      <c r="BG9">
        <v>2.816025883883E-3</v>
      </c>
      <c r="BH9">
        <v>2.2915807319502901E-4</v>
      </c>
      <c r="BI9" s="1">
        <v>6.6365035858137499E-165</v>
      </c>
      <c r="BJ9">
        <v>1.65197529215569E-3</v>
      </c>
      <c r="BK9">
        <v>0.227160112649127</v>
      </c>
      <c r="BL9">
        <v>0.24301877009756701</v>
      </c>
      <c r="BM9">
        <v>0.24393951775383699</v>
      </c>
      <c r="BN9">
        <v>0.214014173531308</v>
      </c>
      <c r="BO9">
        <v>0.26848937056760902</v>
      </c>
      <c r="BP9">
        <v>3.6527972912276899E-2</v>
      </c>
      <c r="BQ9">
        <v>0</v>
      </c>
      <c r="BR9">
        <v>-1207.7019646388501</v>
      </c>
    </row>
    <row r="10" spans="1:70" x14ac:dyDescent="0.3">
      <c r="A10">
        <v>0</v>
      </c>
      <c r="B10" t="s">
        <v>11</v>
      </c>
      <c r="C10">
        <v>7.9578218421611606E-3</v>
      </c>
      <c r="D10" s="2">
        <v>6.3812556361853602E-3</v>
      </c>
      <c r="E10">
        <v>5.1421633346409503E-3</v>
      </c>
      <c r="F10">
        <v>4.2514326649794399E-3</v>
      </c>
      <c r="G10">
        <v>3.5899740870317201E-3</v>
      </c>
      <c r="H10">
        <v>3.0847227770350399E-3</v>
      </c>
      <c r="I10">
        <v>1.0342714235469E-2</v>
      </c>
      <c r="J10">
        <v>6.3812556361853602E-3</v>
      </c>
      <c r="K10">
        <v>4.3013424790749903E-3</v>
      </c>
      <c r="L10">
        <v>3.1057627803298001E-3</v>
      </c>
      <c r="M10">
        <v>2.3642541489945399E-3</v>
      </c>
      <c r="N10">
        <v>5.2391205780787896E-3</v>
      </c>
      <c r="O10">
        <v>1.4813283967694799E-2</v>
      </c>
      <c r="P10">
        <v>6.7551428616967803E-3</v>
      </c>
      <c r="Q10">
        <v>9.1630317526894805E-3</v>
      </c>
      <c r="R10">
        <v>4.7295113084415601E-3</v>
      </c>
      <c r="S10">
        <v>6.3812556361853602E-3</v>
      </c>
      <c r="T10">
        <v>1.11849738282932E-2</v>
      </c>
      <c r="U10">
        <v>6.7904822389279499E-3</v>
      </c>
      <c r="V10">
        <v>3.9059188147313999E-3</v>
      </c>
      <c r="W10">
        <v>6.3812556361853602E-3</v>
      </c>
      <c r="X10">
        <v>6.8280806586414403E-3</v>
      </c>
      <c r="Y10">
        <v>6.8542772231264702E-3</v>
      </c>
      <c r="Z10">
        <v>6.0138542334455302E-3</v>
      </c>
      <c r="AA10">
        <v>7.5323883151319198E-3</v>
      </c>
      <c r="AB10">
        <v>1.0299469415805699E-3</v>
      </c>
      <c r="AC10" s="1">
        <v>0</v>
      </c>
      <c r="AD10">
        <v>-2.3227267684973799E-2</v>
      </c>
      <c r="AE10">
        <v>3.48544190293056E-4</v>
      </c>
      <c r="AF10">
        <v>1.90363066996039E-3</v>
      </c>
      <c r="AG10">
        <v>4.60271461319687E-3</v>
      </c>
      <c r="AH10" s="2">
        <v>6.3812556361853602E-3</v>
      </c>
      <c r="AI10">
        <v>1.3432874896285901E-2</v>
      </c>
      <c r="AJ10">
        <v>2.3058488457698E-2</v>
      </c>
      <c r="AK10">
        <v>6.5950535474835698E-3</v>
      </c>
      <c r="AL10">
        <v>5.6703469025217801E-3</v>
      </c>
      <c r="AM10">
        <v>3.4752250967961399E-3</v>
      </c>
      <c r="AN10">
        <v>2.8482656485034198E-3</v>
      </c>
      <c r="AO10">
        <v>2.8632190121795002E-3</v>
      </c>
      <c r="AP10" s="2">
        <v>6.3812556361853602E-3</v>
      </c>
      <c r="AQ10">
        <v>3.48183674136089E-2</v>
      </c>
      <c r="AR10">
        <v>0.33298727127807798</v>
      </c>
      <c r="AS10">
        <v>0.42700553540361103</v>
      </c>
      <c r="AT10">
        <v>2.9639508867735599E-3</v>
      </c>
      <c r="AU10">
        <v>2.9775012745871499E-3</v>
      </c>
      <c r="AV10">
        <v>2.9917993944853102E-3</v>
      </c>
      <c r="AW10">
        <v>7.6350049665456499E-3</v>
      </c>
      <c r="AX10">
        <v>4.5130328176372601E-3</v>
      </c>
      <c r="AY10">
        <v>6.8646087232356098E-3</v>
      </c>
      <c r="AZ10">
        <v>5.7721880668032896E-3</v>
      </c>
      <c r="BA10">
        <v>1.09765799839105E-2</v>
      </c>
      <c r="BB10">
        <v>1.2704830135316E-2</v>
      </c>
      <c r="BC10">
        <v>1.3287342499035701E-3</v>
      </c>
      <c r="BD10">
        <v>1.4303160467812499E-3</v>
      </c>
      <c r="BE10">
        <v>1.3924694285937401E-3</v>
      </c>
      <c r="BF10">
        <v>1.00077345881785E-3</v>
      </c>
      <c r="BG10">
        <v>1.37211358385312E-3</v>
      </c>
      <c r="BH10">
        <v>1.4951901791292901E-4</v>
      </c>
      <c r="BI10" s="1">
        <v>5.2436190149160603E-165</v>
      </c>
      <c r="BJ10">
        <v>1.2020104328299701E-3</v>
      </c>
      <c r="BK10">
        <v>4.5904640501257497E-3</v>
      </c>
      <c r="BL10">
        <v>4.9118951789651104E-3</v>
      </c>
      <c r="BM10">
        <v>4.9307401199813099E-3</v>
      </c>
      <c r="BN10">
        <v>4.3261676442084502E-3</v>
      </c>
      <c r="BO10">
        <v>5.4185507905426004E-3</v>
      </c>
      <c r="BP10">
        <v>7.4090973289997095E-4</v>
      </c>
      <c r="BQ10">
        <v>0</v>
      </c>
      <c r="BR10">
        <v>-24.373335199196902</v>
      </c>
    </row>
    <row r="11" spans="1:70" x14ac:dyDescent="0.3">
      <c r="A11">
        <v>0</v>
      </c>
      <c r="B11" t="s">
        <v>12</v>
      </c>
      <c r="C11">
        <v>0.103992635229105</v>
      </c>
      <c r="D11" s="2">
        <v>8.3581171362062903E-2</v>
      </c>
      <c r="E11">
        <v>6.7486859622519005E-2</v>
      </c>
      <c r="F11">
        <v>5.5883275783689297E-2</v>
      </c>
      <c r="G11">
        <v>4.7245091551635303E-2</v>
      </c>
      <c r="H11">
        <v>4.0633223883561699E-2</v>
      </c>
      <c r="I11">
        <v>0.134581563498815</v>
      </c>
      <c r="J11">
        <v>8.3581171362062903E-2</v>
      </c>
      <c r="K11">
        <v>5.66671955730415E-2</v>
      </c>
      <c r="L11">
        <v>4.1118160268820099E-2</v>
      </c>
      <c r="M11">
        <v>3.1428971862179703E-2</v>
      </c>
      <c r="N11">
        <v>6.8714791757875995E-2</v>
      </c>
      <c r="O11">
        <v>0.19340094746186301</v>
      </c>
      <c r="P11">
        <v>8.8528653649665806E-2</v>
      </c>
      <c r="Q11">
        <v>0.11991140483932899</v>
      </c>
      <c r="R11">
        <v>6.2005373246615397E-2</v>
      </c>
      <c r="S11">
        <v>8.3581171362062903E-2</v>
      </c>
      <c r="T11">
        <v>0.14597121382301101</v>
      </c>
      <c r="U11">
        <v>8.8890873574196796E-2</v>
      </c>
      <c r="V11">
        <v>5.12391900141623E-2</v>
      </c>
      <c r="W11">
        <v>8.3581171362062903E-2</v>
      </c>
      <c r="X11">
        <v>8.9419651285526106E-2</v>
      </c>
      <c r="Y11">
        <v>8.9760168524983197E-2</v>
      </c>
      <c r="Z11">
        <v>7.8751507189053702E-2</v>
      </c>
      <c r="AA11">
        <v>9.8749953961303399E-2</v>
      </c>
      <c r="AB11">
        <v>1.34606622770996E-2</v>
      </c>
      <c r="AC11" s="1">
        <v>0</v>
      </c>
      <c r="AD11">
        <v>-0.30451053749192702</v>
      </c>
      <c r="AE11">
        <v>4.5672807487233697E-3</v>
      </c>
      <c r="AF11">
        <v>2.4937339621607001E-2</v>
      </c>
      <c r="AG11">
        <v>6.0288061637160301E-2</v>
      </c>
      <c r="AH11" s="2">
        <v>8.3581171362062903E-2</v>
      </c>
      <c r="AI11">
        <v>0.17593149519197901</v>
      </c>
      <c r="AJ11">
        <v>0.30198831120341901</v>
      </c>
      <c r="AK11">
        <v>7.4852954974307606E-2</v>
      </c>
      <c r="AL11">
        <v>6.4770384259866504E-2</v>
      </c>
      <c r="AM11">
        <v>4.0814783306310803E-2</v>
      </c>
      <c r="AN11">
        <v>3.4661566524359803E-2</v>
      </c>
      <c r="AO11">
        <v>3.4963661954832699E-2</v>
      </c>
      <c r="AP11" s="2">
        <v>8.3581171362062903E-2</v>
      </c>
      <c r="AQ11">
        <v>0.48955227678521701</v>
      </c>
      <c r="AR11">
        <v>5.0237352043959103</v>
      </c>
      <c r="AS11">
        <v>6.4874961890000602</v>
      </c>
      <c r="AT11">
        <v>3.6539436393666802E-2</v>
      </c>
      <c r="AU11">
        <v>3.6738325283246998E-2</v>
      </c>
      <c r="AV11">
        <v>3.6946782331714799E-2</v>
      </c>
      <c r="AW11">
        <v>9.99432263174998E-2</v>
      </c>
      <c r="AX11">
        <v>6.7181359706687593E-2</v>
      </c>
      <c r="AY11">
        <v>0.10435709177918399</v>
      </c>
      <c r="AZ11">
        <v>8.6997608680319305E-2</v>
      </c>
      <c r="BA11">
        <v>0.17060028872712499</v>
      </c>
      <c r="BB11">
        <v>0.198726708665039</v>
      </c>
      <c r="BC11">
        <v>3.8781474189360898E-2</v>
      </c>
      <c r="BD11">
        <v>4.4109413830980999E-2</v>
      </c>
      <c r="BE11">
        <v>4.3107155457083601E-2</v>
      </c>
      <c r="BF11">
        <v>2.64406496906259E-2</v>
      </c>
      <c r="BG11">
        <v>3.8029120581794799E-2</v>
      </c>
      <c r="BH11">
        <v>3.4392047430689301E-3</v>
      </c>
      <c r="BI11" s="1">
        <v>8.9059287894935808E-164</v>
      </c>
      <c r="BJ11">
        <v>2.60304247432964E-2</v>
      </c>
      <c r="BK11">
        <v>5.34274902018958E-2</v>
      </c>
      <c r="BL11">
        <v>5.7159614599109301E-2</v>
      </c>
      <c r="BM11">
        <v>5.7377283017736098E-2</v>
      </c>
      <c r="BN11">
        <v>5.0340229861881997E-2</v>
      </c>
      <c r="BO11">
        <v>6.3123812594303497E-2</v>
      </c>
      <c r="BP11">
        <v>8.6044427251085603E-3</v>
      </c>
      <c r="BQ11">
        <v>0</v>
      </c>
      <c r="BR11">
        <v>-283.93917783982897</v>
      </c>
    </row>
    <row r="12" spans="1:70" x14ac:dyDescent="0.3">
      <c r="A12">
        <v>0</v>
      </c>
      <c r="B12" t="s">
        <v>13</v>
      </c>
      <c r="C12" s="1">
        <v>6.0321393273487602E-5</v>
      </c>
      <c r="D12" s="2">
        <v>4.6236538017694899E-5</v>
      </c>
      <c r="E12" s="1">
        <v>3.5765049961911501E-5</v>
      </c>
      <c r="F12" s="1">
        <v>2.8623401503624801E-5</v>
      </c>
      <c r="G12" s="1">
        <v>2.35561416230248E-5</v>
      </c>
      <c r="H12" s="1">
        <v>1.9832205923949299E-5</v>
      </c>
      <c r="I12" s="1">
        <v>7.2346839647220704E-5</v>
      </c>
      <c r="J12" s="1">
        <v>4.6236538017694899E-5</v>
      </c>
      <c r="K12" s="1">
        <v>3.1456059009964699E-5</v>
      </c>
      <c r="L12" s="1">
        <v>2.2613807085311E-5</v>
      </c>
      <c r="M12" s="1">
        <v>1.7040128362526801E-5</v>
      </c>
      <c r="N12" s="1">
        <v>3.4781195027782299E-5</v>
      </c>
      <c r="O12">
        <v>1.01873422252827E-4</v>
      </c>
      <c r="P12" s="1">
        <v>4.5759301344771402E-5</v>
      </c>
      <c r="Q12" s="1">
        <v>6.39914447418318E-5</v>
      </c>
      <c r="R12" s="1">
        <v>3.3126458266744499E-5</v>
      </c>
      <c r="S12" s="1">
        <v>4.6236538017694899E-5</v>
      </c>
      <c r="T12" s="1">
        <v>8.7203924157146803E-5</v>
      </c>
      <c r="U12" s="1">
        <v>5.1180507707803297E-5</v>
      </c>
      <c r="V12" s="1">
        <v>2.6371336581282199E-5</v>
      </c>
      <c r="W12" s="1">
        <v>4.6236538017694899E-5</v>
      </c>
      <c r="X12" s="1">
        <v>4.9983014010753501E-5</v>
      </c>
      <c r="Y12" s="1">
        <v>5.0240734112786097E-5</v>
      </c>
      <c r="Z12" s="1">
        <v>4.4152769198336001E-5</v>
      </c>
      <c r="AA12" s="1">
        <v>5.1553730825331397E-5</v>
      </c>
      <c r="AB12" s="1">
        <v>8.2413062710190893E-6</v>
      </c>
      <c r="AC12" s="1">
        <v>0</v>
      </c>
      <c r="AD12">
        <v>-1.589737884417E-4</v>
      </c>
      <c r="AE12" s="1">
        <v>2.4566840800161199E-6</v>
      </c>
      <c r="AF12" s="1">
        <v>1.3669338948950999E-5</v>
      </c>
      <c r="AG12" s="1">
        <v>3.32810427465796E-5</v>
      </c>
      <c r="AH12" s="2">
        <v>4.6236538017694899E-5</v>
      </c>
      <c r="AI12" s="1">
        <v>9.7701597176583606E-5</v>
      </c>
      <c r="AJ12">
        <v>1.68064516513993E-4</v>
      </c>
      <c r="AK12">
        <v>1.8393919787758201E-3</v>
      </c>
      <c r="AL12">
        <v>1.3471388357527399E-3</v>
      </c>
      <c r="AM12">
        <v>4.1066311925202299E-4</v>
      </c>
      <c r="AN12">
        <v>1.37015474811621E-4</v>
      </c>
      <c r="AO12">
        <v>1.2619373240773001E-4</v>
      </c>
      <c r="AP12" s="2">
        <v>4.6236538017694899E-5</v>
      </c>
      <c r="AQ12" s="1">
        <v>3.88375401139979E-5</v>
      </c>
      <c r="AR12" s="1">
        <v>5.5897280210325799E-5</v>
      </c>
      <c r="AS12" s="1">
        <v>5.9293604099461999E-5</v>
      </c>
      <c r="AT12" s="1">
        <v>1.02530822104127E-4</v>
      </c>
      <c r="AU12" s="1">
        <v>1.0074501273375999E-4</v>
      </c>
      <c r="AV12" s="1">
        <v>9.9011218268474696E-5</v>
      </c>
      <c r="AW12" s="1">
        <v>4.2058936973140998E-5</v>
      </c>
      <c r="AX12" s="1">
        <v>3.4898540736004703E-5</v>
      </c>
      <c r="AY12" s="1">
        <v>5.6977218932582797E-5</v>
      </c>
      <c r="AZ12" s="1">
        <v>4.6507423698432602E-5</v>
      </c>
      <c r="BA12" s="1">
        <v>9.8779747411571704E-5</v>
      </c>
      <c r="BB12">
        <v>1.17178314586583E-4</v>
      </c>
      <c r="BC12" s="1">
        <v>4.0235187283928698E-5</v>
      </c>
      <c r="BD12" s="1">
        <v>6.3655779221715594E-5</v>
      </c>
      <c r="BE12" s="1">
        <v>6.0699704205336597E-5</v>
      </c>
      <c r="BF12" s="1">
        <v>7.2464699149332696E-5</v>
      </c>
      <c r="BG12" s="1">
        <v>6.3318906598515003E-5</v>
      </c>
      <c r="BH12" s="1">
        <v>1.5542476662419599E-5</v>
      </c>
      <c r="BI12" s="1">
        <v>2.12227329997085E-165</v>
      </c>
      <c r="BJ12" s="1">
        <v>2.37352970336798E-6</v>
      </c>
      <c r="BK12">
        <v>-1.4045970509203199E-4</v>
      </c>
      <c r="BL12">
        <v>-1.5184094027837999E-4</v>
      </c>
      <c r="BM12">
        <v>-1.52623855498799E-4</v>
      </c>
      <c r="BN12">
        <v>-1.34129526270855E-4</v>
      </c>
      <c r="BO12">
        <v>-1.56612543647191E-4</v>
      </c>
      <c r="BP12" s="1">
        <v>-2.5035859042764701E-5</v>
      </c>
      <c r="BQ12">
        <v>0</v>
      </c>
      <c r="BR12">
        <v>-0.53241867934612197</v>
      </c>
    </row>
    <row r="13" spans="1:70" x14ac:dyDescent="0.3">
      <c r="A13">
        <v>0</v>
      </c>
      <c r="B13" t="s">
        <v>14</v>
      </c>
      <c r="C13">
        <v>6.37402273851745E-2</v>
      </c>
      <c r="D13" s="2">
        <v>5.1275953805021597E-2</v>
      </c>
      <c r="E13">
        <v>4.1432944325397299E-2</v>
      </c>
      <c r="F13">
        <v>3.43272941589104E-2</v>
      </c>
      <c r="G13">
        <v>2.9032309704913498E-2</v>
      </c>
      <c r="H13">
        <v>2.4976310422605799E-2</v>
      </c>
      <c r="I13">
        <v>8.2406667497106595E-2</v>
      </c>
      <c r="J13">
        <v>5.1275953805021597E-2</v>
      </c>
      <c r="K13">
        <v>3.4822695952583201E-2</v>
      </c>
      <c r="L13">
        <v>2.5301926168907401E-2</v>
      </c>
      <c r="M13">
        <v>1.93605945471284E-2</v>
      </c>
      <c r="N13">
        <v>4.2160716820084203E-2</v>
      </c>
      <c r="O13">
        <v>0.118628529359587</v>
      </c>
      <c r="P13">
        <v>5.4317424338967697E-2</v>
      </c>
      <c r="Q13">
        <v>7.3583325416574502E-2</v>
      </c>
      <c r="R13">
        <v>3.8019180646463799E-2</v>
      </c>
      <c r="S13">
        <v>5.1275953805021597E-2</v>
      </c>
      <c r="T13">
        <v>8.9528418258710704E-2</v>
      </c>
      <c r="U13">
        <v>5.4552955768757502E-2</v>
      </c>
      <c r="V13">
        <v>3.14197012685416E-2</v>
      </c>
      <c r="W13">
        <v>5.1275953805021597E-2</v>
      </c>
      <c r="X13">
        <v>5.4853516386154599E-2</v>
      </c>
      <c r="Y13">
        <v>5.5061342430596398E-2</v>
      </c>
      <c r="Z13">
        <v>4.83069364504492E-2</v>
      </c>
      <c r="AA13">
        <v>6.0613599894303399E-2</v>
      </c>
      <c r="AB13">
        <v>8.2455349254025503E-3</v>
      </c>
      <c r="AC13" s="1">
        <v>0</v>
      </c>
      <c r="AD13">
        <v>-0.18691127589728501</v>
      </c>
      <c r="AE13">
        <v>2.8026899711464299E-3</v>
      </c>
      <c r="AF13">
        <v>1.5300032709757499E-2</v>
      </c>
      <c r="AG13">
        <v>3.69866591629949E-2</v>
      </c>
      <c r="AH13" s="2">
        <v>5.1275953805021597E-2</v>
      </c>
      <c r="AI13">
        <v>0.10792776326386599</v>
      </c>
      <c r="AJ13">
        <v>0.18525546114650901</v>
      </c>
      <c r="AK13">
        <v>3.2550272597662203E-2</v>
      </c>
      <c r="AL13">
        <v>2.8621556310643399E-2</v>
      </c>
      <c r="AM13">
        <v>1.9319841144221798E-2</v>
      </c>
      <c r="AN13">
        <v>1.7879434334561701E-2</v>
      </c>
      <c r="AO13">
        <v>1.8184197393795499E-2</v>
      </c>
      <c r="AP13" s="2">
        <v>5.1275953805021597E-2</v>
      </c>
      <c r="AQ13">
        <v>0.35434097900650702</v>
      </c>
      <c r="AR13">
        <v>4.2887593295626001</v>
      </c>
      <c r="AS13">
        <v>5.6304500545473299</v>
      </c>
      <c r="AT13">
        <v>1.9438931988174799E-2</v>
      </c>
      <c r="AU13">
        <v>1.9585045910065001E-2</v>
      </c>
      <c r="AV13">
        <v>1.97367962159327E-2</v>
      </c>
      <c r="AW13">
        <v>6.1342985923585197E-2</v>
      </c>
      <c r="AX13">
        <v>4.2589363788193398E-2</v>
      </c>
      <c r="AY13">
        <v>6.6493604775234E-2</v>
      </c>
      <c r="AZ13">
        <v>5.5318498942143898E-2</v>
      </c>
      <c r="BA13">
        <v>0.109260569357934</v>
      </c>
      <c r="BB13">
        <v>0.12745565467255299</v>
      </c>
      <c r="BC13">
        <v>1.6582113836819599E-2</v>
      </c>
      <c r="BD13">
        <v>1.91186306459162E-2</v>
      </c>
      <c r="BE13">
        <v>1.8576885780052399E-2</v>
      </c>
      <c r="BF13">
        <v>1.08741152463619E-2</v>
      </c>
      <c r="BG13">
        <v>1.59459332978143E-2</v>
      </c>
      <c r="BH13">
        <v>1.3426044621833899E-3</v>
      </c>
      <c r="BI13" s="1">
        <v>3.6854158442355899E-164</v>
      </c>
      <c r="BJ13">
        <v>1.0145581462735099E-2</v>
      </c>
      <c r="BK13">
        <v>3.5879275959534801E-2</v>
      </c>
      <c r="BL13">
        <v>3.8382600534468701E-2</v>
      </c>
      <c r="BM13">
        <v>3.8528022460129902E-2</v>
      </c>
      <c r="BN13">
        <v>3.3801768179425401E-2</v>
      </c>
      <c r="BO13">
        <v>4.2413098461329103E-2</v>
      </c>
      <c r="BP13">
        <v>5.7696405640899904E-3</v>
      </c>
      <c r="BQ13">
        <v>0</v>
      </c>
      <c r="BR13">
        <v>-190.77951404460401</v>
      </c>
    </row>
    <row r="14" spans="1:70" x14ac:dyDescent="0.3">
      <c r="A14">
        <v>0</v>
      </c>
      <c r="B14" t="s">
        <v>15</v>
      </c>
      <c r="C14">
        <v>1.00412356898689E-4</v>
      </c>
      <c r="D14" s="2">
        <v>7.9153040944605405E-5</v>
      </c>
      <c r="E14" s="1">
        <v>6.2870851287769104E-5</v>
      </c>
      <c r="F14" s="1">
        <v>5.1434091210186501E-5</v>
      </c>
      <c r="G14" s="1">
        <v>4.3099964299301903E-5</v>
      </c>
      <c r="H14" s="1">
        <v>3.6829145465507E-5</v>
      </c>
      <c r="I14">
        <v>1.29306576585874E-4</v>
      </c>
      <c r="J14" s="1">
        <v>7.9153040944605405E-5</v>
      </c>
      <c r="K14" s="1">
        <v>5.2695281585582403E-5</v>
      </c>
      <c r="L14" s="1">
        <v>3.7587638556630401E-5</v>
      </c>
      <c r="M14" s="1">
        <v>2.8326726881082298E-5</v>
      </c>
      <c r="N14" s="1">
        <v>6.3562818454544805E-5</v>
      </c>
      <c r="O14">
        <v>1.7746991656382999E-4</v>
      </c>
      <c r="P14" s="1">
        <v>8.2037293654848906E-5</v>
      </c>
      <c r="Q14">
        <v>1.11356117967088E-4</v>
      </c>
      <c r="R14" s="1">
        <v>5.86046090603713E-5</v>
      </c>
      <c r="S14" s="1">
        <v>7.9153040944605405E-5</v>
      </c>
      <c r="T14">
        <v>1.3751316096431701E-4</v>
      </c>
      <c r="U14" s="1">
        <v>8.5297568864733605E-5</v>
      </c>
      <c r="V14" s="1">
        <v>4.7959520155429701E-5</v>
      </c>
      <c r="W14" s="1">
        <v>7.9153040944605405E-5</v>
      </c>
      <c r="X14" s="1">
        <v>8.4959336576977793E-5</v>
      </c>
      <c r="Y14" s="1">
        <v>8.5326923023667104E-5</v>
      </c>
      <c r="Z14" s="1">
        <v>7.4912020417761303E-5</v>
      </c>
      <c r="AA14" s="1">
        <v>9.1778371275364295E-5</v>
      </c>
      <c r="AB14" s="1">
        <v>1.32607946134036E-5</v>
      </c>
      <c r="AC14" s="1">
        <v>0</v>
      </c>
      <c r="AD14">
        <v>-2.8301259955598902E-4</v>
      </c>
      <c r="AE14" s="1">
        <v>4.2857427995364398E-6</v>
      </c>
      <c r="AF14" s="1">
        <v>2.3544945229283601E-5</v>
      </c>
      <c r="AG14" s="1">
        <v>5.7054436744744902E-5</v>
      </c>
      <c r="AH14" s="2">
        <v>7.9153040944605405E-5</v>
      </c>
      <c r="AI14">
        <v>1.66824287109818E-4</v>
      </c>
      <c r="AJ14">
        <v>2.8655868383573101E-4</v>
      </c>
      <c r="AK14">
        <v>6.1048022398451903E-4</v>
      </c>
      <c r="AL14">
        <v>4.7987887434484798E-4</v>
      </c>
      <c r="AM14">
        <v>1.9925640631545701E-4</v>
      </c>
      <c r="AN14" s="1">
        <v>9.9263829157751602E-5</v>
      </c>
      <c r="AO14" s="1">
        <v>9.5085066157253194E-5</v>
      </c>
      <c r="AP14" s="2">
        <v>7.9153040944605405E-5</v>
      </c>
      <c r="AQ14">
        <v>1.5877203521356501E-4</v>
      </c>
      <c r="AR14">
        <v>5.5920634901808898E-4</v>
      </c>
      <c r="AS14" s="1">
        <v>6.4912290611514095E-4</v>
      </c>
      <c r="AT14" s="1">
        <v>8.6145835425844303E-5</v>
      </c>
      <c r="AU14" s="1">
        <v>8.5493524480779502E-5</v>
      </c>
      <c r="AV14" s="1">
        <v>8.4865019141419103E-5</v>
      </c>
      <c r="AW14" s="1">
        <v>9.0014574215001905E-5</v>
      </c>
      <c r="AX14" s="1">
        <v>5.1328889653370003E-5</v>
      </c>
      <c r="AY14" s="1">
        <v>7.8087234720478202E-5</v>
      </c>
      <c r="AZ14" s="1">
        <v>6.5631680916432094E-5</v>
      </c>
      <c r="BA14">
        <v>1.25342040804821E-4</v>
      </c>
      <c r="BB14">
        <v>1.4535509040336899E-4</v>
      </c>
      <c r="BC14">
        <v>-1.19437667507088E-4</v>
      </c>
      <c r="BD14">
        <v>-1.16503212938769E-4</v>
      </c>
      <c r="BE14">
        <v>-1.11141671688028E-4</v>
      </c>
      <c r="BF14" s="1">
        <v>-3.5395273732242598E-5</v>
      </c>
      <c r="BG14" s="1">
        <v>-8.4527325396316295E-5</v>
      </c>
      <c r="BH14" s="1">
        <v>-6.1116877039845298E-8</v>
      </c>
      <c r="BI14" s="1">
        <v>2.14605300042925E-166</v>
      </c>
      <c r="BJ14">
        <v>-2.3726648942594099E-4</v>
      </c>
      <c r="BK14" s="1">
        <v>6.5531406172218004E-5</v>
      </c>
      <c r="BL14" s="1">
        <v>7.0338482600483803E-5</v>
      </c>
      <c r="BM14" s="1">
        <v>7.0642810222232695E-5</v>
      </c>
      <c r="BN14" s="1">
        <v>6.2020232939476606E-5</v>
      </c>
      <c r="BO14" s="1">
        <v>7.5984013429658301E-5</v>
      </c>
      <c r="BP14" s="1">
        <v>1.0978712979443301E-5</v>
      </c>
      <c r="BQ14">
        <v>0</v>
      </c>
      <c r="BR14">
        <v>-0.34178591905758998</v>
      </c>
    </row>
    <row r="15" spans="1:70" x14ac:dyDescent="0.3">
      <c r="A15">
        <v>0</v>
      </c>
      <c r="B15" t="s">
        <v>16</v>
      </c>
      <c r="C15">
        <v>6.2242779473077603E-2</v>
      </c>
      <c r="D15" s="2">
        <v>4.9581708090147399E-2</v>
      </c>
      <c r="E15">
        <v>3.9743989891777298E-2</v>
      </c>
      <c r="F15">
        <v>3.2740705366510602E-2</v>
      </c>
      <c r="G15">
        <v>2.7579074529644001E-2</v>
      </c>
      <c r="H15">
        <v>2.3658665594999101E-2</v>
      </c>
      <c r="I15">
        <v>8.0679030839104701E-2</v>
      </c>
      <c r="J15">
        <v>4.9581708090147399E-2</v>
      </c>
      <c r="K15">
        <v>3.3259088027915003E-2</v>
      </c>
      <c r="L15">
        <v>2.39177781908377E-2</v>
      </c>
      <c r="M15">
        <v>1.81556071009818E-2</v>
      </c>
      <c r="N15">
        <v>4.0490156502621201E-2</v>
      </c>
      <c r="O15">
        <v>0.113412869472549</v>
      </c>
      <c r="P15">
        <v>5.21751413393335E-2</v>
      </c>
      <c r="Q15">
        <v>7.0659475329774804E-2</v>
      </c>
      <c r="R15">
        <v>3.6881627039443803E-2</v>
      </c>
      <c r="S15">
        <v>4.9581708090147399E-2</v>
      </c>
      <c r="T15">
        <v>8.5632661399982907E-2</v>
      </c>
      <c r="U15">
        <v>5.2933744771339199E-2</v>
      </c>
      <c r="V15">
        <v>3.0372578714108402E-2</v>
      </c>
      <c r="W15">
        <v>4.9581708090147399E-2</v>
      </c>
      <c r="X15">
        <v>5.3111032361639901E-2</v>
      </c>
      <c r="Y15">
        <v>5.3325876024117203E-2</v>
      </c>
      <c r="Z15">
        <v>4.6800685171751302E-2</v>
      </c>
      <c r="AA15">
        <v>5.8140835006630399E-2</v>
      </c>
      <c r="AB15">
        <v>8.13087623161198E-3</v>
      </c>
      <c r="AC15" s="1">
        <v>0</v>
      </c>
      <c r="AD15">
        <v>-0.17928612838291799</v>
      </c>
      <c r="AE15">
        <v>2.69939672658116E-3</v>
      </c>
      <c r="AF15">
        <v>1.47752557268879E-2</v>
      </c>
      <c r="AG15">
        <v>3.5753868776166001E-2</v>
      </c>
      <c r="AH15" s="2">
        <v>4.9581708090147399E-2</v>
      </c>
      <c r="AI15">
        <v>0.104419357069582</v>
      </c>
      <c r="AJ15">
        <v>0.17928820272621401</v>
      </c>
      <c r="AK15">
        <v>0.180324998519651</v>
      </c>
      <c r="AL15">
        <v>0.146446601742416</v>
      </c>
      <c r="AM15">
        <v>7.0132677321131501E-2</v>
      </c>
      <c r="AN15">
        <v>4.2034884741868901E-2</v>
      </c>
      <c r="AO15">
        <v>4.0999337430986001E-2</v>
      </c>
      <c r="AP15" s="2">
        <v>4.9581708090147399E-2</v>
      </c>
      <c r="AQ15">
        <v>0.14618914489335899</v>
      </c>
      <c r="AR15">
        <v>0.75730570354912197</v>
      </c>
      <c r="AS15">
        <v>0.91352068136347897</v>
      </c>
      <c r="AT15">
        <v>3.9051001287698797E-2</v>
      </c>
      <c r="AU15">
        <v>3.8933002033256198E-2</v>
      </c>
      <c r="AV15">
        <v>3.8824148927487798E-2</v>
      </c>
      <c r="AW15">
        <v>5.8358227831055397E-2</v>
      </c>
      <c r="AX15">
        <v>3.4586131080055697E-2</v>
      </c>
      <c r="AY15">
        <v>5.2763207223051903E-2</v>
      </c>
      <c r="AZ15">
        <v>4.4304343223284699E-2</v>
      </c>
      <c r="BA15">
        <v>8.4798856984983698E-2</v>
      </c>
      <c r="BB15">
        <v>9.8339364631026702E-2</v>
      </c>
      <c r="BC15">
        <v>2.7191651432656401E-2</v>
      </c>
      <c r="BD15">
        <v>3.0920894402535301E-2</v>
      </c>
      <c r="BE15">
        <v>3.0474841295666199E-2</v>
      </c>
      <c r="BF15">
        <v>2.5925911773527301E-2</v>
      </c>
      <c r="BG15">
        <v>3.1845647131782402E-2</v>
      </c>
      <c r="BH15">
        <v>4.3986959409125998E-3</v>
      </c>
      <c r="BI15" s="1">
        <v>1.9389799940967899E-163</v>
      </c>
      <c r="BJ15">
        <v>5.5471871316672597E-2</v>
      </c>
      <c r="BK15">
        <v>1.59904781094054E-2</v>
      </c>
      <c r="BL15">
        <v>1.7128712040652801E-2</v>
      </c>
      <c r="BM15">
        <v>1.7198000756386899E-2</v>
      </c>
      <c r="BN15">
        <v>1.5093577058444999E-2</v>
      </c>
      <c r="BO15">
        <v>1.8750861663885999E-2</v>
      </c>
      <c r="BP15">
        <v>2.6222694497992699E-3</v>
      </c>
      <c r="BQ15">
        <v>0</v>
      </c>
      <c r="BR15">
        <v>-84.343796759543693</v>
      </c>
    </row>
    <row r="16" spans="1:70" x14ac:dyDescent="0.3">
      <c r="A16">
        <v>0</v>
      </c>
      <c r="B16" t="s">
        <v>17</v>
      </c>
      <c r="C16">
        <v>1.0517560446527E-2</v>
      </c>
      <c r="D16" s="2">
        <v>8.4349058017706598E-3</v>
      </c>
      <c r="E16">
        <v>6.7967207330832799E-3</v>
      </c>
      <c r="F16">
        <v>5.6185578079951896E-3</v>
      </c>
      <c r="G16">
        <v>4.7435169051531804E-3</v>
      </c>
      <c r="H16">
        <v>4.0751543245188902E-3</v>
      </c>
      <c r="I16">
        <v>1.3693139464723799E-2</v>
      </c>
      <c r="J16">
        <v>8.4349058017706598E-3</v>
      </c>
      <c r="K16">
        <v>5.6773559670497799E-3</v>
      </c>
      <c r="L16">
        <v>4.09363422513607E-3</v>
      </c>
      <c r="M16">
        <v>3.1123052999244699E-3</v>
      </c>
      <c r="N16">
        <v>6.9171867985854396E-3</v>
      </c>
      <c r="O16">
        <v>1.96381035951541E-2</v>
      </c>
      <c r="P16">
        <v>8.9264859418568994E-3</v>
      </c>
      <c r="Q16">
        <v>1.21318209478865E-2</v>
      </c>
      <c r="R16">
        <v>6.2355461870452402E-3</v>
      </c>
      <c r="S16">
        <v>8.4349058017706598E-3</v>
      </c>
      <c r="T16">
        <v>1.48306022848798E-2</v>
      </c>
      <c r="U16">
        <v>8.9887066645855905E-3</v>
      </c>
      <c r="V16">
        <v>5.1470270580240701E-3</v>
      </c>
      <c r="W16">
        <v>8.4349058017706598E-3</v>
      </c>
      <c r="X16">
        <v>9.0250523240451505E-3</v>
      </c>
      <c r="Y16">
        <v>9.0594631301636995E-3</v>
      </c>
      <c r="Z16">
        <v>7.9483284609953696E-3</v>
      </c>
      <c r="AA16">
        <v>9.9614002641337605E-3</v>
      </c>
      <c r="AB16">
        <v>1.3588649485783599E-3</v>
      </c>
      <c r="AC16" s="1">
        <v>0</v>
      </c>
      <c r="AD16">
        <v>-3.0717496329734299E-2</v>
      </c>
      <c r="AE16">
        <v>4.6082594668769698E-4</v>
      </c>
      <c r="AF16">
        <v>2.51646786453129E-3</v>
      </c>
      <c r="AG16">
        <v>6.0840964794221701E-3</v>
      </c>
      <c r="AH16" s="2">
        <v>8.4349058017706598E-3</v>
      </c>
      <c r="AI16">
        <v>1.7755313808614202E-2</v>
      </c>
      <c r="AJ16">
        <v>3.0477691894535999E-2</v>
      </c>
      <c r="AK16">
        <v>3.58899043787892E-3</v>
      </c>
      <c r="AL16">
        <v>3.217473321041E-3</v>
      </c>
      <c r="AM16">
        <v>2.3572430162086301E-3</v>
      </c>
      <c r="AN16">
        <v>2.4118615304270798E-3</v>
      </c>
      <c r="AO16">
        <v>2.4764196747009098E-3</v>
      </c>
      <c r="AP16" s="2">
        <v>8.4349058017706598E-3</v>
      </c>
      <c r="AQ16">
        <v>7.03211974699917E-2</v>
      </c>
      <c r="AR16">
        <v>1.0271372279237501</v>
      </c>
      <c r="AS16">
        <v>1.3741163278811801</v>
      </c>
      <c r="AT16">
        <v>2.7173574012249401E-3</v>
      </c>
      <c r="AU16">
        <v>2.74428381219439E-3</v>
      </c>
      <c r="AV16">
        <v>2.77211316266281E-3</v>
      </c>
      <c r="AW16">
        <v>1.01120491081185E-2</v>
      </c>
      <c r="AX16">
        <v>5.7056021709207304E-3</v>
      </c>
      <c r="AY16">
        <v>8.6092819228666892E-3</v>
      </c>
      <c r="AZ16">
        <v>7.26335570046319E-3</v>
      </c>
      <c r="BA16">
        <v>1.3643943684493899E-2</v>
      </c>
      <c r="BB16">
        <v>1.5749474702185799E-2</v>
      </c>
      <c r="BC16">
        <v>6.2791303140066301E-4</v>
      </c>
      <c r="BD16">
        <v>6.8343341964243701E-4</v>
      </c>
      <c r="BE16">
        <v>6.6165281350756403E-4</v>
      </c>
      <c r="BF16">
        <v>4.7109987039137101E-4</v>
      </c>
      <c r="BG16">
        <v>6.4730247945407496E-4</v>
      </c>
      <c r="BH16" s="1">
        <v>6.9487633107084194E-5</v>
      </c>
      <c r="BI16" s="1">
        <v>2.3167818950546898E-165</v>
      </c>
      <c r="BJ16">
        <v>9.0034925321701305E-4</v>
      </c>
      <c r="BK16">
        <v>6.7506246410227802E-3</v>
      </c>
      <c r="BL16">
        <v>7.2229307637818301E-3</v>
      </c>
      <c r="BM16">
        <v>7.2504704237972501E-3</v>
      </c>
      <c r="BN16">
        <v>6.3612070156383298E-3</v>
      </c>
      <c r="BO16">
        <v>7.9723088394319901E-3</v>
      </c>
      <c r="BP16">
        <v>1.0875269293183199E-3</v>
      </c>
      <c r="BQ16">
        <v>0</v>
      </c>
      <c r="BR16">
        <v>-35.860461591809504</v>
      </c>
    </row>
    <row r="17" spans="1:70" x14ac:dyDescent="0.3">
      <c r="A17">
        <v>0</v>
      </c>
      <c r="B17" t="s">
        <v>18</v>
      </c>
      <c r="C17" s="1">
        <v>9.0181525154491693E-5</v>
      </c>
      <c r="D17" s="2">
        <v>7.00321712166814E-5</v>
      </c>
      <c r="E17" s="1">
        <v>5.4862101502593498E-5</v>
      </c>
      <c r="F17" s="1">
        <v>4.4382794671139097E-5</v>
      </c>
      <c r="G17" s="1">
        <v>3.6858905613877399E-5</v>
      </c>
      <c r="H17" s="1">
        <v>3.1270395494454701E-5</v>
      </c>
      <c r="I17">
        <v>1.13458729303727E-4</v>
      </c>
      <c r="J17" s="1">
        <v>7.00321712166814E-5</v>
      </c>
      <c r="K17" s="1">
        <v>4.65859959177877E-5</v>
      </c>
      <c r="L17" s="1">
        <v>3.3040117833544797E-5</v>
      </c>
      <c r="M17" s="1">
        <v>2.47085806544088E-5</v>
      </c>
      <c r="N17" s="1">
        <v>5.4392473878992203E-5</v>
      </c>
      <c r="O17">
        <v>1.53091907947836E-4</v>
      </c>
      <c r="P17" s="1">
        <v>7.0690290954711701E-5</v>
      </c>
      <c r="Q17" s="1">
        <v>9.7003326154981596E-5</v>
      </c>
      <c r="R17" s="1">
        <v>5.10778953233815E-5</v>
      </c>
      <c r="S17" s="1">
        <v>7.00321712166814E-5</v>
      </c>
      <c r="T17">
        <v>1.2663086071399701E-4</v>
      </c>
      <c r="U17" s="1">
        <v>7.6483897478773894E-5</v>
      </c>
      <c r="V17" s="1">
        <v>4.1280849159684501E-5</v>
      </c>
      <c r="W17" s="1">
        <v>7.00321712166814E-5</v>
      </c>
      <c r="X17" s="1">
        <v>7.5428677208752803E-5</v>
      </c>
      <c r="Y17" s="1">
        <v>7.5785884839815805E-5</v>
      </c>
      <c r="Z17" s="1">
        <v>6.6568448285830606E-5</v>
      </c>
      <c r="AA17" s="1">
        <v>7.9693780928471097E-5</v>
      </c>
      <c r="AB17" s="1">
        <v>1.21003013760368E-5</v>
      </c>
      <c r="AC17" s="1">
        <v>0</v>
      </c>
      <c r="AD17">
        <v>-2.45747922915826E-4</v>
      </c>
      <c r="AE17" s="1">
        <v>3.7575807934867101E-6</v>
      </c>
      <c r="AF17" s="1">
        <v>2.0770079673379899E-5</v>
      </c>
      <c r="AG17" s="1">
        <v>5.0445694921366398E-5</v>
      </c>
      <c r="AH17" s="2">
        <v>7.00321712166814E-5</v>
      </c>
      <c r="AI17">
        <v>1.4778627459150401E-4</v>
      </c>
      <c r="AJ17">
        <v>2.5403238991633903E-4</v>
      </c>
      <c r="AK17">
        <v>1.2389253767682901E-3</v>
      </c>
      <c r="AL17">
        <v>9.3982350136657001E-4</v>
      </c>
      <c r="AM17">
        <v>3.3391809512526102E-4</v>
      </c>
      <c r="AN17">
        <v>1.3580639269663601E-4</v>
      </c>
      <c r="AO17">
        <v>1.2752639131657901E-4</v>
      </c>
      <c r="AP17" s="2">
        <v>7.00321712166814E-5</v>
      </c>
      <c r="AQ17" s="1">
        <v>9.0526185242382801E-5</v>
      </c>
      <c r="AR17">
        <v>2.03627100490936E-4</v>
      </c>
      <c r="AS17" s="1">
        <v>2.25975162414751E-4</v>
      </c>
      <c r="AT17" s="1">
        <v>1.09331190081997E-4</v>
      </c>
      <c r="AU17" s="1">
        <v>1.07956285090665E-4</v>
      </c>
      <c r="AV17" s="1">
        <v>1.06621759599447E-4</v>
      </c>
      <c r="AW17" s="1">
        <v>7.3226761702593801E-5</v>
      </c>
      <c r="AX17" s="1">
        <v>4.4292775936400699E-5</v>
      </c>
      <c r="AY17" s="1">
        <v>6.8379121549541201E-5</v>
      </c>
      <c r="AZ17" s="1">
        <v>5.7115343564678E-5</v>
      </c>
      <c r="BA17">
        <v>1.11685374798487E-4</v>
      </c>
      <c r="BB17">
        <v>1.3022041763460199E-4</v>
      </c>
      <c r="BC17">
        <v>6.46571513878041E-4</v>
      </c>
      <c r="BD17">
        <v>7.8949341734647698E-4</v>
      </c>
      <c r="BE17">
        <v>7.7250447112642599E-4</v>
      </c>
      <c r="BF17">
        <v>4.6405900582934E-4</v>
      </c>
      <c r="BG17">
        <v>6.3696287703723399E-4</v>
      </c>
      <c r="BH17" s="1">
        <v>6.25794921905974E-5</v>
      </c>
      <c r="BI17" s="1">
        <v>3.3325851820731899E-165</v>
      </c>
      <c r="BJ17">
        <v>5.03800601626192E-4</v>
      </c>
      <c r="BK17">
        <v>-3.0666110431236897E-4</v>
      </c>
      <c r="BL17">
        <v>-3.30291650938628E-4</v>
      </c>
      <c r="BM17">
        <v>-3.3185581329900902E-4</v>
      </c>
      <c r="BN17">
        <v>-2.91493944984904E-4</v>
      </c>
      <c r="BO17">
        <v>-3.4896794489640699E-4</v>
      </c>
      <c r="BP17" s="1">
        <v>-5.2985531051227097E-5</v>
      </c>
      <c r="BQ17">
        <v>0</v>
      </c>
      <c r="BR17">
        <v>-1.1863484753198901</v>
      </c>
    </row>
    <row r="18" spans="1:70" x14ac:dyDescent="0.3">
      <c r="A18">
        <v>0</v>
      </c>
      <c r="B18" t="s">
        <v>19</v>
      </c>
      <c r="C18">
        <v>1.56827756275905E-2</v>
      </c>
      <c r="D18" s="2">
        <v>1.1961441915959801E-2</v>
      </c>
      <c r="E18">
        <v>9.2107641629836402E-3</v>
      </c>
      <c r="F18">
        <v>7.3451626129019303E-3</v>
      </c>
      <c r="G18">
        <v>6.0279025878878702E-3</v>
      </c>
      <c r="H18">
        <v>5.0639255410534802E-3</v>
      </c>
      <c r="I18">
        <v>1.8904939261683702E-2</v>
      </c>
      <c r="J18">
        <v>1.1961441915959801E-2</v>
      </c>
      <c r="K18">
        <v>8.0586871641895007E-3</v>
      </c>
      <c r="L18">
        <v>5.7411612754885199E-3</v>
      </c>
      <c r="M18">
        <v>4.2912278054835504E-3</v>
      </c>
      <c r="N18">
        <v>8.9564551697334707E-3</v>
      </c>
      <c r="O18">
        <v>2.65425740432969E-2</v>
      </c>
      <c r="P18">
        <v>1.18125207467838E-2</v>
      </c>
      <c r="Q18">
        <v>1.65911436885267E-2</v>
      </c>
      <c r="R18">
        <v>8.5387399868244798E-3</v>
      </c>
      <c r="S18">
        <v>1.1961441915959801E-2</v>
      </c>
      <c r="T18">
        <v>2.27709153757891E-2</v>
      </c>
      <c r="U18">
        <v>1.3272040823623999E-2</v>
      </c>
      <c r="V18">
        <v>6.7823451377316902E-3</v>
      </c>
      <c r="W18">
        <v>1.1961441915959801E-2</v>
      </c>
      <c r="X18">
        <v>1.29360454854854E-2</v>
      </c>
      <c r="Y18">
        <v>1.30036081801914E-2</v>
      </c>
      <c r="Z18">
        <v>1.1428845733207E-2</v>
      </c>
      <c r="AA18">
        <v>1.33031414895259E-2</v>
      </c>
      <c r="AB18">
        <v>2.1421355581075999E-3</v>
      </c>
      <c r="AC18" s="1">
        <v>0</v>
      </c>
      <c r="AD18">
        <v>-4.1022264864090698E-2</v>
      </c>
      <c r="AE18">
        <v>6.3477673548611503E-4</v>
      </c>
      <c r="AF18">
        <v>3.5348865073551402E-3</v>
      </c>
      <c r="AG18">
        <v>8.6090713436009405E-3</v>
      </c>
      <c r="AH18" s="2">
        <v>1.1961441915959801E-2</v>
      </c>
      <c r="AI18">
        <v>2.52796662196576E-2</v>
      </c>
      <c r="AJ18">
        <v>4.3489559436292097E-2</v>
      </c>
      <c r="AK18">
        <v>0.48396932873283199</v>
      </c>
      <c r="AL18">
        <v>0.354323421775464</v>
      </c>
      <c r="AM18">
        <v>0.10779178869278799</v>
      </c>
      <c r="AN18">
        <v>3.58317262168572E-2</v>
      </c>
      <c r="AO18">
        <v>3.2987919524925302E-2</v>
      </c>
      <c r="AP18" s="2">
        <v>1.1961441915959801E-2</v>
      </c>
      <c r="AQ18">
        <v>9.9165680997335397E-3</v>
      </c>
      <c r="AR18">
        <v>1.40759118990585E-2</v>
      </c>
      <c r="AS18">
        <v>1.4910701968111501E-2</v>
      </c>
      <c r="AT18">
        <v>2.67700720773561E-2</v>
      </c>
      <c r="AU18">
        <v>2.63008301683012E-2</v>
      </c>
      <c r="AV18">
        <v>2.5845254864847199E-2</v>
      </c>
      <c r="AW18">
        <v>1.08325572410812E-2</v>
      </c>
      <c r="AX18">
        <v>7.0631799790048799E-3</v>
      </c>
      <c r="AY18">
        <v>1.10750313325983E-2</v>
      </c>
      <c r="AZ18">
        <v>9.1902945077065104E-3</v>
      </c>
      <c r="BA18">
        <v>1.8417039456777601E-2</v>
      </c>
      <c r="BB18">
        <v>2.15917339801448E-2</v>
      </c>
      <c r="BC18">
        <v>0.17272564553471101</v>
      </c>
      <c r="BD18">
        <v>0.200146546324213</v>
      </c>
      <c r="BE18">
        <v>0.19565178870632999</v>
      </c>
      <c r="BF18">
        <v>0.130186413233607</v>
      </c>
      <c r="BG18">
        <v>0.17188057129794301</v>
      </c>
      <c r="BH18">
        <v>1.9869188634190401E-2</v>
      </c>
      <c r="BI18" s="1">
        <v>1.4278329942776399E-162</v>
      </c>
      <c r="BJ18">
        <v>0.15557759010149</v>
      </c>
      <c r="BK18">
        <v>-0.120131892440411</v>
      </c>
      <c r="BL18">
        <v>-0.12992009121867501</v>
      </c>
      <c r="BM18">
        <v>-0.130598641050437</v>
      </c>
      <c r="BN18">
        <v>-0.114782889553465</v>
      </c>
      <c r="BO18">
        <v>-0.13360693249088501</v>
      </c>
      <c r="BP18">
        <v>-2.15140281806739E-2</v>
      </c>
      <c r="BQ18">
        <v>0</v>
      </c>
      <c r="BR18">
        <v>-454.20899817259698</v>
      </c>
    </row>
    <row r="19" spans="1:70" x14ac:dyDescent="0.3">
      <c r="A19">
        <v>1</v>
      </c>
      <c r="B19" t="s">
        <v>20</v>
      </c>
      <c r="C19">
        <v>5.5056138291513399E-3</v>
      </c>
      <c r="D19" s="2">
        <v>4.1759480789273998E-3</v>
      </c>
      <c r="E19">
        <v>3.19902084349514E-3</v>
      </c>
      <c r="F19">
        <v>2.5403417610129399E-3</v>
      </c>
      <c r="G19">
        <v>2.0777217736893099E-3</v>
      </c>
      <c r="H19">
        <v>1.7407450466390901E-3</v>
      </c>
      <c r="I19">
        <v>6.6171308439355904E-3</v>
      </c>
      <c r="J19">
        <v>4.1759480789273998E-3</v>
      </c>
      <c r="K19">
        <v>2.8021272279248602E-3</v>
      </c>
      <c r="L19">
        <v>1.9868309649365402E-3</v>
      </c>
      <c r="M19">
        <v>1.47780345274E-3</v>
      </c>
      <c r="N19">
        <v>3.1024110614824201E-3</v>
      </c>
      <c r="O19">
        <v>9.3345181627402206E-3</v>
      </c>
      <c r="P19">
        <v>4.1065959809563702E-3</v>
      </c>
      <c r="Q19">
        <v>5.8026136209022999E-3</v>
      </c>
      <c r="R19">
        <v>2.9656593289934699E-3</v>
      </c>
      <c r="S19">
        <v>4.1759480789273998E-3</v>
      </c>
      <c r="T19">
        <v>8.0520255988222704E-3</v>
      </c>
      <c r="U19">
        <v>4.6508343491353504E-3</v>
      </c>
      <c r="V19">
        <v>2.3466856718416902E-3</v>
      </c>
      <c r="W19">
        <v>4.1759480789273998E-3</v>
      </c>
      <c r="X19">
        <v>4.5198328412290904E-3</v>
      </c>
      <c r="Y19">
        <v>4.5439383306181396E-3</v>
      </c>
      <c r="Z19">
        <v>3.9942097068435501E-3</v>
      </c>
      <c r="AA19">
        <v>4.6223986655346697E-3</v>
      </c>
      <c r="AB19">
        <v>7.5378262639416596E-4</v>
      </c>
      <c r="AC19" s="1">
        <v>0</v>
      </c>
      <c r="AD19">
        <v>-1.4253870975518401E-2</v>
      </c>
      <c r="AE19">
        <v>2.2111225871328699E-4</v>
      </c>
      <c r="AF19">
        <v>1.23319168158381E-3</v>
      </c>
      <c r="AG19">
        <v>3.0050776436890102E-3</v>
      </c>
      <c r="AH19" s="2">
        <v>4.1759480789273998E-3</v>
      </c>
      <c r="AI19">
        <v>8.8282691897447994E-3</v>
      </c>
      <c r="AJ19">
        <v>1.51901550212064E-2</v>
      </c>
      <c r="AK19">
        <v>0.18987072673559399</v>
      </c>
      <c r="AL19">
        <v>0.138341941083195</v>
      </c>
      <c r="AM19">
        <v>4.1200972913550502E-2</v>
      </c>
      <c r="AN19">
        <v>1.33151712088112E-2</v>
      </c>
      <c r="AO19">
        <v>1.22241826791664E-2</v>
      </c>
      <c r="AP19" s="2">
        <v>4.1759480789273998E-3</v>
      </c>
      <c r="AQ19">
        <v>3.24382956336594E-3</v>
      </c>
      <c r="AR19">
        <v>4.3021049133899498E-3</v>
      </c>
      <c r="AS19">
        <v>4.5261111955404599E-3</v>
      </c>
      <c r="AT19">
        <v>9.8431352862596196E-3</v>
      </c>
      <c r="AU19">
        <v>9.6636896324168806E-3</v>
      </c>
      <c r="AV19">
        <v>9.4895023421489692E-3</v>
      </c>
      <c r="AW19">
        <v>3.69644726761358E-3</v>
      </c>
      <c r="AX19">
        <v>2.1204400982705899E-3</v>
      </c>
      <c r="AY19">
        <v>3.2529488906278101E-3</v>
      </c>
      <c r="AZ19">
        <v>2.7236811670021E-3</v>
      </c>
      <c r="BA19">
        <v>5.2865591513457802E-3</v>
      </c>
      <c r="BB19">
        <v>6.15716325654409E-3</v>
      </c>
      <c r="BC19">
        <v>-5.7159409456935401E-4</v>
      </c>
      <c r="BD19">
        <v>-1.34015319489673E-3</v>
      </c>
      <c r="BE19">
        <v>-1.5283194351871201E-3</v>
      </c>
      <c r="BF19">
        <v>2.7136643077598599E-3</v>
      </c>
      <c r="BG19">
        <v>1.0811480488158601E-3</v>
      </c>
      <c r="BH19">
        <v>9.4404942000498996E-4</v>
      </c>
      <c r="BI19" s="1">
        <v>1.9247722032493399E-163</v>
      </c>
      <c r="BJ19">
        <v>-2.5557102187019801E-2</v>
      </c>
      <c r="BK19">
        <v>-1.15121590829161E-2</v>
      </c>
      <c r="BL19">
        <v>-1.2460172807013E-2</v>
      </c>
      <c r="BM19">
        <v>-1.25266262739397E-2</v>
      </c>
      <c r="BN19">
        <v>-1.1011146854881601E-2</v>
      </c>
      <c r="BO19">
        <v>-1.27429239481171E-2</v>
      </c>
      <c r="BP19">
        <v>-2.07801087202221E-3</v>
      </c>
      <c r="BQ19">
        <v>0</v>
      </c>
      <c r="BR19">
        <v>-43.320736527146401</v>
      </c>
    </row>
    <row r="20" spans="1:70" x14ac:dyDescent="0.3">
      <c r="A20">
        <v>0</v>
      </c>
      <c r="B20" t="s">
        <v>21</v>
      </c>
      <c r="C20">
        <v>2.4627094489876801E-2</v>
      </c>
      <c r="D20" s="2">
        <v>1.97657796576345E-2</v>
      </c>
      <c r="E20">
        <v>1.5939768511639599E-2</v>
      </c>
      <c r="F20">
        <v>1.3186084900352E-2</v>
      </c>
      <c r="G20">
        <v>1.1139196676859101E-2</v>
      </c>
      <c r="H20">
        <v>9.5744689722329305E-3</v>
      </c>
      <c r="I20">
        <v>3.1965732157341498E-2</v>
      </c>
      <c r="J20">
        <v>1.97657796576345E-2</v>
      </c>
      <c r="K20">
        <v>1.3349341089713E-2</v>
      </c>
      <c r="L20">
        <v>9.6544912858119204E-3</v>
      </c>
      <c r="M20">
        <v>7.3591472588565203E-3</v>
      </c>
      <c r="N20">
        <v>1.6234420902159701E-2</v>
      </c>
      <c r="O20">
        <v>4.5854916807271801E-2</v>
      </c>
      <c r="P20">
        <v>2.09284423120587E-2</v>
      </c>
      <c r="Q20">
        <v>2.8381233313379401E-2</v>
      </c>
      <c r="R20">
        <v>1.46491920136938E-2</v>
      </c>
      <c r="S20">
        <v>1.97657796576345E-2</v>
      </c>
      <c r="T20">
        <v>3.4618759758638401E-2</v>
      </c>
      <c r="U20">
        <v>2.1033128492127399E-2</v>
      </c>
      <c r="V20">
        <v>1.2100504150106E-2</v>
      </c>
      <c r="W20">
        <v>1.97657796576345E-2</v>
      </c>
      <c r="X20">
        <v>2.11482999840873E-2</v>
      </c>
      <c r="Y20">
        <v>2.12291114445072E-2</v>
      </c>
      <c r="Z20">
        <v>1.86257470041311E-2</v>
      </c>
      <c r="AA20">
        <v>2.33419245853023E-2</v>
      </c>
      <c r="AB20">
        <v>3.18645150209021E-3</v>
      </c>
      <c r="AC20" s="1">
        <v>0</v>
      </c>
      <c r="AD20">
        <v>-7.1978382936209506E-2</v>
      </c>
      <c r="AE20">
        <v>1.0798465943121099E-3</v>
      </c>
      <c r="AF20">
        <v>5.8968798018036598E-3</v>
      </c>
      <c r="AG20">
        <v>1.42570330279669E-2</v>
      </c>
      <c r="AH20" s="2">
        <v>1.97657796576345E-2</v>
      </c>
      <c r="AI20">
        <v>4.1606699560832898E-2</v>
      </c>
      <c r="AJ20">
        <v>7.1419639531386706E-2</v>
      </c>
      <c r="AK20">
        <v>1.7624248180223099E-2</v>
      </c>
      <c r="AL20">
        <v>1.5256295773910199E-2</v>
      </c>
      <c r="AM20">
        <v>9.6274889748431697E-3</v>
      </c>
      <c r="AN20">
        <v>8.1863584533227503E-3</v>
      </c>
      <c r="AO20">
        <v>8.2584795284283505E-3</v>
      </c>
      <c r="AP20" s="2">
        <v>1.97657796576345E-2</v>
      </c>
      <c r="AQ20">
        <v>0.11584985589314099</v>
      </c>
      <c r="AR20">
        <v>1.1898369268516</v>
      </c>
      <c r="AS20">
        <v>1.5366799795917701</v>
      </c>
      <c r="AT20">
        <v>8.6327210731444604E-3</v>
      </c>
      <c r="AU20">
        <v>8.6798841692440707E-3</v>
      </c>
      <c r="AV20">
        <v>8.7293077862744192E-3</v>
      </c>
      <c r="AW20">
        <v>2.3653297855074799E-2</v>
      </c>
      <c r="AX20">
        <v>1.45354903525277E-2</v>
      </c>
      <c r="AY20">
        <v>2.2249832696082501E-2</v>
      </c>
      <c r="AZ20">
        <v>1.8660608693013201E-2</v>
      </c>
      <c r="BA20">
        <v>3.58144717126389E-2</v>
      </c>
      <c r="BB20">
        <v>4.1532497323076401E-2</v>
      </c>
      <c r="BC20">
        <v>4.8999820571609702E-3</v>
      </c>
      <c r="BD20">
        <v>5.4266183358283602E-3</v>
      </c>
      <c r="BE20">
        <v>5.2585455266142798E-3</v>
      </c>
      <c r="BF20">
        <v>3.3271975943721002E-3</v>
      </c>
      <c r="BG20">
        <v>4.7936103222724798E-3</v>
      </c>
      <c r="BH20">
        <v>4.4435683155627298E-4</v>
      </c>
      <c r="BI20" s="1">
        <v>1.4238805413062101E-164</v>
      </c>
      <c r="BJ20">
        <v>5.8346796575705498E-3</v>
      </c>
      <c r="BK20">
        <v>1.4423280431424001E-2</v>
      </c>
      <c r="BL20">
        <v>1.54321188742514E-2</v>
      </c>
      <c r="BM20">
        <v>1.54910877778229E-2</v>
      </c>
      <c r="BN20">
        <v>1.3591387586966999E-2</v>
      </c>
      <c r="BO20">
        <v>1.7032827944850198E-2</v>
      </c>
      <c r="BP20">
        <v>2.3251844547648301E-3</v>
      </c>
      <c r="BQ20">
        <v>0</v>
      </c>
      <c r="BR20">
        <v>-76.615831533343894</v>
      </c>
    </row>
    <row r="21" spans="1:70" x14ac:dyDescent="0.3">
      <c r="A21">
        <v>0</v>
      </c>
      <c r="B21" t="s">
        <v>22</v>
      </c>
      <c r="C21">
        <v>3.3048327016797801E-4</v>
      </c>
      <c r="D21" s="2">
        <v>2.5696344839456998E-4</v>
      </c>
      <c r="E21">
        <v>2.0151357396058799E-4</v>
      </c>
      <c r="F21">
        <v>1.63147245524557E-4</v>
      </c>
      <c r="G21">
        <v>1.3556344469206001E-4</v>
      </c>
      <c r="H21">
        <v>1.15051759059059E-4</v>
      </c>
      <c r="I21">
        <v>4.1312003754841398E-4</v>
      </c>
      <c r="J21">
        <v>2.5696344839456998E-4</v>
      </c>
      <c r="K21">
        <v>1.7203768734528699E-4</v>
      </c>
      <c r="L21">
        <v>1.2265687393923301E-4</v>
      </c>
      <c r="M21" s="1">
        <v>9.2114885747141803E-5</v>
      </c>
      <c r="N21">
        <v>1.9945258315817E-4</v>
      </c>
      <c r="O21">
        <v>5.5951930661474398E-4</v>
      </c>
      <c r="P21">
        <v>2.5914328213276798E-4</v>
      </c>
      <c r="Q21">
        <v>3.5538062736426002E-4</v>
      </c>
      <c r="R21">
        <v>1.87462512103524E-4</v>
      </c>
      <c r="S21">
        <v>2.5696344839456998E-4</v>
      </c>
      <c r="T21">
        <v>4.6412345751584697E-4</v>
      </c>
      <c r="U21">
        <v>2.80621750423839E-4</v>
      </c>
      <c r="V21">
        <v>1.5148227985357099E-4</v>
      </c>
      <c r="W21">
        <v>2.5696344839456998E-4</v>
      </c>
      <c r="X21">
        <v>2.7679193273058502E-4</v>
      </c>
      <c r="Y21">
        <v>2.7810327226600101E-4</v>
      </c>
      <c r="Z21">
        <v>2.4427928285038398E-4</v>
      </c>
      <c r="AA21">
        <v>2.9228333332375001E-4</v>
      </c>
      <c r="AB21" s="1">
        <v>4.4408184315395302E-5</v>
      </c>
      <c r="AC21" s="1">
        <v>0</v>
      </c>
      <c r="AD21">
        <v>-9.0130021729877604E-4</v>
      </c>
      <c r="AE21" s="1">
        <v>1.3784419033043701E-5</v>
      </c>
      <c r="AF21" s="1">
        <v>7.6204643944455394E-5</v>
      </c>
      <c r="AG21">
        <v>1.8509338456891599E-4</v>
      </c>
      <c r="AH21" s="2">
        <v>2.5696344839456998E-4</v>
      </c>
      <c r="AI21">
        <v>5.4227641322047797E-4</v>
      </c>
      <c r="AJ21">
        <v>9.3214353880601605E-4</v>
      </c>
      <c r="AK21">
        <v>4.78510508840547E-3</v>
      </c>
      <c r="AL21">
        <v>3.6211591994543299E-3</v>
      </c>
      <c r="AM21">
        <v>1.2734762512481301E-3</v>
      </c>
      <c r="AN21">
        <v>5.1137838381354198E-4</v>
      </c>
      <c r="AO21">
        <v>4.7961545715954901E-4</v>
      </c>
      <c r="AP21" s="2">
        <v>2.5696344839456998E-4</v>
      </c>
      <c r="AQ21">
        <v>3.23790538723127E-4</v>
      </c>
      <c r="AR21">
        <v>7.0925348480548002E-4</v>
      </c>
      <c r="AS21">
        <v>7.8496471096277897E-4</v>
      </c>
      <c r="AT21">
        <v>4.0980714611567499E-4</v>
      </c>
      <c r="AU21">
        <v>4.04529929146239E-4</v>
      </c>
      <c r="AV21">
        <v>3.9940712762375998E-4</v>
      </c>
      <c r="AW21">
        <v>2.6676336151224201E-4</v>
      </c>
      <c r="AX21">
        <v>1.8410875948022E-4</v>
      </c>
      <c r="AY21">
        <v>2.9081619771971902E-4</v>
      </c>
      <c r="AZ21">
        <v>2.4063554898742399E-4</v>
      </c>
      <c r="BA21">
        <v>4.8664201102623301E-4</v>
      </c>
      <c r="BB21">
        <v>5.7137724245213896E-4</v>
      </c>
      <c r="BC21">
        <v>2.1765920545187001E-3</v>
      </c>
      <c r="BD21">
        <v>2.6773689976800799E-3</v>
      </c>
      <c r="BE21">
        <v>2.6213163292889401E-3</v>
      </c>
      <c r="BF21">
        <v>1.59694752546153E-3</v>
      </c>
      <c r="BG21">
        <v>2.1653456225915499E-3</v>
      </c>
      <c r="BH21">
        <v>2.18744027582408E-4</v>
      </c>
      <c r="BI21" s="1">
        <v>1.1908392338595699E-164</v>
      </c>
      <c r="BJ21">
        <v>1.9728567395054298E-3</v>
      </c>
      <c r="BK21">
        <v>-1.0782966683207901E-3</v>
      </c>
      <c r="BL21">
        <v>-1.16150301044149E-3</v>
      </c>
      <c r="BM21">
        <v>-1.1670057893414E-3</v>
      </c>
      <c r="BN21">
        <v>-1.02507005754805E-3</v>
      </c>
      <c r="BO21">
        <v>-1.2265096319275699E-3</v>
      </c>
      <c r="BP21">
        <v>-1.86350227989423E-4</v>
      </c>
      <c r="BQ21">
        <v>0</v>
      </c>
      <c r="BR21">
        <v>-4.1696317756571002</v>
      </c>
    </row>
    <row r="22" spans="1:70" x14ac:dyDescent="0.3">
      <c r="A22">
        <v>0</v>
      </c>
      <c r="B22" t="s">
        <v>23</v>
      </c>
      <c r="C22">
        <v>1.37658533994907E-3</v>
      </c>
      <c r="D22" s="2">
        <v>1.0820059916667199E-3</v>
      </c>
      <c r="E22">
        <v>8.5706663260927602E-4</v>
      </c>
      <c r="F22">
        <v>6.9955502562657099E-4</v>
      </c>
      <c r="G22">
        <v>5.8510029683226696E-4</v>
      </c>
      <c r="H22">
        <v>4.9919752122098298E-4</v>
      </c>
      <c r="I22">
        <v>1.7332836465919601E-3</v>
      </c>
      <c r="J22">
        <v>1.0820059916667199E-3</v>
      </c>
      <c r="K22">
        <v>7.2979101911595603E-4</v>
      </c>
      <c r="L22">
        <v>5.2508356902101799E-4</v>
      </c>
      <c r="M22">
        <v>3.9805729345863202E-4</v>
      </c>
      <c r="N22">
        <v>8.5611389425895902E-4</v>
      </c>
      <c r="O22">
        <v>2.3636695017773498E-3</v>
      </c>
      <c r="P22">
        <v>1.1058049251685899E-3</v>
      </c>
      <c r="Q22">
        <v>1.50132732485846E-3</v>
      </c>
      <c r="R22">
        <v>7.9777411420399902E-4</v>
      </c>
      <c r="S22">
        <v>1.0820059916667199E-3</v>
      </c>
      <c r="T22">
        <v>1.9026319820027E-3</v>
      </c>
      <c r="U22">
        <v>1.17259851741221E-3</v>
      </c>
      <c r="V22">
        <v>6.4965139472199099E-4</v>
      </c>
      <c r="W22">
        <v>1.0820059916667199E-3</v>
      </c>
      <c r="X22">
        <v>1.16326873475628E-3</v>
      </c>
      <c r="Y22">
        <v>1.1685098861456799E-3</v>
      </c>
      <c r="Z22">
        <v>1.0261029680521099E-3</v>
      </c>
      <c r="AA22">
        <v>1.2437645927989001E-3</v>
      </c>
      <c r="AB22">
        <v>1.83770583931321E-4</v>
      </c>
      <c r="AC22" s="1">
        <v>0</v>
      </c>
      <c r="AD22">
        <v>-3.8353377359158802E-3</v>
      </c>
      <c r="AE22" s="1">
        <v>5.8339024439102799E-5</v>
      </c>
      <c r="AF22">
        <v>3.2141144234123999E-4</v>
      </c>
      <c r="AG22">
        <v>7.7967635196962996E-4</v>
      </c>
      <c r="AH22" s="2">
        <v>1.0820059916667199E-3</v>
      </c>
      <c r="AI22">
        <v>2.28178364749133E-3</v>
      </c>
      <c r="AJ22">
        <v>3.9207444113007802E-3</v>
      </c>
      <c r="AK22">
        <v>1.4051475559418001E-2</v>
      </c>
      <c r="AL22">
        <v>1.0794588734399001E-2</v>
      </c>
      <c r="AM22">
        <v>4.0565181467328701E-3</v>
      </c>
      <c r="AN22">
        <v>1.7778708861954601E-3</v>
      </c>
      <c r="AO22">
        <v>1.6819230665359899E-3</v>
      </c>
      <c r="AP22" s="2">
        <v>1.0820059916667199E-3</v>
      </c>
      <c r="AQ22">
        <v>1.6591661195187E-3</v>
      </c>
      <c r="AR22">
        <v>4.4471677814673502E-3</v>
      </c>
      <c r="AS22">
        <v>5.0226911858869301E-3</v>
      </c>
      <c r="AT22">
        <v>1.4720968494586601E-3</v>
      </c>
      <c r="AU22">
        <v>1.45634863028847E-3</v>
      </c>
      <c r="AV22">
        <v>1.4410854025365401E-3</v>
      </c>
      <c r="AW22">
        <v>1.1754308329019001E-3</v>
      </c>
      <c r="AX22">
        <v>9.8673407931877894E-4</v>
      </c>
      <c r="AY22">
        <v>1.6062747547517899E-3</v>
      </c>
      <c r="AZ22">
        <v>1.3129951114058799E-3</v>
      </c>
      <c r="BA22">
        <v>2.77045066212401E-3</v>
      </c>
      <c r="BB22">
        <v>3.2802992968218301E-3</v>
      </c>
      <c r="BC22">
        <v>7.8607005279553201E-3</v>
      </c>
      <c r="BD22">
        <v>9.4818728837915301E-3</v>
      </c>
      <c r="BE22">
        <v>9.2944449256613902E-3</v>
      </c>
      <c r="BF22">
        <v>5.6015803361577398E-3</v>
      </c>
      <c r="BG22">
        <v>7.7584662822607004E-3</v>
      </c>
      <c r="BH22">
        <v>7.4840926415250804E-4</v>
      </c>
      <c r="BI22" s="1">
        <v>3.3398208401217799E-164</v>
      </c>
      <c r="BJ22">
        <v>6.2365946499412604E-3</v>
      </c>
      <c r="BK22">
        <v>-3.1512506540410001E-3</v>
      </c>
      <c r="BL22">
        <v>-3.3879214988965698E-3</v>
      </c>
      <c r="BM22">
        <v>-3.4031859078360901E-3</v>
      </c>
      <c r="BN22">
        <v>-2.9884378405462399E-3</v>
      </c>
      <c r="BO22">
        <v>-3.62235885641883E-3</v>
      </c>
      <c r="BP22">
        <v>-5.35216234726598E-4</v>
      </c>
      <c r="BQ22">
        <v>0</v>
      </c>
      <c r="BR22">
        <v>-12.3145405455838</v>
      </c>
    </row>
    <row r="23" spans="1:70" x14ac:dyDescent="0.3">
      <c r="A23">
        <v>0</v>
      </c>
      <c r="B23" t="s">
        <v>24</v>
      </c>
      <c r="C23">
        <v>1.3904248828060699</v>
      </c>
      <c r="D23" s="2">
        <v>1.11776447588704</v>
      </c>
      <c r="E23">
        <v>0.90259101271856801</v>
      </c>
      <c r="F23">
        <v>0.74737355084187396</v>
      </c>
      <c r="G23">
        <v>0.63179346115252</v>
      </c>
      <c r="H23">
        <v>0.54331932425102403</v>
      </c>
      <c r="I23">
        <v>1.80119996440982</v>
      </c>
      <c r="J23">
        <v>1.11776447588704</v>
      </c>
      <c r="K23">
        <v>0.75727027928819801</v>
      </c>
      <c r="L23">
        <v>0.54906195819998205</v>
      </c>
      <c r="M23">
        <v>0.41936989408612302</v>
      </c>
      <c r="N23">
        <v>0.91743526476047998</v>
      </c>
      <c r="O23">
        <v>2.5916914701661602</v>
      </c>
      <c r="P23">
        <v>1.1833592447562999</v>
      </c>
      <c r="Q23">
        <v>1.6056553944101399</v>
      </c>
      <c r="R23">
        <v>0.82702656204952096</v>
      </c>
      <c r="S23">
        <v>1.11776447588704</v>
      </c>
      <c r="T23">
        <v>1.9562689354356</v>
      </c>
      <c r="U23">
        <v>1.1901707523015801</v>
      </c>
      <c r="V23">
        <v>0.68255573077326104</v>
      </c>
      <c r="W23">
        <v>1.11776447588704</v>
      </c>
      <c r="X23">
        <v>1.1957914263598299</v>
      </c>
      <c r="Y23">
        <v>1.20032091236034</v>
      </c>
      <c r="Z23">
        <v>1.0530700631300001</v>
      </c>
      <c r="AA23">
        <v>1.32117363624606</v>
      </c>
      <c r="AB23">
        <v>0.179726705506489</v>
      </c>
      <c r="AC23" s="1">
        <v>0</v>
      </c>
      <c r="AD23">
        <v>-4.0740402504779896</v>
      </c>
      <c r="AE23">
        <v>6.1092603270405103E-2</v>
      </c>
      <c r="AF23">
        <v>0.33351958108378099</v>
      </c>
      <c r="AG23">
        <v>0.80626892028143904</v>
      </c>
      <c r="AH23" s="2">
        <v>1.11776447588704</v>
      </c>
      <c r="AI23">
        <v>2.3527346840029102</v>
      </c>
      <c r="AJ23">
        <v>4.0384302067387896</v>
      </c>
      <c r="AK23">
        <v>5.1694448069262197E-2</v>
      </c>
      <c r="AL23">
        <v>5.1489038145595599E-2</v>
      </c>
      <c r="AM23">
        <v>5.9045138716410102E-2</v>
      </c>
      <c r="AN23">
        <v>0.105187352801921</v>
      </c>
      <c r="AO23">
        <v>0.11386606343974399</v>
      </c>
      <c r="AP23" s="2">
        <v>1.11776447588704</v>
      </c>
      <c r="AQ23">
        <v>26.879632226375101</v>
      </c>
      <c r="AR23">
        <v>1132.0614709951999</v>
      </c>
      <c r="AS23">
        <v>1683.59883936748</v>
      </c>
      <c r="AT23">
        <v>0.14450096075864899</v>
      </c>
      <c r="AU23">
        <v>0.14787522541798001</v>
      </c>
      <c r="AV23">
        <v>0.15136308074138999</v>
      </c>
      <c r="AW23">
        <v>1.33849218801725</v>
      </c>
      <c r="AX23">
        <v>0.87299509104391504</v>
      </c>
      <c r="AY23">
        <v>1.34910053618518</v>
      </c>
      <c r="AZ23">
        <v>1.1270908391013701</v>
      </c>
      <c r="BA23">
        <v>2.19287376262512</v>
      </c>
      <c r="BB23">
        <v>2.5499747525888301</v>
      </c>
      <c r="BC23">
        <v>4.8233903990059203E-2</v>
      </c>
      <c r="BD23">
        <v>6.1119662205872199E-2</v>
      </c>
      <c r="BE23">
        <v>5.9349588860675699E-2</v>
      </c>
      <c r="BF23">
        <v>3.0339373377255101E-2</v>
      </c>
      <c r="BG23">
        <v>4.5424888965451E-2</v>
      </c>
      <c r="BH23">
        <v>3.1503412996718699E-3</v>
      </c>
      <c r="BI23" s="1">
        <v>7.1279131331260101E-164</v>
      </c>
      <c r="BJ23">
        <v>4.9478840247236901E-2</v>
      </c>
      <c r="BK23">
        <v>0.91337478767195501</v>
      </c>
      <c r="BL23">
        <v>0.97713405971978895</v>
      </c>
      <c r="BM23">
        <v>0.98083530307040101</v>
      </c>
      <c r="BN23">
        <v>0.860510121806217</v>
      </c>
      <c r="BO23">
        <v>1.0795894086087401</v>
      </c>
      <c r="BP23">
        <v>0.14686263968962701</v>
      </c>
      <c r="BQ23">
        <v>0</v>
      </c>
      <c r="BR23">
        <v>-4856.2178942876999</v>
      </c>
    </row>
    <row r="24" spans="1:70" x14ac:dyDescent="0.3">
      <c r="A24">
        <v>0</v>
      </c>
      <c r="B24" t="s">
        <v>25</v>
      </c>
      <c r="C24">
        <v>2.8085349777575601E-4</v>
      </c>
      <c r="D24" s="2">
        <v>2.19833968121849E-4</v>
      </c>
      <c r="E24">
        <v>1.73499526533092E-4</v>
      </c>
      <c r="F24">
        <v>1.4122079131218199E-4</v>
      </c>
      <c r="G24">
        <v>1.17868231497999E-4</v>
      </c>
      <c r="H24">
        <v>1.00405909967141E-4</v>
      </c>
      <c r="I24">
        <v>3.5982491027978402E-4</v>
      </c>
      <c r="J24">
        <v>2.19833968121849E-4</v>
      </c>
      <c r="K24">
        <v>1.45649402198036E-4</v>
      </c>
      <c r="L24">
        <v>1.03284700031473E-4</v>
      </c>
      <c r="M24" s="1">
        <v>7.7389119773542105E-5</v>
      </c>
      <c r="N24">
        <v>1.7421856252179701E-4</v>
      </c>
      <c r="O24">
        <v>4.8804484931432197E-4</v>
      </c>
      <c r="P24">
        <v>2.2541556551583801E-4</v>
      </c>
      <c r="Q24">
        <v>3.0709803307593501E-4</v>
      </c>
      <c r="R24">
        <v>1.61829914678232E-4</v>
      </c>
      <c r="S24">
        <v>2.19833968121849E-4</v>
      </c>
      <c r="T24">
        <v>3.8819930971815302E-4</v>
      </c>
      <c r="U24">
        <v>2.3826219849316899E-4</v>
      </c>
      <c r="V24">
        <v>1.3179740742502201E-4</v>
      </c>
      <c r="W24">
        <v>2.19833968121849E-4</v>
      </c>
      <c r="X24">
        <v>2.36286041904135E-4</v>
      </c>
      <c r="Y24">
        <v>2.37349068715288E-4</v>
      </c>
      <c r="Z24">
        <v>2.0842204082400701E-4</v>
      </c>
      <c r="AA24">
        <v>2.5298102714881601E-4</v>
      </c>
      <c r="AB24" s="1">
        <v>3.7312197623554997E-5</v>
      </c>
      <c r="AC24" s="1">
        <v>0</v>
      </c>
      <c r="AD24">
        <v>-7.80105564621543E-4</v>
      </c>
      <c r="AE24" s="1">
        <v>1.1859307118420901E-5</v>
      </c>
      <c r="AF24" s="1">
        <v>6.5313546444198203E-5</v>
      </c>
      <c r="AG24">
        <v>1.58415285820548E-4</v>
      </c>
      <c r="AH24" s="2">
        <v>2.19833968121849E-4</v>
      </c>
      <c r="AI24">
        <v>4.6356126494460302E-4</v>
      </c>
      <c r="AJ24">
        <v>7.9649543718280096E-4</v>
      </c>
      <c r="AK24">
        <v>2.38350212172529E-3</v>
      </c>
      <c r="AL24">
        <v>1.84665315851163E-3</v>
      </c>
      <c r="AM24">
        <v>7.1950942031786603E-4</v>
      </c>
      <c r="AN24">
        <v>3.2982688771273402E-4</v>
      </c>
      <c r="AO24">
        <v>3.1336924646645502E-4</v>
      </c>
      <c r="AP24" s="2">
        <v>2.19833968121849E-4</v>
      </c>
      <c r="AQ24">
        <v>3.68257422450098E-4</v>
      </c>
      <c r="AR24">
        <v>1.0805391590958599E-3</v>
      </c>
      <c r="AS24">
        <v>1.23160606320265E-3</v>
      </c>
      <c r="AT24">
        <v>2.7753693428391298E-4</v>
      </c>
      <c r="AU24">
        <v>2.7486346990711498E-4</v>
      </c>
      <c r="AV24">
        <v>2.7227561770412298E-4</v>
      </c>
      <c r="AW24">
        <v>2.43315435646437E-4</v>
      </c>
      <c r="AX24">
        <v>1.3147897429551501E-4</v>
      </c>
      <c r="AY24">
        <v>1.9858435019964001E-4</v>
      </c>
      <c r="AZ24">
        <v>1.6739243644687499E-4</v>
      </c>
      <c r="BA24">
        <v>3.1652200200650902E-4</v>
      </c>
      <c r="BB24">
        <v>3.66357424201349E-4</v>
      </c>
      <c r="BC24">
        <v>1.1374807100958801E-3</v>
      </c>
      <c r="BD24">
        <v>1.37315934865558E-3</v>
      </c>
      <c r="BE24">
        <v>1.3428346100186699E-3</v>
      </c>
      <c r="BF24">
        <v>8.0915992832119503E-4</v>
      </c>
      <c r="BG24">
        <v>1.1224280836631699E-3</v>
      </c>
      <c r="BH24">
        <v>1.0796421697370999E-4</v>
      </c>
      <c r="BI24" s="1">
        <v>5.1423529095443797E-165</v>
      </c>
      <c r="BJ24">
        <v>9.1630953193107495E-4</v>
      </c>
      <c r="BK24">
        <v>-4.3048176062611599E-4</v>
      </c>
      <c r="BL24">
        <v>-4.6269842737708098E-4</v>
      </c>
      <c r="BM24">
        <v>-4.6478006042185099E-4</v>
      </c>
      <c r="BN24">
        <v>-4.0813477486932798E-4</v>
      </c>
      <c r="BO24">
        <v>-4.9539076652035496E-4</v>
      </c>
      <c r="BP24" s="1">
        <v>-7.3065234927499701E-5</v>
      </c>
      <c r="BQ24">
        <v>0</v>
      </c>
      <c r="BR24">
        <v>-1.68412626173716</v>
      </c>
    </row>
    <row r="25" spans="1:70" x14ac:dyDescent="0.3">
      <c r="A25">
        <v>0</v>
      </c>
      <c r="B25" t="s">
        <v>26</v>
      </c>
      <c r="C25">
        <v>1.8852712952237501E-2</v>
      </c>
      <c r="D25" s="2">
        <v>1.5066304721666399E-2</v>
      </c>
      <c r="E25">
        <v>1.21064734374733E-2</v>
      </c>
      <c r="F25">
        <v>9.9887553813981303E-3</v>
      </c>
      <c r="G25">
        <v>8.4220185138333906E-3</v>
      </c>
      <c r="H25">
        <v>7.2288078680298002E-3</v>
      </c>
      <c r="I25">
        <v>2.4597112433803799E-2</v>
      </c>
      <c r="J25">
        <v>1.5066304721666399E-2</v>
      </c>
      <c r="K25">
        <v>1.00893942572055E-2</v>
      </c>
      <c r="L25">
        <v>7.2457098095138001E-3</v>
      </c>
      <c r="M25">
        <v>5.4920399214022303E-3</v>
      </c>
      <c r="N25">
        <v>1.2348034987544301E-2</v>
      </c>
      <c r="O25">
        <v>3.4989223117412503E-2</v>
      </c>
      <c r="P25">
        <v>1.5929323517458498E-2</v>
      </c>
      <c r="Q25">
        <v>2.1621634713840099E-2</v>
      </c>
      <c r="R25">
        <v>1.11720473575326E-2</v>
      </c>
      <c r="S25">
        <v>1.5066304721666399E-2</v>
      </c>
      <c r="T25">
        <v>2.6429513025653599E-2</v>
      </c>
      <c r="U25">
        <v>1.6040510735480001E-2</v>
      </c>
      <c r="V25">
        <v>9.2178758656811608E-3</v>
      </c>
      <c r="W25">
        <v>1.5066304721666399E-2</v>
      </c>
      <c r="X25">
        <v>1.6126450909575801E-2</v>
      </c>
      <c r="Y25">
        <v>1.6189429934674E-2</v>
      </c>
      <c r="Z25">
        <v>1.42057466836476E-2</v>
      </c>
      <c r="AA25">
        <v>1.7748156364439799E-2</v>
      </c>
      <c r="AB25">
        <v>2.4445479343468898E-3</v>
      </c>
      <c r="AC25" s="1">
        <v>0</v>
      </c>
      <c r="AD25">
        <v>-5.4729145887034703E-2</v>
      </c>
      <c r="AE25">
        <v>8.2210290456550996E-4</v>
      </c>
      <c r="AF25">
        <v>4.4930461728807103E-3</v>
      </c>
      <c r="AG25">
        <v>1.08663060491405E-2</v>
      </c>
      <c r="AH25" s="2">
        <v>1.5066304721666399E-2</v>
      </c>
      <c r="AI25">
        <v>3.1719775640646999E-2</v>
      </c>
      <c r="AJ25">
        <v>5.4453458947490201E-2</v>
      </c>
      <c r="AK25">
        <v>2.5438081930696001E-2</v>
      </c>
      <c r="AL25">
        <v>2.13879870652058E-2</v>
      </c>
      <c r="AM25">
        <v>1.19017776234485E-2</v>
      </c>
      <c r="AN25">
        <v>8.6325113518035505E-3</v>
      </c>
      <c r="AO25">
        <v>8.57629695023252E-3</v>
      </c>
      <c r="AP25" s="2">
        <v>1.5066304721666399E-2</v>
      </c>
      <c r="AQ25">
        <v>6.4722630824899499E-2</v>
      </c>
      <c r="AR25">
        <v>0.48785399352820502</v>
      </c>
      <c r="AS25">
        <v>0.61092416068803801</v>
      </c>
      <c r="AT25">
        <v>8.5944900207353507E-3</v>
      </c>
      <c r="AU25">
        <v>8.6082909630704092E-3</v>
      </c>
      <c r="AV25">
        <v>8.6240826888730696E-3</v>
      </c>
      <c r="AW25">
        <v>1.7989445211649899E-2</v>
      </c>
      <c r="AX25">
        <v>9.4832160450335299E-3</v>
      </c>
      <c r="AY25">
        <v>1.4157738980057901E-2</v>
      </c>
      <c r="AZ25">
        <v>1.19960937284233E-2</v>
      </c>
      <c r="BA25">
        <v>2.21990514686871E-2</v>
      </c>
      <c r="BB25">
        <v>2.5549854844018401E-2</v>
      </c>
      <c r="BC25">
        <v>4.6740222753988798E-4</v>
      </c>
      <c r="BD25">
        <v>-5.9319449318066602E-4</v>
      </c>
      <c r="BE25">
        <v>-6.1345593445127E-4</v>
      </c>
      <c r="BF25">
        <v>8.59038608347504E-4</v>
      </c>
      <c r="BG25">
        <v>8.5225150166693504E-4</v>
      </c>
      <c r="BH25">
        <v>2.7119252609255099E-4</v>
      </c>
      <c r="BI25" s="1">
        <v>1.56765019748435E-164</v>
      </c>
      <c r="BJ25">
        <v>1.7805659358056101E-3</v>
      </c>
      <c r="BK25">
        <v>1.1038464581402001E-2</v>
      </c>
      <c r="BL25">
        <v>1.1815190285927099E-2</v>
      </c>
      <c r="BM25">
        <v>1.18613324388776E-2</v>
      </c>
      <c r="BN25">
        <v>1.0407968942350399E-2</v>
      </c>
      <c r="BO25">
        <v>1.30033474719471E-2</v>
      </c>
      <c r="BP25">
        <v>1.7910201797613099E-3</v>
      </c>
      <c r="BQ25">
        <v>0</v>
      </c>
      <c r="BR25">
        <v>-58.490756751545703</v>
      </c>
    </row>
    <row r="26" spans="1:70" x14ac:dyDescent="0.3">
      <c r="A26">
        <v>1</v>
      </c>
      <c r="B26" t="s">
        <v>27</v>
      </c>
      <c r="C26">
        <v>7.3096814962682099E-3</v>
      </c>
      <c r="D26" s="2">
        <v>5.5548514781397001E-3</v>
      </c>
      <c r="E26">
        <v>4.2631102239834504E-3</v>
      </c>
      <c r="F26">
        <v>3.3905150788855099E-3</v>
      </c>
      <c r="G26">
        <v>2.7765823141683299E-3</v>
      </c>
      <c r="H26">
        <v>2.3286896653971702E-3</v>
      </c>
      <c r="I26">
        <v>8.8241773852523794E-3</v>
      </c>
      <c r="J26">
        <v>5.5548514781397001E-3</v>
      </c>
      <c r="K26">
        <v>3.7224477361087901E-3</v>
      </c>
      <c r="L26">
        <v>2.6381093106058401E-3</v>
      </c>
      <c r="M26">
        <v>1.9623482069657202E-3</v>
      </c>
      <c r="N26">
        <v>4.1422207244458699E-3</v>
      </c>
      <c r="O26">
        <v>1.2388031718777E-2</v>
      </c>
      <c r="P26">
        <v>5.4741777295962404E-3</v>
      </c>
      <c r="Q26">
        <v>7.7156238868223998E-3</v>
      </c>
      <c r="R26">
        <v>3.9536838210768198E-3</v>
      </c>
      <c r="S26">
        <v>5.5548514781397001E-3</v>
      </c>
      <c r="T26">
        <v>1.0654153488163599E-2</v>
      </c>
      <c r="U26">
        <v>6.1761448025339999E-3</v>
      </c>
      <c r="V26">
        <v>3.1342190462500998E-3</v>
      </c>
      <c r="W26">
        <v>5.5548514781397001E-3</v>
      </c>
      <c r="X26">
        <v>6.0098417756899699E-3</v>
      </c>
      <c r="Y26">
        <v>6.04158568755971E-3</v>
      </c>
      <c r="Z26">
        <v>5.31033255606469E-3</v>
      </c>
      <c r="AA26">
        <v>6.1632046060423702E-3</v>
      </c>
      <c r="AB26">
        <v>9.9899099376285993E-4</v>
      </c>
      <c r="AC26" s="1">
        <v>0</v>
      </c>
      <c r="AD26">
        <v>-1.9005180993145802E-2</v>
      </c>
      <c r="AE26">
        <v>2.9445317643500698E-4</v>
      </c>
      <c r="AF26">
        <v>1.6409860133618499E-3</v>
      </c>
      <c r="AG26">
        <v>3.9976874939065803E-3</v>
      </c>
      <c r="AH26" s="2">
        <v>5.5548514781397001E-3</v>
      </c>
      <c r="AI26">
        <v>1.17415963911924E-2</v>
      </c>
      <c r="AJ26">
        <v>2.02012207620327E-2</v>
      </c>
      <c r="AK26">
        <v>0.23330643552823799</v>
      </c>
      <c r="AL26">
        <v>0.170572147707445</v>
      </c>
      <c r="AM26">
        <v>5.15638712372238E-2</v>
      </c>
      <c r="AN26">
        <v>1.69897871105739E-2</v>
      </c>
      <c r="AO26">
        <v>1.5627309248090498E-2</v>
      </c>
      <c r="AP26" s="2">
        <v>5.5548514781397001E-3</v>
      </c>
      <c r="AQ26">
        <v>4.5026454365426696E-3</v>
      </c>
      <c r="AR26">
        <v>6.2422169826962101E-3</v>
      </c>
      <c r="AS26">
        <v>6.5967833397049102E-3</v>
      </c>
      <c r="AT26">
        <v>1.2649748537151799E-2</v>
      </c>
      <c r="AU26">
        <v>1.2425117906237499E-2</v>
      </c>
      <c r="AV26">
        <v>1.2207039008483699E-2</v>
      </c>
      <c r="AW26">
        <v>4.9913042265257099E-3</v>
      </c>
      <c r="AX26">
        <v>2.8526609105555198E-3</v>
      </c>
      <c r="AY26">
        <v>4.3726717139352996E-3</v>
      </c>
      <c r="AZ26">
        <v>3.66250974612154E-3</v>
      </c>
      <c r="BA26">
        <v>7.0990238581708802E-3</v>
      </c>
      <c r="BB26">
        <v>8.2653956043065406E-3</v>
      </c>
      <c r="BC26">
        <v>2.18695674695315E-2</v>
      </c>
      <c r="BD26">
        <v>2.6931648694604699E-2</v>
      </c>
      <c r="BE26">
        <v>2.60459571166076E-2</v>
      </c>
      <c r="BF26">
        <v>1.8566411607204202E-2</v>
      </c>
      <c r="BG26">
        <v>2.2848841488175901E-2</v>
      </c>
      <c r="BH26">
        <v>3.0324530817213199E-3</v>
      </c>
      <c r="BI26" s="1">
        <v>3.3367804964265798E-163</v>
      </c>
      <c r="BJ26">
        <v>-5.0856933303281603E-3</v>
      </c>
      <c r="BK26">
        <v>-2.2983272493430299E-2</v>
      </c>
      <c r="BL26">
        <v>-2.4865800951267902E-2</v>
      </c>
      <c r="BM26">
        <v>-2.4997141813654498E-2</v>
      </c>
      <c r="BN26">
        <v>-2.1971572174072699E-2</v>
      </c>
      <c r="BO26">
        <v>-2.55003417182442E-2</v>
      </c>
      <c r="BP26">
        <v>-4.1333386352047701E-3</v>
      </c>
      <c r="BQ26">
        <v>0</v>
      </c>
      <c r="BR26">
        <v>-86.690746127282793</v>
      </c>
    </row>
    <row r="27" spans="1:70" x14ac:dyDescent="0.3">
      <c r="A27">
        <v>0</v>
      </c>
      <c r="B27" t="s">
        <v>28</v>
      </c>
      <c r="C27">
        <v>7.2166085552100901E-4</v>
      </c>
      <c r="D27" s="2">
        <v>5.7936256802182601E-4</v>
      </c>
      <c r="E27">
        <v>4.67407011619007E-4</v>
      </c>
      <c r="F27">
        <v>3.8683174425392202E-4</v>
      </c>
      <c r="G27">
        <v>3.26924510169325E-4</v>
      </c>
      <c r="H27">
        <v>2.8111120078832099E-4</v>
      </c>
      <c r="I27">
        <v>9.3384604649264296E-4</v>
      </c>
      <c r="J27">
        <v>5.7936256802182601E-4</v>
      </c>
      <c r="K27">
        <v>3.92425962985095E-4</v>
      </c>
      <c r="L27">
        <v>2.8455335690579701E-4</v>
      </c>
      <c r="M27" s="1">
        <v>2.17406800693298E-4</v>
      </c>
      <c r="N27">
        <v>4.7623533375969798E-4</v>
      </c>
      <c r="O27">
        <v>1.33788532264558E-3</v>
      </c>
      <c r="P27">
        <v>6.1340712656453202E-4</v>
      </c>
      <c r="Q27">
        <v>8.3019805862305398E-4</v>
      </c>
      <c r="R27">
        <v>4.3042917636709798E-4</v>
      </c>
      <c r="S27">
        <v>5.7936256802182601E-4</v>
      </c>
      <c r="T27">
        <v>1.0097652799107601E-3</v>
      </c>
      <c r="U27">
        <v>6.1587850471062501E-4</v>
      </c>
      <c r="V27">
        <v>3.5562367550296802E-4</v>
      </c>
      <c r="W27">
        <v>5.7936256802182601E-4</v>
      </c>
      <c r="X27">
        <v>6.1992339749496E-4</v>
      </c>
      <c r="Y27">
        <v>6.22307213024995E-4</v>
      </c>
      <c r="Z27">
        <v>5.4601437986714701E-4</v>
      </c>
      <c r="AA27">
        <v>6.8383009988115702E-4</v>
      </c>
      <c r="AB27" s="1">
        <v>9.3574010615828402E-5</v>
      </c>
      <c r="AC27" s="1">
        <v>0</v>
      </c>
      <c r="AD27">
        <v>-2.10869436383801E-3</v>
      </c>
      <c r="AE27" s="1">
        <v>3.1643753705636601E-5</v>
      </c>
      <c r="AF27">
        <v>1.72831270285432E-4</v>
      </c>
      <c r="AG27">
        <v>4.1788546559635298E-4</v>
      </c>
      <c r="AH27" s="2">
        <v>5.7936256802182601E-4</v>
      </c>
      <c r="AI27">
        <v>1.2195938929747999E-3</v>
      </c>
      <c r="AJ27">
        <v>2.0935252458675799E-3</v>
      </c>
      <c r="AK27">
        <v>8.15909380630185E-4</v>
      </c>
      <c r="AL27">
        <v>6.9137336229033305E-4</v>
      </c>
      <c r="AM27">
        <v>3.9815817382332999E-4</v>
      </c>
      <c r="AN27">
        <v>3.0200891891551002E-4</v>
      </c>
      <c r="AO27">
        <v>3.01358639918201E-4</v>
      </c>
      <c r="AP27" s="2">
        <v>5.7936256802182601E-4</v>
      </c>
      <c r="AQ27">
        <v>2.7283699306880301E-3</v>
      </c>
      <c r="AR27">
        <v>2.2524629641171402E-2</v>
      </c>
      <c r="AS27">
        <v>2.84624513952382E-2</v>
      </c>
      <c r="AT27">
        <v>3.0568180150817702E-4</v>
      </c>
      <c r="AU27">
        <v>3.0651212045671502E-4</v>
      </c>
      <c r="AV27">
        <v>3.0741515349441299E-4</v>
      </c>
      <c r="AW27">
        <v>6.91318061621514E-4</v>
      </c>
      <c r="AX27">
        <v>4.6348807119641201E-4</v>
      </c>
      <c r="AY27">
        <v>7.1996525563670704E-4</v>
      </c>
      <c r="AZ27">
        <v>6.0017731364579599E-4</v>
      </c>
      <c r="BA27">
        <v>1.17748482101057E-3</v>
      </c>
      <c r="BB27">
        <v>1.3719276371153199E-3</v>
      </c>
      <c r="BC27">
        <v>4.6731780951379001E-4</v>
      </c>
      <c r="BD27">
        <v>5.4183344762224301E-4</v>
      </c>
      <c r="BE27">
        <v>5.2808828769266701E-4</v>
      </c>
      <c r="BF27">
        <v>3.1046677705994901E-4</v>
      </c>
      <c r="BG27">
        <v>4.5199256296229599E-4</v>
      </c>
      <c r="BH27" s="1">
        <v>3.8699149591287799E-5</v>
      </c>
      <c r="BI27" s="1">
        <v>1.1015094732212401E-165</v>
      </c>
      <c r="BJ27">
        <v>3.0510080388455901E-4</v>
      </c>
      <c r="BK27">
        <v>2.8590261341712898E-4</v>
      </c>
      <c r="BL27">
        <v>3.0591848567117799E-4</v>
      </c>
      <c r="BM27">
        <v>3.07094845909099E-4</v>
      </c>
      <c r="BN27">
        <v>2.6944602013062499E-4</v>
      </c>
      <c r="BO27">
        <v>3.3745502984873E-4</v>
      </c>
      <c r="BP27" s="1">
        <v>4.6176704640551101E-5</v>
      </c>
      <c r="BQ27">
        <v>0</v>
      </c>
      <c r="BR27">
        <v>-1.51791652488547</v>
      </c>
    </row>
    <row r="28" spans="1:70" x14ac:dyDescent="0.3">
      <c r="A28">
        <v>0</v>
      </c>
      <c r="B28" t="s">
        <v>29</v>
      </c>
      <c r="C28">
        <v>8.8531444903482304E-2</v>
      </c>
      <c r="D28" s="2">
        <v>7.1238383553256804E-2</v>
      </c>
      <c r="E28">
        <v>5.7573912294315403E-2</v>
      </c>
      <c r="F28">
        <v>4.7705200986407598E-2</v>
      </c>
      <c r="G28">
        <v>4.0349096660415501E-2</v>
      </c>
      <c r="H28">
        <v>3.4713215564105997E-2</v>
      </c>
      <c r="I28">
        <v>0.114458703297004</v>
      </c>
      <c r="J28">
        <v>7.1238383553256804E-2</v>
      </c>
      <c r="K28">
        <v>4.8388888033300902E-2</v>
      </c>
      <c r="L28">
        <v>3.5162707702883697E-2</v>
      </c>
      <c r="M28">
        <v>2.6907154106156499E-2</v>
      </c>
      <c r="N28">
        <v>5.85093878091228E-2</v>
      </c>
      <c r="O28">
        <v>0.16488866177186201</v>
      </c>
      <c r="P28">
        <v>7.5436827635172801E-2</v>
      </c>
      <c r="Q28">
        <v>0.10227505968638401</v>
      </c>
      <c r="R28">
        <v>5.2743446892306499E-2</v>
      </c>
      <c r="S28">
        <v>7.1238383553256804E-2</v>
      </c>
      <c r="T28">
        <v>0.12444089599713</v>
      </c>
      <c r="U28">
        <v>7.5825307382955995E-2</v>
      </c>
      <c r="V28">
        <v>4.3542707902966001E-2</v>
      </c>
      <c r="W28">
        <v>7.1238383553256804E-2</v>
      </c>
      <c r="X28">
        <v>7.6206755424197095E-2</v>
      </c>
      <c r="Y28">
        <v>7.6494719679045295E-2</v>
      </c>
      <c r="Z28">
        <v>6.7109910845492393E-2</v>
      </c>
      <c r="AA28">
        <v>8.4230000931658597E-2</v>
      </c>
      <c r="AB28">
        <v>1.1446476369094001E-2</v>
      </c>
      <c r="AC28" s="1">
        <v>0</v>
      </c>
      <c r="AD28">
        <v>-0.259736047601899</v>
      </c>
      <c r="AE28">
        <v>3.8942406834212798E-3</v>
      </c>
      <c r="AF28">
        <v>2.1257309941920401E-2</v>
      </c>
      <c r="AG28">
        <v>5.1386496370035499E-2</v>
      </c>
      <c r="AH28" s="2">
        <v>7.1238383553256804E-2</v>
      </c>
      <c r="AI28">
        <v>0.14994322080367301</v>
      </c>
      <c r="AJ28">
        <v>0.25737182178206602</v>
      </c>
      <c r="AK28">
        <v>3.3811607567027098E-3</v>
      </c>
      <c r="AL28">
        <v>3.36311985520587E-3</v>
      </c>
      <c r="AM28">
        <v>3.83497922973835E-3</v>
      </c>
      <c r="AN28">
        <v>6.7870256321310796E-3</v>
      </c>
      <c r="AO28">
        <v>7.3425312206140602E-3</v>
      </c>
      <c r="AP28" s="2">
        <v>7.1238383553256804E-2</v>
      </c>
      <c r="AQ28">
        <v>1.6937814989607201</v>
      </c>
      <c r="AR28">
        <v>70.522234657185606</v>
      </c>
      <c r="AS28">
        <v>104.758873863068</v>
      </c>
      <c r="AT28">
        <v>9.3025341986752493E-3</v>
      </c>
      <c r="AU28">
        <v>9.5183321710554606E-3</v>
      </c>
      <c r="AV28">
        <v>9.7413772366438407E-3</v>
      </c>
      <c r="AW28">
        <v>8.5263284511913395E-2</v>
      </c>
      <c r="AX28">
        <v>5.91629304808877E-2</v>
      </c>
      <c r="AY28">
        <v>9.2351398010300706E-2</v>
      </c>
      <c r="AZ28">
        <v>7.68376116206438E-2</v>
      </c>
      <c r="BA28">
        <v>0.151697446908728</v>
      </c>
      <c r="BB28">
        <v>0.17693536029590301</v>
      </c>
      <c r="BC28">
        <v>2.7475089822616601E-3</v>
      </c>
      <c r="BD28">
        <v>3.1125548522842302E-3</v>
      </c>
      <c r="BE28">
        <v>3.0222312841573901E-3</v>
      </c>
      <c r="BF28">
        <v>1.7126725712577899E-3</v>
      </c>
      <c r="BG28">
        <v>2.57637233766881E-3</v>
      </c>
      <c r="BH28">
        <v>2.0325766030580801E-4</v>
      </c>
      <c r="BI28" s="1">
        <v>4.9304471024045703E-165</v>
      </c>
      <c r="BJ28">
        <v>1.07039153598246E-3</v>
      </c>
      <c r="BK28">
        <v>5.8106391807817202E-2</v>
      </c>
      <c r="BL28">
        <v>6.2158900416650398E-2</v>
      </c>
      <c r="BM28">
        <v>6.2393781710936597E-2</v>
      </c>
      <c r="BN28">
        <v>5.4738956434541901E-2</v>
      </c>
      <c r="BO28">
        <v>6.8703151189689796E-2</v>
      </c>
      <c r="BP28">
        <v>9.3364476782507606E-3</v>
      </c>
      <c r="BQ28">
        <v>0</v>
      </c>
      <c r="BR28">
        <v>-309.03641616519002</v>
      </c>
    </row>
    <row r="29" spans="1:70" x14ac:dyDescent="0.3">
      <c r="A29">
        <v>0</v>
      </c>
      <c r="B29" t="s">
        <v>30</v>
      </c>
      <c r="C29" s="1">
        <v>3.38378377896335E-5</v>
      </c>
      <c r="D29" s="2">
        <v>2.5109802862940999E-5</v>
      </c>
      <c r="E29" s="1">
        <v>1.8830078608105401E-5</v>
      </c>
      <c r="F29" s="1">
        <v>1.46855094677258E-5</v>
      </c>
      <c r="G29" s="1">
        <v>1.18317286008662E-5</v>
      </c>
      <c r="H29" s="1">
        <v>9.7898961672954394E-6</v>
      </c>
      <c r="I29" s="1">
        <v>3.8403001018233801E-5</v>
      </c>
      <c r="J29" s="1">
        <v>2.5109802862940999E-5</v>
      </c>
      <c r="K29" s="1">
        <v>1.7217048956269798E-5</v>
      </c>
      <c r="L29" s="1">
        <v>1.23419413684247E-5</v>
      </c>
      <c r="M29" s="1">
        <v>9.2116626501834708E-6</v>
      </c>
      <c r="N29" s="1">
        <v>1.7830405887839401E-5</v>
      </c>
      <c r="O29" s="1">
        <v>5.7587019347284702E-5</v>
      </c>
      <c r="P29" s="1">
        <v>2.4059112329468401E-5</v>
      </c>
      <c r="Q29" s="1">
        <v>3.5027165123801102E-5</v>
      </c>
      <c r="R29" s="1">
        <v>1.73754671296935E-5</v>
      </c>
      <c r="S29" s="1">
        <v>2.5109802862940999E-5</v>
      </c>
      <c r="T29" s="1">
        <v>5.1497720379063298E-5</v>
      </c>
      <c r="U29" s="1">
        <v>2.85445934939152E-5</v>
      </c>
      <c r="V29" s="1">
        <v>1.3446195538136299E-5</v>
      </c>
      <c r="W29" s="1">
        <v>2.5109802862940999E-5</v>
      </c>
      <c r="X29" s="1">
        <v>2.73067089789032E-5</v>
      </c>
      <c r="Y29" s="1">
        <v>2.74693827344981E-5</v>
      </c>
      <c r="Z29" s="1">
        <v>2.4165105383914899E-5</v>
      </c>
      <c r="AA29" s="1">
        <v>2.7020044606266101E-5</v>
      </c>
      <c r="AB29" s="1">
        <v>4.73608176937197E-6</v>
      </c>
      <c r="AC29" s="1">
        <v>0</v>
      </c>
      <c r="AD29" s="1">
        <v>-8.3320426786114094E-5</v>
      </c>
      <c r="AE29" s="1">
        <v>1.3119324152019299E-6</v>
      </c>
      <c r="AF29" s="1">
        <v>7.3834389207914304E-6</v>
      </c>
      <c r="AG29" s="1">
        <v>1.8051800984073099E-5</v>
      </c>
      <c r="AH29" s="2">
        <v>2.5109802862940999E-5</v>
      </c>
      <c r="AI29" s="1">
        <v>5.3179091809550902E-5</v>
      </c>
      <c r="AJ29" s="1">
        <v>9.1591305811138603E-5</v>
      </c>
      <c r="AK29">
        <v>2.8968631041630401E-3</v>
      </c>
      <c r="AL29">
        <v>2.0268767208025899E-3</v>
      </c>
      <c r="AM29">
        <v>5.0604631807746705E-4</v>
      </c>
      <c r="AN29">
        <v>1.30265209613579E-4</v>
      </c>
      <c r="AO29">
        <v>1.169625058278E-4</v>
      </c>
      <c r="AP29" s="2">
        <v>2.5109802862940999E-5</v>
      </c>
      <c r="AQ29" s="1">
        <v>1.18632426769711E-5</v>
      </c>
      <c r="AR29" s="1">
        <v>9.3609454902143197E-6</v>
      </c>
      <c r="AS29" s="1">
        <v>9.3426661195289204E-6</v>
      </c>
      <c r="AT29" s="1">
        <v>8.8550388156153199E-5</v>
      </c>
      <c r="AU29" s="1">
        <v>8.6447115709046302E-5</v>
      </c>
      <c r="AV29" s="1">
        <v>8.4410963595980894E-5</v>
      </c>
      <c r="AW29" s="1">
        <v>1.84995860436086E-5</v>
      </c>
      <c r="AX29" s="1">
        <v>1.1753350089507699E-5</v>
      </c>
      <c r="AY29" s="1">
        <v>1.8394606267593098E-5</v>
      </c>
      <c r="AZ29" s="1">
        <v>1.5272686961837E-5</v>
      </c>
      <c r="BA29" s="1">
        <v>3.0590929279822597E-5</v>
      </c>
      <c r="BB29" s="1">
        <v>3.58799303158217E-5</v>
      </c>
      <c r="BC29">
        <v>8.6340268562406001E-4</v>
      </c>
      <c r="BD29">
        <v>1.14849953421739E-3</v>
      </c>
      <c r="BE29">
        <v>1.1350498739201001E-3</v>
      </c>
      <c r="BF29">
        <v>7.8011361663436795E-4</v>
      </c>
      <c r="BG29">
        <v>9.0202282002452402E-4</v>
      </c>
      <c r="BH29">
        <v>1.28946078556436E-4</v>
      </c>
      <c r="BI29" s="1">
        <v>1.2468992316253599E-164</v>
      </c>
      <c r="BJ29">
        <v>-4.8567866832176801E-4</v>
      </c>
      <c r="BK29">
        <v>-9.2668233357434899E-4</v>
      </c>
      <c r="BL29">
        <v>-1.0077595963950501E-3</v>
      </c>
      <c r="BM29">
        <v>-1.0137631040944501E-3</v>
      </c>
      <c r="BN29">
        <v>-8.9181808276193896E-4</v>
      </c>
      <c r="BO29">
        <v>-9.9718018996777097E-4</v>
      </c>
      <c r="BP29">
        <v>-1.7478605188399801E-4</v>
      </c>
      <c r="BQ29">
        <v>0</v>
      </c>
      <c r="BR29">
        <v>-3.3900053435844701</v>
      </c>
    </row>
    <row r="30" spans="1:70" x14ac:dyDescent="0.3">
      <c r="A30">
        <v>0</v>
      </c>
      <c r="B30" t="s">
        <v>31</v>
      </c>
      <c r="C30">
        <v>2.92344699587835E-3</v>
      </c>
      <c r="D30" s="2">
        <v>2.3505419464538301E-3</v>
      </c>
      <c r="E30">
        <v>1.89833777483924E-3</v>
      </c>
      <c r="F30">
        <v>1.5720729733324701E-3</v>
      </c>
      <c r="G30">
        <v>1.32908306918651E-3</v>
      </c>
      <c r="H30">
        <v>1.1430507673830901E-3</v>
      </c>
      <c r="I30">
        <v>3.7856928571094401E-3</v>
      </c>
      <c r="J30">
        <v>2.3505419464538301E-3</v>
      </c>
      <c r="K30">
        <v>1.59323024658492E-3</v>
      </c>
      <c r="L30">
        <v>1.1556609745083199E-3</v>
      </c>
      <c r="M30">
        <v>8.82997660033519E-4</v>
      </c>
      <c r="N30">
        <v>1.9306427389650599E-3</v>
      </c>
      <c r="O30">
        <v>5.4480809828268903E-3</v>
      </c>
      <c r="P30">
        <v>2.4890092395002199E-3</v>
      </c>
      <c r="Q30">
        <v>3.3760578444214E-3</v>
      </c>
      <c r="R30">
        <v>1.74019946372543E-3</v>
      </c>
      <c r="S30">
        <v>2.3505419464538301E-3</v>
      </c>
      <c r="T30">
        <v>4.1122001406815401E-3</v>
      </c>
      <c r="U30">
        <v>2.5025514052002202E-3</v>
      </c>
      <c r="V30">
        <v>1.43731738625509E-3</v>
      </c>
      <c r="W30">
        <v>2.3505419464538301E-3</v>
      </c>
      <c r="X30">
        <v>2.5146002249805698E-3</v>
      </c>
      <c r="Y30">
        <v>2.5241227177529302E-3</v>
      </c>
      <c r="Z30">
        <v>2.21447146046101E-3</v>
      </c>
      <c r="AA30">
        <v>2.7784203133708499E-3</v>
      </c>
      <c r="AB30">
        <v>3.77919745807422E-4</v>
      </c>
      <c r="AC30" s="1">
        <v>0</v>
      </c>
      <c r="AD30">
        <v>-8.5676826056919307E-3</v>
      </c>
      <c r="AE30" s="1">
        <v>1.2847432335906099E-4</v>
      </c>
      <c r="AF30">
        <v>7.0136217138030998E-4</v>
      </c>
      <c r="AG30">
        <v>1.6955022871942801E-3</v>
      </c>
      <c r="AH30" s="2">
        <v>2.3505419464538301E-3</v>
      </c>
      <c r="AI30">
        <v>4.94753932442065E-3</v>
      </c>
      <c r="AJ30">
        <v>8.4923543077130795E-3</v>
      </c>
      <c r="AK30">
        <v>8.2021456937628504E-4</v>
      </c>
      <c r="AL30">
        <v>7.4199894922521797E-4</v>
      </c>
      <c r="AM30">
        <v>5.65249597804697E-4</v>
      </c>
      <c r="AN30">
        <v>6.0756716667527996E-4</v>
      </c>
      <c r="AO30">
        <v>6.2679856303045399E-4</v>
      </c>
      <c r="AP30" s="2">
        <v>2.3505419464538301E-3</v>
      </c>
      <c r="AQ30">
        <v>2.1595081178377998E-2</v>
      </c>
      <c r="AR30">
        <v>0.34746527809531802</v>
      </c>
      <c r="AS30">
        <v>0.469342634179922</v>
      </c>
      <c r="AT30">
        <v>6.9684802988231897E-4</v>
      </c>
      <c r="AU30">
        <v>7.0459344135109998E-4</v>
      </c>
      <c r="AV30">
        <v>7.1258877656045602E-4</v>
      </c>
      <c r="AW30">
        <v>2.81435263723347E-3</v>
      </c>
      <c r="AX30">
        <v>1.85719504308829E-3</v>
      </c>
      <c r="AY30">
        <v>2.8755510711817199E-3</v>
      </c>
      <c r="AZ30">
        <v>2.4004628267362501E-3</v>
      </c>
      <c r="BA30">
        <v>4.6834775355067302E-3</v>
      </c>
      <c r="BB30">
        <v>5.4493607256196498E-3</v>
      </c>
      <c r="BC30">
        <v>1.32309889227855E-4</v>
      </c>
      <c r="BD30">
        <v>1.63361287114432E-4</v>
      </c>
      <c r="BE30">
        <v>1.5739323105308899E-4</v>
      </c>
      <c r="BF30">
        <v>1.02863617476295E-4</v>
      </c>
      <c r="BG30">
        <v>1.39150441687419E-4</v>
      </c>
      <c r="BH30" s="1">
        <v>1.4190114146138599E-5</v>
      </c>
      <c r="BI30" s="1">
        <v>5.4355922482656996E-166</v>
      </c>
      <c r="BJ30" s="1">
        <v>-9.6064025718090601E-5</v>
      </c>
      <c r="BK30">
        <v>1.88943686739438E-3</v>
      </c>
      <c r="BL30">
        <v>2.0213118846047098E-3</v>
      </c>
      <c r="BM30">
        <v>2.02896635296525E-3</v>
      </c>
      <c r="BN30">
        <v>1.7800592860934899E-3</v>
      </c>
      <c r="BO30">
        <v>2.2333784688368398E-3</v>
      </c>
      <c r="BP30">
        <v>3.0378334736434499E-4</v>
      </c>
      <c r="BQ30">
        <v>0</v>
      </c>
      <c r="BR30">
        <v>-10.0460309668949</v>
      </c>
    </row>
    <row r="31" spans="1:70" x14ac:dyDescent="0.3">
      <c r="A31">
        <v>0</v>
      </c>
      <c r="B31" t="s">
        <v>32</v>
      </c>
      <c r="C31">
        <v>5.4969861581637698E-2</v>
      </c>
      <c r="D31" s="2">
        <v>4.4190929829644197E-2</v>
      </c>
      <c r="E31">
        <v>3.56844468870487E-2</v>
      </c>
      <c r="F31">
        <v>2.95481120498691E-2</v>
      </c>
      <c r="G31">
        <v>2.4978727990373401E-2</v>
      </c>
      <c r="H31">
        <v>2.1480917799988501E-2</v>
      </c>
      <c r="I31">
        <v>7.1207707879940602E-2</v>
      </c>
      <c r="J31">
        <v>4.4190929829644197E-2</v>
      </c>
      <c r="K31">
        <v>2.99398399378265E-2</v>
      </c>
      <c r="L31">
        <v>2.1708676069178499E-2</v>
      </c>
      <c r="M31">
        <v>1.6581371995287902E-2</v>
      </c>
      <c r="N31">
        <v>3.6277197121800199E-2</v>
      </c>
      <c r="O31">
        <v>0.102460321378188</v>
      </c>
      <c r="P31">
        <v>4.6785038873443603E-2</v>
      </c>
      <c r="Q31">
        <v>6.3479252500746805E-2</v>
      </c>
      <c r="R31">
        <v>3.26982946189587E-2</v>
      </c>
      <c r="S31">
        <v>4.4190929829644197E-2</v>
      </c>
      <c r="T31">
        <v>7.7339241253268007E-2</v>
      </c>
      <c r="U31">
        <v>4.7053279737758101E-2</v>
      </c>
      <c r="V31">
        <v>2.6994686873181701E-2</v>
      </c>
      <c r="W31">
        <v>4.4190929829644197E-2</v>
      </c>
      <c r="X31">
        <v>4.7275694450927802E-2</v>
      </c>
      <c r="Y31">
        <v>4.7454761976946098E-2</v>
      </c>
      <c r="Z31">
        <v>4.1633184223681702E-2</v>
      </c>
      <c r="AA31">
        <v>5.2232969412580502E-2</v>
      </c>
      <c r="AB31">
        <v>7.10544390594632E-3</v>
      </c>
      <c r="AC31" s="1">
        <v>0</v>
      </c>
      <c r="AD31">
        <v>-0.161068324575666</v>
      </c>
      <c r="AE31">
        <v>2.4153075682272701E-3</v>
      </c>
      <c r="AF31">
        <v>1.31857395892551E-2</v>
      </c>
      <c r="AG31">
        <v>3.1875927444251599E-2</v>
      </c>
      <c r="AH31" s="2">
        <v>4.4190929829644197E-2</v>
      </c>
      <c r="AI31">
        <v>9.3015570701494896E-2</v>
      </c>
      <c r="AJ31">
        <v>0.15965966225841599</v>
      </c>
      <c r="AK31">
        <v>7.5868879462419299E-3</v>
      </c>
      <c r="AL31">
        <v>7.09917970893613E-3</v>
      </c>
      <c r="AM31">
        <v>6.2429738268398498E-3</v>
      </c>
      <c r="AN31">
        <v>8.0123699288044605E-3</v>
      </c>
      <c r="AO31">
        <v>8.4067675502464603E-3</v>
      </c>
      <c r="AP31" s="2">
        <v>4.4190929829644197E-2</v>
      </c>
      <c r="AQ31">
        <v>0.56905785372846995</v>
      </c>
      <c r="AR31">
        <v>12.8337229144629</v>
      </c>
      <c r="AS31">
        <v>17.930654204574498</v>
      </c>
      <c r="AT31">
        <v>9.7905713364387897E-3</v>
      </c>
      <c r="AU31">
        <v>9.9412741773833007E-3</v>
      </c>
      <c r="AV31">
        <v>1.0096617922461399E-2</v>
      </c>
      <c r="AW31">
        <v>5.2917055261365697E-2</v>
      </c>
      <c r="AX31">
        <v>3.4542913813347599E-2</v>
      </c>
      <c r="AY31">
        <v>5.3388946898998299E-2</v>
      </c>
      <c r="AZ31">
        <v>4.4600675764182203E-2</v>
      </c>
      <c r="BA31">
        <v>8.6792781823739201E-2</v>
      </c>
      <c r="BB31">
        <v>0.100930873037888</v>
      </c>
      <c r="BC31">
        <v>4.43655548327152E-3</v>
      </c>
      <c r="BD31">
        <v>5.13419142744043E-3</v>
      </c>
      <c r="BE31">
        <v>5.0034422537595501E-3</v>
      </c>
      <c r="BF31">
        <v>2.9419410714531199E-3</v>
      </c>
      <c r="BG31">
        <v>4.2902272226609502E-3</v>
      </c>
      <c r="BH31">
        <v>3.6539060108317401E-4</v>
      </c>
      <c r="BI31" s="1">
        <v>8.8690677523994497E-165</v>
      </c>
      <c r="BJ31">
        <v>4.0294146066331103E-3</v>
      </c>
      <c r="BK31">
        <v>3.50673312122411E-2</v>
      </c>
      <c r="BL31">
        <v>3.75152195715035E-2</v>
      </c>
      <c r="BM31">
        <v>3.7657317062363603E-2</v>
      </c>
      <c r="BN31">
        <v>3.3037654248177999E-2</v>
      </c>
      <c r="BO31">
        <v>4.1449022359583802E-2</v>
      </c>
      <c r="BP31">
        <v>5.63846372590447E-3</v>
      </c>
      <c r="BQ31">
        <v>0</v>
      </c>
      <c r="BR31">
        <v>-186.44362871015801</v>
      </c>
    </row>
    <row r="32" spans="1:70" x14ac:dyDescent="0.3">
      <c r="A32">
        <v>0</v>
      </c>
      <c r="B32" t="s">
        <v>33</v>
      </c>
      <c r="C32">
        <v>9.4116429004242694E-3</v>
      </c>
      <c r="D32" s="2">
        <v>7.5342207343143102E-3</v>
      </c>
      <c r="E32">
        <v>6.0620018593666204E-3</v>
      </c>
      <c r="F32">
        <v>5.00592401450235E-3</v>
      </c>
      <c r="G32">
        <v>4.2231163977040596E-3</v>
      </c>
      <c r="H32">
        <v>3.6261141063768298E-3</v>
      </c>
      <c r="I32">
        <v>1.22793859054033E-2</v>
      </c>
      <c r="J32">
        <v>7.5342207343143102E-3</v>
      </c>
      <c r="K32">
        <v>5.0536630019178E-3</v>
      </c>
      <c r="L32">
        <v>3.63377841407167E-3</v>
      </c>
      <c r="M32">
        <v>2.7566234015757602E-3</v>
      </c>
      <c r="N32">
        <v>6.1782714291208803E-3</v>
      </c>
      <c r="O32">
        <v>1.7546416193977201E-2</v>
      </c>
      <c r="P32">
        <v>7.9719668834147793E-3</v>
      </c>
      <c r="Q32">
        <v>1.0829871922251001E-2</v>
      </c>
      <c r="R32">
        <v>5.5771347311902803E-3</v>
      </c>
      <c r="S32">
        <v>7.5342207343143102E-3</v>
      </c>
      <c r="T32">
        <v>1.32542292813655E-2</v>
      </c>
      <c r="U32">
        <v>8.0232284967498707E-3</v>
      </c>
      <c r="V32">
        <v>4.6036513882935998E-3</v>
      </c>
      <c r="W32">
        <v>7.5342207343143102E-3</v>
      </c>
      <c r="X32">
        <v>8.0625814399994892E-3</v>
      </c>
      <c r="Y32">
        <v>8.0936394532855199E-3</v>
      </c>
      <c r="Z32">
        <v>7.1013816840031097E-3</v>
      </c>
      <c r="AA32">
        <v>8.8884022856073903E-3</v>
      </c>
      <c r="AB32">
        <v>1.21747500855594E-3</v>
      </c>
      <c r="AC32" s="1">
        <v>0</v>
      </c>
      <c r="AD32">
        <v>-2.7408743498110399E-2</v>
      </c>
      <c r="AE32">
        <v>4.1140686052516302E-4</v>
      </c>
      <c r="AF32">
        <v>2.2473764959307601E-3</v>
      </c>
      <c r="AG32">
        <v>5.43422068177884E-3</v>
      </c>
      <c r="AH32" s="2">
        <v>7.5342207343143102E-3</v>
      </c>
      <c r="AI32">
        <v>1.58605327123344E-2</v>
      </c>
      <c r="AJ32">
        <v>2.7226312437881199E-2</v>
      </c>
      <c r="AK32">
        <v>7.6114629707343196E-3</v>
      </c>
      <c r="AL32">
        <v>6.5527189721225603E-3</v>
      </c>
      <c r="AM32">
        <v>4.03708954171496E-3</v>
      </c>
      <c r="AN32">
        <v>3.3282932396608098E-3</v>
      </c>
      <c r="AO32">
        <v>3.3475399209611399E-3</v>
      </c>
      <c r="AP32" s="2">
        <v>7.5342207343143102E-3</v>
      </c>
      <c r="AQ32">
        <v>4.1489137520561797E-2</v>
      </c>
      <c r="AR32">
        <v>0.40055175592643699</v>
      </c>
      <c r="AS32">
        <v>0.51414745651513905</v>
      </c>
      <c r="AT32">
        <v>3.4702794875488998E-3</v>
      </c>
      <c r="AU32">
        <v>3.48659290761235E-3</v>
      </c>
      <c r="AV32">
        <v>3.5037852099857E-3</v>
      </c>
      <c r="AW32">
        <v>9.0237667432623205E-3</v>
      </c>
      <c r="AX32">
        <v>4.8002157695107997E-3</v>
      </c>
      <c r="AY32">
        <v>7.1738061955249699E-3</v>
      </c>
      <c r="AZ32">
        <v>6.0761627629408498E-3</v>
      </c>
      <c r="BA32">
        <v>1.1255401722692999E-2</v>
      </c>
      <c r="BB32">
        <v>1.2955108116826699E-2</v>
      </c>
      <c r="BC32">
        <v>1.0168219097490001E-3</v>
      </c>
      <c r="BD32">
        <v>8.5879979685946604E-4</v>
      </c>
      <c r="BE32">
        <v>8.3193898175998305E-4</v>
      </c>
      <c r="BF32">
        <v>7.9634631901138498E-4</v>
      </c>
      <c r="BG32">
        <v>1.07198892078603E-3</v>
      </c>
      <c r="BH32">
        <v>1.4077758736832401E-4</v>
      </c>
      <c r="BI32" s="1">
        <v>5.5984170860270796E-165</v>
      </c>
      <c r="BJ32">
        <v>7.0765278381531497E-4</v>
      </c>
      <c r="BK32">
        <v>5.5606913050442403E-3</v>
      </c>
      <c r="BL32">
        <v>5.9506521098406E-3</v>
      </c>
      <c r="BM32">
        <v>5.9735747225575101E-3</v>
      </c>
      <c r="BN32">
        <v>5.2412310146913903E-3</v>
      </c>
      <c r="BO32">
        <v>6.5601557276095202E-3</v>
      </c>
      <c r="BP32">
        <v>8.9856707587722103E-4</v>
      </c>
      <c r="BQ32">
        <v>0</v>
      </c>
      <c r="BR32">
        <v>-29.5084284894651</v>
      </c>
    </row>
    <row r="33" spans="1:70" x14ac:dyDescent="0.3">
      <c r="A33">
        <v>0</v>
      </c>
      <c r="B33" t="s">
        <v>34</v>
      </c>
      <c r="C33">
        <v>3.5919544847756398E-3</v>
      </c>
      <c r="D33" s="2">
        <v>2.87524289355518E-3</v>
      </c>
      <c r="E33">
        <v>2.3143838655457802E-3</v>
      </c>
      <c r="F33">
        <v>1.91254188040226E-3</v>
      </c>
      <c r="G33">
        <v>1.61478675502346E-3</v>
      </c>
      <c r="H33">
        <v>1.38764576422215E-3</v>
      </c>
      <c r="I33">
        <v>4.6391201282079703E-3</v>
      </c>
      <c r="J33">
        <v>2.87524289355518E-3</v>
      </c>
      <c r="K33">
        <v>1.9446526866024601E-3</v>
      </c>
      <c r="L33">
        <v>1.40851281910353E-3</v>
      </c>
      <c r="M33">
        <v>1.07547062444057E-3</v>
      </c>
      <c r="N33">
        <v>2.3584027080662999E-3</v>
      </c>
      <c r="O33">
        <v>6.5870782026834704E-3</v>
      </c>
      <c r="P33">
        <v>3.03616136845173E-3</v>
      </c>
      <c r="Q33">
        <v>4.10429549430522E-3</v>
      </c>
      <c r="R33">
        <v>2.1412460899495698E-3</v>
      </c>
      <c r="S33">
        <v>2.87524289355518E-3</v>
      </c>
      <c r="T33">
        <v>4.9688678815816003E-3</v>
      </c>
      <c r="U33">
        <v>3.0606452861052899E-3</v>
      </c>
      <c r="V33">
        <v>1.76695745436397E-3</v>
      </c>
      <c r="W33">
        <v>2.87524289355518E-3</v>
      </c>
      <c r="X33">
        <v>3.07808676244131E-3</v>
      </c>
      <c r="Y33">
        <v>3.0902370053426101E-3</v>
      </c>
      <c r="Z33">
        <v>2.7117642022403301E-3</v>
      </c>
      <c r="AA33">
        <v>3.3831264588158501E-3</v>
      </c>
      <c r="AB33">
        <v>4.68015945412602E-4</v>
      </c>
      <c r="AC33" s="1">
        <v>0</v>
      </c>
      <c r="AD33">
        <v>-1.0432386200880101E-2</v>
      </c>
      <c r="AE33">
        <v>1.5680041389673101E-4</v>
      </c>
      <c r="AF33">
        <v>8.5728932379027705E-4</v>
      </c>
      <c r="AG33">
        <v>2.0736290089418499E-3</v>
      </c>
      <c r="AH33" s="2">
        <v>2.87524289355518E-3</v>
      </c>
      <c r="AI33">
        <v>6.0538607082232703E-3</v>
      </c>
      <c r="AJ33">
        <v>1.0393142771169799E-2</v>
      </c>
      <c r="AK33">
        <v>7.78553865509167E-3</v>
      </c>
      <c r="AL33">
        <v>6.4043128638558199E-3</v>
      </c>
      <c r="AM33">
        <v>3.24401992364559E-3</v>
      </c>
      <c r="AN33">
        <v>2.0911562645136799E-3</v>
      </c>
      <c r="AO33">
        <v>2.0541826339294301E-3</v>
      </c>
      <c r="AP33" s="2">
        <v>2.87524289355518E-3</v>
      </c>
      <c r="AQ33">
        <v>9.8416257365431196E-3</v>
      </c>
      <c r="AR33">
        <v>5.9135160818985101E-2</v>
      </c>
      <c r="AS33">
        <v>7.2392841458700105E-2</v>
      </c>
      <c r="AT33">
        <v>1.9954310374178802E-3</v>
      </c>
      <c r="AU33">
        <v>1.9929799833998101E-3</v>
      </c>
      <c r="AV33">
        <v>1.99098554285461E-3</v>
      </c>
      <c r="AW33">
        <v>3.4034441159455299E-3</v>
      </c>
      <c r="AX33">
        <v>2.3408837875934199E-3</v>
      </c>
      <c r="AY33">
        <v>3.6565385088448599E-3</v>
      </c>
      <c r="AZ33">
        <v>3.04089692086077E-3</v>
      </c>
      <c r="BA33">
        <v>6.0216941888247598E-3</v>
      </c>
      <c r="BB33">
        <v>7.0317890058926502E-3</v>
      </c>
      <c r="BC33">
        <v>4.5079365648462901E-3</v>
      </c>
      <c r="BD33">
        <v>5.6564376358958996E-3</v>
      </c>
      <c r="BE33">
        <v>5.5094471425497296E-3</v>
      </c>
      <c r="BF33">
        <v>2.9375608788651999E-3</v>
      </c>
      <c r="BG33">
        <v>4.3112884520854298E-3</v>
      </c>
      <c r="BH33">
        <v>3.2831620004856798E-4</v>
      </c>
      <c r="BI33" s="1">
        <v>1.0310052838813801E-164</v>
      </c>
      <c r="BJ33">
        <v>3.7183085769023202E-3</v>
      </c>
      <c r="BK33">
        <v>7.8986976581421197E-4</v>
      </c>
      <c r="BL33">
        <v>8.4559383682397498E-4</v>
      </c>
      <c r="BM33">
        <v>8.4893167989172401E-4</v>
      </c>
      <c r="BN33">
        <v>7.4495986414293603E-4</v>
      </c>
      <c r="BO33">
        <v>9.2939254274099204E-4</v>
      </c>
      <c r="BP33">
        <v>1.2857057956186299E-4</v>
      </c>
      <c r="BQ33">
        <v>0</v>
      </c>
      <c r="BR33">
        <v>-4.1805277799863001</v>
      </c>
    </row>
    <row r="34" spans="1:70" x14ac:dyDescent="0.3">
      <c r="A34">
        <v>0</v>
      </c>
      <c r="B34" t="s">
        <v>35</v>
      </c>
      <c r="C34">
        <v>0.364744916852765</v>
      </c>
      <c r="D34" s="2">
        <v>0.29187283444777701</v>
      </c>
      <c r="E34">
        <v>0.23485215999206099</v>
      </c>
      <c r="F34">
        <v>0.194005826654566</v>
      </c>
      <c r="G34">
        <v>0.16374777003768901</v>
      </c>
      <c r="H34">
        <v>0.14067305563579399</v>
      </c>
      <c r="I34">
        <v>0.472452763596446</v>
      </c>
      <c r="J34">
        <v>0.29187283444777701</v>
      </c>
      <c r="K34">
        <v>0.19688142143290899</v>
      </c>
      <c r="L34">
        <v>0.14227652290165599</v>
      </c>
      <c r="M34">
        <v>0.10842063538812099</v>
      </c>
      <c r="N34">
        <v>0.23941105587244299</v>
      </c>
      <c r="O34">
        <v>0.67154268748063595</v>
      </c>
      <c r="P34">
        <v>0.30839624197972099</v>
      </c>
      <c r="Q34">
        <v>0.41735482805478802</v>
      </c>
      <c r="R34">
        <v>0.21711096030473701</v>
      </c>
      <c r="S34">
        <v>0.29187283444777701</v>
      </c>
      <c r="T34">
        <v>0.50675875223446498</v>
      </c>
      <c r="U34">
        <v>0.31063566157906303</v>
      </c>
      <c r="V34">
        <v>0.17917336570419801</v>
      </c>
      <c r="W34">
        <v>0.29187283444777701</v>
      </c>
      <c r="X34">
        <v>0.31243934454282102</v>
      </c>
      <c r="Y34">
        <v>0.31366757412365898</v>
      </c>
      <c r="Z34">
        <v>0.27524518709029899</v>
      </c>
      <c r="AA34">
        <v>0.34359940328119198</v>
      </c>
      <c r="AB34">
        <v>4.7450621037718903E-2</v>
      </c>
      <c r="AC34" s="1">
        <v>0</v>
      </c>
      <c r="AD34">
        <v>-1.05954114227836</v>
      </c>
      <c r="AE34">
        <v>1.5921055577774599E-2</v>
      </c>
      <c r="AF34">
        <v>8.7032466938013101E-2</v>
      </c>
      <c r="AG34">
        <v>0.21050294514735901</v>
      </c>
      <c r="AH34" s="2">
        <v>0.29187283444777701</v>
      </c>
      <c r="AI34">
        <v>0.61452110242861702</v>
      </c>
      <c r="AJ34">
        <v>1.05497727123865</v>
      </c>
      <c r="AK34">
        <v>0.69053348780049995</v>
      </c>
      <c r="AL34">
        <v>0.57156054599714501</v>
      </c>
      <c r="AM34">
        <v>0.29735559866875499</v>
      </c>
      <c r="AN34">
        <v>0.19824224810647101</v>
      </c>
      <c r="AO34">
        <v>0.19536788576213199</v>
      </c>
      <c r="AP34" s="2">
        <v>0.29187283444777701</v>
      </c>
      <c r="AQ34">
        <v>1.0664740045844201</v>
      </c>
      <c r="AR34">
        <v>6.8393303774079603</v>
      </c>
      <c r="AS34">
        <v>8.4273345684874599</v>
      </c>
      <c r="AT34">
        <v>0.19147901599695699</v>
      </c>
      <c r="AU34">
        <v>0.19139905747053401</v>
      </c>
      <c r="AV34">
        <v>0.19136276696012</v>
      </c>
      <c r="AW34">
        <v>0.34650999583006697</v>
      </c>
      <c r="AX34">
        <v>0.22025143310064299</v>
      </c>
      <c r="AY34">
        <v>0.33948311610245702</v>
      </c>
      <c r="AZ34">
        <v>0.283880205301694</v>
      </c>
      <c r="BA34">
        <v>0.55112731971620599</v>
      </c>
      <c r="BB34">
        <v>0.64088397779959205</v>
      </c>
      <c r="BC34">
        <v>0.33871821623489401</v>
      </c>
      <c r="BD34">
        <v>0.400461352741105</v>
      </c>
      <c r="BE34">
        <v>0.38864348463308701</v>
      </c>
      <c r="BF34">
        <v>0.22652647296626799</v>
      </c>
      <c r="BG34">
        <v>0.328247717565396</v>
      </c>
      <c r="BH34">
        <v>2.8057792842769699E-2</v>
      </c>
      <c r="BI34" s="1">
        <v>9.9443633595128306E-163</v>
      </c>
      <c r="BJ34">
        <v>0.30344618876845703</v>
      </c>
      <c r="BK34">
        <v>8.0321687680256798E-2</v>
      </c>
      <c r="BL34">
        <v>8.5981470311977198E-2</v>
      </c>
      <c r="BM34">
        <v>8.6319471870936207E-2</v>
      </c>
      <c r="BN34">
        <v>7.5745856900194503E-2</v>
      </c>
      <c r="BO34">
        <v>9.4556535238730505E-2</v>
      </c>
      <c r="BP34">
        <v>1.30581318753678E-2</v>
      </c>
      <c r="BQ34">
        <v>0</v>
      </c>
      <c r="BR34">
        <v>-425.32745537129102</v>
      </c>
    </row>
    <row r="35" spans="1:70" x14ac:dyDescent="0.3">
      <c r="A35">
        <v>0</v>
      </c>
      <c r="B35" t="s">
        <v>36</v>
      </c>
      <c r="C35">
        <v>3.5686020688435499E-4</v>
      </c>
      <c r="D35" s="2">
        <v>2.7669203635782001E-4</v>
      </c>
      <c r="E35">
        <v>2.1638999434975999E-4</v>
      </c>
      <c r="F35">
        <v>1.74780692893325E-4</v>
      </c>
      <c r="G35">
        <v>1.44941360914183E-4</v>
      </c>
      <c r="H35">
        <v>1.2280332938136799E-4</v>
      </c>
      <c r="I35">
        <v>4.4058187382613401E-4</v>
      </c>
      <c r="J35">
        <v>2.7669203635782001E-4</v>
      </c>
      <c r="K35">
        <v>1.86426837779896E-4</v>
      </c>
      <c r="L35">
        <v>1.3344885202885799E-4</v>
      </c>
      <c r="M35">
        <v>1.00463340780801E-4</v>
      </c>
      <c r="N35">
        <v>2.13025083351724E-4</v>
      </c>
      <c r="O35">
        <v>6.01130795609057E-4</v>
      </c>
      <c r="P35">
        <v>2.7747998192502601E-4</v>
      </c>
      <c r="Q35">
        <v>3.8209272825558702E-4</v>
      </c>
      <c r="R35">
        <v>2.01022695069067E-4</v>
      </c>
      <c r="S35">
        <v>2.7669203635782001E-4</v>
      </c>
      <c r="T35">
        <v>5.0472167626733604E-4</v>
      </c>
      <c r="U35">
        <v>3.0313776227811398E-4</v>
      </c>
      <c r="V35">
        <v>1.6185846084979799E-4</v>
      </c>
      <c r="W35">
        <v>2.7669203635782001E-4</v>
      </c>
      <c r="X35">
        <v>2.98316646078353E-4</v>
      </c>
      <c r="Y35">
        <v>2.9976019924414098E-4</v>
      </c>
      <c r="Z35">
        <v>2.6333437342742602E-4</v>
      </c>
      <c r="AA35">
        <v>3.1315336763116199E-4</v>
      </c>
      <c r="AB35" s="1">
        <v>4.8181953323878198E-5</v>
      </c>
      <c r="AC35" s="1">
        <v>0</v>
      </c>
      <c r="AD35">
        <v>-9.6565614987046897E-4</v>
      </c>
      <c r="AE35" s="1">
        <v>1.4807021550472801E-5</v>
      </c>
      <c r="AF35" s="1">
        <v>8.1991046069509801E-5</v>
      </c>
      <c r="AG35">
        <v>1.9926837906621801E-4</v>
      </c>
      <c r="AH35" s="2">
        <v>2.7669203635782001E-4</v>
      </c>
      <c r="AI35">
        <v>5.84102970742304E-4</v>
      </c>
      <c r="AJ35">
        <v>1.00422384960298E-3</v>
      </c>
      <c r="AK35">
        <v>6.39468032592769E-3</v>
      </c>
      <c r="AL35">
        <v>4.7939579628381596E-3</v>
      </c>
      <c r="AM35">
        <v>1.6183235080252001E-3</v>
      </c>
      <c r="AN35">
        <v>6.1641410083614198E-4</v>
      </c>
      <c r="AO35">
        <v>5.7514990065017603E-4</v>
      </c>
      <c r="AP35" s="2">
        <v>2.7669203635782001E-4</v>
      </c>
      <c r="AQ35">
        <v>3.1100243214331999E-4</v>
      </c>
      <c r="AR35">
        <v>6.0541496396947399E-4</v>
      </c>
      <c r="AS35">
        <v>6.62103431543669E-4</v>
      </c>
      <c r="AT35">
        <v>4.84452161856111E-4</v>
      </c>
      <c r="AU35">
        <v>4.7758786638605E-4</v>
      </c>
      <c r="AV35">
        <v>4.7092212645253603E-4</v>
      </c>
      <c r="AW35">
        <v>2.7756219867853898E-4</v>
      </c>
      <c r="AX35">
        <v>2.14565937685652E-4</v>
      </c>
      <c r="AY35">
        <v>3.45680724065959E-4</v>
      </c>
      <c r="AZ35">
        <v>2.8372487137554503E-4</v>
      </c>
      <c r="BA35">
        <v>5.9061005938638804E-4</v>
      </c>
      <c r="BB35">
        <v>6.9760666112676599E-4</v>
      </c>
      <c r="BC35">
        <v>3.4430757048359698E-3</v>
      </c>
      <c r="BD35">
        <v>4.2301947771432096E-3</v>
      </c>
      <c r="BE35">
        <v>4.1434975930383098E-3</v>
      </c>
      <c r="BF35">
        <v>2.4917188525050899E-3</v>
      </c>
      <c r="BG35">
        <v>3.3954685653800601E-3</v>
      </c>
      <c r="BH35">
        <v>3.38557869221942E-4</v>
      </c>
      <c r="BI35" s="1">
        <v>1.8561386719321799E-164</v>
      </c>
      <c r="BJ35">
        <v>2.7431847830004098E-3</v>
      </c>
      <c r="BK35">
        <v>-1.73431593366802E-3</v>
      </c>
      <c r="BL35">
        <v>-1.8698597883579999E-3</v>
      </c>
      <c r="BM35">
        <v>-1.8789080331294099E-3</v>
      </c>
      <c r="BN35">
        <v>-1.65058960756023E-3</v>
      </c>
      <c r="BO35">
        <v>-1.9628569086853802E-3</v>
      </c>
      <c r="BP35">
        <v>-3.0200626828128299E-4</v>
      </c>
      <c r="BQ35">
        <v>0</v>
      </c>
      <c r="BR35">
        <v>-6.6729117526044801</v>
      </c>
    </row>
    <row r="36" spans="1:70" x14ac:dyDescent="0.3">
      <c r="A36">
        <v>1</v>
      </c>
      <c r="B36" t="s">
        <v>37</v>
      </c>
      <c r="C36">
        <v>1.50163851802216E-2</v>
      </c>
      <c r="D36" s="2">
        <v>1.1994531711459901E-2</v>
      </c>
      <c r="E36">
        <v>9.6336956177522307E-3</v>
      </c>
      <c r="F36">
        <v>7.9455090625488705E-3</v>
      </c>
      <c r="G36">
        <v>6.6972032772385798E-3</v>
      </c>
      <c r="H36">
        <v>5.7469574683303498E-3</v>
      </c>
      <c r="I36">
        <v>1.9623519565318399E-2</v>
      </c>
      <c r="J36">
        <v>1.1994531711459901E-2</v>
      </c>
      <c r="K36">
        <v>8.0175909421750392E-3</v>
      </c>
      <c r="L36">
        <v>5.7488124489579297E-3</v>
      </c>
      <c r="M36">
        <v>4.3516989652134597E-3</v>
      </c>
      <c r="N36">
        <v>9.8267496992558798E-3</v>
      </c>
      <c r="O36">
        <v>2.790148874728E-2</v>
      </c>
      <c r="P36">
        <v>1.2680759895703801E-2</v>
      </c>
      <c r="Q36">
        <v>1.72234814247453E-2</v>
      </c>
      <c r="R36">
        <v>8.8885849048389396E-3</v>
      </c>
      <c r="S36">
        <v>1.1994531711459901E-2</v>
      </c>
      <c r="T36">
        <v>2.1080068018596399E-2</v>
      </c>
      <c r="U36">
        <v>1.2773066884068301E-2</v>
      </c>
      <c r="V36">
        <v>7.3329699955639299E-3</v>
      </c>
      <c r="W36">
        <v>1.1994531711459901E-2</v>
      </c>
      <c r="X36">
        <v>1.2838681775308799E-2</v>
      </c>
      <c r="Y36">
        <v>1.28888261198415E-2</v>
      </c>
      <c r="Z36">
        <v>1.13095538165278E-2</v>
      </c>
      <c r="AA36">
        <v>1.41289366209658E-2</v>
      </c>
      <c r="AB36">
        <v>1.94619689395722E-3</v>
      </c>
      <c r="AC36" s="1">
        <v>0</v>
      </c>
      <c r="AD36">
        <v>-4.3568730005494501E-2</v>
      </c>
      <c r="AE36">
        <v>6.5447454131451095E-4</v>
      </c>
      <c r="AF36">
        <v>3.5769605168501899E-3</v>
      </c>
      <c r="AG36">
        <v>8.6508290133933199E-3</v>
      </c>
      <c r="AH36" s="2">
        <v>1.1994531711459901E-2</v>
      </c>
      <c r="AI36">
        <v>2.5252713579424699E-2</v>
      </c>
      <c r="AJ36">
        <v>4.3351506134531599E-2</v>
      </c>
      <c r="AK36">
        <v>1.9280497164917601E-2</v>
      </c>
      <c r="AL36">
        <v>1.6248701521003699E-2</v>
      </c>
      <c r="AM36">
        <v>9.1324325101677702E-3</v>
      </c>
      <c r="AN36">
        <v>6.7060041433040299E-3</v>
      </c>
      <c r="AO36">
        <v>6.6701516598318298E-3</v>
      </c>
      <c r="AP36" s="2">
        <v>1.1994531711459901E-2</v>
      </c>
      <c r="AQ36">
        <v>5.2735978688531103E-2</v>
      </c>
      <c r="AR36">
        <v>0.40684539758621802</v>
      </c>
      <c r="AS36">
        <v>0.51066867902242497</v>
      </c>
      <c r="AT36">
        <v>6.7058763659799498E-3</v>
      </c>
      <c r="AU36">
        <v>6.7186114889370603E-3</v>
      </c>
      <c r="AV36">
        <v>6.7329075263593604E-3</v>
      </c>
      <c r="AW36">
        <v>1.43332709680447E-2</v>
      </c>
      <c r="AX36">
        <v>7.2571375448666599E-3</v>
      </c>
      <c r="AY36">
        <v>1.0759862870956E-2</v>
      </c>
      <c r="AZ36">
        <v>9.1431000015416604E-3</v>
      </c>
      <c r="BA36">
        <v>1.67439749155847E-2</v>
      </c>
      <c r="BB36">
        <v>1.9227872074566599E-2</v>
      </c>
      <c r="BC36">
        <v>2.72443704366745E-3</v>
      </c>
      <c r="BD36">
        <v>2.4019438442696999E-3</v>
      </c>
      <c r="BE36">
        <v>2.3291979458917602E-3</v>
      </c>
      <c r="BF36">
        <v>2.0773187977663802E-3</v>
      </c>
      <c r="BG36">
        <v>2.8275136112055998E-3</v>
      </c>
      <c r="BH36">
        <v>3.5615963165977097E-4</v>
      </c>
      <c r="BI36" s="1">
        <v>1.51198347403581E-164</v>
      </c>
      <c r="BJ36">
        <v>1.6663642072339501E-3</v>
      </c>
      <c r="BK36">
        <v>8.1002954739759804E-3</v>
      </c>
      <c r="BL36">
        <v>8.6703773333743194E-3</v>
      </c>
      <c r="BM36">
        <v>8.7042414321765807E-3</v>
      </c>
      <c r="BN36">
        <v>7.6377077315221403E-3</v>
      </c>
      <c r="BO36">
        <v>9.5417281908503696E-3</v>
      </c>
      <c r="BP36">
        <v>1.3143297521482401E-3</v>
      </c>
      <c r="BQ36">
        <v>0</v>
      </c>
      <c r="BR36">
        <v>-42.919911960373597</v>
      </c>
    </row>
    <row r="37" spans="1:70" x14ac:dyDescent="0.3">
      <c r="A37">
        <v>0</v>
      </c>
      <c r="B37" t="s">
        <v>38</v>
      </c>
      <c r="C37">
        <v>0.160755396229874</v>
      </c>
      <c r="D37" s="2">
        <v>0.129256583319729</v>
      </c>
      <c r="E37">
        <v>0.104392413549976</v>
      </c>
      <c r="F37">
        <v>8.6452056352081003E-2</v>
      </c>
      <c r="G37">
        <v>7.3090276232584503E-2</v>
      </c>
      <c r="H37">
        <v>6.2860285315562203E-2</v>
      </c>
      <c r="I37">
        <v>0.208162696857386</v>
      </c>
      <c r="J37">
        <v>0.129256583319729</v>
      </c>
      <c r="K37">
        <v>8.7616266248392596E-2</v>
      </c>
      <c r="L37">
        <v>6.3555446948844393E-2</v>
      </c>
      <c r="M37">
        <v>4.85617168156297E-2</v>
      </c>
      <c r="N37">
        <v>0.10610493708070901</v>
      </c>
      <c r="O37">
        <v>0.29959323181762099</v>
      </c>
      <c r="P37">
        <v>0.136848575291622</v>
      </c>
      <c r="Q37">
        <v>0.18565424668722899</v>
      </c>
      <c r="R37">
        <v>9.5648861503321803E-2</v>
      </c>
      <c r="S37">
        <v>0.129256583319729</v>
      </c>
      <c r="T37">
        <v>0.226131839136616</v>
      </c>
      <c r="U37">
        <v>0.13761922807670701</v>
      </c>
      <c r="V37">
        <v>7.8944474589546093E-2</v>
      </c>
      <c r="W37">
        <v>0.129256583319729</v>
      </c>
      <c r="X37">
        <v>0.13827783551165801</v>
      </c>
      <c r="Y37">
        <v>0.138801353419818</v>
      </c>
      <c r="Z37">
        <v>0.12177345653361001</v>
      </c>
      <c r="AA37">
        <v>0.15278877397717699</v>
      </c>
      <c r="AB37">
        <v>2.0780339979062201E-2</v>
      </c>
      <c r="AC37" s="1">
        <v>0</v>
      </c>
      <c r="AD37">
        <v>-0.47114749169572701</v>
      </c>
      <c r="AE37">
        <v>7.0648891134911197E-3</v>
      </c>
      <c r="AF37">
        <v>3.8568117069951002E-2</v>
      </c>
      <c r="AG37">
        <v>9.3235944630632603E-2</v>
      </c>
      <c r="AH37" s="2">
        <v>0.129256583319729</v>
      </c>
      <c r="AI37">
        <v>0.27206539870184099</v>
      </c>
      <c r="AJ37">
        <v>0.46699456335461298</v>
      </c>
      <c r="AK37">
        <v>4.5255327931385701E-3</v>
      </c>
      <c r="AL37">
        <v>4.5675648569838898E-3</v>
      </c>
      <c r="AM37">
        <v>5.5409272643461701E-3</v>
      </c>
      <c r="AN37">
        <v>1.05820820829377E-2</v>
      </c>
      <c r="AO37">
        <v>1.1531363294175799E-2</v>
      </c>
      <c r="AP37" s="2">
        <v>0.129256583319729</v>
      </c>
      <c r="AQ37">
        <v>3.5495524190202699</v>
      </c>
      <c r="AR37">
        <v>170.70954593889601</v>
      </c>
      <c r="AS37">
        <v>257.26985694340902</v>
      </c>
      <c r="AT37">
        <v>1.4903042202939599E-2</v>
      </c>
      <c r="AU37">
        <v>1.52763468338575E-2</v>
      </c>
      <c r="AV37">
        <v>1.5662603603092299E-2</v>
      </c>
      <c r="AW37">
        <v>0.154765400167137</v>
      </c>
      <c r="AX37">
        <v>0.10221043251779301</v>
      </c>
      <c r="AY37">
        <v>0.15827458583083401</v>
      </c>
      <c r="AZ37">
        <v>0.13211862707456801</v>
      </c>
      <c r="BA37">
        <v>0.25781515168011399</v>
      </c>
      <c r="BB37">
        <v>0.29998425086924602</v>
      </c>
      <c r="BC37">
        <v>4.95053861872177E-3</v>
      </c>
      <c r="BD37">
        <v>5.9534136473639804E-3</v>
      </c>
      <c r="BE37">
        <v>5.7867088598291998E-3</v>
      </c>
      <c r="BF37">
        <v>2.99890704391482E-3</v>
      </c>
      <c r="BG37">
        <v>4.5772025091330801E-3</v>
      </c>
      <c r="BH37">
        <v>3.17718242351767E-4</v>
      </c>
      <c r="BI37" s="1">
        <v>6.8044098865246399E-165</v>
      </c>
      <c r="BJ37">
        <v>2.4864269269196698E-3</v>
      </c>
      <c r="BK37">
        <v>0.105822553959177</v>
      </c>
      <c r="BL37">
        <v>0.113208266335904</v>
      </c>
      <c r="BM37">
        <v>0.113636871212343</v>
      </c>
      <c r="BN37">
        <v>9.9696107108721801E-2</v>
      </c>
      <c r="BO37">
        <v>0.125088392897445</v>
      </c>
      <c r="BP37">
        <v>1.70128947580435E-2</v>
      </c>
      <c r="BQ37">
        <v>0</v>
      </c>
      <c r="BR37">
        <v>-562.65175726147595</v>
      </c>
    </row>
    <row r="38" spans="1:70" x14ac:dyDescent="0.3">
      <c r="A38">
        <v>0</v>
      </c>
      <c r="B38" t="s">
        <v>39</v>
      </c>
      <c r="C38">
        <v>0.202840729521885</v>
      </c>
      <c r="D38" s="2">
        <v>0.16308754770894399</v>
      </c>
      <c r="E38">
        <v>0.13170972022048999</v>
      </c>
      <c r="F38">
        <v>0.109070930688169</v>
      </c>
      <c r="G38">
        <v>9.2210707220148305E-2</v>
      </c>
      <c r="H38">
        <v>7.9302839887372606E-2</v>
      </c>
      <c r="I38">
        <v>0.262686366518254</v>
      </c>
      <c r="J38">
        <v>0.16308754770894399</v>
      </c>
      <c r="K38">
        <v>0.11053351641693999</v>
      </c>
      <c r="L38">
        <v>8.0169974372772707E-2</v>
      </c>
      <c r="M38">
        <v>6.1250680012162002E-2</v>
      </c>
      <c r="N38">
        <v>0.13387171431615399</v>
      </c>
      <c r="O38">
        <v>0.37804132554701297</v>
      </c>
      <c r="P38">
        <v>0.17266447854059799</v>
      </c>
      <c r="Q38">
        <v>0.23425330283064899</v>
      </c>
      <c r="R38">
        <v>0.120679406430968</v>
      </c>
      <c r="S38">
        <v>0.16308754770894399</v>
      </c>
      <c r="T38">
        <v>0.28534674206685601</v>
      </c>
      <c r="U38">
        <v>0.17364229689226199</v>
      </c>
      <c r="V38">
        <v>9.9601988816786904E-2</v>
      </c>
      <c r="W38">
        <v>0.16308754770894399</v>
      </c>
      <c r="X38">
        <v>0.174470512120142</v>
      </c>
      <c r="Y38">
        <v>0.17513113800538799</v>
      </c>
      <c r="Z38">
        <v>0.15364645590208001</v>
      </c>
      <c r="AA38">
        <v>0.19277563726242999</v>
      </c>
      <c r="AB38">
        <v>2.6220238471603201E-2</v>
      </c>
      <c r="AC38" s="1">
        <v>0</v>
      </c>
      <c r="AD38">
        <v>-0.59445311357265196</v>
      </c>
      <c r="AE38">
        <v>8.9139424687223797E-3</v>
      </c>
      <c r="AF38">
        <v>4.8662605989450602E-2</v>
      </c>
      <c r="AG38">
        <v>0.11763897424127399</v>
      </c>
      <c r="AH38" s="2">
        <v>0.16308754770894399</v>
      </c>
      <c r="AI38">
        <v>0.34327482511401403</v>
      </c>
      <c r="AJ38">
        <v>0.58922443837433203</v>
      </c>
      <c r="AK38">
        <v>8.8557622059834396E-4</v>
      </c>
      <c r="AL38">
        <v>9.7675896157606106E-4</v>
      </c>
      <c r="AM38">
        <v>1.7278400182042001E-3</v>
      </c>
      <c r="AN38">
        <v>5.25832816759687E-3</v>
      </c>
      <c r="AO38">
        <v>5.9900264546215096E-3</v>
      </c>
      <c r="AP38" s="2">
        <v>0.16308754770894399</v>
      </c>
      <c r="AQ38">
        <v>10.8781147482512</v>
      </c>
      <c r="AR38">
        <v>1270.7273456938501</v>
      </c>
      <c r="AS38">
        <v>2092.7880486029699</v>
      </c>
      <c r="AT38">
        <v>8.7461995560002507E-3</v>
      </c>
      <c r="AU38">
        <v>9.0652918299578295E-3</v>
      </c>
      <c r="AV38">
        <v>9.3981865471863997E-3</v>
      </c>
      <c r="AW38">
        <v>0.19527798887876699</v>
      </c>
      <c r="AX38">
        <v>0.128555483122824</v>
      </c>
      <c r="AY38">
        <v>0.19896714260006301</v>
      </c>
      <c r="AZ38">
        <v>0.16612172256451799</v>
      </c>
      <c r="BA38">
        <v>0.32392332604554702</v>
      </c>
      <c r="BB38">
        <v>0.37684613003588202</v>
      </c>
      <c r="BC38">
        <v>6.5514071593086604E-4</v>
      </c>
      <c r="BD38">
        <v>7.4384568740213102E-4</v>
      </c>
      <c r="BE38">
        <v>7.2221559445153597E-4</v>
      </c>
      <c r="BF38">
        <v>4.10299058396606E-4</v>
      </c>
      <c r="BG38">
        <v>6.1567690408125995E-4</v>
      </c>
      <c r="BH38" s="1">
        <v>4.8867626169634398E-5</v>
      </c>
      <c r="BI38" s="1">
        <v>1.20589748456798E-165</v>
      </c>
      <c r="BJ38">
        <v>2.7391705970558698E-4</v>
      </c>
      <c r="BK38">
        <v>0.13485882179863401</v>
      </c>
      <c r="BL38">
        <v>0.14427151571848701</v>
      </c>
      <c r="BM38">
        <v>0.14481779426135399</v>
      </c>
      <c r="BN38">
        <v>0.127051882919272</v>
      </c>
      <c r="BO38">
        <v>0.15940821771797001</v>
      </c>
      <c r="BP38">
        <v>2.16817931056251E-2</v>
      </c>
      <c r="BQ38">
        <v>0</v>
      </c>
      <c r="BR38">
        <v>-717.07510259288995</v>
      </c>
    </row>
    <row r="39" spans="1:70" x14ac:dyDescent="0.3">
      <c r="A39">
        <v>0</v>
      </c>
      <c r="B39" t="s">
        <v>40</v>
      </c>
      <c r="C39">
        <v>0.124495349012233</v>
      </c>
      <c r="D39" s="2">
        <v>0.10027891836703</v>
      </c>
      <c r="E39">
        <v>8.1117895230301301E-2</v>
      </c>
      <c r="F39">
        <v>6.7262043398075899E-2</v>
      </c>
      <c r="G39">
        <v>5.6922700703936603E-2</v>
      </c>
      <c r="H39">
        <v>4.8993830249319699E-2</v>
      </c>
      <c r="I39">
        <v>0.16062056703664301</v>
      </c>
      <c r="J39">
        <v>0.10027891836703</v>
      </c>
      <c r="K39">
        <v>6.83017482223362E-2</v>
      </c>
      <c r="L39">
        <v>4.9749369346414399E-2</v>
      </c>
      <c r="M39">
        <v>3.8144281190096899E-2</v>
      </c>
      <c r="N39">
        <v>8.2424308505766999E-2</v>
      </c>
      <c r="O39">
        <v>0.23167303721599999</v>
      </c>
      <c r="P39">
        <v>0.106214784863688</v>
      </c>
      <c r="Q39">
        <v>0.14387920325210901</v>
      </c>
      <c r="R39">
        <v>7.4297057142057296E-2</v>
      </c>
      <c r="S39">
        <v>0.10027891836703</v>
      </c>
      <c r="T39">
        <v>0.17481526915291001</v>
      </c>
      <c r="U39">
        <v>0.106694676797776</v>
      </c>
      <c r="V39">
        <v>6.1365447419063197E-2</v>
      </c>
      <c r="W39">
        <v>0.10027891836703</v>
      </c>
      <c r="X39">
        <v>0.107265872580182</v>
      </c>
      <c r="Y39">
        <v>0.10767017154514</v>
      </c>
      <c r="Z39">
        <v>9.4459511059010404E-2</v>
      </c>
      <c r="AA39">
        <v>0.118608174859542</v>
      </c>
      <c r="AB39">
        <v>1.6100779361010498E-2</v>
      </c>
      <c r="AC39" s="1">
        <v>0</v>
      </c>
      <c r="AD39">
        <v>-0.36574638970336099</v>
      </c>
      <c r="AE39">
        <v>5.48268452421442E-3</v>
      </c>
      <c r="AF39">
        <v>2.9924615819324801E-2</v>
      </c>
      <c r="AG39">
        <v>7.23352967470276E-2</v>
      </c>
      <c r="AH39" s="2">
        <v>0.10027891836703</v>
      </c>
      <c r="AI39">
        <v>0.211062907607735</v>
      </c>
      <c r="AJ39">
        <v>0.362276583651788</v>
      </c>
      <c r="AK39">
        <v>1.1982178344917599E-2</v>
      </c>
      <c r="AL39">
        <v>1.1403985095674101E-2</v>
      </c>
      <c r="AM39">
        <v>1.07831912964098E-2</v>
      </c>
      <c r="AN39">
        <v>1.51484611712449E-2</v>
      </c>
      <c r="AO39">
        <v>1.6032142932315099E-2</v>
      </c>
      <c r="AP39" s="2">
        <v>0.10027891836703</v>
      </c>
      <c r="AQ39">
        <v>1.5377129820414299</v>
      </c>
      <c r="AR39">
        <v>41.287814022844998</v>
      </c>
      <c r="AS39">
        <v>58.698687462905802</v>
      </c>
      <c r="AT39">
        <v>1.9120965785086999E-2</v>
      </c>
      <c r="AU39">
        <v>1.9457393798231401E-2</v>
      </c>
      <c r="AV39">
        <v>1.9804300652298001E-2</v>
      </c>
      <c r="AW39">
        <v>0.11995716016564099</v>
      </c>
      <c r="AX39">
        <v>8.90612783434266E-2</v>
      </c>
      <c r="AY39">
        <v>0.14053852388357199</v>
      </c>
      <c r="AZ39">
        <v>0.116413203750785</v>
      </c>
      <c r="BA39">
        <v>0.23346411114625901</v>
      </c>
      <c r="BB39">
        <v>0.27318371010025599</v>
      </c>
      <c r="BC39">
        <v>8.6860723632875697E-3</v>
      </c>
      <c r="BD39">
        <v>9.8827571414783801E-3</v>
      </c>
      <c r="BE39">
        <v>9.5992481687177493E-3</v>
      </c>
      <c r="BF39">
        <v>5.4960685421131198E-3</v>
      </c>
      <c r="BG39">
        <v>8.2068166485734003E-3</v>
      </c>
      <c r="BH39">
        <v>6.6018987584670402E-4</v>
      </c>
      <c r="BI39" s="1">
        <v>1.61917155594668E-164</v>
      </c>
      <c r="BJ39">
        <v>3.86179735197246E-3</v>
      </c>
      <c r="BK39">
        <v>8.0040387815172406E-2</v>
      </c>
      <c r="BL39">
        <v>8.5617218256452396E-2</v>
      </c>
      <c r="BM39">
        <v>8.5939920640779793E-2</v>
      </c>
      <c r="BN39">
        <v>7.5395467171507496E-2</v>
      </c>
      <c r="BO39">
        <v>9.4670390027157297E-2</v>
      </c>
      <c r="BP39">
        <v>1.28512816566505E-2</v>
      </c>
      <c r="BQ39">
        <v>0</v>
      </c>
      <c r="BR39">
        <v>-425.83896341789603</v>
      </c>
    </row>
    <row r="40" spans="1:70" x14ac:dyDescent="0.3">
      <c r="A40">
        <v>0</v>
      </c>
      <c r="B40" t="s">
        <v>41</v>
      </c>
      <c r="C40">
        <v>0.120628387359127</v>
      </c>
      <c r="D40" s="2">
        <v>9.6927153238893296E-2</v>
      </c>
      <c r="E40">
        <v>7.82349802699005E-2</v>
      </c>
      <c r="F40">
        <v>6.4759220423711503E-2</v>
      </c>
      <c r="G40">
        <v>5.4729867721387798E-2</v>
      </c>
      <c r="H40">
        <v>4.7055973705074701E-2</v>
      </c>
      <c r="I40">
        <v>0.156422976350239</v>
      </c>
      <c r="J40">
        <v>9.6927153238893296E-2</v>
      </c>
      <c r="K40">
        <v>6.5580760275377695E-2</v>
      </c>
      <c r="L40">
        <v>4.7496428647500401E-2</v>
      </c>
      <c r="M40">
        <v>3.6243541048972303E-2</v>
      </c>
      <c r="N40">
        <v>7.9529577322189904E-2</v>
      </c>
      <c r="O40">
        <v>0.224933548199832</v>
      </c>
      <c r="P40">
        <v>0.102602720841892</v>
      </c>
      <c r="Q40">
        <v>0.13927360605562999</v>
      </c>
      <c r="R40">
        <v>7.1692352230614598E-2</v>
      </c>
      <c r="S40">
        <v>9.6927153238893296E-2</v>
      </c>
      <c r="T40">
        <v>0.169800546771158</v>
      </c>
      <c r="U40">
        <v>0.103224908458576</v>
      </c>
      <c r="V40">
        <v>5.9160629766079303E-2</v>
      </c>
      <c r="W40">
        <v>9.6927153238893296E-2</v>
      </c>
      <c r="X40">
        <v>0.103696331596309</v>
      </c>
      <c r="Y40">
        <v>0.10408959607973101</v>
      </c>
      <c r="Z40">
        <v>9.1320774627213802E-2</v>
      </c>
      <c r="AA40">
        <v>0.114546945410143</v>
      </c>
      <c r="AB40">
        <v>1.5590540767429901E-2</v>
      </c>
      <c r="AC40" s="1">
        <v>0</v>
      </c>
      <c r="AD40">
        <v>-0.35322296978506101</v>
      </c>
      <c r="AE40">
        <v>5.2972272674116699E-3</v>
      </c>
      <c r="AF40">
        <v>2.8920439731090399E-2</v>
      </c>
      <c r="AG40">
        <v>6.9915329406470994E-2</v>
      </c>
      <c r="AH40" s="2">
        <v>9.6927153238893296E-2</v>
      </c>
      <c r="AI40">
        <v>0.204020140489237</v>
      </c>
      <c r="AJ40">
        <v>0.35019940158366097</v>
      </c>
      <c r="AK40">
        <v>5.4651210752121098E-3</v>
      </c>
      <c r="AL40">
        <v>5.3926440568170704E-3</v>
      </c>
      <c r="AM40">
        <v>5.94209242052558E-3</v>
      </c>
      <c r="AN40">
        <v>1.00745971311183E-2</v>
      </c>
      <c r="AO40">
        <v>1.0854444276973E-2</v>
      </c>
      <c r="AP40" s="2">
        <v>9.6927153238893296E-2</v>
      </c>
      <c r="AQ40">
        <v>2.1199367534123499</v>
      </c>
      <c r="AR40">
        <v>81.208339741761705</v>
      </c>
      <c r="AS40">
        <v>119.634242585281</v>
      </c>
      <c r="AT40">
        <v>1.3596932547371E-2</v>
      </c>
      <c r="AU40">
        <v>1.3898003029914801E-2</v>
      </c>
      <c r="AV40">
        <v>1.42090054169773E-2</v>
      </c>
      <c r="AW40">
        <v>0.116096652366519</v>
      </c>
      <c r="AX40">
        <v>7.3456699792120106E-2</v>
      </c>
      <c r="AY40">
        <v>0.112956097210822</v>
      </c>
      <c r="AZ40">
        <v>9.45599071888958E-2</v>
      </c>
      <c r="BA40">
        <v>0.18264576076378899</v>
      </c>
      <c r="BB40">
        <v>0.21206818689881399</v>
      </c>
      <c r="BC40">
        <v>4.4563653825063099E-3</v>
      </c>
      <c r="BD40">
        <v>5.0735542057858598E-3</v>
      </c>
      <c r="BE40">
        <v>4.9382605525358798E-3</v>
      </c>
      <c r="BF40">
        <v>2.81626650111643E-3</v>
      </c>
      <c r="BG40">
        <v>4.2062902395390298E-3</v>
      </c>
      <c r="BH40">
        <v>3.3742339409683101E-4</v>
      </c>
      <c r="BI40" s="1">
        <v>7.7791539245208597E-165</v>
      </c>
      <c r="BJ40">
        <v>1.4156124244703999E-3</v>
      </c>
      <c r="BK40">
        <v>7.8888612946975106E-2</v>
      </c>
      <c r="BL40">
        <v>8.4398019482428699E-2</v>
      </c>
      <c r="BM40">
        <v>8.4718095831547699E-2</v>
      </c>
      <c r="BN40">
        <v>7.4325604362357897E-2</v>
      </c>
      <c r="BO40">
        <v>9.3229289613237898E-2</v>
      </c>
      <c r="BP40">
        <v>1.26890772618977E-2</v>
      </c>
      <c r="BQ40">
        <v>0</v>
      </c>
      <c r="BR40">
        <v>-419.34771876105202</v>
      </c>
    </row>
    <row r="41" spans="1:70" x14ac:dyDescent="0.3">
      <c r="A41">
        <v>0</v>
      </c>
      <c r="B41" t="s">
        <v>42</v>
      </c>
      <c r="C41">
        <v>0.13381236251867101</v>
      </c>
      <c r="D41" s="2">
        <v>0.10766274933719</v>
      </c>
      <c r="E41">
        <v>8.7003098993084102E-2</v>
      </c>
      <c r="F41">
        <v>7.2084373573081201E-2</v>
      </c>
      <c r="G41">
        <v>6.0965306390914999E-2</v>
      </c>
      <c r="H41">
        <v>5.2447283191833102E-2</v>
      </c>
      <c r="I41">
        <v>0.17303957981767101</v>
      </c>
      <c r="J41">
        <v>0.10766274933719</v>
      </c>
      <c r="K41">
        <v>7.31085857134115E-2</v>
      </c>
      <c r="L41">
        <v>5.3112290726785298E-2</v>
      </c>
      <c r="M41">
        <v>4.0633870187188399E-2</v>
      </c>
      <c r="N41">
        <v>8.8424382481406799E-2</v>
      </c>
      <c r="O41">
        <v>0.24924641830420899</v>
      </c>
      <c r="P41">
        <v>0.114004878477484</v>
      </c>
      <c r="Q41">
        <v>0.15457866339538401</v>
      </c>
      <c r="R41">
        <v>7.9705499751107703E-2</v>
      </c>
      <c r="S41">
        <v>0.10766274933719</v>
      </c>
      <c r="T41">
        <v>0.188108826493538</v>
      </c>
      <c r="U41">
        <v>0.114599744944374</v>
      </c>
      <c r="V41">
        <v>6.5808483180937793E-2</v>
      </c>
      <c r="W41">
        <v>0.10766274933719</v>
      </c>
      <c r="X41">
        <v>0.115172243408435</v>
      </c>
      <c r="Y41">
        <v>0.115607567029217</v>
      </c>
      <c r="Z41">
        <v>0.101424295204306</v>
      </c>
      <c r="AA41">
        <v>0.127292218579557</v>
      </c>
      <c r="AB41">
        <v>1.7300468727648399E-2</v>
      </c>
      <c r="AC41" s="1">
        <v>0</v>
      </c>
      <c r="AD41">
        <v>-0.39252496351872002</v>
      </c>
      <c r="AE41">
        <v>5.8852667616755699E-3</v>
      </c>
      <c r="AF41">
        <v>3.2126030039847799E-2</v>
      </c>
      <c r="AG41">
        <v>7.7660432963236506E-2</v>
      </c>
      <c r="AH41" s="2">
        <v>0.10766274933719</v>
      </c>
      <c r="AI41">
        <v>0.22661015785167099</v>
      </c>
      <c r="AJ41">
        <v>0.388968255696656</v>
      </c>
      <c r="AK41">
        <v>1.23907463360687E-2</v>
      </c>
      <c r="AL41">
        <v>1.18157835600102E-2</v>
      </c>
      <c r="AM41">
        <v>1.12629114932222E-2</v>
      </c>
      <c r="AN41">
        <v>1.5973593314523499E-2</v>
      </c>
      <c r="AO41">
        <v>1.6920355193557699E-2</v>
      </c>
      <c r="AP41" s="2">
        <v>0.10766274933719</v>
      </c>
      <c r="AQ41">
        <v>1.67871999162829</v>
      </c>
      <c r="AR41">
        <v>45.837572002770401</v>
      </c>
      <c r="AS41">
        <v>65.277648366035706</v>
      </c>
      <c r="AT41">
        <v>2.0229060374244798E-2</v>
      </c>
      <c r="AU41">
        <v>2.0589476818455001E-2</v>
      </c>
      <c r="AV41">
        <v>2.0961136569692299E-2</v>
      </c>
      <c r="AW41">
        <v>0.12886599504708299</v>
      </c>
      <c r="AX41">
        <v>8.8780512514140902E-2</v>
      </c>
      <c r="AY41">
        <v>0.13842343234211801</v>
      </c>
      <c r="AZ41">
        <v>0.11522457045671999</v>
      </c>
      <c r="BA41">
        <v>0.22710204905637901</v>
      </c>
      <c r="BB41">
        <v>0.26479342444613102</v>
      </c>
      <c r="BC41">
        <v>8.3023546210816892E-3</v>
      </c>
      <c r="BD41">
        <v>9.4809025746675595E-3</v>
      </c>
      <c r="BE41">
        <v>9.2118540309072492E-3</v>
      </c>
      <c r="BF41">
        <v>5.3112470600900101E-3</v>
      </c>
      <c r="BG41">
        <v>7.8858493034946308E-3</v>
      </c>
      <c r="BH41">
        <v>6.4382896500714899E-4</v>
      </c>
      <c r="BI41" s="1">
        <v>1.6095691795601901E-164</v>
      </c>
      <c r="BJ41">
        <v>3.9856182743609704E-3</v>
      </c>
      <c r="BK41">
        <v>8.6277440855871704E-2</v>
      </c>
      <c r="BL41">
        <v>9.2295306221408593E-2</v>
      </c>
      <c r="BM41">
        <v>9.2644160476174395E-2</v>
      </c>
      <c r="BN41">
        <v>8.1278145735877896E-2</v>
      </c>
      <c r="BO41">
        <v>0.102007861844325</v>
      </c>
      <c r="BP41">
        <v>1.3864035393915499E-2</v>
      </c>
      <c r="BQ41">
        <v>0</v>
      </c>
      <c r="BR41">
        <v>-458.84442288222101</v>
      </c>
    </row>
    <row r="42" spans="1:70" x14ac:dyDescent="0.3">
      <c r="A42">
        <v>0</v>
      </c>
      <c r="B42" t="s">
        <v>43</v>
      </c>
      <c r="C42">
        <v>2.39481608057171E-2</v>
      </c>
      <c r="D42" s="2">
        <v>1.8250509399948701E-2</v>
      </c>
      <c r="E42">
        <v>1.4042895697331199E-2</v>
      </c>
      <c r="F42">
        <v>1.11917079884922E-2</v>
      </c>
      <c r="G42">
        <v>9.1801515554888503E-3</v>
      </c>
      <c r="H42">
        <v>7.70910757366989E-3</v>
      </c>
      <c r="I42">
        <v>2.8870908277278999E-2</v>
      </c>
      <c r="J42">
        <v>1.8250509399948701E-2</v>
      </c>
      <c r="K42">
        <v>1.2283311029647999E-2</v>
      </c>
      <c r="L42">
        <v>8.7418710200371404E-3</v>
      </c>
      <c r="M42">
        <v>6.5277480300551796E-3</v>
      </c>
      <c r="N42">
        <v>1.3651902253295E-2</v>
      </c>
      <c r="O42">
        <v>4.0543509568221898E-2</v>
      </c>
      <c r="P42">
        <v>1.8013984248184602E-2</v>
      </c>
      <c r="Q42">
        <v>2.5322101407384799E-2</v>
      </c>
      <c r="R42">
        <v>1.30191229624535E-2</v>
      </c>
      <c r="S42">
        <v>1.8250509399948701E-2</v>
      </c>
      <c r="T42">
        <v>3.4804309028850802E-2</v>
      </c>
      <c r="U42">
        <v>2.0260077765079099E-2</v>
      </c>
      <c r="V42">
        <v>1.0336128167437701E-2</v>
      </c>
      <c r="W42">
        <v>1.8250509399948701E-2</v>
      </c>
      <c r="X42">
        <v>1.97394935729681E-2</v>
      </c>
      <c r="Y42">
        <v>1.98428696918376E-2</v>
      </c>
      <c r="Z42">
        <v>1.7440169162893902E-2</v>
      </c>
      <c r="AA42">
        <v>2.0285706772276899E-2</v>
      </c>
      <c r="AB42">
        <v>3.27173705215492E-3</v>
      </c>
      <c r="AC42" s="1">
        <v>0</v>
      </c>
      <c r="AD42">
        <v>-6.25540694173045E-2</v>
      </c>
      <c r="AE42">
        <v>9.6825712577387898E-4</v>
      </c>
      <c r="AF42">
        <v>5.3929647067507301E-3</v>
      </c>
      <c r="AG42">
        <v>1.3135263388146299E-2</v>
      </c>
      <c r="AH42" s="2">
        <v>1.8250509399948701E-2</v>
      </c>
      <c r="AI42">
        <v>3.8572634070295202E-2</v>
      </c>
      <c r="AJ42">
        <v>6.6359338745233795E-2</v>
      </c>
      <c r="AK42">
        <v>0.74678326986356602</v>
      </c>
      <c r="AL42">
        <v>0.54649482588541198</v>
      </c>
      <c r="AM42">
        <v>0.16592597612453899</v>
      </c>
      <c r="AN42">
        <v>5.5008343176179197E-2</v>
      </c>
      <c r="AO42">
        <v>5.0628882284244801E-2</v>
      </c>
      <c r="AP42" s="2">
        <v>1.8250509399948701E-2</v>
      </c>
      <c r="AQ42">
        <v>1.50318265167477E-2</v>
      </c>
      <c r="AR42">
        <v>2.11912783759164E-2</v>
      </c>
      <c r="AS42">
        <v>2.24326098650846E-2</v>
      </c>
      <c r="AT42">
        <v>4.1054868019363103E-2</v>
      </c>
      <c r="AU42">
        <v>4.0332425936268901E-2</v>
      </c>
      <c r="AV42">
        <v>3.9631034746071797E-2</v>
      </c>
      <c r="AW42">
        <v>1.6490613861762E-2</v>
      </c>
      <c r="AX42">
        <v>1.04645886104322E-2</v>
      </c>
      <c r="AY42">
        <v>1.63328231438746E-2</v>
      </c>
      <c r="AZ42">
        <v>1.35790058245068E-2</v>
      </c>
      <c r="BA42">
        <v>2.7029227375691699E-2</v>
      </c>
      <c r="BB42">
        <v>3.1644628353335799E-2</v>
      </c>
      <c r="BC42">
        <v>-0.32036023560164301</v>
      </c>
      <c r="BD42">
        <v>-0.42274615738771798</v>
      </c>
      <c r="BE42">
        <v>-0.41214804755321899</v>
      </c>
      <c r="BF42">
        <v>-0.187151566485382</v>
      </c>
      <c r="BG42">
        <v>-0.28938643983893603</v>
      </c>
      <c r="BH42">
        <v>-1.6742865318312601E-2</v>
      </c>
      <c r="BI42" s="1">
        <v>-3.8010386411260899E-163</v>
      </c>
      <c r="BJ42">
        <v>-0.43095814646367397</v>
      </c>
      <c r="BK42">
        <v>6.5208509584596702E-2</v>
      </c>
      <c r="BL42">
        <v>7.0528604304940401E-2</v>
      </c>
      <c r="BM42">
        <v>7.0897964001993399E-2</v>
      </c>
      <c r="BN42">
        <v>6.2313188803458597E-2</v>
      </c>
      <c r="BO42">
        <v>7.2480207288474402E-2</v>
      </c>
      <c r="BP42">
        <v>1.1689816007028E-2</v>
      </c>
      <c r="BQ42">
        <v>0</v>
      </c>
      <c r="BR42">
        <v>-326.02532039804902</v>
      </c>
    </row>
    <row r="43" spans="1:70" x14ac:dyDescent="0.3">
      <c r="A43">
        <v>0</v>
      </c>
      <c r="B43" t="s">
        <v>44</v>
      </c>
      <c r="C43">
        <v>1.48238006642994E-3</v>
      </c>
      <c r="D43" s="2">
        <v>1.19015465895151E-3</v>
      </c>
      <c r="E43">
        <v>9.60002636621242E-4</v>
      </c>
      <c r="F43">
        <v>7.9426729489559999E-4</v>
      </c>
      <c r="G43">
        <v>6.7102655227273505E-4</v>
      </c>
      <c r="H43">
        <v>5.7679334919471398E-4</v>
      </c>
      <c r="I43">
        <v>1.9242551964348501E-3</v>
      </c>
      <c r="J43">
        <v>1.19015465895151E-3</v>
      </c>
      <c r="K43">
        <v>8.0397328192119302E-4</v>
      </c>
      <c r="L43">
        <v>5.81519772754858E-4</v>
      </c>
      <c r="M43" s="1">
        <v>4.4328789190947802E-4</v>
      </c>
      <c r="N43">
        <v>9.7734023637172898E-4</v>
      </c>
      <c r="O43">
        <v>2.7628896228433899E-3</v>
      </c>
      <c r="P43">
        <v>1.26015532865908E-3</v>
      </c>
      <c r="Q43">
        <v>1.7097408360742499E-3</v>
      </c>
      <c r="R43">
        <v>8.8141301409514795E-4</v>
      </c>
      <c r="S43">
        <v>1.19015465895151E-3</v>
      </c>
      <c r="T43">
        <v>2.0858880371742001E-3</v>
      </c>
      <c r="U43">
        <v>1.26705811220064E-3</v>
      </c>
      <c r="V43">
        <v>7.2801248393519096E-4</v>
      </c>
      <c r="W43">
        <v>1.19015465895151E-3</v>
      </c>
      <c r="X43">
        <v>1.2733508734303299E-3</v>
      </c>
      <c r="Y43">
        <v>1.27820108335529E-3</v>
      </c>
      <c r="Z43">
        <v>1.1214312223989701E-3</v>
      </c>
      <c r="AA43">
        <v>1.40589655012835E-3</v>
      </c>
      <c r="AB43">
        <v>1.91683487903352E-4</v>
      </c>
      <c r="AC43" s="1">
        <v>0</v>
      </c>
      <c r="AD43">
        <v>-4.3352963455320099E-3</v>
      </c>
      <c r="AE43" s="1">
        <v>6.5030047257851298E-5</v>
      </c>
      <c r="AF43">
        <v>3.55085016871955E-4</v>
      </c>
      <c r="AG43">
        <v>8.5846648628677105E-4</v>
      </c>
      <c r="AH43" s="2">
        <v>1.19015465895151E-3</v>
      </c>
      <c r="AI43">
        <v>2.5052089258167098E-3</v>
      </c>
      <c r="AJ43">
        <v>4.3002478187494598E-3</v>
      </c>
      <c r="AK43">
        <v>8.0391052728821203E-4</v>
      </c>
      <c r="AL43">
        <v>7.0500641718399698E-4</v>
      </c>
      <c r="AM43">
        <v>4.7035204490466099E-4</v>
      </c>
      <c r="AN43">
        <v>4.2867903830268899E-4</v>
      </c>
      <c r="AO43">
        <v>4.3533352023537901E-4</v>
      </c>
      <c r="AP43" s="2">
        <v>1.19015465895151E-3</v>
      </c>
      <c r="AQ43">
        <v>7.9681297046243198E-3</v>
      </c>
      <c r="AR43">
        <v>9.3460585560601397E-2</v>
      </c>
      <c r="AS43">
        <v>0.12231765943502999</v>
      </c>
      <c r="AT43">
        <v>4.63444564795921E-4</v>
      </c>
      <c r="AU43">
        <v>4.6675091047248299E-4</v>
      </c>
      <c r="AV43">
        <v>4.7018879370913403E-4</v>
      </c>
      <c r="AW43">
        <v>1.4251408401073299E-3</v>
      </c>
      <c r="AX43">
        <v>8.7458658062918504E-4</v>
      </c>
      <c r="AY43">
        <v>1.3382886386521799E-3</v>
      </c>
      <c r="AZ43">
        <v>1.1225766417961101E-3</v>
      </c>
      <c r="BA43">
        <v>2.1530765659629101E-3</v>
      </c>
      <c r="BB43">
        <v>2.49636378535154E-3</v>
      </c>
      <c r="BC43">
        <v>4.3861331746024399E-4</v>
      </c>
      <c r="BD43">
        <v>5.0414720633056801E-4</v>
      </c>
      <c r="BE43">
        <v>4.8980214982042105E-4</v>
      </c>
      <c r="BF43">
        <v>2.8458517927068501E-4</v>
      </c>
      <c r="BG43">
        <v>4.19382515931287E-4</v>
      </c>
      <c r="BH43" s="1">
        <v>3.4877607398964999E-5</v>
      </c>
      <c r="BI43" s="1">
        <v>9.6200511628374695E-166</v>
      </c>
      <c r="BJ43">
        <v>2.4647408152513202E-4</v>
      </c>
      <c r="BK43">
        <v>8.1217756691149103E-4</v>
      </c>
      <c r="BL43">
        <v>8.6895178406570599E-4</v>
      </c>
      <c r="BM43">
        <v>8.7226163264525296E-4</v>
      </c>
      <c r="BN43">
        <v>7.6527976833539E-4</v>
      </c>
      <c r="BO43">
        <v>9.5940273878353005E-4</v>
      </c>
      <c r="BP43">
        <v>1.30807393517778E-4</v>
      </c>
      <c r="BQ43">
        <v>0</v>
      </c>
      <c r="BR43">
        <v>-4.31552329238413</v>
      </c>
    </row>
    <row r="44" spans="1:70" x14ac:dyDescent="0.3">
      <c r="A44">
        <v>0</v>
      </c>
      <c r="B44" t="s">
        <v>45</v>
      </c>
      <c r="C44">
        <v>4.60692009888653E-2</v>
      </c>
      <c r="D44" s="2">
        <v>3.70295197315973E-2</v>
      </c>
      <c r="E44">
        <v>2.9897180398472702E-2</v>
      </c>
      <c r="F44">
        <v>2.4753165264385701E-2</v>
      </c>
      <c r="G44">
        <v>2.09233811614172E-2</v>
      </c>
      <c r="H44">
        <v>1.7992167836415E-2</v>
      </c>
      <c r="I44">
        <v>5.9698401914865598E-2</v>
      </c>
      <c r="J44">
        <v>3.70295197315973E-2</v>
      </c>
      <c r="K44">
        <v>2.50766177493657E-2</v>
      </c>
      <c r="L44">
        <v>1.8175485734064498E-2</v>
      </c>
      <c r="M44">
        <v>1.38782157838806E-2</v>
      </c>
      <c r="N44">
        <v>3.0389758297716701E-2</v>
      </c>
      <c r="O44">
        <v>8.5881577123851596E-2</v>
      </c>
      <c r="P44">
        <v>3.9201056133854301E-2</v>
      </c>
      <c r="Q44">
        <v>5.31971783634562E-2</v>
      </c>
      <c r="R44">
        <v>2.7395066587759899E-2</v>
      </c>
      <c r="S44">
        <v>3.70295197315973E-2</v>
      </c>
      <c r="T44">
        <v>6.4827243688565198E-2</v>
      </c>
      <c r="U44">
        <v>3.9430502440547299E-2</v>
      </c>
      <c r="V44">
        <v>2.26083120373551E-2</v>
      </c>
      <c r="W44">
        <v>3.70295197315973E-2</v>
      </c>
      <c r="X44">
        <v>3.9614781257657501E-2</v>
      </c>
      <c r="Y44">
        <v>3.9764893914045703E-2</v>
      </c>
      <c r="Z44">
        <v>3.48867464905935E-2</v>
      </c>
      <c r="AA44">
        <v>4.3765819124605497E-2</v>
      </c>
      <c r="AB44">
        <v>5.9546850138925897E-3</v>
      </c>
      <c r="AC44" s="1">
        <v>0</v>
      </c>
      <c r="AD44" s="1">
        <v>-0.13495857587958299</v>
      </c>
      <c r="AE44" s="1">
        <v>2.0238358615821401E-3</v>
      </c>
      <c r="AF44">
        <v>1.10488084976456E-2</v>
      </c>
      <c r="AG44">
        <v>2.6710182340957799E-2</v>
      </c>
      <c r="AH44" s="2">
        <v>3.70295197315973E-2</v>
      </c>
      <c r="AI44">
        <v>7.7942133687424003E-2</v>
      </c>
      <c r="AJ44">
        <v>0.13378665040676599</v>
      </c>
      <c r="AK44">
        <v>1.1991355821760401E-3</v>
      </c>
      <c r="AL44">
        <v>1.2148385255864799E-3</v>
      </c>
      <c r="AM44">
        <v>1.49740081353082E-3</v>
      </c>
      <c r="AN44">
        <v>2.91620742186435E-3</v>
      </c>
      <c r="AO44">
        <v>3.18371146715589E-3</v>
      </c>
      <c r="AP44" s="2">
        <v>3.70295197315973E-2</v>
      </c>
      <c r="AQ44">
        <v>1.0550059002535701</v>
      </c>
      <c r="AR44">
        <v>52.643359631974597</v>
      </c>
      <c r="AS44">
        <v>79.630124899064299</v>
      </c>
      <c r="AT44">
        <v>4.1356286000299404E-3</v>
      </c>
      <c r="AU44">
        <v>4.2411846632172201E-3</v>
      </c>
      <c r="AV44">
        <v>4.3504349299464604E-3</v>
      </c>
      <c r="AW44">
        <v>4.4345338803610697E-2</v>
      </c>
      <c r="AX44">
        <v>2.8645631545346401E-2</v>
      </c>
      <c r="AY44">
        <v>4.4198562610740198E-2</v>
      </c>
      <c r="AZ44">
        <v>3.69489778811092E-2</v>
      </c>
      <c r="BA44">
        <v>7.1723127916365398E-2</v>
      </c>
      <c r="BB44">
        <v>8.3363122780854795E-2</v>
      </c>
      <c r="BC44">
        <v>9.23612390614E-4</v>
      </c>
      <c r="BD44">
        <v>1.0473312571505299E-3</v>
      </c>
      <c r="BE44">
        <v>1.01681571244271E-3</v>
      </c>
      <c r="BF44">
        <v>5.7605656088240197E-4</v>
      </c>
      <c r="BG44">
        <v>8.6617624095326198E-4</v>
      </c>
      <c r="BH44" s="1">
        <v>6.83847997746889E-5</v>
      </c>
      <c r="BI44" s="1">
        <v>1.6807228003649401E-165</v>
      </c>
      <c r="BJ44">
        <v>3.6996570252795902E-4</v>
      </c>
      <c r="BK44">
        <v>3.0379406889481399E-2</v>
      </c>
      <c r="BL44">
        <v>3.2500382596691399E-2</v>
      </c>
      <c r="BM44">
        <v>3.26235365971154E-2</v>
      </c>
      <c r="BN44">
        <v>2.8621453217167601E-2</v>
      </c>
      <c r="BO44">
        <v>3.59059376600935E-2</v>
      </c>
      <c r="BP44">
        <v>4.8852861242178504E-3</v>
      </c>
      <c r="BQ44">
        <v>0</v>
      </c>
      <c r="BR44">
        <v>-161.50616123854499</v>
      </c>
    </row>
    <row r="45" spans="1:70" x14ac:dyDescent="0.3">
      <c r="A45">
        <v>0</v>
      </c>
      <c r="B45" t="s">
        <v>46</v>
      </c>
      <c r="C45">
        <v>9.1042641183864098E-2</v>
      </c>
      <c r="D45" s="2">
        <v>7.3261552865710705E-2</v>
      </c>
      <c r="E45">
        <v>5.9210817931490398E-2</v>
      </c>
      <c r="F45">
        <v>4.9062710982178501E-2</v>
      </c>
      <c r="G45">
        <v>4.1498069727532401E-2</v>
      </c>
      <c r="H45">
        <v>3.5702236787052297E-2</v>
      </c>
      <c r="I45">
        <v>0.117697045049958</v>
      </c>
      <c r="J45">
        <v>7.3261552865710705E-2</v>
      </c>
      <c r="K45">
        <v>4.97677339877989E-2</v>
      </c>
      <c r="L45">
        <v>3.6167532457706097E-2</v>
      </c>
      <c r="M45">
        <v>2.7677901225093601E-2</v>
      </c>
      <c r="N45">
        <v>6.0173399101705501E-2</v>
      </c>
      <c r="O45">
        <v>0.16956091503680101</v>
      </c>
      <c r="P45">
        <v>7.7579877754884702E-2</v>
      </c>
      <c r="Q45">
        <v>0.105177518974888</v>
      </c>
      <c r="R45">
        <v>5.4242637085442899E-2</v>
      </c>
      <c r="S45">
        <v>7.3261552865710705E-2</v>
      </c>
      <c r="T45">
        <v>0.12796630753312199</v>
      </c>
      <c r="U45">
        <v>7.7977733121834897E-2</v>
      </c>
      <c r="V45">
        <v>4.4782589387379897E-2</v>
      </c>
      <c r="W45">
        <v>7.3261552865710705E-2</v>
      </c>
      <c r="X45">
        <v>7.8370860361856698E-2</v>
      </c>
      <c r="Y45">
        <v>7.8666976781319203E-2</v>
      </c>
      <c r="Z45">
        <v>6.9015636636047997E-2</v>
      </c>
      <c r="AA45">
        <v>8.6623151241600305E-2</v>
      </c>
      <c r="AB45">
        <v>1.17712630835885E-2</v>
      </c>
      <c r="AC45" s="1">
        <v>0</v>
      </c>
      <c r="AD45">
        <v>-0.26711569003996599</v>
      </c>
      <c r="AE45">
        <v>4.0048602531569197E-3</v>
      </c>
      <c r="AF45">
        <v>2.18610590305101E-2</v>
      </c>
      <c r="AG45">
        <v>5.2845895483740898E-2</v>
      </c>
      <c r="AH45" s="2">
        <v>7.3261552865710705E-2</v>
      </c>
      <c r="AI45">
        <v>0.15420148148288099</v>
      </c>
      <c r="AJ45">
        <v>0.26468084495447802</v>
      </c>
      <c r="AK45">
        <v>5.4495887889222296E-3</v>
      </c>
      <c r="AL45">
        <v>5.3057404474904498E-3</v>
      </c>
      <c r="AM45">
        <v>5.5241927878962099E-3</v>
      </c>
      <c r="AN45">
        <v>8.7377498425922802E-3</v>
      </c>
      <c r="AO45">
        <v>9.3523328425574002E-3</v>
      </c>
      <c r="AP45" s="2">
        <v>7.3261552865710705E-2</v>
      </c>
      <c r="AQ45">
        <v>1.4064136590443901</v>
      </c>
      <c r="AR45">
        <v>47.2795983389207</v>
      </c>
      <c r="AS45">
        <v>68.746014754388</v>
      </c>
      <c r="AT45">
        <v>1.1505334536353299E-2</v>
      </c>
      <c r="AU45">
        <v>1.17407915481611E-2</v>
      </c>
      <c r="AV45">
        <v>1.1983824215391899E-2</v>
      </c>
      <c r="AW45">
        <v>8.7683192769907797E-2</v>
      </c>
      <c r="AX45">
        <v>6.0978505462166099E-2</v>
      </c>
      <c r="AY45">
        <v>9.5219852994184603E-2</v>
      </c>
      <c r="AZ45">
        <v>7.92125073413356E-2</v>
      </c>
      <c r="BA45">
        <v>0.15646812039285399</v>
      </c>
      <c r="BB45">
        <v>0.182519450833976</v>
      </c>
      <c r="BC45">
        <v>4.1991091587651698E-3</v>
      </c>
      <c r="BD45">
        <v>4.7605005093491696E-3</v>
      </c>
      <c r="BE45">
        <v>4.6216829729909597E-3</v>
      </c>
      <c r="BF45">
        <v>2.6197882438276201E-3</v>
      </c>
      <c r="BG45">
        <v>3.9392462542341801E-3</v>
      </c>
      <c r="BH45">
        <v>3.1100576711144901E-4</v>
      </c>
      <c r="BI45" s="1">
        <v>7.5901952495756997E-165</v>
      </c>
      <c r="BJ45">
        <v>1.6978298637902701E-3</v>
      </c>
      <c r="BK45">
        <v>5.9298445485845001E-2</v>
      </c>
      <c r="BL45">
        <v>6.3433956953532405E-2</v>
      </c>
      <c r="BM45">
        <v>6.3673635784097002E-2</v>
      </c>
      <c r="BN45">
        <v>5.5861769328224301E-2</v>
      </c>
      <c r="BO45">
        <v>7.0113422534721206E-2</v>
      </c>
      <c r="BP45">
        <v>9.5277478425379505E-3</v>
      </c>
      <c r="BQ45">
        <v>0</v>
      </c>
      <c r="BR45">
        <v>-315.37946280148799</v>
      </c>
    </row>
    <row r="46" spans="1:70" x14ac:dyDescent="0.3">
      <c r="A46">
        <v>0</v>
      </c>
      <c r="B46" t="s">
        <v>47</v>
      </c>
      <c r="C46">
        <v>2.4158048191584701E-2</v>
      </c>
      <c r="D46" s="2">
        <v>1.9197665098675699E-2</v>
      </c>
      <c r="E46">
        <v>1.5357509006599299E-2</v>
      </c>
      <c r="F46">
        <v>1.2632810341788901E-2</v>
      </c>
      <c r="G46">
        <v>1.06300644210581E-2</v>
      </c>
      <c r="H46">
        <v>9.1122016732455794E-3</v>
      </c>
      <c r="I46">
        <v>3.1220201600689401E-2</v>
      </c>
      <c r="J46">
        <v>1.9197665098675699E-2</v>
      </c>
      <c r="K46">
        <v>1.2870943498768E-2</v>
      </c>
      <c r="L46">
        <v>9.2488888978319306E-3</v>
      </c>
      <c r="M46">
        <v>7.01631752663216E-3</v>
      </c>
      <c r="N46">
        <v>1.56186216172245E-2</v>
      </c>
      <c r="O46">
        <v>4.35833613416629E-2</v>
      </c>
      <c r="P46">
        <v>2.01235541052713E-2</v>
      </c>
      <c r="Q46">
        <v>2.7247123261525199E-2</v>
      </c>
      <c r="R46">
        <v>1.42775902198677E-2</v>
      </c>
      <c r="S46">
        <v>1.9197665098675699E-2</v>
      </c>
      <c r="T46">
        <v>3.3025917198462103E-2</v>
      </c>
      <c r="U46">
        <v>2.05481627736868E-2</v>
      </c>
      <c r="V46">
        <v>1.1740152880701999E-2</v>
      </c>
      <c r="W46">
        <v>1.9197665098675699E-2</v>
      </c>
      <c r="X46">
        <v>2.05751566900624E-2</v>
      </c>
      <c r="Y46">
        <v>2.0660023560475901E-2</v>
      </c>
      <c r="Z46">
        <v>1.81337922751055E-2</v>
      </c>
      <c r="AA46">
        <v>2.2444153699122199E-2</v>
      </c>
      <c r="AB46">
        <v>3.1673351776446198E-3</v>
      </c>
      <c r="AC46" s="1">
        <v>0</v>
      </c>
      <c r="AD46">
        <v>-6.9209969595172005E-2</v>
      </c>
      <c r="AE46">
        <v>1.04365025535633E-3</v>
      </c>
      <c r="AF46">
        <v>5.7181034797142002E-3</v>
      </c>
      <c r="AG46">
        <v>1.38420936499156E-2</v>
      </c>
      <c r="AH46" s="2">
        <v>1.9197665098675699E-2</v>
      </c>
      <c r="AI46">
        <v>4.0438684847479797E-2</v>
      </c>
      <c r="AJ46">
        <v>6.9441162751157401E-2</v>
      </c>
      <c r="AK46">
        <v>9.1565023153794695E-2</v>
      </c>
      <c r="AL46">
        <v>7.3478573847861203E-2</v>
      </c>
      <c r="AM46">
        <v>3.3402622992123203E-2</v>
      </c>
      <c r="AN46">
        <v>1.8723092741978701E-2</v>
      </c>
      <c r="AO46">
        <v>1.8143286223369502E-2</v>
      </c>
      <c r="AP46" s="2">
        <v>1.9197665098675699E-2</v>
      </c>
      <c r="AQ46">
        <v>4.9388830932549102E-2</v>
      </c>
      <c r="AR46">
        <v>0.223290588698669</v>
      </c>
      <c r="AS46">
        <v>0.26572167141242697</v>
      </c>
      <c r="AT46">
        <v>1.6972573483232001E-2</v>
      </c>
      <c r="AU46">
        <v>1.6893478104153901E-2</v>
      </c>
      <c r="AV46">
        <v>1.68185397468439E-2</v>
      </c>
      <c r="AW46">
        <v>2.2384612780199199E-2</v>
      </c>
      <c r="AX46">
        <v>1.37016798051619E-2</v>
      </c>
      <c r="AY46">
        <v>2.1040960756678401E-2</v>
      </c>
      <c r="AZ46">
        <v>1.7618714293600801E-2</v>
      </c>
      <c r="BA46">
        <v>3.40763636848158E-2</v>
      </c>
      <c r="BB46">
        <v>3.9611119599551499E-2</v>
      </c>
      <c r="BC46">
        <v>-6.1823686626973099E-3</v>
      </c>
      <c r="BD46">
        <v>-7.0713276645982797E-3</v>
      </c>
      <c r="BE46">
        <v>-6.5818396346267799E-3</v>
      </c>
      <c r="BF46">
        <v>2.12272540615021E-3</v>
      </c>
      <c r="BG46">
        <v>-1.5415735447197199E-3</v>
      </c>
      <c r="BH46">
        <v>1.12560122667888E-3</v>
      </c>
      <c r="BI46" s="1">
        <v>7.3574779536787201E-164</v>
      </c>
      <c r="BJ46">
        <v>-1.8613695799816199E-2</v>
      </c>
      <c r="BK46">
        <v>8.4822243317502505E-3</v>
      </c>
      <c r="BL46">
        <v>9.0908500492163404E-3</v>
      </c>
      <c r="BM46">
        <v>9.1283473089615891E-3</v>
      </c>
      <c r="BN46">
        <v>8.0121667543979896E-3</v>
      </c>
      <c r="BO46">
        <v>9.9166406767051407E-3</v>
      </c>
      <c r="BP46">
        <v>1.3994434934033299E-3</v>
      </c>
      <c r="BQ46">
        <v>0</v>
      </c>
      <c r="BR46">
        <v>-44.606328764089298</v>
      </c>
    </row>
    <row r="47" spans="1:70" x14ac:dyDescent="0.3">
      <c r="A47">
        <v>0</v>
      </c>
      <c r="B47" t="s">
        <v>48</v>
      </c>
      <c r="C47">
        <v>3.7991603675718801</v>
      </c>
      <c r="D47" s="2">
        <v>3.0481903282946599</v>
      </c>
      <c r="E47">
        <v>2.45733532516121</v>
      </c>
      <c r="F47">
        <v>2.0322305799457299</v>
      </c>
      <c r="G47">
        <v>1.7163511298232801</v>
      </c>
      <c r="H47">
        <v>1.4749625699679401</v>
      </c>
      <c r="I47">
        <v>4.93704530911719</v>
      </c>
      <c r="J47">
        <v>3.0481903282946599</v>
      </c>
      <c r="K47">
        <v>2.0559213840391801</v>
      </c>
      <c r="L47">
        <v>1.4851386444617001</v>
      </c>
      <c r="M47">
        <v>1.1309122094438999</v>
      </c>
      <c r="N47">
        <v>2.5024996981118099</v>
      </c>
      <c r="O47">
        <v>7.0809532621527902</v>
      </c>
      <c r="P47">
        <v>3.2270829136657699</v>
      </c>
      <c r="Q47">
        <v>4.3793129129675403</v>
      </c>
      <c r="R47">
        <v>2.2574459843722301</v>
      </c>
      <c r="S47">
        <v>3.0481903282946599</v>
      </c>
      <c r="T47">
        <v>5.3464660747088297</v>
      </c>
      <c r="U47">
        <v>3.24509034998938</v>
      </c>
      <c r="V47">
        <v>1.86435467484599</v>
      </c>
      <c r="W47">
        <v>3.0481903282946599</v>
      </c>
      <c r="X47">
        <v>3.2614277274307799</v>
      </c>
      <c r="Y47">
        <v>3.2738844177534498</v>
      </c>
      <c r="Z47">
        <v>2.8723882154062901</v>
      </c>
      <c r="AA47">
        <v>3.5996422916289599</v>
      </c>
      <c r="AB47">
        <v>0.49132883538352101</v>
      </c>
      <c r="AC47" s="1">
        <v>0</v>
      </c>
      <c r="AD47">
        <v>-11.100045778222199</v>
      </c>
      <c r="AE47">
        <v>0.166528095986889</v>
      </c>
      <c r="AF47">
        <v>0.90938863848090601</v>
      </c>
      <c r="AG47">
        <v>2.1986549808172202</v>
      </c>
      <c r="AH47" s="2">
        <v>3.0481903282946599</v>
      </c>
      <c r="AI47">
        <v>6.4164050682091203</v>
      </c>
      <c r="AJ47">
        <v>11.014032861837199</v>
      </c>
      <c r="AK47">
        <v>2.3662180723210402</v>
      </c>
      <c r="AL47">
        <v>2.0617570975596098</v>
      </c>
      <c r="AM47">
        <v>1.3379504730643501</v>
      </c>
      <c r="AN47">
        <v>1.17782338929565</v>
      </c>
      <c r="AO47">
        <v>1.1921356046639899</v>
      </c>
      <c r="AP47" s="2">
        <v>3.0481903282946599</v>
      </c>
      <c r="AQ47">
        <v>19.0830093388421</v>
      </c>
      <c r="AR47">
        <v>209.335632047161</v>
      </c>
      <c r="AS47">
        <v>272.14561960287301</v>
      </c>
      <c r="AT47">
        <v>1.2575433489099099</v>
      </c>
      <c r="AU47">
        <v>1.2654595006682201</v>
      </c>
      <c r="AV47">
        <v>1.2737177204549499</v>
      </c>
      <c r="AW47">
        <v>3.6500592039508302</v>
      </c>
      <c r="AX47">
        <v>2.1694249627563398</v>
      </c>
      <c r="AY47">
        <v>3.3023145992659102</v>
      </c>
      <c r="AZ47">
        <v>2.7759776332861699</v>
      </c>
      <c r="BA47">
        <v>5.2837055798862602</v>
      </c>
      <c r="BB47">
        <v>6.1164354720026797</v>
      </c>
      <c r="BC47">
        <v>0.32268268131335098</v>
      </c>
      <c r="BD47">
        <v>0.33176227238269101</v>
      </c>
      <c r="BE47">
        <v>0.32515758899053498</v>
      </c>
      <c r="BF47">
        <v>0.27378172437262899</v>
      </c>
      <c r="BG47">
        <v>0.35600770108716701</v>
      </c>
      <c r="BH47">
        <v>4.5306791205440199E-2</v>
      </c>
      <c r="BI47" s="1">
        <v>1.48637184250661E-162</v>
      </c>
      <c r="BJ47">
        <v>0.482138092830804</v>
      </c>
      <c r="BK47">
        <v>2.3732756020801502</v>
      </c>
      <c r="BL47">
        <v>2.53929906612764</v>
      </c>
      <c r="BM47">
        <v>2.5489976596412198</v>
      </c>
      <c r="BN47">
        <v>2.2363986948552999</v>
      </c>
      <c r="BO47">
        <v>2.8026278896506098</v>
      </c>
      <c r="BP47">
        <v>0.382541315363428</v>
      </c>
      <c r="BQ47">
        <v>0</v>
      </c>
      <c r="BR47">
        <v>-12606.582243730199</v>
      </c>
    </row>
    <row r="48" spans="1:70" x14ac:dyDescent="0.3">
      <c r="A48">
        <v>0</v>
      </c>
      <c r="B48" t="s">
        <v>49</v>
      </c>
      <c r="C48">
        <v>0.110560105255556</v>
      </c>
      <c r="D48" s="2">
        <v>8.8731579333214503E-2</v>
      </c>
      <c r="E48">
        <v>7.15623988436241E-2</v>
      </c>
      <c r="F48">
        <v>5.9209507610383003E-2</v>
      </c>
      <c r="G48">
        <v>5.0028167135920003E-2</v>
      </c>
      <c r="H48">
        <v>4.3009071095555497E-2</v>
      </c>
      <c r="I48">
        <v>0.14324255370400801</v>
      </c>
      <c r="J48">
        <v>8.8731579333214503E-2</v>
      </c>
      <c r="K48">
        <v>6.0020646649970803E-2</v>
      </c>
      <c r="L48">
        <v>4.3470613126685403E-2</v>
      </c>
      <c r="M48">
        <v>3.3179090676792901E-2</v>
      </c>
      <c r="N48">
        <v>7.2915371744846705E-2</v>
      </c>
      <c r="O48">
        <v>0.20521262997539999</v>
      </c>
      <c r="P48">
        <v>9.3944321707572997E-2</v>
      </c>
      <c r="Q48">
        <v>0.127223780110091</v>
      </c>
      <c r="R48">
        <v>6.5878806380343102E-2</v>
      </c>
      <c r="S48">
        <v>8.8731579333214503E-2</v>
      </c>
      <c r="T48">
        <v>0.15490146346922001</v>
      </c>
      <c r="U48">
        <v>9.4346615678804605E-2</v>
      </c>
      <c r="V48">
        <v>5.4424026089794901E-2</v>
      </c>
      <c r="W48">
        <v>8.8731579333214503E-2</v>
      </c>
      <c r="X48">
        <v>9.4943675513701697E-2</v>
      </c>
      <c r="Y48">
        <v>9.5308501217011496E-2</v>
      </c>
      <c r="Z48">
        <v>8.3623533666808206E-2</v>
      </c>
      <c r="AA48">
        <v>0.104734545383158</v>
      </c>
      <c r="AB48">
        <v>1.43281280633707E-2</v>
      </c>
      <c r="AC48" s="1">
        <v>0</v>
      </c>
      <c r="AD48">
        <v>-0.32296493763398199</v>
      </c>
      <c r="AE48">
        <v>4.8464377056100802E-3</v>
      </c>
      <c r="AF48">
        <v>2.6469903736865901E-2</v>
      </c>
      <c r="AG48">
        <v>6.4000823907556195E-2</v>
      </c>
      <c r="AH48" s="2">
        <v>8.8731579333214503E-2</v>
      </c>
      <c r="AI48">
        <v>0.18678502674226399</v>
      </c>
      <c r="AJ48">
        <v>0.320630246088631</v>
      </c>
      <c r="AK48">
        <v>0.11564858510100801</v>
      </c>
      <c r="AL48">
        <v>9.8353389318765694E-2</v>
      </c>
      <c r="AM48">
        <v>5.7529112072439E-2</v>
      </c>
      <c r="AN48">
        <v>4.4490558173625801E-2</v>
      </c>
      <c r="AO48">
        <v>4.4476996983676201E-2</v>
      </c>
      <c r="AP48" s="2">
        <v>8.8731579333214503E-2</v>
      </c>
      <c r="AQ48">
        <v>0.43355628696303</v>
      </c>
      <c r="AR48">
        <v>3.7135268069133902</v>
      </c>
      <c r="AS48">
        <v>4.7097830243584102</v>
      </c>
      <c r="AT48">
        <v>4.5345325787820599E-2</v>
      </c>
      <c r="AU48">
        <v>4.5489551291181499E-2</v>
      </c>
      <c r="AV48">
        <v>4.5644697711880101E-2</v>
      </c>
      <c r="AW48">
        <v>0.105962689749804</v>
      </c>
      <c r="AX48">
        <v>6.8519424737620599E-2</v>
      </c>
      <c r="AY48">
        <v>0.105798821438652</v>
      </c>
      <c r="AZ48">
        <v>8.8413822730834105E-2</v>
      </c>
      <c r="BA48">
        <v>0.17192677760337699</v>
      </c>
      <c r="BB48">
        <v>0.19994326471616999</v>
      </c>
      <c r="BC48">
        <v>7.0412923147318104E-2</v>
      </c>
      <c r="BD48">
        <v>8.6208422566915702E-2</v>
      </c>
      <c r="BE48">
        <v>8.4069357793300506E-2</v>
      </c>
      <c r="BF48">
        <v>4.7311754494658499E-2</v>
      </c>
      <c r="BG48">
        <v>6.8496899090907504E-2</v>
      </c>
      <c r="BH48">
        <v>5.6169086367241702E-3</v>
      </c>
      <c r="BI48" s="1">
        <v>1.5111135899628999E-163</v>
      </c>
      <c r="BJ48">
        <v>7.1313119148740597E-2</v>
      </c>
      <c r="BK48">
        <v>4.7006238839333997E-2</v>
      </c>
      <c r="BL48">
        <v>5.02971447291597E-2</v>
      </c>
      <c r="BM48">
        <v>5.0490413960516602E-2</v>
      </c>
      <c r="BN48">
        <v>4.4300212234118001E-2</v>
      </c>
      <c r="BO48">
        <v>5.5483933591789499E-2</v>
      </c>
      <c r="BP48">
        <v>7.5904364030813199E-3</v>
      </c>
      <c r="BQ48">
        <v>0</v>
      </c>
      <c r="BR48">
        <v>-249.573939641192</v>
      </c>
    </row>
    <row r="49" spans="1:70" x14ac:dyDescent="0.3">
      <c r="A49">
        <v>0</v>
      </c>
      <c r="B49" t="s">
        <v>50</v>
      </c>
      <c r="C49">
        <v>5.9020974354138502E-3</v>
      </c>
      <c r="D49" s="2">
        <v>4.7474336926490203E-3</v>
      </c>
      <c r="E49">
        <v>3.8355131415712699E-3</v>
      </c>
      <c r="F49">
        <v>3.1772183924802001E-3</v>
      </c>
      <c r="G49">
        <v>2.6867267884030498E-3</v>
      </c>
      <c r="H49" s="1">
        <v>2.3110670033806599E-3</v>
      </c>
      <c r="I49">
        <v>7.6365658382327303E-3</v>
      </c>
      <c r="J49">
        <v>4.7474336926490203E-3</v>
      </c>
      <c r="K49">
        <v>3.2213921885819799E-3</v>
      </c>
      <c r="L49" s="1">
        <v>2.3388278528157802E-3</v>
      </c>
      <c r="M49" s="1">
        <v>1.7883946203894E-3</v>
      </c>
      <c r="N49">
        <v>3.8981487919168799E-3</v>
      </c>
      <c r="O49">
        <v>1.09960344880998E-2</v>
      </c>
      <c r="P49">
        <v>5.0267566456651796E-3</v>
      </c>
      <c r="Q49">
        <v>6.8173063603086601E-3</v>
      </c>
      <c r="R49">
        <v>3.5139859989314699E-3</v>
      </c>
      <c r="S49">
        <v>4.7474336926490203E-3</v>
      </c>
      <c r="T49">
        <v>8.2992019797181998E-3</v>
      </c>
      <c r="U49">
        <v>5.05384332532179E-3</v>
      </c>
      <c r="V49">
        <v>2.9006803387958001E-3</v>
      </c>
      <c r="W49">
        <v>4.7474336926490203E-3</v>
      </c>
      <c r="X49">
        <v>5.0786528893582497E-3</v>
      </c>
      <c r="Y49">
        <v>5.0978620306497803E-3</v>
      </c>
      <c r="Z49">
        <v>4.4724462785447096E-3</v>
      </c>
      <c r="AA49">
        <v>5.61248144163404E-3</v>
      </c>
      <c r="AB49" s="1">
        <v>7.6302189092273198E-4</v>
      </c>
      <c r="AC49" s="1">
        <v>0</v>
      </c>
      <c r="AD49" s="1">
        <v>-1.7306941901814699E-2</v>
      </c>
      <c r="AE49" s="1">
        <v>2.5950141755104098E-4</v>
      </c>
      <c r="AF49" s="1">
        <v>1.4165892902826801E-3</v>
      </c>
      <c r="AG49">
        <v>3.4244572116107499E-3</v>
      </c>
      <c r="AH49" s="2">
        <v>4.7474336926490203E-3</v>
      </c>
      <c r="AI49">
        <v>9.9925332061114695E-3</v>
      </c>
      <c r="AJ49">
        <v>1.71518878348789E-2</v>
      </c>
      <c r="AK49">
        <v>2.6507055478899503E-4</v>
      </c>
      <c r="AL49">
        <v>2.6163841042517601E-4</v>
      </c>
      <c r="AM49">
        <v>2.8874298377651802E-4</v>
      </c>
      <c r="AN49">
        <v>4.9069248199118799E-4</v>
      </c>
      <c r="AO49">
        <v>5.2880374405667196E-4</v>
      </c>
      <c r="AP49" s="2">
        <v>4.7474336926490203E-3</v>
      </c>
      <c r="AQ49">
        <v>0.104432394451087</v>
      </c>
      <c r="AR49">
        <v>4.02304869708263</v>
      </c>
      <c r="AS49">
        <v>5.9299023009712304</v>
      </c>
      <c r="AT49">
        <v>6.6286364267171595E-4</v>
      </c>
      <c r="AU49">
        <v>6.7758390313243401E-4</v>
      </c>
      <c r="AV49">
        <v>6.9279039401954603E-4</v>
      </c>
      <c r="AW49">
        <v>5.68320260050738E-3</v>
      </c>
      <c r="AX49">
        <v>3.8471527155802699E-3</v>
      </c>
      <c r="AY49">
        <v>5.9813128157019096E-3</v>
      </c>
      <c r="AZ49">
        <v>4.9846758721016002E-3</v>
      </c>
      <c r="BA49">
        <v>9.7840334057121593E-3</v>
      </c>
      <c r="BB49">
        <v>1.13981226807241E-2</v>
      </c>
      <c r="BC49">
        <v>2.01735564809927E-4</v>
      </c>
      <c r="BD49">
        <v>2.2881653654511201E-4</v>
      </c>
      <c r="BE49">
        <v>2.2215052467447499E-4</v>
      </c>
      <c r="BF49">
        <v>1.2599964576648701E-4</v>
      </c>
      <c r="BG49">
        <v>1.89342136032889E-4</v>
      </c>
      <c r="BH49" s="1">
        <v>1.4972556130793501E-5</v>
      </c>
      <c r="BI49" s="1">
        <v>3.6698466552393998E-166</v>
      </c>
      <c r="BJ49" s="1">
        <v>8.2292678637467203E-5</v>
      </c>
      <c r="BK49">
        <v>3.8669653519558598E-3</v>
      </c>
      <c r="BL49">
        <v>4.1367559882445103E-3</v>
      </c>
      <c r="BM49">
        <v>4.1524025645318001E-3</v>
      </c>
      <c r="BN49">
        <v>3.6429776414020898E-3</v>
      </c>
      <c r="BO49">
        <v>4.5715796527407704E-3</v>
      </c>
      <c r="BP49">
        <v>6.2151035818094099E-4</v>
      </c>
      <c r="BQ49">
        <v>0</v>
      </c>
      <c r="BR49">
        <v>-20.563801717600601</v>
      </c>
    </row>
    <row r="50" spans="1:70" x14ac:dyDescent="0.3">
      <c r="A50">
        <v>0</v>
      </c>
      <c r="B50" t="s">
        <v>51</v>
      </c>
      <c r="C50">
        <v>0.98746717970031495</v>
      </c>
      <c r="D50" s="2">
        <v>0.79466626423270403</v>
      </c>
      <c r="E50">
        <v>0.64229922424211805</v>
      </c>
      <c r="F50">
        <v>0.53224279939644303</v>
      </c>
      <c r="G50">
        <v>0.450197854519373</v>
      </c>
      <c r="H50">
        <v>0.38733303057594198</v>
      </c>
      <c r="I50">
        <v>1.27637893892969</v>
      </c>
      <c r="J50">
        <v>0.79466626423270403</v>
      </c>
      <c r="K50">
        <v>0.53993357816799803</v>
      </c>
      <c r="L50">
        <v>0.39244882305085699</v>
      </c>
      <c r="M50">
        <v>0.30037063027877797</v>
      </c>
      <c r="N50">
        <v>0.65272001868525298</v>
      </c>
      <c r="O50">
        <v>1.8389833061907599</v>
      </c>
      <c r="P50">
        <v>0.841521608799911</v>
      </c>
      <c r="Q50">
        <v>1.14080918947821</v>
      </c>
      <c r="R50">
        <v>0.58839748480933296</v>
      </c>
      <c r="S50">
        <v>0.79466626423270403</v>
      </c>
      <c r="T50">
        <v>1.3878502049819801</v>
      </c>
      <c r="U50">
        <v>0.84579964566725496</v>
      </c>
      <c r="V50">
        <v>0.48576736037816698</v>
      </c>
      <c r="W50">
        <v>0.79466626423270403</v>
      </c>
      <c r="X50">
        <v>0.85008303455496903</v>
      </c>
      <c r="Y50">
        <v>0.85329441318237798</v>
      </c>
      <c r="Z50">
        <v>0.74860649995204498</v>
      </c>
      <c r="AA50">
        <v>0.93962227786980801</v>
      </c>
      <c r="AB50">
        <v>0.12767596731781999</v>
      </c>
      <c r="AC50" s="1">
        <v>0</v>
      </c>
      <c r="AD50">
        <v>-2.89746864988888</v>
      </c>
      <c r="AE50">
        <v>4.3441145723598099E-2</v>
      </c>
      <c r="AF50">
        <v>0.23712731516048</v>
      </c>
      <c r="AG50">
        <v>0.57321865503716096</v>
      </c>
      <c r="AH50" s="2">
        <v>0.79466626423270403</v>
      </c>
      <c r="AI50">
        <v>1.67261684688801</v>
      </c>
      <c r="AJ50">
        <v>2.8709790640558301</v>
      </c>
      <c r="AK50">
        <v>1.0146672629065E-2</v>
      </c>
      <c r="AL50">
        <v>1.0743524171609301E-2</v>
      </c>
      <c r="AM50">
        <v>1.59789756049354E-2</v>
      </c>
      <c r="AN50">
        <v>3.9265694681482499E-2</v>
      </c>
      <c r="AO50">
        <v>4.3828487835751599E-2</v>
      </c>
      <c r="AP50" s="2">
        <v>0.79466626423270403</v>
      </c>
      <c r="AQ50">
        <v>35.310657971985698</v>
      </c>
      <c r="AR50">
        <v>2747.5605062504501</v>
      </c>
      <c r="AS50">
        <v>4344.7886284770102</v>
      </c>
      <c r="AT50">
        <v>6.05130583872752E-2</v>
      </c>
      <c r="AU50">
        <v>6.24026479411222E-2</v>
      </c>
      <c r="AV50">
        <v>6.4366051033155305E-2</v>
      </c>
      <c r="AW50">
        <v>0.95106192245808696</v>
      </c>
      <c r="AX50">
        <v>0.66451283700085295</v>
      </c>
      <c r="AY50">
        <v>1.0384415809581999</v>
      </c>
      <c r="AZ50">
        <v>0.86360335652839004</v>
      </c>
      <c r="BA50">
        <v>1.70774129878501</v>
      </c>
      <c r="BB50">
        <v>1.99252304315037</v>
      </c>
      <c r="BC50">
        <v>8.2106552192038103E-3</v>
      </c>
      <c r="BD50">
        <v>9.2937019574077899E-3</v>
      </c>
      <c r="BE50">
        <v>9.02198522849329E-3</v>
      </c>
      <c r="BF50">
        <v>5.0984515089130501E-3</v>
      </c>
      <c r="BG50">
        <v>7.6847456419881404E-3</v>
      </c>
      <c r="BH50">
        <v>6.0292416446572805E-4</v>
      </c>
      <c r="BI50" s="1">
        <v>1.4605966092453899E-164</v>
      </c>
      <c r="BJ50">
        <v>3.1631229912490698E-3</v>
      </c>
      <c r="BK50">
        <v>0.65562344888355695</v>
      </c>
      <c r="BL50">
        <v>0.70134394273758405</v>
      </c>
      <c r="BM50">
        <v>0.703993426223254</v>
      </c>
      <c r="BN50">
        <v>0.61762276495395996</v>
      </c>
      <c r="BO50">
        <v>0.77521649800495895</v>
      </c>
      <c r="BP50">
        <v>0.105336493818358</v>
      </c>
      <c r="BQ50">
        <v>0</v>
      </c>
      <c r="BR50">
        <v>-3487.1994366112099</v>
      </c>
    </row>
    <row r="51" spans="1:70" x14ac:dyDescent="0.3">
      <c r="A51">
        <v>0</v>
      </c>
      <c r="B51" t="s">
        <v>52</v>
      </c>
      <c r="C51">
        <v>1.6470359033845101E-2</v>
      </c>
      <c r="D51" s="2">
        <v>1.32541727117329E-2</v>
      </c>
      <c r="E51">
        <v>1.0712668739555601E-2</v>
      </c>
      <c r="F51">
        <v>8.8770057000977301E-3</v>
      </c>
      <c r="G51">
        <v>7.5085961278446699E-3</v>
      </c>
      <c r="H51">
        <v>6.4601053542287503E-3</v>
      </c>
      <c r="I51">
        <v>2.1288976400879199E-2</v>
      </c>
      <c r="J51">
        <v>1.32541727117329E-2</v>
      </c>
      <c r="K51">
        <v>9.0054582170367593E-3</v>
      </c>
      <c r="L51">
        <v>6.5456152196869998E-3</v>
      </c>
      <c r="M51">
        <v>5.0098995055236004E-3</v>
      </c>
      <c r="N51">
        <v>1.08939827199968E-2</v>
      </c>
      <c r="O51">
        <v>3.0670019314227501E-2</v>
      </c>
      <c r="P51">
        <v>1.40384957092925E-2</v>
      </c>
      <c r="Q51">
        <v>1.9026279851289699E-2</v>
      </c>
      <c r="R51">
        <v>9.8197170335479998E-3</v>
      </c>
      <c r="S51">
        <v>1.32541727117329E-2</v>
      </c>
      <c r="T51">
        <v>2.3146122362093499E-2</v>
      </c>
      <c r="U51">
        <v>1.41061726341551E-2</v>
      </c>
      <c r="V51">
        <v>8.1132829175261292E-3</v>
      </c>
      <c r="W51">
        <v>1.32541727117329E-2</v>
      </c>
      <c r="X51">
        <v>1.41785003916309E-2</v>
      </c>
      <c r="Y51">
        <v>1.42320815753219E-2</v>
      </c>
      <c r="Z51">
        <v>1.2486024783261E-2</v>
      </c>
      <c r="AA51">
        <v>1.56714686922046E-2</v>
      </c>
      <c r="AB51">
        <v>2.1297271477541801E-3</v>
      </c>
      <c r="AC51" s="1">
        <v>0</v>
      </c>
      <c r="AD51">
        <v>-4.8325362786982101E-2</v>
      </c>
      <c r="AE51">
        <v>7.2454186697491502E-4</v>
      </c>
      <c r="AF51">
        <v>3.9550099029918703E-3</v>
      </c>
      <c r="AG51">
        <v>9.56065700515547E-3</v>
      </c>
      <c r="AH51" s="2">
        <v>1.32541727117329E-2</v>
      </c>
      <c r="AI51">
        <v>2.7897488421149301E-2</v>
      </c>
      <c r="AJ51">
        <v>4.7884957045166002E-2</v>
      </c>
      <c r="AK51">
        <v>5.08657474735923E-3</v>
      </c>
      <c r="AL51">
        <v>4.5802229896249403E-3</v>
      </c>
      <c r="AM51">
        <v>3.4215312998571701E-3</v>
      </c>
      <c r="AN51">
        <v>3.5908842704554002E-3</v>
      </c>
      <c r="AO51">
        <v>3.6961883225626398E-3</v>
      </c>
      <c r="AP51" s="2">
        <v>1.32541727117329E-2</v>
      </c>
      <c r="AQ51">
        <v>0.11647866502486801</v>
      </c>
      <c r="AR51">
        <v>1.7925479714308701</v>
      </c>
      <c r="AS51">
        <v>2.4105200435963798</v>
      </c>
      <c r="AT51">
        <v>4.0838696779613003E-3</v>
      </c>
      <c r="AU51">
        <v>4.1269387347623596E-3</v>
      </c>
      <c r="AV51">
        <v>4.1714216598595002E-3</v>
      </c>
      <c r="AW51">
        <v>1.5861707976432601E-2</v>
      </c>
      <c r="AX51">
        <v>1.10890362275371E-2</v>
      </c>
      <c r="AY51">
        <v>1.7330810320714499E-2</v>
      </c>
      <c r="AZ51">
        <v>1.44122375283829E-2</v>
      </c>
      <c r="BA51">
        <v>2.8504695982181999E-2</v>
      </c>
      <c r="BB51">
        <v>3.3259586237208101E-2</v>
      </c>
      <c r="BC51">
        <v>3.08986406272707E-3</v>
      </c>
      <c r="BD51">
        <v>3.53871104001087E-3</v>
      </c>
      <c r="BE51">
        <v>3.43815445937808E-3</v>
      </c>
      <c r="BF51">
        <v>1.9913034145312399E-3</v>
      </c>
      <c r="BG51">
        <v>2.9457680229372598E-3</v>
      </c>
      <c r="BH51">
        <v>2.4267450719765401E-4</v>
      </c>
      <c r="BI51" s="1">
        <v>6.23003328286248E-165</v>
      </c>
      <c r="BJ51">
        <v>1.6148240298596401E-3</v>
      </c>
      <c r="BK51">
        <v>9.80266987438368E-3</v>
      </c>
      <c r="BL51">
        <v>1.0486294518473001E-2</v>
      </c>
      <c r="BM51">
        <v>1.05259226921776E-2</v>
      </c>
      <c r="BN51">
        <v>9.2345544045233201E-3</v>
      </c>
      <c r="BO51">
        <v>1.15904807772991E-2</v>
      </c>
      <c r="BP51">
        <v>1.57512751685129E-3</v>
      </c>
      <c r="BQ51">
        <v>0</v>
      </c>
      <c r="BR51">
        <v>-52.135463470110203</v>
      </c>
    </row>
    <row r="52" spans="1:70" x14ac:dyDescent="0.3">
      <c r="A52">
        <v>0</v>
      </c>
      <c r="B52" t="s">
        <v>53</v>
      </c>
      <c r="C52">
        <v>9.2471673065715396E-3</v>
      </c>
      <c r="D52" s="2">
        <v>7.4108124701623198E-3</v>
      </c>
      <c r="E52">
        <v>5.9707284621232102E-3</v>
      </c>
      <c r="F52">
        <v>4.93708217828954E-3</v>
      </c>
      <c r="G52">
        <v>4.1701198783615501E-3</v>
      </c>
      <c r="H52">
        <v>3.5844507265670599E-3</v>
      </c>
      <c r="I52">
        <v>1.19564139726616E-2</v>
      </c>
      <c r="J52">
        <v>7.4108124701623198E-3</v>
      </c>
      <c r="K52">
        <v>5.0141067666030197E-3</v>
      </c>
      <c r="L52">
        <v>3.6328081848463001E-3</v>
      </c>
      <c r="M52">
        <v>2.7742073680112598E-3</v>
      </c>
      <c r="N52">
        <v>6.0854146515879797E-3</v>
      </c>
      <c r="O52">
        <v>1.7041712507728801E-2</v>
      </c>
      <c r="P52">
        <v>7.8359723696327099E-3</v>
      </c>
      <c r="Q52">
        <v>1.0597277036395901E-2</v>
      </c>
      <c r="R52">
        <v>5.5144884546538203E-3</v>
      </c>
      <c r="S52">
        <v>7.4108124701623198E-3</v>
      </c>
      <c r="T52">
        <v>1.28590248928519E-2</v>
      </c>
      <c r="U52">
        <v>7.8819378167709793E-3</v>
      </c>
      <c r="V52">
        <v>4.5532783074536797E-3</v>
      </c>
      <c r="W52">
        <v>7.4108124701623198E-3</v>
      </c>
      <c r="X52">
        <v>7.9318393391033595E-3</v>
      </c>
      <c r="Y52">
        <v>7.9628119836582193E-3</v>
      </c>
      <c r="Z52">
        <v>6.9871782952819102E-3</v>
      </c>
      <c r="AA52">
        <v>8.7317545512424297E-3</v>
      </c>
      <c r="AB52">
        <v>1.2023910416041499E-3</v>
      </c>
      <c r="AC52" s="1">
        <v>0</v>
      </c>
      <c r="AD52">
        <v>-2.69256963341491E-2</v>
      </c>
      <c r="AE52">
        <v>4.0441667166881703E-4</v>
      </c>
      <c r="AF52">
        <v>2.2101125031307699E-3</v>
      </c>
      <c r="AG52">
        <v>5.3449583168875296E-3</v>
      </c>
      <c r="AH52" s="2">
        <v>7.4108124701623198E-3</v>
      </c>
      <c r="AI52">
        <v>1.56020998983766E-2</v>
      </c>
      <c r="AJ52">
        <v>2.67839747957727E-2</v>
      </c>
      <c r="AK52">
        <v>1.60038672399066E-2</v>
      </c>
      <c r="AL52">
        <v>1.3299484346782599E-2</v>
      </c>
      <c r="AM52">
        <v>7.0409203066864401E-3</v>
      </c>
      <c r="AN52">
        <v>4.8012058493364001E-3</v>
      </c>
      <c r="AO52">
        <v>4.74200200124557E-3</v>
      </c>
      <c r="AP52" s="2">
        <v>7.4108124701623198E-3</v>
      </c>
      <c r="AQ52">
        <v>2.8346283160141799E-2</v>
      </c>
      <c r="AR52">
        <v>0.19023801942791499</v>
      </c>
      <c r="AS52">
        <v>0.235470162843578</v>
      </c>
      <c r="AT52">
        <v>4.6759527394180898E-3</v>
      </c>
      <c r="AU52">
        <v>4.67659567210146E-3</v>
      </c>
      <c r="AV52">
        <v>4.6783072603629201E-3</v>
      </c>
      <c r="AW52">
        <v>8.8052161483518007E-3</v>
      </c>
      <c r="AX52">
        <v>5.9520120776591001E-3</v>
      </c>
      <c r="AY52">
        <v>9.2651760232222592E-3</v>
      </c>
      <c r="AZ52">
        <v>7.7164736941256204E-3</v>
      </c>
      <c r="BA52">
        <v>1.5196338280271299E-2</v>
      </c>
      <c r="BB52">
        <v>1.7722988586933001E-2</v>
      </c>
      <c r="BC52">
        <v>8.46301687710228E-3</v>
      </c>
      <c r="BD52">
        <v>9.8844237681096798E-3</v>
      </c>
      <c r="BE52">
        <v>9.6418357254868092E-3</v>
      </c>
      <c r="BF52">
        <v>5.7323165989638302E-3</v>
      </c>
      <c r="BG52">
        <v>8.2581799170391799E-3</v>
      </c>
      <c r="BH52">
        <v>7.2645543171087797E-4</v>
      </c>
      <c r="BI52" s="1">
        <v>2.2639257489572301E-164</v>
      </c>
      <c r="BJ52">
        <v>6.0614051540332598E-3</v>
      </c>
      <c r="BK52">
        <v>2.3876568856367299E-3</v>
      </c>
      <c r="BL52">
        <v>2.5555242276438001E-3</v>
      </c>
      <c r="BM52">
        <v>2.5655031669428101E-3</v>
      </c>
      <c r="BN52">
        <v>2.2511680649784701E-3</v>
      </c>
      <c r="BO52">
        <v>2.8132453712086001E-3</v>
      </c>
      <c r="BP52">
        <v>3.87393050523002E-4</v>
      </c>
      <c r="BQ52">
        <v>0</v>
      </c>
      <c r="BR52">
        <v>-12.6543394302241</v>
      </c>
    </row>
    <row r="53" spans="1:70" x14ac:dyDescent="0.3">
      <c r="A53">
        <v>1</v>
      </c>
      <c r="B53" t="s">
        <v>54</v>
      </c>
      <c r="C53">
        <v>5.2073043991992798E-3</v>
      </c>
      <c r="D53" s="2">
        <v>4.10871126175046E-3</v>
      </c>
      <c r="E53">
        <v>3.2663163279052399E-3</v>
      </c>
      <c r="F53">
        <v>2.6739271162487398E-3</v>
      </c>
      <c r="G53">
        <v>2.2418103351012999E-3</v>
      </c>
      <c r="H53">
        <v>1.9163996926903799E-3</v>
      </c>
      <c r="I53">
        <v>6.7436821524541101E-3</v>
      </c>
      <c r="J53">
        <v>4.10871126175046E-3</v>
      </c>
      <c r="K53">
        <v>2.72708663639644E-3</v>
      </c>
      <c r="L53">
        <v>1.94136258034047E-3</v>
      </c>
      <c r="M53">
        <v>1.46098401597166E-3</v>
      </c>
      <c r="N53">
        <v>3.3119556472943298E-3</v>
      </c>
      <c r="O53">
        <v>9.2802253682919902E-3</v>
      </c>
      <c r="P53">
        <v>4.2745739968955802E-3</v>
      </c>
      <c r="Q53">
        <v>5.80495856874626E-3</v>
      </c>
      <c r="R53">
        <v>3.0444137435507602E-3</v>
      </c>
      <c r="S53">
        <v>4.10871126175046E-3</v>
      </c>
      <c r="T53">
        <v>7.1255596322357204E-3</v>
      </c>
      <c r="U53">
        <v>4.4201538475524497E-3</v>
      </c>
      <c r="V53">
        <v>2.4945198963018298E-3</v>
      </c>
      <c r="W53">
        <v>4.10871126175046E-3</v>
      </c>
      <c r="X53">
        <v>4.4081666170996698E-3</v>
      </c>
      <c r="Y53">
        <v>4.4270092059229202E-3</v>
      </c>
      <c r="Z53">
        <v>3.8864075368501101E-3</v>
      </c>
      <c r="AA53">
        <v>4.7753601301931004E-3</v>
      </c>
      <c r="AB53">
        <v>6.8560711444978003E-4</v>
      </c>
      <c r="AC53" s="1">
        <v>0</v>
      </c>
      <c r="AD53">
        <v>-1.47255509697357E-2</v>
      </c>
      <c r="AE53">
        <v>2.2272292483064499E-4</v>
      </c>
      <c r="AF53">
        <v>1.2226435170827701E-3</v>
      </c>
      <c r="AG53">
        <v>2.9618637651670598E-3</v>
      </c>
      <c r="AH53" s="2">
        <v>4.10871126175046E-3</v>
      </c>
      <c r="AI53">
        <v>8.6582032321701006E-3</v>
      </c>
      <c r="AJ53">
        <v>1.4871119433791701E-2</v>
      </c>
      <c r="AK53">
        <v>2.69146070433453E-2</v>
      </c>
      <c r="AL53">
        <v>2.1309926210853401E-2</v>
      </c>
      <c r="AM53">
        <v>9.1301613290025001E-3</v>
      </c>
      <c r="AN53">
        <v>4.7350808707485002E-3</v>
      </c>
      <c r="AO53">
        <v>4.5535247533454899E-3</v>
      </c>
      <c r="AP53" s="2">
        <v>4.10871126175046E-3</v>
      </c>
      <c r="AQ53">
        <v>8.9578090335527792E-3</v>
      </c>
      <c r="AR53">
        <v>3.43193797635429E-2</v>
      </c>
      <c r="AS53">
        <v>4.0174530978484099E-2</v>
      </c>
      <c r="AT53">
        <v>4.1703361041754601E-3</v>
      </c>
      <c r="AU53">
        <v>4.14285226282357E-3</v>
      </c>
      <c r="AV53">
        <v>4.1164678400076203E-3</v>
      </c>
      <c r="AW53">
        <v>4.7230530928031996E-3</v>
      </c>
      <c r="AX53">
        <v>2.4617735806347998E-3</v>
      </c>
      <c r="AY53">
        <v>3.6843808829970098E-3</v>
      </c>
      <c r="AZ53">
        <v>3.1178006316729102E-3</v>
      </c>
      <c r="BA53">
        <v>5.8080566257651999E-3</v>
      </c>
      <c r="BB53">
        <v>6.6991925351011202E-3</v>
      </c>
      <c r="BC53">
        <v>2.0664650603467801E-3</v>
      </c>
      <c r="BD53">
        <v>1.70919346486882E-3</v>
      </c>
      <c r="BE53">
        <v>1.6623496885196901E-3</v>
      </c>
      <c r="BF53">
        <v>2.0591876484587E-3</v>
      </c>
      <c r="BG53">
        <v>2.4568831403805899E-3</v>
      </c>
      <c r="BH53">
        <v>4.1647786208804099E-4</v>
      </c>
      <c r="BI53" s="1">
        <v>2.6556576485605898E-164</v>
      </c>
      <c r="BJ53">
        <v>-1.0123035670339599E-3</v>
      </c>
      <c r="BK53">
        <v>6.2578884427553496E-4</v>
      </c>
      <c r="BL53">
        <v>6.71398235805327E-4</v>
      </c>
      <c r="BM53">
        <v>6.7426810938630904E-4</v>
      </c>
      <c r="BN53">
        <v>5.9193024912348698E-4</v>
      </c>
      <c r="BO53">
        <v>7.2732467831185797E-4</v>
      </c>
      <c r="BP53">
        <v>1.0442332313605401E-4</v>
      </c>
      <c r="BQ53">
        <v>0</v>
      </c>
      <c r="BR53">
        <v>-3.2716001059120701</v>
      </c>
    </row>
    <row r="54" spans="1:70" x14ac:dyDescent="0.3">
      <c r="A54">
        <v>0</v>
      </c>
      <c r="B54" t="s">
        <v>55</v>
      </c>
      <c r="C54">
        <v>2.1892804197640801E-2</v>
      </c>
      <c r="D54" s="2">
        <v>1.7505656391400299E-2</v>
      </c>
      <c r="E54">
        <v>1.4074568681836101E-2</v>
      </c>
      <c r="F54">
        <v>1.16183194036682E-2</v>
      </c>
      <c r="G54">
        <v>9.8000951130540002E-3</v>
      </c>
      <c r="H54">
        <v>8.4145730043907706E-3</v>
      </c>
      <c r="I54">
        <v>2.8486680268970301E-2</v>
      </c>
      <c r="J54">
        <v>1.7505656391400299E-2</v>
      </c>
      <c r="K54">
        <v>1.1755712949351E-2</v>
      </c>
      <c r="L54">
        <v>8.4626829120012393E-3</v>
      </c>
      <c r="M54">
        <v>6.4276245086920597E-3</v>
      </c>
      <c r="N54">
        <v>1.4353374978080299E-2</v>
      </c>
      <c r="O54">
        <v>4.0521540870766599E-2</v>
      </c>
      <c r="P54">
        <v>1.8506294969572401E-2</v>
      </c>
      <c r="Q54">
        <v>2.50909532211664E-2</v>
      </c>
      <c r="R54">
        <v>1.29964158570233E-2</v>
      </c>
      <c r="S54">
        <v>1.7505656391400299E-2</v>
      </c>
      <c r="T54">
        <v>3.0597588336128301E-2</v>
      </c>
      <c r="U54">
        <v>1.8632772835368398E-2</v>
      </c>
      <c r="V54">
        <v>1.0724450124276899E-2</v>
      </c>
      <c r="W54">
        <v>1.7505656391400299E-2</v>
      </c>
      <c r="X54">
        <v>1.87378202661663E-2</v>
      </c>
      <c r="Y54">
        <v>1.8811136816766699E-2</v>
      </c>
      <c r="Z54">
        <v>1.6506424400207501E-2</v>
      </c>
      <c r="AA54">
        <v>2.06182852608678E-2</v>
      </c>
      <c r="AB54">
        <v>2.84196122405975E-3</v>
      </c>
      <c r="AC54" s="1">
        <v>0</v>
      </c>
      <c r="AD54">
        <v>-6.3579625908557993E-2</v>
      </c>
      <c r="AE54">
        <v>9.5512962492385299E-4</v>
      </c>
      <c r="AF54">
        <v>5.2203646033934601E-3</v>
      </c>
      <c r="AG54">
        <v>1.26255672155372E-2</v>
      </c>
      <c r="AH54" s="2">
        <v>1.7505656391400299E-2</v>
      </c>
      <c r="AI54">
        <v>3.6855875356958598E-2</v>
      </c>
      <c r="AJ54">
        <v>6.3271021520795404E-2</v>
      </c>
      <c r="AK54">
        <v>3.3549362781608499E-2</v>
      </c>
      <c r="AL54">
        <v>2.80414895561398E-2</v>
      </c>
      <c r="AM54">
        <v>1.52135482432808E-2</v>
      </c>
      <c r="AN54">
        <v>1.0690480776833799E-2</v>
      </c>
      <c r="AO54">
        <v>1.05887314811965E-2</v>
      </c>
      <c r="AP54" s="2">
        <v>1.7505656391400299E-2</v>
      </c>
      <c r="AQ54">
        <v>7.0779982387397897E-2</v>
      </c>
      <c r="AR54">
        <v>0.50217805885464795</v>
      </c>
      <c r="AS54">
        <v>0.62506316104901705</v>
      </c>
      <c r="AT54">
        <v>1.0523066577126801E-2</v>
      </c>
      <c r="AU54">
        <v>1.05319719474566E-2</v>
      </c>
      <c r="AV54">
        <v>1.05432909389633E-2</v>
      </c>
      <c r="AW54">
        <v>2.0862166047922698E-2</v>
      </c>
      <c r="AX54">
        <v>1.17701760472476E-2</v>
      </c>
      <c r="AY54">
        <v>1.7777553235455101E-2</v>
      </c>
      <c r="AZ54">
        <v>1.49908846700693E-2</v>
      </c>
      <c r="BA54">
        <v>2.82324010813172E-2</v>
      </c>
      <c r="BB54">
        <v>3.2617553145256897E-2</v>
      </c>
      <c r="BC54">
        <v>1.8142324497957499E-2</v>
      </c>
      <c r="BD54">
        <v>2.1125583732198399E-2</v>
      </c>
      <c r="BE54">
        <v>2.0598113045391799E-2</v>
      </c>
      <c r="BF54">
        <v>1.2154656781194701E-2</v>
      </c>
      <c r="BG54">
        <v>1.76018620664989E-2</v>
      </c>
      <c r="BH54">
        <v>1.52800502064732E-3</v>
      </c>
      <c r="BI54" s="1">
        <v>4.7014165404210701E-164</v>
      </c>
      <c r="BJ54">
        <v>1.22732486584452E-2</v>
      </c>
      <c r="BK54">
        <v>6.7131951145083203E-3</v>
      </c>
      <c r="BL54">
        <v>7.1857141856601896E-3</v>
      </c>
      <c r="BM54">
        <v>7.2138301443908301E-3</v>
      </c>
      <c r="BN54">
        <v>6.3300024382243998E-3</v>
      </c>
      <c r="BO54">
        <v>7.9068484374390305E-3</v>
      </c>
      <c r="BP54">
        <v>1.0898557459538599E-3</v>
      </c>
      <c r="BQ54">
        <v>0</v>
      </c>
      <c r="BR54">
        <v>-35.566019534103503</v>
      </c>
    </row>
    <row r="55" spans="1:70" x14ac:dyDescent="0.3">
      <c r="A55">
        <v>1</v>
      </c>
      <c r="B55" t="s">
        <v>56</v>
      </c>
      <c r="C55">
        <v>1.0504517801165E-3</v>
      </c>
      <c r="D55" s="2">
        <v>8.1939095726647597E-4</v>
      </c>
      <c r="E55">
        <v>6.4457571234107901E-4</v>
      </c>
      <c r="F55">
        <v>5.2323382876675196E-4</v>
      </c>
      <c r="G55">
        <v>4.3573708411733398E-4</v>
      </c>
      <c r="H55">
        <v>3.7050105041812299E-4</v>
      </c>
      <c r="I55">
        <v>1.3307553279205101E-3</v>
      </c>
      <c r="J55">
        <v>8.1939095726647597E-4</v>
      </c>
      <c r="K55">
        <v>5.4515557256462003E-4</v>
      </c>
      <c r="L55">
        <v>3.8729617492498701E-4</v>
      </c>
      <c r="M55">
        <v>2.9033149782103701E-4</v>
      </c>
      <c r="N55">
        <v>6.4266768859262799E-4</v>
      </c>
      <c r="O55">
        <v>1.7989106280935599E-3</v>
      </c>
      <c r="P55">
        <v>8.3301537956203099E-4</v>
      </c>
      <c r="Q55">
        <v>1.13785431562444E-3</v>
      </c>
      <c r="R55">
        <v>6.0053581911969798E-4</v>
      </c>
      <c r="S55">
        <v>8.1939095726647597E-4</v>
      </c>
      <c r="T55">
        <v>1.4631514893394201E-3</v>
      </c>
      <c r="U55">
        <v>8.9149412873621001E-4</v>
      </c>
      <c r="V55">
        <v>4.8723167084000602E-4</v>
      </c>
      <c r="W55">
        <v>8.1939095726647597E-4</v>
      </c>
      <c r="X55">
        <v>8.8166241844845499E-4</v>
      </c>
      <c r="Y55">
        <v>8.8573503954937605E-4</v>
      </c>
      <c r="Z55">
        <v>7.7789803607656303E-4</v>
      </c>
      <c r="AA55">
        <v>9.3748769587840197E-4</v>
      </c>
      <c r="AB55">
        <v>1.40347882008749E-4</v>
      </c>
      <c r="AC55" s="1">
        <v>0</v>
      </c>
      <c r="AD55">
        <v>-2.8908862311775299E-3</v>
      </c>
      <c r="AE55" s="1">
        <v>4.40794021920526E-5</v>
      </c>
      <c r="AF55">
        <v>2.4322111541568001E-4</v>
      </c>
      <c r="AG55">
        <v>5.90340040165523E-4</v>
      </c>
      <c r="AH55" s="2">
        <v>8.1939095726647597E-4</v>
      </c>
      <c r="AI55">
        <v>1.7285095251043201E-3</v>
      </c>
      <c r="AJ55">
        <v>2.97057682027013E-3</v>
      </c>
      <c r="AK55">
        <v>1.1706994499417899E-2</v>
      </c>
      <c r="AL55">
        <v>8.9620966893200309E-3</v>
      </c>
      <c r="AM55">
        <v>3.3140957654174499E-3</v>
      </c>
      <c r="AN55">
        <v>1.41995860998904E-3</v>
      </c>
      <c r="AO55">
        <v>1.3402259174916701E-3</v>
      </c>
      <c r="AP55" s="2">
        <v>8.1939095726647597E-4</v>
      </c>
      <c r="AQ55">
        <v>1.18733973111906E-3</v>
      </c>
      <c r="AR55">
        <v>3.003310077324E-3</v>
      </c>
      <c r="AS55">
        <v>3.3724896648370901E-3</v>
      </c>
      <c r="AT55">
        <v>1.16544519594081E-3</v>
      </c>
      <c r="AU55">
        <v>1.1522872694581E-3</v>
      </c>
      <c r="AV55">
        <v>1.1395264572284199E-3</v>
      </c>
      <c r="AW55">
        <v>8.8075734574698098E-4</v>
      </c>
      <c r="AX55">
        <v>5.3122075568442996E-4</v>
      </c>
      <c r="AY55">
        <v>8.1901128973126602E-4</v>
      </c>
      <c r="AZ55">
        <v>6.8450271323869502E-4</v>
      </c>
      <c r="BA55">
        <v>1.33527521527259E-3</v>
      </c>
      <c r="BB55">
        <v>1.55592028080109E-3</v>
      </c>
      <c r="BC55">
        <v>3.3329225398896498E-3</v>
      </c>
      <c r="BD55">
        <v>3.5960905159965902E-3</v>
      </c>
      <c r="BE55">
        <v>3.48473016492738E-3</v>
      </c>
      <c r="BF55">
        <v>2.30297940813016E-3</v>
      </c>
      <c r="BG55">
        <v>3.2354149529772698E-3</v>
      </c>
      <c r="BH55">
        <v>3.3592296117401202E-4</v>
      </c>
      <c r="BI55" s="1">
        <v>2.0696900740434499E-164</v>
      </c>
      <c r="BJ55">
        <v>1.80429832435784E-3</v>
      </c>
      <c r="BK55">
        <v>-1.5467220407293699E-3</v>
      </c>
      <c r="BL55">
        <v>-1.6642686657720701E-3</v>
      </c>
      <c r="BM55">
        <v>-1.6719563425181001E-3</v>
      </c>
      <c r="BN55">
        <v>-1.46839799394279E-3</v>
      </c>
      <c r="BO55">
        <v>-1.76964716207917E-3</v>
      </c>
      <c r="BP55">
        <v>-2.6492745685509101E-4</v>
      </c>
      <c r="BQ55">
        <v>0</v>
      </c>
      <c r="BR55">
        <v>-6.0160775314668502</v>
      </c>
    </row>
    <row r="56" spans="1:70" x14ac:dyDescent="0.3">
      <c r="A56">
        <v>1</v>
      </c>
      <c r="B56" t="s">
        <v>57</v>
      </c>
      <c r="C56">
        <v>1.05595827032362E-2</v>
      </c>
      <c r="D56" s="2">
        <v>8.2668048108162501E-3</v>
      </c>
      <c r="E56">
        <v>6.5255370711911403E-3</v>
      </c>
      <c r="F56">
        <v>5.3122837165583796E-3</v>
      </c>
      <c r="G56">
        <v>4.4343955533655902E-3</v>
      </c>
      <c r="H56">
        <v>3.7778421611367398E-3</v>
      </c>
      <c r="I56">
        <v>1.35490999059286E-2</v>
      </c>
      <c r="J56">
        <v>8.2668048108162501E-3</v>
      </c>
      <c r="K56">
        <v>5.4722077816952604E-3</v>
      </c>
      <c r="L56">
        <v>3.8782211221471902E-3</v>
      </c>
      <c r="M56">
        <v>2.9047278701300602E-3</v>
      </c>
      <c r="N56">
        <v>6.5577415448143201E-3</v>
      </c>
      <c r="O56">
        <v>1.8382518458481E-2</v>
      </c>
      <c r="P56">
        <v>8.4840985796718806E-3</v>
      </c>
      <c r="Q56">
        <v>1.1557806036734401E-2</v>
      </c>
      <c r="R56">
        <v>6.0872307231630103E-3</v>
      </c>
      <c r="S56">
        <v>8.2668048108162501E-3</v>
      </c>
      <c r="T56">
        <v>1.45863863222914E-2</v>
      </c>
      <c r="U56">
        <v>8.9567478947462607E-3</v>
      </c>
      <c r="V56">
        <v>4.95939494628681E-3</v>
      </c>
      <c r="W56">
        <v>8.2668048108162501E-3</v>
      </c>
      <c r="X56">
        <v>8.8845760881462697E-3</v>
      </c>
      <c r="Y56">
        <v>8.9244506801640401E-3</v>
      </c>
      <c r="Z56">
        <v>7.8366777329573391E-3</v>
      </c>
      <c r="AA56">
        <v>9.5184380312400806E-3</v>
      </c>
      <c r="AB56">
        <v>1.4019556480384401E-3</v>
      </c>
      <c r="AC56" s="1">
        <v>0</v>
      </c>
      <c r="AD56">
        <v>-2.9351554767554199E-2</v>
      </c>
      <c r="AE56">
        <v>4.4608347946293399E-4</v>
      </c>
      <c r="AF56">
        <v>2.4563112254859E-3</v>
      </c>
      <c r="AG56">
        <v>5.9572866848952898E-3</v>
      </c>
      <c r="AH56" s="2">
        <v>8.2668048108162501E-3</v>
      </c>
      <c r="AI56">
        <v>1.7431480752733802E-2</v>
      </c>
      <c r="AJ56">
        <v>2.9950339063159501E-2</v>
      </c>
      <c r="AK56">
        <v>8.6878722247269696E-2</v>
      </c>
      <c r="AL56">
        <v>6.7403339822431796E-2</v>
      </c>
      <c r="AM56">
        <v>2.6419742641627698E-2</v>
      </c>
      <c r="AN56">
        <v>1.2204131408586401E-2</v>
      </c>
      <c r="AO56">
        <v>1.1603823044529799E-2</v>
      </c>
      <c r="AP56" s="2">
        <v>8.2668048108162501E-3</v>
      </c>
      <c r="AQ56">
        <v>1.4073296920253201E-2</v>
      </c>
      <c r="AR56">
        <v>4.1978971090947198E-2</v>
      </c>
      <c r="AS56">
        <v>4.7927151498917103E-2</v>
      </c>
      <c r="AT56">
        <v>1.02982201744201E-2</v>
      </c>
      <c r="AU56">
        <v>1.0200943665210301E-2</v>
      </c>
      <c r="AV56">
        <v>1.0106809603102901E-2</v>
      </c>
      <c r="AW56">
        <v>9.1766802846008095E-3</v>
      </c>
      <c r="AX56">
        <v>4.8510704245793203E-3</v>
      </c>
      <c r="AY56">
        <v>7.2978074014224898E-3</v>
      </c>
      <c r="AZ56">
        <v>6.1617318817991E-3</v>
      </c>
      <c r="BA56">
        <v>1.1580905838399E-2</v>
      </c>
      <c r="BB56">
        <v>1.3386781207255199E-2</v>
      </c>
      <c r="BC56">
        <v>-5.7600239078046201E-3</v>
      </c>
      <c r="BD56">
        <v>-9.5703068576585698E-3</v>
      </c>
      <c r="BE56">
        <v>-9.3210115853789195E-3</v>
      </c>
      <c r="BF56">
        <v>-5.79242908624127E-4</v>
      </c>
      <c r="BG56">
        <v>-3.3621946817307701E-3</v>
      </c>
      <c r="BH56">
        <v>6.3205044688358796E-4</v>
      </c>
      <c r="BI56" s="1">
        <v>7.4747470202698307E-164</v>
      </c>
      <c r="BJ56">
        <v>-8.6375182087981197E-3</v>
      </c>
      <c r="BK56">
        <v>4.4279932232964698E-4</v>
      </c>
      <c r="BL56">
        <v>4.7588933825571398E-4</v>
      </c>
      <c r="BM56">
        <v>4.7802516251982098E-4</v>
      </c>
      <c r="BN56">
        <v>4.1976019378428401E-4</v>
      </c>
      <c r="BO56">
        <v>5.0984122720785998E-4</v>
      </c>
      <c r="BP56" s="1">
        <v>7.5093706102494597E-5</v>
      </c>
      <c r="BQ56">
        <v>0</v>
      </c>
      <c r="BR56">
        <v>-2.2933315788476998</v>
      </c>
    </row>
    <row r="57" spans="1:70" x14ac:dyDescent="0.3">
      <c r="A57">
        <v>1</v>
      </c>
      <c r="B57" t="s">
        <v>58</v>
      </c>
      <c r="C57">
        <v>3.4106382602579299E-3</v>
      </c>
      <c r="D57" s="2">
        <v>2.5720048704017001E-3</v>
      </c>
      <c r="E57">
        <v>1.9593367444963902E-3</v>
      </c>
      <c r="F57">
        <v>1.5486182143692E-3</v>
      </c>
      <c r="G57">
        <v>1.2616732500783301E-3</v>
      </c>
      <c r="H57">
        <v>1.0536492631085901E-3</v>
      </c>
      <c r="I57">
        <v>4.0418614101157598E-3</v>
      </c>
      <c r="J57">
        <v>2.5720048704017001E-3</v>
      </c>
      <c r="K57">
        <v>1.7339196037161101E-3</v>
      </c>
      <c r="L57">
        <v>1.23185608009876E-3</v>
      </c>
      <c r="M57">
        <v>9.1642970445473702E-4</v>
      </c>
      <c r="N57">
        <v>1.88882731417487E-3</v>
      </c>
      <c r="O57">
        <v>5.7894334390906103E-3</v>
      </c>
      <c r="P57">
        <v>2.5126332298950099E-3</v>
      </c>
      <c r="Q57">
        <v>3.5779384704428302E-3</v>
      </c>
      <c r="R57">
        <v>1.8141822129064101E-3</v>
      </c>
      <c r="S57">
        <v>2.5720048704017001E-3</v>
      </c>
      <c r="T57">
        <v>5.0405327325259604E-3</v>
      </c>
      <c r="U57">
        <v>2.8795242208814699E-3</v>
      </c>
      <c r="V57">
        <v>1.4273969038994399E-3</v>
      </c>
      <c r="W57">
        <v>2.5720048704017001E-3</v>
      </c>
      <c r="X57">
        <v>2.78728529723932E-3</v>
      </c>
      <c r="Y57">
        <v>2.8025951140307499E-3</v>
      </c>
      <c r="Z57">
        <v>2.4640253782467398E-3</v>
      </c>
      <c r="AA57">
        <v>2.82630079500044E-3</v>
      </c>
      <c r="AB57">
        <v>4.6958180570431002E-4</v>
      </c>
      <c r="AC57" s="1">
        <v>0</v>
      </c>
      <c r="AD57">
        <v>-8.7153293754800697E-3</v>
      </c>
      <c r="AE57">
        <v>1.3571487705774999E-4</v>
      </c>
      <c r="AF57">
        <v>7.5868775288070003E-4</v>
      </c>
      <c r="AG57">
        <v>1.85038479007965E-3</v>
      </c>
      <c r="AH57" s="2">
        <v>2.5720048704017001E-3</v>
      </c>
      <c r="AI57">
        <v>5.4399513512071599E-3</v>
      </c>
      <c r="AJ57">
        <v>9.3625271994766807E-3</v>
      </c>
      <c r="AK57">
        <v>0.149307114128229</v>
      </c>
      <c r="AL57">
        <v>0.10764309477900801</v>
      </c>
      <c r="AM57">
        <v>3.06143548059006E-2</v>
      </c>
      <c r="AN57">
        <v>9.3211089519839099E-3</v>
      </c>
      <c r="AO57">
        <v>8.5075779394971299E-3</v>
      </c>
      <c r="AP57" s="2">
        <v>2.5720048704017001E-3</v>
      </c>
      <c r="AQ57">
        <v>1.7527326540834E-3</v>
      </c>
      <c r="AR57">
        <v>2.02809420192807E-3</v>
      </c>
      <c r="AS57">
        <v>2.1043956803671699E-3</v>
      </c>
      <c r="AT57">
        <v>6.7404413412790803E-3</v>
      </c>
      <c r="AU57">
        <v>6.6077599750053702E-3</v>
      </c>
      <c r="AV57">
        <v>6.4790361228197098E-3</v>
      </c>
      <c r="AW57">
        <v>2.1725519503674501E-3</v>
      </c>
      <c r="AX57">
        <v>1.2687728472355201E-3</v>
      </c>
      <c r="AY57">
        <v>1.95355736356637E-3</v>
      </c>
      <c r="AZ57">
        <v>1.6331588253510501E-3</v>
      </c>
      <c r="BA57">
        <v>3.18877794008385E-3</v>
      </c>
      <c r="BB57">
        <v>3.71899755081547E-3</v>
      </c>
      <c r="BC57">
        <v>1.3026615878263201E-3</v>
      </c>
      <c r="BD57">
        <v>1.2946646626560601E-3</v>
      </c>
      <c r="BE57">
        <v>1.09397213161263E-3</v>
      </c>
      <c r="BF57">
        <v>3.6365466172554799E-3</v>
      </c>
      <c r="BG57">
        <v>2.6069211930282101E-3</v>
      </c>
      <c r="BH57">
        <v>9.8101352682481292E-4</v>
      </c>
      <c r="BI57" s="1">
        <v>1.83220225091438E-163</v>
      </c>
      <c r="BJ57">
        <v>-2.1862661250580801E-2</v>
      </c>
      <c r="BK57">
        <v>-1.26181107539839E-2</v>
      </c>
      <c r="BL57">
        <v>-1.36742643792367E-2</v>
      </c>
      <c r="BM57">
        <v>-1.3749373476855399E-2</v>
      </c>
      <c r="BN57">
        <v>-1.20883694589272E-2</v>
      </c>
      <c r="BO57">
        <v>-1.3865672210235601E-2</v>
      </c>
      <c r="BP57">
        <v>-2.3037418399437198E-3</v>
      </c>
      <c r="BQ57">
        <v>0</v>
      </c>
      <c r="BR57">
        <v>-47.137622024537102</v>
      </c>
    </row>
    <row r="58" spans="1:70" x14ac:dyDescent="0.3">
      <c r="A58">
        <v>0</v>
      </c>
      <c r="B58" t="s">
        <v>59</v>
      </c>
      <c r="C58">
        <v>5.3350870794735801E-3</v>
      </c>
      <c r="D58" s="2">
        <v>4.3069907295917101E-3</v>
      </c>
      <c r="E58">
        <v>3.4910865330300498E-3</v>
      </c>
      <c r="F58">
        <v>2.8994413843105001E-3</v>
      </c>
      <c r="G58">
        <v>2.4568886331975499E-3</v>
      </c>
      <c r="H58">
        <v>2.11681011029581E-3</v>
      </c>
      <c r="I58">
        <v>6.8523352715203403E-3</v>
      </c>
      <c r="J58">
        <v>4.3069907295917101E-3</v>
      </c>
      <c r="K58">
        <v>2.9511585128225502E-3</v>
      </c>
      <c r="L58">
        <v>2.1606132671381198E-3</v>
      </c>
      <c r="M58">
        <v>1.6637974654632999E-3</v>
      </c>
      <c r="N58">
        <v>3.5457404282550702E-3</v>
      </c>
      <c r="O58">
        <v>9.9087256061077197E-3</v>
      </c>
      <c r="P58">
        <v>4.5642650721180802E-3</v>
      </c>
      <c r="Q58">
        <v>6.1709272564859597E-3</v>
      </c>
      <c r="R58">
        <v>3.19616197167993E-3</v>
      </c>
      <c r="S58">
        <v>4.3069907295917101E-3</v>
      </c>
      <c r="T58">
        <v>7.4748538817055801E-3</v>
      </c>
      <c r="U58">
        <v>4.5787143587774299E-3</v>
      </c>
      <c r="V58">
        <v>2.6419682317837898E-3</v>
      </c>
      <c r="W58">
        <v>4.3069907295917101E-3</v>
      </c>
      <c r="X58">
        <v>4.6064306668028403E-3</v>
      </c>
      <c r="Y58">
        <v>4.6236968779120296E-3</v>
      </c>
      <c r="Z58">
        <v>4.0562899897601899E-3</v>
      </c>
      <c r="AA58">
        <v>5.0981897922328301E-3</v>
      </c>
      <c r="AB58">
        <v>6.9041916729930197E-4</v>
      </c>
      <c r="AC58" s="1">
        <v>0</v>
      </c>
      <c r="AD58">
        <v>-1.5721045491407602E-2</v>
      </c>
      <c r="AE58" s="1">
        <v>2.35571859155476E-4</v>
      </c>
      <c r="AF58">
        <v>1.2854274924728401E-3</v>
      </c>
      <c r="AG58">
        <v>3.1068990113562798E-3</v>
      </c>
      <c r="AH58" s="2">
        <v>4.3069907295917101E-3</v>
      </c>
      <c r="AI58">
        <v>9.0646897096320293E-3</v>
      </c>
      <c r="AJ58">
        <v>1.5558524437880901E-2</v>
      </c>
      <c r="AK58">
        <v>6.2419814534286E-4</v>
      </c>
      <c r="AL58">
        <v>5.8845898179443095E-4</v>
      </c>
      <c r="AM58">
        <v>5.3461992154996499E-4</v>
      </c>
      <c r="AN58">
        <v>7.1547657925072003E-4</v>
      </c>
      <c r="AO58">
        <v>7.5375609557649503E-4</v>
      </c>
      <c r="AP58" s="2">
        <v>4.3069907295917101E-3</v>
      </c>
      <c r="AQ58">
        <v>6.0389615866807897E-2</v>
      </c>
      <c r="AR58">
        <v>1.4823737080875301</v>
      </c>
      <c r="AS58">
        <v>2.0886085307722699</v>
      </c>
      <c r="AT58">
        <v>8.8776482198308303E-4</v>
      </c>
      <c r="AU58">
        <v>9.0235669762001405E-4</v>
      </c>
      <c r="AV58">
        <v>9.1739997222202105E-4</v>
      </c>
      <c r="AW58">
        <v>5.1460839155242598E-3</v>
      </c>
      <c r="AX58">
        <v>4.4693483706913801E-3</v>
      </c>
      <c r="AY58">
        <v>7.2287385604412396E-3</v>
      </c>
      <c r="AZ58">
        <v>5.92808897922512E-3</v>
      </c>
      <c r="BA58">
        <v>1.23150447263769E-2</v>
      </c>
      <c r="BB58">
        <v>1.45133430658168E-2</v>
      </c>
      <c r="BC58">
        <v>4.9364261195579005E-4</v>
      </c>
      <c r="BD58">
        <v>5.5881536573014804E-4</v>
      </c>
      <c r="BE58">
        <v>5.4246202530793301E-4</v>
      </c>
      <c r="BF58">
        <v>3.0748089727620299E-4</v>
      </c>
      <c r="BG58">
        <v>4.6294687763876401E-4</v>
      </c>
      <c r="BH58" s="1">
        <v>3.6432072629050201E-5</v>
      </c>
      <c r="BI58" s="1">
        <v>8.6878612407514205E-166</v>
      </c>
      <c r="BJ58">
        <v>1.9983203366116901E-4</v>
      </c>
      <c r="BK58">
        <v>3.39742561112908E-3</v>
      </c>
      <c r="BL58">
        <v>3.6336287922630098E-3</v>
      </c>
      <c r="BM58">
        <v>3.6472486654504301E-3</v>
      </c>
      <c r="BN58">
        <v>3.1996687159195599E-3</v>
      </c>
      <c r="BO58">
        <v>4.02153653381332E-3</v>
      </c>
      <c r="BP58">
        <v>5.4461407247417902E-4</v>
      </c>
      <c r="BQ58">
        <v>0</v>
      </c>
      <c r="BR58">
        <v>-18.089448209753201</v>
      </c>
    </row>
    <row r="59" spans="1:70" x14ac:dyDescent="0.3">
      <c r="A59">
        <v>0</v>
      </c>
      <c r="B59" t="s">
        <v>60</v>
      </c>
      <c r="C59">
        <v>1.13814455489873E-4</v>
      </c>
      <c r="D59" s="2">
        <v>9.0659024463953094E-5</v>
      </c>
      <c r="E59" s="1">
        <v>7.2660016043137602E-5</v>
      </c>
      <c r="F59" s="1">
        <v>5.9843754789190597E-5</v>
      </c>
      <c r="G59" s="1">
        <v>5.0397148483829397E-5</v>
      </c>
      <c r="H59" s="1">
        <v>4.3222748164165502E-5</v>
      </c>
      <c r="I59">
        <v>1.4825960008802401E-4</v>
      </c>
      <c r="J59" s="1">
        <v>9.0659024463953094E-5</v>
      </c>
      <c r="K59" s="1">
        <v>6.0577033159208601E-5</v>
      </c>
      <c r="L59" s="1">
        <v>4.3423358635401203E-5</v>
      </c>
      <c r="M59" s="1">
        <v>3.28719038898399E-5</v>
      </c>
      <c r="N59" s="1">
        <v>7.4099922836324403E-5</v>
      </c>
      <c r="O59">
        <v>2.0892212438929799E-4</v>
      </c>
      <c r="P59" s="1">
        <v>9.5560378149820701E-5</v>
      </c>
      <c r="Q59">
        <v>1.29611898182051E-4</v>
      </c>
      <c r="R59" s="1">
        <v>6.73459315602545E-5</v>
      </c>
      <c r="S59" s="1">
        <v>9.0659024463953094E-5</v>
      </c>
      <c r="T59">
        <v>1.5773332893037899E-4</v>
      </c>
      <c r="U59" s="1">
        <v>9.6704038656426599E-5</v>
      </c>
      <c r="V59" s="1">
        <v>5.5484465119907798E-5</v>
      </c>
      <c r="W59" s="1">
        <v>9.0659024463953094E-5</v>
      </c>
      <c r="X59" s="1">
        <v>9.70910901151246E-5</v>
      </c>
      <c r="Y59" s="1">
        <v>9.7480382944225506E-5</v>
      </c>
      <c r="Z59" s="1">
        <v>8.5548194228695994E-5</v>
      </c>
      <c r="AA59">
        <v>1.06444047358292E-4</v>
      </c>
      <c r="AB59" s="1">
        <v>1.48267520260073E-5</v>
      </c>
      <c r="AC59" s="1">
        <v>0</v>
      </c>
      <c r="AD59" s="1">
        <v>-3.2823644765091501E-4</v>
      </c>
      <c r="AE59" s="1">
        <v>4.9388520543281297E-6</v>
      </c>
      <c r="AF59" s="1">
        <v>2.7021738591670599E-5</v>
      </c>
      <c r="AG59" s="1">
        <v>6.5378201675867395E-5</v>
      </c>
      <c r="AH59" s="2">
        <v>9.0659024463953094E-5</v>
      </c>
      <c r="AI59">
        <v>1.9091185756866101E-4</v>
      </c>
      <c r="AJ59">
        <v>3.2778023804120698E-4</v>
      </c>
      <c r="AK59">
        <v>2.6799779973097102E-4</v>
      </c>
      <c r="AL59">
        <v>2.1970732701806099E-4</v>
      </c>
      <c r="AM59">
        <v>1.09585284882812E-4</v>
      </c>
      <c r="AN59" s="1">
        <v>6.9154519420371104E-5</v>
      </c>
      <c r="AO59" s="1">
        <v>6.7786784479976304E-5</v>
      </c>
      <c r="AP59" s="2">
        <v>9.0659024463953094E-5</v>
      </c>
      <c r="AQ59">
        <v>2.9587198248440201E-4</v>
      </c>
      <c r="AR59">
        <v>1.6962920716100101E-3</v>
      </c>
      <c r="AS59" s="1">
        <v>2.0670371470669102E-3</v>
      </c>
      <c r="AT59" s="1">
        <v>6.5456472651316704E-5</v>
      </c>
      <c r="AU59" s="1">
        <v>6.5340240616734797E-5</v>
      </c>
      <c r="AV59" s="1">
        <v>6.5239015485798004E-5</v>
      </c>
      <c r="AW59">
        <v>1.0735516875015901E-4</v>
      </c>
      <c r="AX59" s="1">
        <v>5.6946464606988698E-5</v>
      </c>
      <c r="AY59" s="1">
        <v>8.5204834069590405E-5</v>
      </c>
      <c r="AZ59" s="1">
        <v>7.2123329177191202E-5</v>
      </c>
      <c r="BA59">
        <v>1.34042162411225E-4</v>
      </c>
      <c r="BB59">
        <v>1.54458117249308E-4</v>
      </c>
      <c r="BC59">
        <v>1.14656892771869E-4</v>
      </c>
      <c r="BD59">
        <v>1.3598088780952201E-4</v>
      </c>
      <c r="BE59">
        <v>1.3285233768041101E-4</v>
      </c>
      <c r="BF59" s="1">
        <v>8.07560734731414E-5</v>
      </c>
      <c r="BG59">
        <v>1.13895514571983E-4</v>
      </c>
      <c r="BH59" s="1">
        <v>1.05573263971816E-5</v>
      </c>
      <c r="BI59" s="1">
        <v>3.6915856511977699E-166</v>
      </c>
      <c r="BJ59" s="1">
        <v>9.8918247929983595E-5</v>
      </c>
      <c r="BK59" s="1">
        <v>2.0120666170881601E-5</v>
      </c>
      <c r="BL59" s="1">
        <v>2.1548184794799401E-5</v>
      </c>
      <c r="BM59" s="1">
        <v>2.16345835958982E-5</v>
      </c>
      <c r="BN59" s="1">
        <v>1.89863796552571E-5</v>
      </c>
      <c r="BO59" s="1">
        <v>2.3623959726554498E-5</v>
      </c>
      <c r="BP59" s="1">
        <v>3.2906170090007001E-6</v>
      </c>
      <c r="BQ59">
        <v>0</v>
      </c>
      <c r="BR59">
        <v>-0.106263616716051</v>
      </c>
    </row>
    <row r="60" spans="1:70" x14ac:dyDescent="0.3">
      <c r="A60">
        <v>0</v>
      </c>
      <c r="B60" t="s">
        <v>61</v>
      </c>
      <c r="C60">
        <v>2.1081449999446701E-2</v>
      </c>
      <c r="D60" s="2">
        <v>1.6901933687758101E-2</v>
      </c>
      <c r="E60">
        <v>1.36211107757422E-2</v>
      </c>
      <c r="F60">
        <v>1.1264444268342499E-2</v>
      </c>
      <c r="G60">
        <v>9.5149048188215395E-3</v>
      </c>
      <c r="H60">
        <v>8.1784950369698899E-3</v>
      </c>
      <c r="I60">
        <v>2.7296246910416801E-2</v>
      </c>
      <c r="J60">
        <v>1.6901933687758101E-2</v>
      </c>
      <c r="K60">
        <v>1.1427460838603101E-2</v>
      </c>
      <c r="L60">
        <v>8.2738985008947805E-3</v>
      </c>
      <c r="M60">
        <v>6.3142944399929403E-3</v>
      </c>
      <c r="N60">
        <v>1.3883232015667799E-2</v>
      </c>
      <c r="O60">
        <v>3.8983863559840098E-2</v>
      </c>
      <c r="P60">
        <v>1.7882878315282201E-2</v>
      </c>
      <c r="Q60">
        <v>2.4201292966734698E-2</v>
      </c>
      <c r="R60">
        <v>1.25646583622104E-2</v>
      </c>
      <c r="S60">
        <v>1.6901933687758101E-2</v>
      </c>
      <c r="T60">
        <v>2.9422761385853199E-2</v>
      </c>
      <c r="U60">
        <v>1.7972509031528701E-2</v>
      </c>
      <c r="V60">
        <v>1.03765535876977E-2</v>
      </c>
      <c r="W60">
        <v>1.6901933687758101E-2</v>
      </c>
      <c r="X60">
        <v>1.8088157902372101E-2</v>
      </c>
      <c r="Y60">
        <v>1.81583372907646E-2</v>
      </c>
      <c r="Z60">
        <v>1.5932948457903499E-2</v>
      </c>
      <c r="AA60">
        <v>1.9929248692839699E-2</v>
      </c>
      <c r="AB60">
        <v>2.7370821871057801E-3</v>
      </c>
      <c r="AC60" s="1">
        <v>0</v>
      </c>
      <c r="AD60">
        <v>-6.1454876558788001E-2</v>
      </c>
      <c r="AE60">
        <v>9.2269080533245403E-4</v>
      </c>
      <c r="AF60">
        <v>5.0412301873909099E-3</v>
      </c>
      <c r="AG60">
        <v>1.2190646593453499E-2</v>
      </c>
      <c r="AH60" s="2">
        <v>1.6901933687758101E-2</v>
      </c>
      <c r="AI60">
        <v>3.5582110494589397E-2</v>
      </c>
      <c r="AJ60">
        <v>6.1081760626913402E-2</v>
      </c>
      <c r="AK60">
        <v>3.0310737383008102E-2</v>
      </c>
      <c r="AL60">
        <v>2.5403402797029798E-2</v>
      </c>
      <c r="AM60">
        <v>1.3950693367004901E-2</v>
      </c>
      <c r="AN60">
        <v>9.96376416800932E-3</v>
      </c>
      <c r="AO60">
        <v>9.8848404722799103E-3</v>
      </c>
      <c r="AP60" s="2">
        <v>1.6901933687758101E-2</v>
      </c>
      <c r="AQ60">
        <v>7.0754781439644601E-2</v>
      </c>
      <c r="AR60">
        <v>0.51951112784421005</v>
      </c>
      <c r="AS60">
        <v>0.64882942166189095</v>
      </c>
      <c r="AT60">
        <v>9.8676184984503503E-3</v>
      </c>
      <c r="AU60">
        <v>9.8800216879825296E-3</v>
      </c>
      <c r="AV60">
        <v>9.8947036644785307E-3</v>
      </c>
      <c r="AW60">
        <v>2.01316343104803E-2</v>
      </c>
      <c r="AX60">
        <v>1.3150471449364501E-2</v>
      </c>
      <c r="AY60">
        <v>2.03484458671397E-2</v>
      </c>
      <c r="AZ60">
        <v>1.6989277497469601E-2</v>
      </c>
      <c r="BA60">
        <v>3.3154927964859901E-2</v>
      </c>
      <c r="BB60">
        <v>3.8591172235957198E-2</v>
      </c>
      <c r="BC60">
        <v>1.6261565550237202E-2</v>
      </c>
      <c r="BD60">
        <v>1.9472066631840701E-2</v>
      </c>
      <c r="BE60">
        <v>1.8992039316788101E-2</v>
      </c>
      <c r="BF60">
        <v>1.11330709284168E-2</v>
      </c>
      <c r="BG60">
        <v>1.59613957436631E-2</v>
      </c>
      <c r="BH60">
        <v>1.38724046972742E-3</v>
      </c>
      <c r="BI60" s="1">
        <v>4.1276743236174902E-164</v>
      </c>
      <c r="BJ60">
        <v>1.5965929567069801E-2</v>
      </c>
      <c r="BK60">
        <v>7.0291522088391902E-3</v>
      </c>
      <c r="BL60">
        <v>7.5224774528225404E-3</v>
      </c>
      <c r="BM60">
        <v>7.5516635572860299E-3</v>
      </c>
      <c r="BN60">
        <v>6.6261720060146398E-3</v>
      </c>
      <c r="BO60">
        <v>8.2881476795980402E-3</v>
      </c>
      <c r="BP60">
        <v>1.13829385775686E-3</v>
      </c>
      <c r="BQ60">
        <v>0</v>
      </c>
      <c r="BR60">
        <v>-37.281155794607699</v>
      </c>
    </row>
    <row r="61" spans="1:70" x14ac:dyDescent="0.3">
      <c r="A61">
        <v>0</v>
      </c>
      <c r="B61" t="s">
        <v>62</v>
      </c>
      <c r="C61">
        <v>4.1208450562240297E-2</v>
      </c>
      <c r="D61" s="2">
        <v>3.3115520691953303E-2</v>
      </c>
      <c r="E61">
        <v>2.67358638697291E-2</v>
      </c>
      <c r="F61">
        <v>2.21372299949948E-2</v>
      </c>
      <c r="G61">
        <v>1.87143449167263E-2</v>
      </c>
      <c r="H61">
        <v>1.6094690928617199E-2</v>
      </c>
      <c r="I61">
        <v>5.3335379086348798E-2</v>
      </c>
      <c r="J61">
        <v>3.3115520691953303E-2</v>
      </c>
      <c r="K61">
        <v>2.2447123031644201E-2</v>
      </c>
      <c r="L61">
        <v>1.6285000578361099E-2</v>
      </c>
      <c r="M61">
        <v>1.2445907697886401E-2</v>
      </c>
      <c r="N61">
        <v>2.72247717484916E-2</v>
      </c>
      <c r="O61">
        <v>7.6622797870898499E-2</v>
      </c>
      <c r="P61">
        <v>3.50747297216897E-2</v>
      </c>
      <c r="Q61">
        <v>4.7506538868160801E-2</v>
      </c>
      <c r="R61">
        <v>2.45696672129962E-2</v>
      </c>
      <c r="S61">
        <v>3.3115520691953303E-2</v>
      </c>
      <c r="T61">
        <v>5.7832357758051497E-2</v>
      </c>
      <c r="U61">
        <v>3.5217212064269698E-2</v>
      </c>
      <c r="V61">
        <v>2.0303155730566201E-2</v>
      </c>
      <c r="W61">
        <v>3.3115520691953303E-2</v>
      </c>
      <c r="X61">
        <v>3.5429256125095898E-2</v>
      </c>
      <c r="Y61">
        <v>3.5564296098414702E-2</v>
      </c>
      <c r="Z61">
        <v>3.1202663466666201E-2</v>
      </c>
      <c r="AA61">
        <v>3.9121884373721799E-2</v>
      </c>
      <c r="AB61">
        <v>5.3346486940611696E-3</v>
      </c>
      <c r="AC61" s="1">
        <v>0</v>
      </c>
      <c r="AD61">
        <v>-0.120638294841659</v>
      </c>
      <c r="AE61">
        <v>1.80951023285419E-3</v>
      </c>
      <c r="AF61">
        <v>9.8802225583528493E-3</v>
      </c>
      <c r="AG61">
        <v>2.3886524020430601E-2</v>
      </c>
      <c r="AH61" s="2">
        <v>3.3115520691953303E-2</v>
      </c>
      <c r="AI61">
        <v>6.9705894390859405E-2</v>
      </c>
      <c r="AJ61">
        <v>0.119651343692039</v>
      </c>
      <c r="AK61">
        <v>3.11625146111148E-2</v>
      </c>
      <c r="AL61">
        <v>2.6903054089126899E-2</v>
      </c>
      <c r="AM61">
        <v>1.6786388206537502E-2</v>
      </c>
      <c r="AN61">
        <v>1.40805851397659E-2</v>
      </c>
      <c r="AO61">
        <v>1.41864986945857E-2</v>
      </c>
      <c r="AP61" s="2">
        <v>3.3115520691953303E-2</v>
      </c>
      <c r="AQ61">
        <v>0.189397257410131</v>
      </c>
      <c r="AR61">
        <v>1.89791734621365</v>
      </c>
      <c r="AS61">
        <v>2.4450991498223398</v>
      </c>
      <c r="AT61">
        <v>1.47776069050866E-2</v>
      </c>
      <c r="AU61">
        <v>1.48536354144149E-2</v>
      </c>
      <c r="AV61">
        <v>1.49334841794061E-2</v>
      </c>
      <c r="AW61">
        <v>3.9593271448309701E-2</v>
      </c>
      <c r="AX61">
        <v>2.6519134475329501E-2</v>
      </c>
      <c r="AY61">
        <v>4.1171184369333098E-2</v>
      </c>
      <c r="AZ61">
        <v>3.4330109471571099E-2</v>
      </c>
      <c r="BA61">
        <v>6.7269132278124005E-2</v>
      </c>
      <c r="BB61">
        <v>7.8348090792667802E-2</v>
      </c>
      <c r="BC61">
        <v>2.07942012817709E-2</v>
      </c>
      <c r="BD61">
        <v>2.35077089575805E-2</v>
      </c>
      <c r="BE61">
        <v>2.27998595100437E-2</v>
      </c>
      <c r="BF61">
        <v>1.25075136211371E-2</v>
      </c>
      <c r="BG61">
        <v>1.9156043041987401E-2</v>
      </c>
      <c r="BH61">
        <v>1.4269363822951801E-3</v>
      </c>
      <c r="BI61" s="1">
        <v>3.6407876717246602E-164</v>
      </c>
      <c r="BJ61">
        <v>7.5143071679213396E-3</v>
      </c>
      <c r="BK61">
        <v>2.1057068024219399E-2</v>
      </c>
      <c r="BL61">
        <v>2.2528296118494998E-2</v>
      </c>
      <c r="BM61">
        <v>2.2614163586598499E-2</v>
      </c>
      <c r="BN61">
        <v>1.9840745168008201E-2</v>
      </c>
      <c r="BO61">
        <v>2.4876316702647099E-2</v>
      </c>
      <c r="BP61">
        <v>3.3921272589852898E-3</v>
      </c>
      <c r="BQ61">
        <v>0</v>
      </c>
      <c r="BR61">
        <v>-111.89677359399499</v>
      </c>
    </row>
    <row r="62" spans="1:70" x14ac:dyDescent="0.3">
      <c r="A62">
        <v>0</v>
      </c>
      <c r="B62" t="s">
        <v>63</v>
      </c>
      <c r="C62">
        <v>0.34780376755457998</v>
      </c>
      <c r="D62" s="2">
        <v>0.27952345613402102</v>
      </c>
      <c r="E62">
        <v>0.22565907889363901</v>
      </c>
      <c r="F62">
        <v>0.186816795607187</v>
      </c>
      <c r="G62">
        <v>0.15790205539115701</v>
      </c>
      <c r="H62">
        <v>0.135773985822466</v>
      </c>
      <c r="I62">
        <v>0.45081387845892901</v>
      </c>
      <c r="J62">
        <v>0.27952345613402102</v>
      </c>
      <c r="K62">
        <v>0.189231753311981</v>
      </c>
      <c r="L62">
        <v>0.137115815197871</v>
      </c>
      <c r="M62">
        <v>0.104672364419324</v>
      </c>
      <c r="N62">
        <v>0.22947515493738099</v>
      </c>
      <c r="O62">
        <v>0.64843135278867503</v>
      </c>
      <c r="P62">
        <v>0.29593365663805099</v>
      </c>
      <c r="Q62">
        <v>0.401594807895855</v>
      </c>
      <c r="R62">
        <v>0.20683115007550301</v>
      </c>
      <c r="S62">
        <v>0.27952345613402102</v>
      </c>
      <c r="T62">
        <v>0.48947617307553098</v>
      </c>
      <c r="U62">
        <v>0.29766058023349601</v>
      </c>
      <c r="V62">
        <v>0.17078290244455799</v>
      </c>
      <c r="W62">
        <v>0.27952345613402102</v>
      </c>
      <c r="X62">
        <v>0.29904101564761398</v>
      </c>
      <c r="Y62">
        <v>0.30017454954650102</v>
      </c>
      <c r="Z62">
        <v>0.26335112716820203</v>
      </c>
      <c r="AA62">
        <v>0.33035915208816702</v>
      </c>
      <c r="AB62">
        <v>4.4954272307575899E-2</v>
      </c>
      <c r="AC62" s="1">
        <v>0</v>
      </c>
      <c r="AD62">
        <v>-1.0187128106321399</v>
      </c>
      <c r="AE62">
        <v>1.5276932961775E-2</v>
      </c>
      <c r="AF62">
        <v>8.3403170562205198E-2</v>
      </c>
      <c r="AG62">
        <v>0.20162590365920099</v>
      </c>
      <c r="AH62" s="2">
        <v>0.27952345613402102</v>
      </c>
      <c r="AI62">
        <v>0.58836085659626702</v>
      </c>
      <c r="AJ62">
        <v>1.0099153722996099</v>
      </c>
      <c r="AK62">
        <v>7.6370486514552194E-2</v>
      </c>
      <c r="AL62">
        <v>6.9900545030552805E-2</v>
      </c>
      <c r="AM62">
        <v>5.5960634578016401E-2</v>
      </c>
      <c r="AN62">
        <v>6.3947334369007999E-2</v>
      </c>
      <c r="AO62">
        <v>6.6356743089086803E-2</v>
      </c>
      <c r="AP62" s="2">
        <v>0.27952345613402102</v>
      </c>
      <c r="AQ62">
        <v>2.8841891555497599</v>
      </c>
      <c r="AR62">
        <v>52.121684590929299</v>
      </c>
      <c r="AS62">
        <v>71.226837602186293</v>
      </c>
      <c r="AT62">
        <v>7.4963031363195501E-2</v>
      </c>
      <c r="AU62">
        <v>7.5906589895335705E-2</v>
      </c>
      <c r="AV62">
        <v>7.6879695600287706E-2</v>
      </c>
      <c r="AW62">
        <v>0.33476824271797001</v>
      </c>
      <c r="AX62">
        <v>0.214590518842773</v>
      </c>
      <c r="AY62">
        <v>0.33068493297503698</v>
      </c>
      <c r="AZ62">
        <v>0.276587345717138</v>
      </c>
      <c r="BA62">
        <v>0.535909223590884</v>
      </c>
      <c r="BB62">
        <v>0.62264447026722702</v>
      </c>
      <c r="BC62">
        <v>4.7653841621772997E-2</v>
      </c>
      <c r="BD62">
        <v>5.5879619975417898E-2</v>
      </c>
      <c r="BE62">
        <v>5.4592754848989698E-2</v>
      </c>
      <c r="BF62">
        <v>3.1753605412222399E-2</v>
      </c>
      <c r="BG62">
        <v>4.6193368507888001E-2</v>
      </c>
      <c r="BH62">
        <v>3.9045497663719002E-3</v>
      </c>
      <c r="BI62" s="1">
        <v>8.8347522360447594E-164</v>
      </c>
      <c r="BJ62">
        <v>3.2255212395435398E-2</v>
      </c>
      <c r="BK62">
        <v>0.21574240890594901</v>
      </c>
      <c r="BL62">
        <v>0.230806494627395</v>
      </c>
      <c r="BM62">
        <v>0.23168138125818399</v>
      </c>
      <c r="BN62">
        <v>0.203260246383481</v>
      </c>
      <c r="BO62">
        <v>0.25497852762451401</v>
      </c>
      <c r="BP62">
        <v>3.4696705358052297E-2</v>
      </c>
      <c r="BQ62">
        <v>0</v>
      </c>
      <c r="BR62">
        <v>-1146.93248520774</v>
      </c>
    </row>
    <row r="63" spans="1:70" x14ac:dyDescent="0.3">
      <c r="A63">
        <v>0</v>
      </c>
      <c r="B63" t="s">
        <v>64</v>
      </c>
      <c r="C63">
        <v>1.7528495615842798E-2</v>
      </c>
      <c r="D63" s="2">
        <v>1.4068596664656799E-2</v>
      </c>
      <c r="E63">
        <v>1.1345219923987E-2</v>
      </c>
      <c r="F63">
        <v>9.3850039663043901E-3</v>
      </c>
      <c r="G63">
        <v>7.9278947483967296E-3</v>
      </c>
      <c r="H63">
        <v>6.8140329189566402E-3</v>
      </c>
      <c r="I63">
        <v>2.2758521267476101E-2</v>
      </c>
      <c r="J63">
        <v>1.4068596664656799E-2</v>
      </c>
      <c r="K63">
        <v>9.4991922623285305E-3</v>
      </c>
      <c r="L63">
        <v>6.8683536176340904E-3</v>
      </c>
      <c r="M63">
        <v>5.2342659300019297E-3</v>
      </c>
      <c r="N63">
        <v>1.1553530391530601E-2</v>
      </c>
      <c r="O63">
        <v>3.2654206010881003E-2</v>
      </c>
      <c r="P63">
        <v>1.48958242624942E-2</v>
      </c>
      <c r="Q63">
        <v>2.0206031759958901E-2</v>
      </c>
      <c r="R63">
        <v>1.04230182444868E-2</v>
      </c>
      <c r="S63">
        <v>1.4068596664656799E-2</v>
      </c>
      <c r="T63">
        <v>2.4653385514930699E-2</v>
      </c>
      <c r="U63">
        <v>1.49738847091021E-2</v>
      </c>
      <c r="V63">
        <v>8.6091393845042791E-3</v>
      </c>
      <c r="W63">
        <v>1.4068596664656799E-2</v>
      </c>
      <c r="X63">
        <v>1.50524938310198E-2</v>
      </c>
      <c r="Y63">
        <v>1.51099555693654E-2</v>
      </c>
      <c r="Z63">
        <v>1.32569099292494E-2</v>
      </c>
      <c r="AA63">
        <v>1.66152850362376E-2</v>
      </c>
      <c r="AB63">
        <v>2.2673400331820201E-3</v>
      </c>
      <c r="AC63" s="1">
        <v>0</v>
      </c>
      <c r="AD63">
        <v>-5.1235764413423798E-2</v>
      </c>
      <c r="AE63">
        <v>7.6862721074325198E-4</v>
      </c>
      <c r="AF63">
        <v>4.1972483125403597E-3</v>
      </c>
      <c r="AG63">
        <v>1.01476916505902E-2</v>
      </c>
      <c r="AH63" s="2">
        <v>1.4068596664656799E-2</v>
      </c>
      <c r="AI63">
        <v>2.9614045050538999E-2</v>
      </c>
      <c r="AJ63">
        <v>5.0833593488217303E-2</v>
      </c>
      <c r="AK63">
        <v>1.13904115938296E-2</v>
      </c>
      <c r="AL63">
        <v>9.9047361835288492E-3</v>
      </c>
      <c r="AM63">
        <v>6.3725609386653401E-3</v>
      </c>
      <c r="AN63">
        <v>5.5509518314298201E-3</v>
      </c>
      <c r="AO63">
        <v>5.6127772538568004E-3</v>
      </c>
      <c r="AP63" s="2">
        <v>1.4068596664656799E-2</v>
      </c>
      <c r="AQ63">
        <v>8.6352609693271395E-2</v>
      </c>
      <c r="AR63">
        <v>0.928712122185542</v>
      </c>
      <c r="AS63">
        <v>1.20497473329704</v>
      </c>
      <c r="AT63">
        <v>5.9044586147663199E-3</v>
      </c>
      <c r="AU63">
        <v>5.9401422516940604E-3</v>
      </c>
      <c r="AV63">
        <v>5.9774132379595904E-3</v>
      </c>
      <c r="AW63">
        <v>1.68411608932139E-2</v>
      </c>
      <c r="AX63">
        <v>1.0264572785123299E-2</v>
      </c>
      <c r="AY63">
        <v>1.5690181914690501E-2</v>
      </c>
      <c r="AZ63">
        <v>1.31667841587763E-2</v>
      </c>
      <c r="BA63">
        <v>2.5216631146888099E-2</v>
      </c>
      <c r="BB63">
        <v>2.9229026334375598E-2</v>
      </c>
      <c r="BC63">
        <v>7.7487291468507401E-3</v>
      </c>
      <c r="BD63">
        <v>9.4121048040276302E-3</v>
      </c>
      <c r="BE63">
        <v>9.1780105641940807E-3</v>
      </c>
      <c r="BF63">
        <v>5.0425781886303004E-3</v>
      </c>
      <c r="BG63">
        <v>7.4192562097489898E-3</v>
      </c>
      <c r="BH63">
        <v>5.80831435941195E-4</v>
      </c>
      <c r="BI63" s="1">
        <v>1.4209367851850999E-164</v>
      </c>
      <c r="BJ63">
        <v>5.6472545552877298E-3</v>
      </c>
      <c r="BK63">
        <v>9.0791667810346602E-3</v>
      </c>
      <c r="BL63">
        <v>9.7141246716299506E-3</v>
      </c>
      <c r="BM63">
        <v>9.7512075960785403E-3</v>
      </c>
      <c r="BN63">
        <v>8.5553448657864298E-3</v>
      </c>
      <c r="BO63">
        <v>1.0722671745349801E-2</v>
      </c>
      <c r="BP63">
        <v>1.4632275557374E-3</v>
      </c>
      <c r="BQ63">
        <v>0</v>
      </c>
      <c r="BR63">
        <v>-48.231910818861699</v>
      </c>
    </row>
    <row r="64" spans="1:70" x14ac:dyDescent="0.3">
      <c r="A64">
        <v>0</v>
      </c>
      <c r="B64" t="s">
        <v>65</v>
      </c>
      <c r="C64">
        <v>8.4385232942214101E-4</v>
      </c>
      <c r="D64" s="2">
        <v>6.6681025762487401E-4</v>
      </c>
      <c r="E64">
        <v>5.3079287810618302E-4</v>
      </c>
      <c r="F64">
        <v>4.3497273905126398E-4</v>
      </c>
      <c r="G64">
        <v>3.6497011067810502E-4</v>
      </c>
      <c r="H64">
        <v>3.12184357663579E-4</v>
      </c>
      <c r="I64">
        <v>1.082626570162E-3</v>
      </c>
      <c r="J64">
        <v>6.6681025762487401E-4</v>
      </c>
      <c r="K64">
        <v>4.4645500333173599E-4</v>
      </c>
      <c r="L64">
        <v>3.20045872552986E-4</v>
      </c>
      <c r="M64">
        <v>2.4220741426230399E-4</v>
      </c>
      <c r="N64">
        <v>5.3661243010502604E-4</v>
      </c>
      <c r="O64">
        <v>1.49118760013747E-3</v>
      </c>
      <c r="P64">
        <v>6.9190040588154003E-4</v>
      </c>
      <c r="Q64">
        <v>9.3758011961259395E-4</v>
      </c>
      <c r="R64">
        <v>4.9448365299233998E-4</v>
      </c>
      <c r="S64">
        <v>6.6681025762487401E-4</v>
      </c>
      <c r="T64">
        <v>1.15352864365763E-3</v>
      </c>
      <c r="U64">
        <v>7.1779307072311496E-4</v>
      </c>
      <c r="V64">
        <v>4.0501993837715301E-4</v>
      </c>
      <c r="W64">
        <v>6.6681025762487401E-4</v>
      </c>
      <c r="X64">
        <v>7.1558181480641599E-4</v>
      </c>
      <c r="Y64">
        <v>7.1865598736723605E-4</v>
      </c>
      <c r="Z64">
        <v>6.3091408745857499E-4</v>
      </c>
      <c r="AA64">
        <v>7.7405085398395102E-4</v>
      </c>
      <c r="AB64">
        <v>1.1145844182020199E-4</v>
      </c>
      <c r="AC64" s="1">
        <v>0</v>
      </c>
      <c r="AD64">
        <v>-2.3869038138178999E-3</v>
      </c>
      <c r="AE64" s="1">
        <v>3.6124483076794802E-5</v>
      </c>
      <c r="AF64">
        <v>1.9838612107927499E-4</v>
      </c>
      <c r="AG64">
        <v>4.80664654687962E-4</v>
      </c>
      <c r="AH64" s="2">
        <v>6.6681025762487401E-4</v>
      </c>
      <c r="AI64">
        <v>1.40527240938048E-3</v>
      </c>
      <c r="AJ64">
        <v>2.41377257714412E-3</v>
      </c>
      <c r="AK64">
        <v>5.0585222456222103E-3</v>
      </c>
      <c r="AL64">
        <v>3.9782186339104002E-3</v>
      </c>
      <c r="AM64">
        <v>1.65579901329087E-3</v>
      </c>
      <c r="AN64">
        <v>8.2801558810778001E-4</v>
      </c>
      <c r="AO64">
        <v>7.9348211135368103E-4</v>
      </c>
      <c r="AP64" s="2">
        <v>6.6681025762487401E-4</v>
      </c>
      <c r="AQ64">
        <v>1.3520025136351101E-3</v>
      </c>
      <c r="AR64">
        <v>4.8129548157828201E-3</v>
      </c>
      <c r="AS64">
        <v>5.5926318472794001E-3</v>
      </c>
      <c r="AT64">
        <v>7.19719410175436E-4</v>
      </c>
      <c r="AU64">
        <v>7.1434684815156605E-4</v>
      </c>
      <c r="AV64">
        <v>7.0917235178869897E-4</v>
      </c>
      <c r="AW64">
        <v>7.5870137255283502E-4</v>
      </c>
      <c r="AX64">
        <v>4.8980193510853997E-4</v>
      </c>
      <c r="AY64">
        <v>7.6088546482541795E-4</v>
      </c>
      <c r="AZ64">
        <v>6.3404295491947696E-4</v>
      </c>
      <c r="BA64">
        <v>1.2488142422364399E-3</v>
      </c>
      <c r="BB64">
        <v>1.4575894033666899E-3</v>
      </c>
      <c r="BC64">
        <v>2.2770348390204098E-3</v>
      </c>
      <c r="BD64">
        <v>2.70226376179473E-3</v>
      </c>
      <c r="BE64">
        <v>2.6312478854941799E-3</v>
      </c>
      <c r="BF64">
        <v>1.5665011167008999E-3</v>
      </c>
      <c r="BG64">
        <v>2.2212768202519301E-3</v>
      </c>
      <c r="BH64">
        <v>2.0350520266721299E-4</v>
      </c>
      <c r="BI64" s="1">
        <v>9.3657643505131594E-165</v>
      </c>
      <c r="BJ64">
        <v>1.6212293458106499E-3</v>
      </c>
      <c r="BK64">
        <v>-6.6668533688834099E-4</v>
      </c>
      <c r="BL64">
        <v>-7.1544775715281996E-4</v>
      </c>
      <c r="BM64">
        <v>-7.1852135381793704E-4</v>
      </c>
      <c r="BN64">
        <v>-6.3079589153636304E-4</v>
      </c>
      <c r="BO64">
        <v>-7.73905842752143E-4</v>
      </c>
      <c r="BP64">
        <v>-1.1143756111092E-4</v>
      </c>
      <c r="BQ64">
        <v>0</v>
      </c>
      <c r="BR64">
        <v>-2.6309637602615701</v>
      </c>
    </row>
    <row r="65" spans="1:70" x14ac:dyDescent="0.3">
      <c r="A65">
        <v>0</v>
      </c>
      <c r="B65" t="s">
        <v>66</v>
      </c>
      <c r="C65">
        <v>0.112802888058385</v>
      </c>
      <c r="D65" s="2">
        <v>9.0777224032598497E-2</v>
      </c>
      <c r="E65">
        <v>7.3371035166393303E-2</v>
      </c>
      <c r="F65">
        <v>6.0798544917130902E-2</v>
      </c>
      <c r="G65">
        <v>5.1426121423620699E-2</v>
      </c>
      <c r="H65">
        <v>4.4244826060998103E-2</v>
      </c>
      <c r="I65">
        <v>0.14581036407688799</v>
      </c>
      <c r="J65">
        <v>9.0777224032598497E-2</v>
      </c>
      <c r="K65">
        <v>6.1676214509699102E-2</v>
      </c>
      <c r="L65">
        <v>4.4827837647479898E-2</v>
      </c>
      <c r="M65">
        <v>3.4309282653515301E-2</v>
      </c>
      <c r="N65">
        <v>7.4561615230039693E-2</v>
      </c>
      <c r="O65">
        <v>0.21007766279404499</v>
      </c>
      <c r="P65">
        <v>9.6129364407293902E-2</v>
      </c>
      <c r="Q65">
        <v>0.13031919917745299</v>
      </c>
      <c r="R65">
        <v>6.7213911411814195E-2</v>
      </c>
      <c r="S65">
        <v>9.0777224032598497E-2</v>
      </c>
      <c r="T65">
        <v>0.158542453553426</v>
      </c>
      <c r="U65">
        <v>9.6618811333028298E-2</v>
      </c>
      <c r="V65">
        <v>5.5490035218325698E-2</v>
      </c>
      <c r="W65">
        <v>9.0777224032598497E-2</v>
      </c>
      <c r="X65">
        <v>9.7107731477095102E-2</v>
      </c>
      <c r="Y65">
        <v>9.7474589185487903E-2</v>
      </c>
      <c r="Z65">
        <v>8.5515761224420297E-2</v>
      </c>
      <c r="AA65">
        <v>0.10733554073604</v>
      </c>
      <c r="AB65">
        <v>1.4584960225517999E-2</v>
      </c>
      <c r="AC65" s="1">
        <v>0</v>
      </c>
      <c r="AD65">
        <v>-0.33098552494328798</v>
      </c>
      <c r="AE65" s="1">
        <v>4.9624080038673897E-3</v>
      </c>
      <c r="AF65">
        <v>2.7087779214866999E-2</v>
      </c>
      <c r="AG65">
        <v>6.5480557338672196E-2</v>
      </c>
      <c r="AH65" s="2">
        <v>9.0777224032598497E-2</v>
      </c>
      <c r="AI65">
        <v>0.191068334414882</v>
      </c>
      <c r="AJ65">
        <v>0.32796111047672999</v>
      </c>
      <c r="AK65">
        <v>6.8423720781818104E-4</v>
      </c>
      <c r="AL65">
        <v>7.42901094116401E-4</v>
      </c>
      <c r="AM65">
        <v>1.22931231857865E-3</v>
      </c>
      <c r="AN65">
        <v>3.4463112061110801E-3</v>
      </c>
      <c r="AO65">
        <v>3.8953623605907E-3</v>
      </c>
      <c r="AP65" s="2">
        <v>9.0777224032598497E-2</v>
      </c>
      <c r="AQ65">
        <v>5.18437694842825</v>
      </c>
      <c r="AR65">
        <v>518.48625519051598</v>
      </c>
      <c r="AS65">
        <v>840.734045791776</v>
      </c>
      <c r="AT65">
        <v>5.5670915505729602E-3</v>
      </c>
      <c r="AU65">
        <v>5.7589698896963097E-3</v>
      </c>
      <c r="AV65">
        <v>5.9588325681404304E-3</v>
      </c>
      <c r="AW65">
        <v>0.10864350554269001</v>
      </c>
      <c r="AX65">
        <v>7.5847281475731998E-2</v>
      </c>
      <c r="AY65">
        <v>0.11851162677114301</v>
      </c>
      <c r="AZ65">
        <v>9.8563656750181305E-2</v>
      </c>
      <c r="BA65">
        <v>0.194868131930473</v>
      </c>
      <c r="BB65">
        <v>0.22735517622863</v>
      </c>
      <c r="BC65">
        <v>6.0254853836005896E-4</v>
      </c>
      <c r="BD65">
        <v>6.8030698001313096E-4</v>
      </c>
      <c r="BE65">
        <v>6.60334521047299E-4</v>
      </c>
      <c r="BF65">
        <v>3.7128227078504398E-4</v>
      </c>
      <c r="BG65">
        <v>5.6182250415807598E-4</v>
      </c>
      <c r="BH65" s="1">
        <v>4.3628087783201203E-5</v>
      </c>
      <c r="BI65" s="1">
        <v>1.04474946953882E-165</v>
      </c>
      <c r="BJ65">
        <v>4.1801909856439102E-4</v>
      </c>
      <c r="BK65">
        <v>7.4991324348524901E-2</v>
      </c>
      <c r="BL65">
        <v>8.0220974649698504E-2</v>
      </c>
      <c r="BM65">
        <v>8.0524036851265399E-2</v>
      </c>
      <c r="BN65">
        <v>7.0644814876698103E-2</v>
      </c>
      <c r="BO65">
        <v>8.8670197113996305E-2</v>
      </c>
      <c r="BP65">
        <v>1.2048677347470799E-2</v>
      </c>
      <c r="BQ65">
        <v>0</v>
      </c>
      <c r="BR65">
        <v>-398.857524602289</v>
      </c>
    </row>
    <row r="66" spans="1:70" x14ac:dyDescent="0.3">
      <c r="A66">
        <v>1</v>
      </c>
      <c r="B66" t="s">
        <v>67</v>
      </c>
      <c r="C66">
        <v>1.5857053901706501E-3</v>
      </c>
      <c r="D66" s="2">
        <v>1.25138204100655E-3</v>
      </c>
      <c r="E66">
        <v>9.949671208477871E-4</v>
      </c>
      <c r="F66">
        <v>8.1461289669831297E-4</v>
      </c>
      <c r="G66">
        <v>6.8303006279236695E-4</v>
      </c>
      <c r="H66">
        <v>5.8392480145392904E-4</v>
      </c>
      <c r="I66">
        <v>2.0531249810538002E-3</v>
      </c>
      <c r="J66">
        <v>1.25138204100655E-3</v>
      </c>
      <c r="K66">
        <v>8.30885061720996E-4</v>
      </c>
      <c r="L66">
        <v>5.9168124295697804E-4</v>
      </c>
      <c r="M66">
        <v>4.4539320856191799E-4</v>
      </c>
      <c r="N66">
        <v>1.0088894959058099E-3</v>
      </c>
      <c r="O66">
        <v>2.8261871719200199E-3</v>
      </c>
      <c r="P66">
        <v>1.3020457763598301E-3</v>
      </c>
      <c r="Q66">
        <v>1.76801691590901E-3</v>
      </c>
      <c r="R66">
        <v>9.27328261750241E-4</v>
      </c>
      <c r="S66">
        <v>1.25138204100655E-3</v>
      </c>
      <c r="T66">
        <v>2.1695894201275699E-3</v>
      </c>
      <c r="U66">
        <v>1.34611374084136E-3</v>
      </c>
      <c r="V66">
        <v>7.5987946188358095E-4</v>
      </c>
      <c r="W66">
        <v>1.25138204100655E-3</v>
      </c>
      <c r="X66">
        <v>1.34256312691369E-3</v>
      </c>
      <c r="Y66">
        <v>1.3482983454788601E-3</v>
      </c>
      <c r="Z66">
        <v>1.18364784964454E-3</v>
      </c>
      <c r="AA66">
        <v>1.4545661961869901E-3</v>
      </c>
      <c r="AB66">
        <v>2.08772825034106E-4</v>
      </c>
      <c r="AC66" s="1">
        <v>0</v>
      </c>
      <c r="AD66">
        <v>-4.4853766164571103E-3</v>
      </c>
      <c r="AE66" s="1">
        <v>6.7837559366879701E-5</v>
      </c>
      <c r="AF66">
        <v>3.7238401507550803E-4</v>
      </c>
      <c r="AG66">
        <v>9.0209225306930603E-4</v>
      </c>
      <c r="AH66" s="2">
        <v>1.25138204100655E-3</v>
      </c>
      <c r="AI66">
        <v>2.6369940771743899E-3</v>
      </c>
      <c r="AJ66">
        <v>4.5292201254001603E-3</v>
      </c>
      <c r="AK66">
        <v>8.1724711479752403E-3</v>
      </c>
      <c r="AL66">
        <v>6.4713965087607401E-3</v>
      </c>
      <c r="AM66">
        <v>2.7741186959214302E-3</v>
      </c>
      <c r="AN66">
        <v>1.43976469240172E-3</v>
      </c>
      <c r="AO66">
        <v>1.38466212424165E-3</v>
      </c>
      <c r="AP66" s="2">
        <v>1.25138204100655E-3</v>
      </c>
      <c r="AQ66">
        <v>2.7328817297510499E-3</v>
      </c>
      <c r="AR66">
        <v>1.0487934258531E-2</v>
      </c>
      <c r="AS66">
        <v>1.22792928313214E-2</v>
      </c>
      <c r="AT66">
        <v>1.26840099463829E-3</v>
      </c>
      <c r="AU66">
        <v>1.2600657006609499E-3</v>
      </c>
      <c r="AV66">
        <v>1.25206453595542E-3</v>
      </c>
      <c r="AW66">
        <v>1.4386782944564799E-3</v>
      </c>
      <c r="AX66">
        <v>7.5505725782274596E-4</v>
      </c>
      <c r="AY66">
        <v>1.1313714600535399E-3</v>
      </c>
      <c r="AZ66">
        <v>9.5692711936472296E-4</v>
      </c>
      <c r="BA66">
        <v>1.78575947867674E-3</v>
      </c>
      <c r="BB66">
        <v>2.0605208557794201E-3</v>
      </c>
      <c r="BC66">
        <v>-5.4378284848079499E-4</v>
      </c>
      <c r="BD66">
        <v>-9.9571249777229295E-4</v>
      </c>
      <c r="BE66">
        <v>-9.8000161086726897E-4</v>
      </c>
      <c r="BF66">
        <v>-1.5207978800748899E-4</v>
      </c>
      <c r="BG66">
        <v>-3.7763092672459003E-4</v>
      </c>
      <c r="BH66" s="1">
        <v>3.9776659940876903E-5</v>
      </c>
      <c r="BI66" s="1">
        <v>5.3158454189663504E-165</v>
      </c>
      <c r="BJ66">
        <v>-8.5685581363071001E-4</v>
      </c>
      <c r="BK66">
        <v>6.4133323897610204E-4</v>
      </c>
      <c r="BL66">
        <v>6.8806354135445902E-4</v>
      </c>
      <c r="BM66">
        <v>6.9100284061896302E-4</v>
      </c>
      <c r="BN66">
        <v>6.0661946899038795E-4</v>
      </c>
      <c r="BO66">
        <v>7.4546510925316398E-4</v>
      </c>
      <c r="BP66">
        <v>1.0699606331430699E-4</v>
      </c>
      <c r="BQ66">
        <v>0</v>
      </c>
      <c r="BR66">
        <v>-3.3531981461807798</v>
      </c>
    </row>
    <row r="67" spans="1:70" x14ac:dyDescent="0.3">
      <c r="A67">
        <v>0</v>
      </c>
      <c r="B67" t="s">
        <v>68</v>
      </c>
      <c r="C67">
        <v>1.4463232694161801</v>
      </c>
      <c r="D67" s="2">
        <v>1.1637359619598699</v>
      </c>
      <c r="E67">
        <v>0.94046259837957602</v>
      </c>
      <c r="F67">
        <v>0.77922348942526698</v>
      </c>
      <c r="G67">
        <v>0.65904455225531</v>
      </c>
      <c r="H67">
        <v>0.56697477711256095</v>
      </c>
      <c r="I67">
        <v>1.87013704543021</v>
      </c>
      <c r="J67">
        <v>1.1637359619598699</v>
      </c>
      <c r="K67">
        <v>0.79033538179835505</v>
      </c>
      <c r="L67">
        <v>0.57422790078047803</v>
      </c>
      <c r="M67">
        <v>0.43935564900498503</v>
      </c>
      <c r="N67">
        <v>0.95575414231278399</v>
      </c>
      <c r="O67">
        <v>2.6939002144920901</v>
      </c>
      <c r="P67">
        <v>1.23230184173339</v>
      </c>
      <c r="Q67">
        <v>1.67080828172482</v>
      </c>
      <c r="R67">
        <v>0.86156873315730298</v>
      </c>
      <c r="S67">
        <v>1.1637359619598699</v>
      </c>
      <c r="T67">
        <v>2.03309848627346</v>
      </c>
      <c r="U67">
        <v>1.2386969041715301</v>
      </c>
      <c r="V67">
        <v>0.71125399873567496</v>
      </c>
      <c r="W67">
        <v>1.1637359619598699</v>
      </c>
      <c r="X67">
        <v>1.2449031872835401</v>
      </c>
      <c r="Y67">
        <v>1.2496080815703801</v>
      </c>
      <c r="Z67">
        <v>1.09629980901478</v>
      </c>
      <c r="AA67">
        <v>1.37593435719781</v>
      </c>
      <c r="AB67">
        <v>0.186995994936828</v>
      </c>
      <c r="AC67" s="1">
        <v>0</v>
      </c>
      <c r="AD67">
        <v>-4.24290322820349</v>
      </c>
      <c r="AE67">
        <v>6.3614851995973803E-2</v>
      </c>
      <c r="AF67">
        <v>0.34725392601523097</v>
      </c>
      <c r="AG67">
        <v>0.83943882638170797</v>
      </c>
      <c r="AH67" s="2">
        <v>1.1637359619598699</v>
      </c>
      <c r="AI67">
        <v>2.4494461073893499</v>
      </c>
      <c r="AJ67">
        <v>4.2043843637301297</v>
      </c>
      <c r="AK67">
        <v>1.3172011945607401E-2</v>
      </c>
      <c r="AL67">
        <v>1.40274240812265E-2</v>
      </c>
      <c r="AM67">
        <v>2.1379766470739799E-2</v>
      </c>
      <c r="AN67">
        <v>5.4145350392410599E-2</v>
      </c>
      <c r="AO67">
        <v>6.0610792397255003E-2</v>
      </c>
      <c r="AP67" s="2">
        <v>1.1637359619598699</v>
      </c>
      <c r="AQ67">
        <v>54.754954159158601</v>
      </c>
      <c r="AR67">
        <v>4511.4976879475598</v>
      </c>
      <c r="AS67">
        <v>7175.1130610311502</v>
      </c>
      <c r="AT67">
        <v>8.4346455727190003E-2</v>
      </c>
      <c r="AU67">
        <v>8.7042623553625201E-2</v>
      </c>
      <c r="AV67">
        <v>8.9845644028512306E-2</v>
      </c>
      <c r="AW67">
        <v>1.3928901886481</v>
      </c>
      <c r="AX67">
        <v>0.96249930780236603</v>
      </c>
      <c r="AY67">
        <v>1.50142288364073</v>
      </c>
      <c r="AZ67">
        <v>1.2495464904408899</v>
      </c>
      <c r="BA67">
        <v>2.46453055606153</v>
      </c>
      <c r="BB67">
        <v>2.8739779715673399</v>
      </c>
      <c r="BC67">
        <v>9.8359147551265805E-3</v>
      </c>
      <c r="BD67">
        <v>1.1064207160668299E-2</v>
      </c>
      <c r="BE67">
        <v>1.0739807388429799E-2</v>
      </c>
      <c r="BF67">
        <v>6.1555162943058399E-3</v>
      </c>
      <c r="BG67">
        <v>9.24114693643085E-3</v>
      </c>
      <c r="BH67">
        <v>7.4001034772305904E-4</v>
      </c>
      <c r="BI67" s="1">
        <v>1.8303018146293099E-164</v>
      </c>
      <c r="BJ67">
        <v>3.8287409058816398E-3</v>
      </c>
      <c r="BK67">
        <v>0.96072365919025804</v>
      </c>
      <c r="BL67">
        <v>1.0277313621884301</v>
      </c>
      <c r="BM67">
        <v>1.03161549350515</v>
      </c>
      <c r="BN67">
        <v>0.90505165993370296</v>
      </c>
      <c r="BO67">
        <v>1.13590430618286</v>
      </c>
      <c r="BP67">
        <v>0.15437477433230901</v>
      </c>
      <c r="BQ67">
        <v>0</v>
      </c>
      <c r="BR67">
        <v>-5109.5083327255697</v>
      </c>
    </row>
    <row r="68" spans="1:70" x14ac:dyDescent="0.3">
      <c r="A68">
        <v>0</v>
      </c>
      <c r="B68" t="s">
        <v>69</v>
      </c>
      <c r="C68" s="1">
        <v>3.3557956326780797E-5</v>
      </c>
      <c r="D68" s="2">
        <v>2.5534044694569399E-5</v>
      </c>
      <c r="E68" s="1">
        <v>1.9620330452482799E-5</v>
      </c>
      <c r="F68" s="1">
        <v>1.5620643210443901E-5</v>
      </c>
      <c r="G68" s="1">
        <v>1.28034477992495E-5</v>
      </c>
      <c r="H68" s="1">
        <v>1.07461130990522E-5</v>
      </c>
      <c r="I68" s="1">
        <v>4.0583220267512903E-5</v>
      </c>
      <c r="J68" s="1">
        <v>2.5534044694569399E-5</v>
      </c>
      <c r="K68" s="1">
        <v>1.7108083217571298E-5</v>
      </c>
      <c r="L68" s="1">
        <v>1.21255381426768E-5</v>
      </c>
      <c r="M68" s="1">
        <v>9.02173990549846E-6</v>
      </c>
      <c r="N68" s="1">
        <v>1.9069108833620301E-5</v>
      </c>
      <c r="O68" s="1">
        <v>5.6847336861229198E-5</v>
      </c>
      <c r="P68" s="1">
        <v>2.5180770398248301E-5</v>
      </c>
      <c r="Q68" s="1">
        <v>3.5448644767774602E-5</v>
      </c>
      <c r="R68" s="1">
        <v>1.8194467773296801E-5</v>
      </c>
      <c r="S68" s="1">
        <v>2.5534044694569399E-5</v>
      </c>
      <c r="T68" s="1">
        <v>4.8859643063933599E-5</v>
      </c>
      <c r="U68" s="1">
        <v>2.83732506299674E-5</v>
      </c>
      <c r="V68" s="1">
        <v>1.44346992202659E-5</v>
      </c>
      <c r="W68" s="1">
        <v>2.5534044694569399E-5</v>
      </c>
      <c r="X68" s="1">
        <v>2.76207844106312E-5</v>
      </c>
      <c r="Y68" s="1">
        <v>2.7766178234713201E-5</v>
      </c>
      <c r="Z68" s="1">
        <v>2.4404938119943001E-5</v>
      </c>
      <c r="AA68" s="1">
        <v>2.8357257002386901E-5</v>
      </c>
      <c r="AB68" s="1">
        <v>4.5860305915316897E-6</v>
      </c>
      <c r="AC68" s="1">
        <v>0</v>
      </c>
      <c r="AD68" s="1">
        <v>-8.7443925069825696E-5</v>
      </c>
      <c r="AE68" s="1">
        <v>1.35412522324657E-6</v>
      </c>
      <c r="AF68" s="1">
        <v>7.5442343417722904E-6</v>
      </c>
      <c r="AG68" s="1">
        <v>1.83768216804949E-5</v>
      </c>
      <c r="AH68" s="2">
        <v>2.5534044694569399E-5</v>
      </c>
      <c r="AI68" s="1">
        <v>5.3969431044765898E-5</v>
      </c>
      <c r="AJ68" s="1">
        <v>9.2850393437609498E-5</v>
      </c>
      <c r="AK68">
        <v>1.0731670852355099E-3</v>
      </c>
      <c r="AL68">
        <v>7.84477166199859E-4</v>
      </c>
      <c r="AM68">
        <v>2.3701825898996801E-4</v>
      </c>
      <c r="AN68" s="1">
        <v>7.8066971888698204E-5</v>
      </c>
      <c r="AO68" s="1">
        <v>7.1805366355745404E-5</v>
      </c>
      <c r="AP68" s="2">
        <v>2.5534044694569399E-5</v>
      </c>
      <c r="AQ68" s="1">
        <v>2.0731441397885299E-5</v>
      </c>
      <c r="AR68" s="1">
        <v>2.88145891402417E-5</v>
      </c>
      <c r="AS68" s="1">
        <v>3.0460173808411301E-5</v>
      </c>
      <c r="AT68" s="1">
        <v>5.8122426772757301E-5</v>
      </c>
      <c r="AU68" s="1">
        <v>5.7090248355995001E-5</v>
      </c>
      <c r="AV68" s="1">
        <v>5.6088187445791401E-5</v>
      </c>
      <c r="AW68" s="1">
        <v>2.2959070683274698E-5</v>
      </c>
      <c r="AX68" s="1">
        <v>1.37734716360285E-5</v>
      </c>
      <c r="AY68" s="1">
        <v>2.1264176456359099E-5</v>
      </c>
      <c r="AZ68" s="1">
        <v>1.7758130585181399E-5</v>
      </c>
      <c r="BA68" s="1">
        <v>3.4789075057928102E-5</v>
      </c>
      <c r="BB68" s="1">
        <v>4.0595815339171199E-5</v>
      </c>
      <c r="BC68" s="1">
        <v>-1.99086222534563E-6</v>
      </c>
      <c r="BD68" s="1">
        <v>3.11769351249574E-6</v>
      </c>
      <c r="BE68" s="1">
        <v>2.1316356005479998E-6</v>
      </c>
      <c r="BF68" s="1">
        <v>2.27416871071197E-5</v>
      </c>
      <c r="BG68" s="1">
        <v>1.10301844686372E-5</v>
      </c>
      <c r="BH68" s="1">
        <v>6.4815495964567596E-6</v>
      </c>
      <c r="BI68" s="1">
        <v>1.1167821440785499E-165</v>
      </c>
      <c r="BJ68" s="1">
        <v>8.9181510971737197E-5</v>
      </c>
      <c r="BK68" s="1">
        <v>-6.67013446042558E-5</v>
      </c>
      <c r="BL68" s="1">
        <v>-7.2152433397479996E-5</v>
      </c>
      <c r="BM68" s="1">
        <v>-7.2532238620398603E-5</v>
      </c>
      <c r="BN68" s="1">
        <v>-6.3751834344970005E-5</v>
      </c>
      <c r="BO68" s="1">
        <v>-7.40762849703143E-5</v>
      </c>
      <c r="BP68" s="1">
        <v>-1.19798649410592E-5</v>
      </c>
      <c r="BQ68">
        <v>0</v>
      </c>
      <c r="BR68">
        <v>-0.25182911214959902</v>
      </c>
    </row>
    <row r="69" spans="1:70" x14ac:dyDescent="0.3">
      <c r="A69">
        <v>0</v>
      </c>
      <c r="B69" t="s">
        <v>70</v>
      </c>
      <c r="C69">
        <v>2.1477921802309399E-3</v>
      </c>
      <c r="D69" s="2">
        <v>1.7227784269206201E-3</v>
      </c>
      <c r="E69">
        <v>1.3886379452586E-3</v>
      </c>
      <c r="F69">
        <v>1.1483613977890301E-3</v>
      </c>
      <c r="G69">
        <v>9.6987710173596401E-4</v>
      </c>
      <c r="H69">
        <v>8.3350447269410401E-4</v>
      </c>
      <c r="I69">
        <v>2.7889784205169699E-3</v>
      </c>
      <c r="J69">
        <v>1.7227784269206201E-3</v>
      </c>
      <c r="K69">
        <v>1.16246454775421E-3</v>
      </c>
      <c r="L69">
        <v>8.4010978761473896E-4</v>
      </c>
      <c r="M69">
        <v>6.4002248633856596E-4</v>
      </c>
      <c r="N69">
        <v>1.4148216295121301E-3</v>
      </c>
      <c r="O69">
        <v>3.9953748819100002E-3</v>
      </c>
      <c r="P69">
        <v>1.82384712458023E-3</v>
      </c>
      <c r="Q69">
        <v>2.4728750323699399E-3</v>
      </c>
      <c r="R69">
        <v>1.2774183999258301E-3</v>
      </c>
      <c r="S69">
        <v>1.7227784269206201E-3</v>
      </c>
      <c r="T69">
        <v>3.0164958607858702E-3</v>
      </c>
      <c r="U69">
        <v>1.8328295676904101E-3</v>
      </c>
      <c r="V69">
        <v>1.0550863489081901E-3</v>
      </c>
      <c r="W69">
        <v>1.7227784269206201E-3</v>
      </c>
      <c r="X69">
        <v>1.8433919168853001E-3</v>
      </c>
      <c r="Y69">
        <v>1.85046443288328E-3</v>
      </c>
      <c r="Z69">
        <v>1.6235758704127999E-3</v>
      </c>
      <c r="AA69">
        <v>2.0336254652250502E-3</v>
      </c>
      <c r="AB69">
        <v>2.7806261966089799E-4</v>
      </c>
      <c r="AC69" s="1">
        <v>0</v>
      </c>
      <c r="AD69">
        <v>-6.2709941495310397E-3</v>
      </c>
      <c r="AE69" s="1">
        <v>9.4099755712915499E-5</v>
      </c>
      <c r="AF69">
        <v>5.1393524569323505E-4</v>
      </c>
      <c r="AG69">
        <v>1.2426187066143801E-3</v>
      </c>
      <c r="AH69" s="2">
        <v>1.7227784269206201E-3</v>
      </c>
      <c r="AI69">
        <v>3.6265295431114502E-3</v>
      </c>
      <c r="AJ69">
        <v>6.2251885961199004E-3</v>
      </c>
      <c r="AK69">
        <v>1.8790391559793101E-3</v>
      </c>
      <c r="AL69">
        <v>1.61145501242078E-3</v>
      </c>
      <c r="AM69">
        <v>9.7692516303533893E-4</v>
      </c>
      <c r="AN69">
        <v>7.8994659980144205E-4</v>
      </c>
      <c r="AO69">
        <v>7.9307373264109703E-4</v>
      </c>
      <c r="AP69" s="2">
        <v>1.7227784269206201E-3</v>
      </c>
      <c r="AQ69">
        <v>9.1632897520683796E-3</v>
      </c>
      <c r="AR69">
        <v>8.5426806786300297E-2</v>
      </c>
      <c r="AS69">
        <v>0.10926743362881999</v>
      </c>
      <c r="AT69">
        <v>8.18079044911485E-4</v>
      </c>
      <c r="AU69">
        <v>8.21555183318755E-4</v>
      </c>
      <c r="AV69">
        <v>8.25235267869819E-4</v>
      </c>
      <c r="AW69">
        <v>2.0603467618498001E-3</v>
      </c>
      <c r="AX69">
        <v>1.2489267213413699E-3</v>
      </c>
      <c r="AY69">
        <v>1.9077118900180899E-3</v>
      </c>
      <c r="AZ69">
        <v>1.60134260165263E-3</v>
      </c>
      <c r="BA69">
        <v>3.0643003537132699E-3</v>
      </c>
      <c r="BB69">
        <v>3.5514991186520102E-3</v>
      </c>
      <c r="BC69">
        <v>1.08953376973804E-3</v>
      </c>
      <c r="BD69">
        <v>1.25569344997936E-3</v>
      </c>
      <c r="BE69">
        <v>1.2228826366304799E-3</v>
      </c>
      <c r="BF69">
        <v>7.1146565773544195E-4</v>
      </c>
      <c r="BG69">
        <v>1.04474523731346E-3</v>
      </c>
      <c r="BH69" s="1">
        <v>8.7556612768120099E-5</v>
      </c>
      <c r="BI69" s="1">
        <v>2.4011150301993499E-165</v>
      </c>
      <c r="BJ69">
        <v>6.5142750187457596E-4</v>
      </c>
      <c r="BK69">
        <v>1.0023522384582E-3</v>
      </c>
      <c r="BL69">
        <v>1.07252794983E-3</v>
      </c>
      <c r="BM69">
        <v>1.07664290280758E-3</v>
      </c>
      <c r="BN69">
        <v>9.4463390218680102E-4</v>
      </c>
      <c r="BO69">
        <v>1.18321021754292E-3</v>
      </c>
      <c r="BP69">
        <v>1.6178324785757301E-4</v>
      </c>
      <c r="BQ69">
        <v>0</v>
      </c>
      <c r="BR69">
        <v>-5.3222336102824501</v>
      </c>
    </row>
    <row r="70" spans="1:70" x14ac:dyDescent="0.3">
      <c r="A70">
        <v>1</v>
      </c>
      <c r="B70" t="s">
        <v>71</v>
      </c>
      <c r="C70">
        <v>3.5537533160434798E-3</v>
      </c>
      <c r="D70" s="2">
        <v>2.6976384652749401E-3</v>
      </c>
      <c r="E70">
        <v>2.06812849041195E-3</v>
      </c>
      <c r="F70">
        <v>1.64334703014418E-3</v>
      </c>
      <c r="G70">
        <v>1.3447832710082E-3</v>
      </c>
      <c r="H70">
        <v>1.1271632799059201E-3</v>
      </c>
      <c r="I70">
        <v>4.27800992423599E-3</v>
      </c>
      <c r="J70">
        <v>2.6976384652749401E-3</v>
      </c>
      <c r="K70">
        <v>1.80952434735779E-3</v>
      </c>
      <c r="L70">
        <v>1.28298039810641E-3</v>
      </c>
      <c r="M70">
        <v>9.5442415921276498E-4</v>
      </c>
      <c r="N70">
        <v>2.0071222766368801E-3</v>
      </c>
      <c r="O70">
        <v>6.0240910603783296E-3</v>
      </c>
      <c r="P70">
        <v>2.6550671185303801E-3</v>
      </c>
      <c r="Q70">
        <v>3.7477777906527298E-3</v>
      </c>
      <c r="R70">
        <v>1.9175191778147401E-3</v>
      </c>
      <c r="S70">
        <v>2.6976384652749401E-3</v>
      </c>
      <c r="T70">
        <v>5.19034751503004E-3</v>
      </c>
      <c r="U70">
        <v>3.0023764914427599E-3</v>
      </c>
      <c r="V70">
        <v>1.51841267295667E-3</v>
      </c>
      <c r="W70">
        <v>2.6976384652749401E-3</v>
      </c>
      <c r="X70">
        <v>2.9193169736541299E-3</v>
      </c>
      <c r="Y70">
        <v>2.9348264470171999E-3</v>
      </c>
      <c r="Z70">
        <v>2.5797032349641601E-3</v>
      </c>
      <c r="AA70">
        <v>2.98883115703686E-3</v>
      </c>
      <c r="AB70">
        <v>4.8622118282665101E-4</v>
      </c>
      <c r="AC70" s="1">
        <v>0</v>
      </c>
      <c r="AD70">
        <v>-9.2165165239226302E-3</v>
      </c>
      <c r="AE70">
        <v>1.42900652065822E-4</v>
      </c>
      <c r="AF70">
        <v>7.9674886682700905E-4</v>
      </c>
      <c r="AG70">
        <v>1.9413262949739001E-3</v>
      </c>
      <c r="AH70" s="2">
        <v>2.6976384652749401E-3</v>
      </c>
      <c r="AI70">
        <v>5.7026687937148804E-3</v>
      </c>
      <c r="AJ70">
        <v>9.8118398569283401E-3</v>
      </c>
      <c r="AK70">
        <v>0.119004937180878</v>
      </c>
      <c r="AL70">
        <v>8.6820895046905294E-2</v>
      </c>
      <c r="AM70">
        <v>2.6003995739986199E-2</v>
      </c>
      <c r="AN70">
        <v>8.4659798989046402E-3</v>
      </c>
      <c r="AO70">
        <v>7.7779284285954499E-3</v>
      </c>
      <c r="AP70" s="2">
        <v>2.6976384652749401E-3</v>
      </c>
      <c r="AQ70">
        <v>2.1298954222360601E-3</v>
      </c>
      <c r="AR70">
        <v>2.8730620127776101E-3</v>
      </c>
      <c r="AS70">
        <v>3.02785271373675E-3</v>
      </c>
      <c r="AT70">
        <v>6.2754964235165901E-3</v>
      </c>
      <c r="AU70">
        <v>6.1622217658914803E-3</v>
      </c>
      <c r="AV70">
        <v>6.0522603493027797E-3</v>
      </c>
      <c r="AW70">
        <v>2.4016502418967799E-3</v>
      </c>
      <c r="AX70">
        <v>1.3805219762066999E-3</v>
      </c>
      <c r="AY70">
        <v>2.1184682914898302E-3</v>
      </c>
      <c r="AZ70">
        <v>1.7735809749851901E-3</v>
      </c>
      <c r="BA70">
        <v>3.4437363794276002E-3</v>
      </c>
      <c r="BB70">
        <v>4.0111133711032802E-3</v>
      </c>
      <c r="BC70">
        <v>-3.1318821096525798E-2</v>
      </c>
      <c r="BD70">
        <v>-4.4484540730988703E-2</v>
      </c>
      <c r="BE70">
        <v>-4.37085484927036E-2</v>
      </c>
      <c r="BF70">
        <v>-1.81237541481978E-2</v>
      </c>
      <c r="BG70">
        <v>-2.82173278589282E-2</v>
      </c>
      <c r="BH70">
        <v>-1.30391002059516E-3</v>
      </c>
      <c r="BI70" s="1">
        <v>4.7054148667726498E-164</v>
      </c>
      <c r="BJ70">
        <v>-3.4758525701977301E-2</v>
      </c>
      <c r="BK70">
        <v>-2.8406942228841601E-4</v>
      </c>
      <c r="BL70">
        <v>-3.07412834166643E-4</v>
      </c>
      <c r="BM70">
        <v>-3.0904602824347201E-4</v>
      </c>
      <c r="BN70">
        <v>-2.7165048878092097E-4</v>
      </c>
      <c r="BO70">
        <v>-3.1473288620793198E-4</v>
      </c>
      <c r="BP70" s="1">
        <v>-5.1200549031957997E-5</v>
      </c>
      <c r="BQ70">
        <v>0</v>
      </c>
      <c r="BR70">
        <v>-1.069963259224</v>
      </c>
    </row>
    <row r="71" spans="1:70" x14ac:dyDescent="0.3">
      <c r="A71">
        <v>1</v>
      </c>
      <c r="B71" t="s">
        <v>72</v>
      </c>
      <c r="C71">
        <v>4.5645624179121401E-2</v>
      </c>
      <c r="D71" s="2">
        <v>3.48094603598533E-2</v>
      </c>
      <c r="E71">
        <v>2.68037758717415E-2</v>
      </c>
      <c r="F71">
        <v>2.1376184803322599E-2</v>
      </c>
      <c r="G71">
        <v>1.7544930774999998E-2</v>
      </c>
      <c r="H71">
        <v>1.4741707354787401E-2</v>
      </c>
      <c r="I71">
        <v>5.54084587210927E-2</v>
      </c>
      <c r="J71">
        <v>3.48094603598533E-2</v>
      </c>
      <c r="K71">
        <v>2.3318488002960502E-2</v>
      </c>
      <c r="L71">
        <v>1.65382900735375E-2</v>
      </c>
      <c r="M71">
        <v>1.2318747454862101E-2</v>
      </c>
      <c r="N71">
        <v>2.61155778272575E-2</v>
      </c>
      <c r="O71">
        <v>7.7285897147474594E-2</v>
      </c>
      <c r="P71">
        <v>3.4420604247436301E-2</v>
      </c>
      <c r="Q71">
        <v>4.8306896521170803E-2</v>
      </c>
      <c r="R71">
        <v>2.48691834403208E-2</v>
      </c>
      <c r="S71">
        <v>3.48094603598533E-2</v>
      </c>
      <c r="T71">
        <v>6.6157716497880201E-2</v>
      </c>
      <c r="U71">
        <v>3.8594788805684399E-2</v>
      </c>
      <c r="V71">
        <v>1.97732883462899E-2</v>
      </c>
      <c r="W71">
        <v>3.48094603598533E-2</v>
      </c>
      <c r="X71">
        <v>3.7635945465061903E-2</v>
      </c>
      <c r="Y71">
        <v>3.7831561984480497E-2</v>
      </c>
      <c r="Z71">
        <v>3.3249074612717498E-2</v>
      </c>
      <c r="AA71">
        <v>3.8768663787121703E-2</v>
      </c>
      <c r="AB71">
        <v>6.2222320691144003E-3</v>
      </c>
      <c r="AC71" s="1">
        <v>0</v>
      </c>
      <c r="AD71">
        <v>-0.11954908513276601</v>
      </c>
      <c r="AE71">
        <v>1.8485318489851099E-3</v>
      </c>
      <c r="AF71">
        <v>1.02892494009202E-2</v>
      </c>
      <c r="AG71">
        <v>2.5054838747074801E-2</v>
      </c>
      <c r="AH71" s="2">
        <v>3.48094603598533E-2</v>
      </c>
      <c r="AI71">
        <v>7.3560632854080502E-2</v>
      </c>
      <c r="AJ71">
        <v>0.12654276695289601</v>
      </c>
      <c r="AK71">
        <v>1.2990637106759799</v>
      </c>
      <c r="AL71">
        <v>0.95454550261292104</v>
      </c>
      <c r="AM71">
        <v>0.294989498214135</v>
      </c>
      <c r="AN71">
        <v>0.10003122115832699</v>
      </c>
      <c r="AO71">
        <v>9.2269741489337601E-2</v>
      </c>
      <c r="AP71" s="2">
        <v>3.48094603598533E-2</v>
      </c>
      <c r="AQ71">
        <v>3.0083488956429701E-2</v>
      </c>
      <c r="AR71">
        <v>4.4582290378299097E-2</v>
      </c>
      <c r="AS71">
        <v>4.7433450459296603E-2</v>
      </c>
      <c r="AT71">
        <v>7.5277681163839399E-2</v>
      </c>
      <c r="AU71">
        <v>7.3994122029513706E-2</v>
      </c>
      <c r="AV71">
        <v>7.2747789210351702E-2</v>
      </c>
      <c r="AW71">
        <v>3.1984220238832101E-2</v>
      </c>
      <c r="AX71">
        <v>1.8798864661855701E-2</v>
      </c>
      <c r="AY71">
        <v>2.8949022690533201E-2</v>
      </c>
      <c r="AZ71">
        <v>2.4201886595574901E-2</v>
      </c>
      <c r="BA71">
        <v>4.72211276074559E-2</v>
      </c>
      <c r="BB71">
        <v>5.5052505707674303E-2</v>
      </c>
      <c r="BC71">
        <v>4.2086984359005902E-2</v>
      </c>
      <c r="BD71">
        <v>4.9555885829220504E-3</v>
      </c>
      <c r="BE71">
        <v>2.22472004807946E-3</v>
      </c>
      <c r="BF71">
        <v>5.4574457812867697E-2</v>
      </c>
      <c r="BG71">
        <v>5.4413955567013103E-2</v>
      </c>
      <c r="BH71">
        <v>1.5349002039532199E-2</v>
      </c>
      <c r="BI71" s="1">
        <v>1.9768823098982499E-162</v>
      </c>
      <c r="BJ71">
        <v>-6.9506497486215402E-2</v>
      </c>
      <c r="BK71">
        <v>-0.13910440084791301</v>
      </c>
      <c r="BL71">
        <v>-0.150399506051454</v>
      </c>
      <c r="BM71">
        <v>-0.15118122224230199</v>
      </c>
      <c r="BN71">
        <v>-0.13286883952832901</v>
      </c>
      <c r="BO71">
        <v>-0.154926037110759</v>
      </c>
      <c r="BP71">
        <v>-2.4865075612527199E-2</v>
      </c>
      <c r="BQ71">
        <v>0</v>
      </c>
      <c r="BR71">
        <v>-526.68524602382502</v>
      </c>
    </row>
    <row r="72" spans="1:70" x14ac:dyDescent="0.3">
      <c r="A72">
        <v>0</v>
      </c>
      <c r="B72" t="s">
        <v>73</v>
      </c>
      <c r="C72">
        <v>2.7754258256338098E-3</v>
      </c>
      <c r="D72" s="2">
        <v>2.21997117614581E-3</v>
      </c>
      <c r="E72">
        <v>1.7857579052415801E-3</v>
      </c>
      <c r="F72">
        <v>1.4749529111775001E-3</v>
      </c>
      <c r="G72">
        <v>1.24484054722303E-3</v>
      </c>
      <c r="H72">
        <v>1.0694191858555699E-3</v>
      </c>
      <c r="I72">
        <v>3.5885080342775498E-3</v>
      </c>
      <c r="J72">
        <v>2.21997117614581E-3</v>
      </c>
      <c r="K72">
        <v>1.4989256054315E-3</v>
      </c>
      <c r="L72">
        <v>1.0840982542419601E-3</v>
      </c>
      <c r="M72">
        <v>8.2676669538570295E-4</v>
      </c>
      <c r="N72">
        <v>1.8198948860287101E-3</v>
      </c>
      <c r="O72">
        <v>5.0891392552693598E-3</v>
      </c>
      <c r="P72">
        <v>2.3434669482278901E-3</v>
      </c>
      <c r="Q72">
        <v>3.1693581649694098E-3</v>
      </c>
      <c r="R72">
        <v>1.6527009014211699E-3</v>
      </c>
      <c r="S72">
        <v>2.21997117614581E-3</v>
      </c>
      <c r="T72">
        <v>3.83925262790506E-3</v>
      </c>
      <c r="U72">
        <v>2.3639180357692201E-3</v>
      </c>
      <c r="V72">
        <v>1.36347352039478E-3</v>
      </c>
      <c r="W72">
        <v>2.21997117614581E-3</v>
      </c>
      <c r="X72">
        <v>2.3767416281285599E-3</v>
      </c>
      <c r="Y72">
        <v>2.3861491602865E-3</v>
      </c>
      <c r="Z72">
        <v>2.0939370451230998E-3</v>
      </c>
      <c r="AA72">
        <v>2.6111268441044201E-3</v>
      </c>
      <c r="AB72">
        <v>3.61652254391129E-4</v>
      </c>
      <c r="AC72" s="1">
        <v>0</v>
      </c>
      <c r="AD72">
        <v>-8.0518076935695692E-3</v>
      </c>
      <c r="AE72">
        <v>1.21043091162858E-4</v>
      </c>
      <c r="AF72">
        <v>6.6187179939707498E-4</v>
      </c>
      <c r="AG72">
        <v>1.6010238747889199E-3</v>
      </c>
      <c r="AH72" s="2">
        <v>2.21997117614581E-3</v>
      </c>
      <c r="AI72">
        <v>4.6742981297094302E-3</v>
      </c>
      <c r="AJ72">
        <v>8.02485266240552E-3</v>
      </c>
      <c r="AK72">
        <v>6.1532239593411302E-3</v>
      </c>
      <c r="AL72">
        <v>5.0566747180135598E-3</v>
      </c>
      <c r="AM72">
        <v>2.5503620655350999E-3</v>
      </c>
      <c r="AN72">
        <v>1.63462767508189E-3</v>
      </c>
      <c r="AO72">
        <v>1.60481911341724E-3</v>
      </c>
      <c r="AP72" s="2">
        <v>2.21997117614581E-3</v>
      </c>
      <c r="AQ72">
        <v>7.5070389490212702E-3</v>
      </c>
      <c r="AR72">
        <v>4.4568110609945401E-2</v>
      </c>
      <c r="AS72">
        <v>5.4495051238038099E-2</v>
      </c>
      <c r="AT72">
        <v>1.55647635217991E-3</v>
      </c>
      <c r="AU72">
        <v>1.5543411906168E-3</v>
      </c>
      <c r="AV72">
        <v>1.5525624171282299E-3</v>
      </c>
      <c r="AW72">
        <v>2.62739764635926E-3</v>
      </c>
      <c r="AX72">
        <v>1.7408567531031699E-3</v>
      </c>
      <c r="AY72">
        <v>2.7028848094095199E-3</v>
      </c>
      <c r="AZ72">
        <v>2.25337001808322E-3</v>
      </c>
      <c r="BA72">
        <v>4.4232228046076202E-3</v>
      </c>
      <c r="BB72">
        <v>5.1558692071992599E-3</v>
      </c>
      <c r="BC72">
        <v>3.2582876270843201E-3</v>
      </c>
      <c r="BD72">
        <v>3.7655686704094701E-3</v>
      </c>
      <c r="BE72">
        <v>3.6591281013444001E-3</v>
      </c>
      <c r="BF72">
        <v>2.1244385514212999E-3</v>
      </c>
      <c r="BG72">
        <v>3.1164601115432201E-3</v>
      </c>
      <c r="BH72">
        <v>2.6258360467049802E-4</v>
      </c>
      <c r="BI72" s="1">
        <v>9.1475857121916303E-165</v>
      </c>
      <c r="BJ72">
        <v>1.88258585993421E-3</v>
      </c>
      <c r="BK72">
        <v>3.8237445661183297E-4</v>
      </c>
      <c r="BL72">
        <v>4.0937706682219702E-4</v>
      </c>
      <c r="BM72">
        <v>4.1099744823030798E-4</v>
      </c>
      <c r="BN72">
        <v>3.6066596196616501E-4</v>
      </c>
      <c r="BO72">
        <v>4.4974827550751299E-4</v>
      </c>
      <c r="BP72" s="1">
        <v>6.2292062951848899E-5</v>
      </c>
      <c r="BQ72">
        <v>0</v>
      </c>
      <c r="BR72">
        <v>-2.0230256288958901</v>
      </c>
    </row>
    <row r="73" spans="1:70" x14ac:dyDescent="0.3">
      <c r="A73">
        <v>0</v>
      </c>
      <c r="B73" t="s">
        <v>74</v>
      </c>
      <c r="C73">
        <v>1.77290029802715E-2</v>
      </c>
      <c r="D73" s="2">
        <v>1.4272997110144301E-2</v>
      </c>
      <c r="E73">
        <v>1.1540360200306399E-2</v>
      </c>
      <c r="F73">
        <v>9.56559171693931E-3</v>
      </c>
      <c r="G73">
        <v>8.0928254745654196E-3</v>
      </c>
      <c r="H73">
        <v>6.9639530984389299E-3</v>
      </c>
      <c r="I73">
        <v>2.2897795646211899E-2</v>
      </c>
      <c r="J73">
        <v>1.4272997110144301E-2</v>
      </c>
      <c r="K73">
        <v>9.7079683567782796E-3</v>
      </c>
      <c r="L73">
        <v>7.0625671770508901E-3</v>
      </c>
      <c r="M73">
        <v>5.4096088502903397E-3</v>
      </c>
      <c r="N73">
        <v>1.1726644900331901E-2</v>
      </c>
      <c r="O73">
        <v>3.3006366164613103E-2</v>
      </c>
      <c r="P73">
        <v>1.51159865851838E-2</v>
      </c>
      <c r="Q73">
        <v>2.0485252330461001E-2</v>
      </c>
      <c r="R73">
        <v>1.0571054114653901E-2</v>
      </c>
      <c r="S73">
        <v>1.4272997110144301E-2</v>
      </c>
      <c r="T73">
        <v>2.49078092569784E-2</v>
      </c>
      <c r="U73">
        <v>1.5189157710158101E-2</v>
      </c>
      <c r="V73">
        <v>8.7282908627234392E-3</v>
      </c>
      <c r="W73">
        <v>1.4272997110144301E-2</v>
      </c>
      <c r="X73">
        <v>1.5267967199985501E-2</v>
      </c>
      <c r="Y73">
        <v>1.5325589031438399E-2</v>
      </c>
      <c r="Z73">
        <v>1.34452838630311E-2</v>
      </c>
      <c r="AA73">
        <v>1.6878820655466399E-2</v>
      </c>
      <c r="AB73">
        <v>2.2925370372914198E-3</v>
      </c>
      <c r="AC73" s="1">
        <v>0</v>
      </c>
      <c r="AD73" s="1">
        <v>-5.2048415789270497E-2</v>
      </c>
      <c r="AE73" s="1">
        <v>7.8029782113810098E-4</v>
      </c>
      <c r="AF73">
        <v>4.2591355002132899E-3</v>
      </c>
      <c r="AG73">
        <v>1.029562922472E-2</v>
      </c>
      <c r="AH73" s="2">
        <v>1.4272997110144301E-2</v>
      </c>
      <c r="AI73">
        <v>3.00415848223449E-2</v>
      </c>
      <c r="AJ73">
        <v>5.1564898657023503E-2</v>
      </c>
      <c r="AK73">
        <v>5.1186435384619595E-4</v>
      </c>
      <c r="AL73">
        <v>5.1593756853089299E-4</v>
      </c>
      <c r="AM73">
        <v>6.2253251790471604E-4</v>
      </c>
      <c r="AN73">
        <v>1.18162966190636E-3</v>
      </c>
      <c r="AO73">
        <v>1.2869078174999201E-3</v>
      </c>
      <c r="AP73" s="2">
        <v>1.4272997110144301E-2</v>
      </c>
      <c r="AQ73">
        <v>0.38800870991714298</v>
      </c>
      <c r="AR73">
        <v>18.470158161463502</v>
      </c>
      <c r="AS73">
        <v>27.806633978906302</v>
      </c>
      <c r="AT73">
        <v>1.66065906835813E-3</v>
      </c>
      <c r="AU73">
        <v>1.70202338598816E-3</v>
      </c>
      <c r="AV73">
        <v>1.74481957313503E-3</v>
      </c>
      <c r="AW73">
        <v>1.7078527677201999E-2</v>
      </c>
      <c r="AX73">
        <v>1.22446887850847E-2</v>
      </c>
      <c r="AY73">
        <v>1.9214452260122201E-2</v>
      </c>
      <c r="AZ73">
        <v>1.5952346176207399E-2</v>
      </c>
      <c r="BA73">
        <v>3.1735174396398898E-2</v>
      </c>
      <c r="BB73">
        <v>3.7073062412567998E-2</v>
      </c>
      <c r="BC73">
        <v>4.3192686470199502E-4</v>
      </c>
      <c r="BD73">
        <v>4.8823406895933899E-4</v>
      </c>
      <c r="BE73">
        <v>4.7392567720694399E-4</v>
      </c>
      <c r="BF73">
        <v>2.6718917169148902E-4</v>
      </c>
      <c r="BG73">
        <v>4.0352879497973298E-4</v>
      </c>
      <c r="BH73" s="1">
        <v>3.1495860085185699E-5</v>
      </c>
      <c r="BI73" s="1">
        <v>7.56749619283608E-166</v>
      </c>
      <c r="BJ73">
        <v>1.60094060255444E-4</v>
      </c>
      <c r="BK73">
        <v>1.168411724522E-2</v>
      </c>
      <c r="BL73">
        <v>1.2498616617807301E-2</v>
      </c>
      <c r="BM73">
        <v>1.2545786825416299E-2</v>
      </c>
      <c r="BN73">
        <v>1.10065371583901E-2</v>
      </c>
      <c r="BO73">
        <v>1.3817288547458799E-2</v>
      </c>
      <c r="BP73">
        <v>1.8767096585963E-3</v>
      </c>
      <c r="BQ73">
        <v>0</v>
      </c>
      <c r="BR73">
        <v>-62.152736788452401</v>
      </c>
    </row>
    <row r="74" spans="1:70" x14ac:dyDescent="0.3">
      <c r="A74">
        <v>0</v>
      </c>
      <c r="B74" t="s">
        <v>75</v>
      </c>
      <c r="C74">
        <v>1.6220169097991101E-2</v>
      </c>
      <c r="D74" s="2">
        <v>1.29962095604514E-2</v>
      </c>
      <c r="E74">
        <v>1.0463424157059699E-2</v>
      </c>
      <c r="F74">
        <v>8.6439893726308805E-3</v>
      </c>
      <c r="G74">
        <v>7.2940272589332904E-3</v>
      </c>
      <c r="H74">
        <v>6.2638082320449102E-3</v>
      </c>
      <c r="I74">
        <v>2.1162138684704401E-2</v>
      </c>
      <c r="J74">
        <v>1.29962095604514E-2</v>
      </c>
      <c r="K74">
        <v>8.7239823670422906E-3</v>
      </c>
      <c r="L74">
        <v>6.2760235386790601E-3</v>
      </c>
      <c r="M74">
        <v>4.7624781503858701E-3</v>
      </c>
      <c r="N74">
        <v>1.0649505789582899E-2</v>
      </c>
      <c r="O74">
        <v>3.0310546367821899E-2</v>
      </c>
      <c r="P74">
        <v>1.3749346386210301E-2</v>
      </c>
      <c r="Q74">
        <v>1.87030263397387E-2</v>
      </c>
      <c r="R74">
        <v>9.5997829178477694E-3</v>
      </c>
      <c r="S74">
        <v>1.29962095604514E-2</v>
      </c>
      <c r="T74">
        <v>2.2895798422894399E-2</v>
      </c>
      <c r="U74">
        <v>1.3855390302366301E-2</v>
      </c>
      <c r="V74">
        <v>7.9211938978567195E-3</v>
      </c>
      <c r="W74">
        <v>1.29962095604514E-2</v>
      </c>
      <c r="X74">
        <v>1.39062610334956E-2</v>
      </c>
      <c r="Y74">
        <v>1.39594015076223E-2</v>
      </c>
      <c r="Z74">
        <v>1.22474108808779E-2</v>
      </c>
      <c r="AA74">
        <v>1.53434592141404E-2</v>
      </c>
      <c r="AB74">
        <v>2.0950447724075801E-3</v>
      </c>
      <c r="AC74" s="1">
        <v>0</v>
      </c>
      <c r="AD74">
        <v>-4.7313895597373999E-2</v>
      </c>
      <c r="AE74">
        <v>7.0991726312191099E-4</v>
      </c>
      <c r="AF74">
        <v>3.87709298606772E-3</v>
      </c>
      <c r="AG74">
        <v>9.3740569673465505E-3</v>
      </c>
      <c r="AH74" s="2">
        <v>1.29962095604514E-2</v>
      </c>
      <c r="AI74">
        <v>2.7357349720007199E-2</v>
      </c>
      <c r="AJ74">
        <v>4.6960513475380501E-2</v>
      </c>
      <c r="AK74">
        <v>4.9068693621922999E-3</v>
      </c>
      <c r="AL74">
        <v>4.4245370358912198E-3</v>
      </c>
      <c r="AM74">
        <v>3.3220779644469499E-3</v>
      </c>
      <c r="AN74">
        <v>3.50252475484116E-3</v>
      </c>
      <c r="AO74">
        <v>3.60650192643712E-3</v>
      </c>
      <c r="AP74" s="2">
        <v>1.29962095604514E-2</v>
      </c>
      <c r="AQ74">
        <v>0.114591501830654</v>
      </c>
      <c r="AR74">
        <v>1.7704708538963201</v>
      </c>
      <c r="AS74">
        <v>2.38193748837582</v>
      </c>
      <c r="AT74">
        <v>3.9883556903166396E-3</v>
      </c>
      <c r="AU74">
        <v>4.0307279528201401E-3</v>
      </c>
      <c r="AV74">
        <v>4.0744847572269502E-3</v>
      </c>
      <c r="AW74">
        <v>1.55888044815024E-2</v>
      </c>
      <c r="AX74">
        <v>8.3090322387344394E-3</v>
      </c>
      <c r="AY74">
        <v>1.2418661776056401E-2</v>
      </c>
      <c r="AZ74">
        <v>1.05184544106361E-2</v>
      </c>
      <c r="BA74">
        <v>1.94797544325148E-2</v>
      </c>
      <c r="BB74">
        <v>2.2417905016550801E-2</v>
      </c>
      <c r="BC74">
        <v>7.6754287588605495E-4</v>
      </c>
      <c r="BD74">
        <v>8.6060634226973695E-4</v>
      </c>
      <c r="BE74">
        <v>8.3369305339875497E-4</v>
      </c>
      <c r="BF74">
        <v>5.9549757643779697E-4</v>
      </c>
      <c r="BG74">
        <v>8.0553474524838102E-4</v>
      </c>
      <c r="BH74" s="1">
        <v>8.8186692166274098E-5</v>
      </c>
      <c r="BI74" s="1">
        <v>2.9808354608609501E-165</v>
      </c>
      <c r="BJ74">
        <v>1.26467283668962E-3</v>
      </c>
      <c r="BK74">
        <v>1.0501897199226E-2</v>
      </c>
      <c r="BL74">
        <v>1.12372860039317E-2</v>
      </c>
      <c r="BM74">
        <v>1.12802274321783E-2</v>
      </c>
      <c r="BN74">
        <v>9.8968125612810091E-3</v>
      </c>
      <c r="BO74">
        <v>1.23986482816146E-2</v>
      </c>
      <c r="BP74">
        <v>1.6929509119524701E-3</v>
      </c>
      <c r="BQ74">
        <v>0</v>
      </c>
      <c r="BR74">
        <v>-55.770942521312499</v>
      </c>
    </row>
    <row r="75" spans="1:70" x14ac:dyDescent="0.3">
      <c r="A75">
        <v>1</v>
      </c>
      <c r="B75" t="s">
        <v>76</v>
      </c>
      <c r="C75">
        <v>5.4942490876418101E-2</v>
      </c>
      <c r="D75" s="2">
        <v>4.1763175006248397E-2</v>
      </c>
      <c r="E75">
        <v>3.2059835419621999E-2</v>
      </c>
      <c r="F75">
        <v>2.5503609831935201E-2</v>
      </c>
      <c r="G75">
        <v>2.08898509289198E-2</v>
      </c>
      <c r="H75">
        <v>1.7523221453381799E-2</v>
      </c>
      <c r="I75">
        <v>6.6434840364256897E-2</v>
      </c>
      <c r="J75">
        <v>4.1763175006248397E-2</v>
      </c>
      <c r="K75">
        <v>2.7958269337956799E-2</v>
      </c>
      <c r="L75">
        <v>1.9799996709746501E-2</v>
      </c>
      <c r="M75">
        <v>1.47209919879672E-2</v>
      </c>
      <c r="N75">
        <v>3.11680607161356E-2</v>
      </c>
      <c r="O75">
        <v>9.3112776403224295E-2</v>
      </c>
      <c r="P75">
        <v>4.1176767217728602E-2</v>
      </c>
      <c r="Q75">
        <v>5.8009191185527997E-2</v>
      </c>
      <c r="R75">
        <v>2.9738170532169102E-2</v>
      </c>
      <c r="S75">
        <v>4.1763175006248397E-2</v>
      </c>
      <c r="T75">
        <v>8.0021041075413302E-2</v>
      </c>
      <c r="U75">
        <v>4.6418070622548102E-2</v>
      </c>
      <c r="V75">
        <v>2.3584086562628202E-2</v>
      </c>
      <c r="W75">
        <v>4.1763175006248397E-2</v>
      </c>
      <c r="X75">
        <v>4.5179605106126099E-2</v>
      </c>
      <c r="Y75">
        <v>4.5417746922197598E-2</v>
      </c>
      <c r="Z75">
        <v>3.9919997206295202E-2</v>
      </c>
      <c r="AA75">
        <v>4.6362094347385599E-2</v>
      </c>
      <c r="AB75">
        <v>7.5047385482505001E-3</v>
      </c>
      <c r="AC75" s="1">
        <v>0</v>
      </c>
      <c r="AD75">
        <v>-0.14296458588667499</v>
      </c>
      <c r="AE75">
        <v>2.2143657838285301E-3</v>
      </c>
      <c r="AF75">
        <v>1.2338493413220601E-2</v>
      </c>
      <c r="AG75">
        <v>3.0056482443856902E-2</v>
      </c>
      <c r="AH75" s="2">
        <v>4.1763175006248397E-2</v>
      </c>
      <c r="AI75">
        <v>8.8274044753062997E-2</v>
      </c>
      <c r="AJ75">
        <v>0.15187110273347501</v>
      </c>
      <c r="AK75">
        <v>1.7142386554098701</v>
      </c>
      <c r="AL75">
        <v>1.2545644601698001</v>
      </c>
      <c r="AM75">
        <v>0.38092471523495902</v>
      </c>
      <c r="AN75">
        <v>0.12621969811189299</v>
      </c>
      <c r="AO75">
        <v>0.116161303104986</v>
      </c>
      <c r="AP75" s="2">
        <v>4.1763175006248397E-2</v>
      </c>
      <c r="AQ75">
        <v>3.4263618833843199E-2</v>
      </c>
      <c r="AR75">
        <v>4.81011245668784E-2</v>
      </c>
      <c r="AS75">
        <v>5.0898086298705202E-2</v>
      </c>
      <c r="AT75">
        <v>9.4171278494503005E-2</v>
      </c>
      <c r="AU75">
        <v>9.2511849669830101E-2</v>
      </c>
      <c r="AV75">
        <v>9.0900758058944806E-2</v>
      </c>
      <c r="AW75">
        <v>3.7685500787466797E-2</v>
      </c>
      <c r="AX75">
        <v>2.12249291999589E-2</v>
      </c>
      <c r="AY75">
        <v>3.2449608675753402E-2</v>
      </c>
      <c r="AZ75">
        <v>2.7208893016968601E-2</v>
      </c>
      <c r="BA75">
        <v>5.2532242354002397E-2</v>
      </c>
      <c r="BB75">
        <v>6.1112126753149698E-2</v>
      </c>
      <c r="BC75">
        <v>-7.7233003587059396E-2</v>
      </c>
      <c r="BD75">
        <v>-0.168317235799153</v>
      </c>
      <c r="BE75">
        <v>-0.16818375351147599</v>
      </c>
      <c r="BF75">
        <v>-1.7336700176690999E-2</v>
      </c>
      <c r="BG75">
        <v>-5.49136625441074E-2</v>
      </c>
      <c r="BH75">
        <v>9.9638541900970191E-3</v>
      </c>
      <c r="BI75" s="1">
        <v>2.1730608305281199E-162</v>
      </c>
      <c r="BJ75">
        <v>-0.19512727946671801</v>
      </c>
      <c r="BK75">
        <v>-0.14160495688330799</v>
      </c>
      <c r="BL75">
        <v>-0.153188928575689</v>
      </c>
      <c r="BM75">
        <v>-0.15399638781469099</v>
      </c>
      <c r="BN75">
        <v>-0.13535535749842501</v>
      </c>
      <c r="BO75">
        <v>-0.157198354052625</v>
      </c>
      <c r="BP75">
        <v>-2.5446058121247801E-2</v>
      </c>
      <c r="BQ75">
        <v>0</v>
      </c>
      <c r="BR75">
        <v>-534.41019550956605</v>
      </c>
    </row>
    <row r="76" spans="1:70" x14ac:dyDescent="0.3">
      <c r="A76">
        <v>0</v>
      </c>
      <c r="B76" t="s">
        <v>77</v>
      </c>
      <c r="C76">
        <v>0.208714097918269</v>
      </c>
      <c r="D76" s="2">
        <v>0.16789229064528699</v>
      </c>
      <c r="E76">
        <v>0.13564976113014701</v>
      </c>
      <c r="F76">
        <v>0.112372845317778</v>
      </c>
      <c r="G76">
        <v>9.5028214983354994E-2</v>
      </c>
      <c r="H76">
        <v>8.1743492247870503E-2</v>
      </c>
      <c r="I76">
        <v>0.27001536437852502</v>
      </c>
      <c r="J76">
        <v>0.16789229064528699</v>
      </c>
      <c r="K76">
        <v>0.11394299148171499</v>
      </c>
      <c r="L76">
        <v>8.2737795615081697E-2</v>
      </c>
      <c r="M76">
        <v>6.3273336684875295E-2</v>
      </c>
      <c r="N76">
        <v>0.137863309701416</v>
      </c>
      <c r="O76">
        <v>0.388829819792956</v>
      </c>
      <c r="P76">
        <v>0.17777318811145401</v>
      </c>
      <c r="Q76">
        <v>0.24108426946909201</v>
      </c>
      <c r="R76">
        <v>0.12427681734913799</v>
      </c>
      <c r="S76">
        <v>0.16789229064528699</v>
      </c>
      <c r="T76">
        <v>0.29346426014494198</v>
      </c>
      <c r="U76">
        <v>0.17872425127925801</v>
      </c>
      <c r="V76">
        <v>0.102588485109225</v>
      </c>
      <c r="W76">
        <v>0.16789229064528699</v>
      </c>
      <c r="X76">
        <v>0.17960512847117199</v>
      </c>
      <c r="Y76">
        <v>0.18028434969342499</v>
      </c>
      <c r="Z76">
        <v>0.15816660175049599</v>
      </c>
      <c r="AA76">
        <v>0.19848875715224901</v>
      </c>
      <c r="AB76">
        <v>2.6982948932897901E-2</v>
      </c>
      <c r="AC76" s="1">
        <v>0</v>
      </c>
      <c r="AD76">
        <v>-0.61207034302694896</v>
      </c>
      <c r="AE76">
        <v>9.1773243360446493E-3</v>
      </c>
      <c r="AF76">
        <v>5.0097641935438197E-2</v>
      </c>
      <c r="AG76">
        <v>0.12110551805938401</v>
      </c>
      <c r="AH76" s="2">
        <v>0.16789229064528699</v>
      </c>
      <c r="AI76">
        <v>0.35338394606172002</v>
      </c>
      <c r="AJ76">
        <v>0.60657260836748494</v>
      </c>
      <c r="AK76">
        <v>9.5107970215023603E-3</v>
      </c>
      <c r="AL76">
        <v>9.3811048585672203E-3</v>
      </c>
      <c r="AM76">
        <v>1.03224164780594E-2</v>
      </c>
      <c r="AN76">
        <v>1.7478548116431201E-2</v>
      </c>
      <c r="AO76">
        <v>1.88295998632012E-2</v>
      </c>
      <c r="AP76" s="2">
        <v>0.16789229064528699</v>
      </c>
      <c r="AQ76">
        <v>3.6681112147203701</v>
      </c>
      <c r="AR76">
        <v>140.34434894889</v>
      </c>
      <c r="AS76">
        <v>206.72358761334399</v>
      </c>
      <c r="AT76">
        <v>2.3580900026173399E-2</v>
      </c>
      <c r="AU76">
        <v>2.4102493687180801E-2</v>
      </c>
      <c r="AV76">
        <v>2.4641292213547699E-2</v>
      </c>
      <c r="AW76">
        <v>0.20097918657146799</v>
      </c>
      <c r="AX76">
        <v>0.136590877917522</v>
      </c>
      <c r="AY76">
        <v>0.212499573445178</v>
      </c>
      <c r="AZ76">
        <v>0.17704523813107401</v>
      </c>
      <c r="BA76">
        <v>0.34783356978151803</v>
      </c>
      <c r="BB76">
        <v>0.40529465516195001</v>
      </c>
      <c r="BC76">
        <v>9.7227754824651107E-3</v>
      </c>
      <c r="BD76">
        <v>1.16095370682089E-2</v>
      </c>
      <c r="BE76">
        <v>1.1283468836835399E-2</v>
      </c>
      <c r="BF76">
        <v>5.88560540276743E-3</v>
      </c>
      <c r="BG76">
        <v>8.9869605593904302E-3</v>
      </c>
      <c r="BH76">
        <v>6.29219673944881E-4</v>
      </c>
      <c r="BI76" s="1">
        <v>1.3654272778607599E-164</v>
      </c>
      <c r="BJ76">
        <v>3.5217355520218798E-3</v>
      </c>
      <c r="BK76">
        <v>0.136578398612897</v>
      </c>
      <c r="BL76">
        <v>0.14610665406569401</v>
      </c>
      <c r="BM76">
        <v>0.146659192518209</v>
      </c>
      <c r="BN76">
        <v>0.12866666538114399</v>
      </c>
      <c r="BO76">
        <v>0.161468263302602</v>
      </c>
      <c r="BP76">
        <v>2.19503107676104E-2</v>
      </c>
      <c r="BQ76">
        <v>0</v>
      </c>
      <c r="BR76">
        <v>-726.31086678008296</v>
      </c>
    </row>
    <row r="77" spans="1:70" x14ac:dyDescent="0.3">
      <c r="A77">
        <v>1</v>
      </c>
      <c r="B77" t="s">
        <v>78</v>
      </c>
      <c r="C77">
        <v>9.5175864928110192E-3</v>
      </c>
      <c r="D77" s="2">
        <v>7.3650975628212299E-3</v>
      </c>
      <c r="E77">
        <v>5.7508620217801201E-3</v>
      </c>
      <c r="F77">
        <v>4.6400037239602999E-3</v>
      </c>
      <c r="G77">
        <v>3.8451366250819101E-3</v>
      </c>
      <c r="H77">
        <v>3.25648405131106E-3</v>
      </c>
      <c r="I77">
        <v>1.1944449001186901E-2</v>
      </c>
      <c r="J77">
        <v>7.3650975628212299E-3</v>
      </c>
      <c r="K77">
        <v>4.8886689165706697E-3</v>
      </c>
      <c r="L77">
        <v>3.4577550613409699E-3</v>
      </c>
      <c r="M77">
        <v>2.5785204776076999E-3</v>
      </c>
      <c r="N77">
        <v>5.6879786363782702E-3</v>
      </c>
      <c r="O77">
        <v>1.6119435386337401E-2</v>
      </c>
      <c r="P77">
        <v>7.40740491584857E-3</v>
      </c>
      <c r="Q77">
        <v>1.02009305236166E-2</v>
      </c>
      <c r="R77">
        <v>5.3534365528968E-3</v>
      </c>
      <c r="S77">
        <v>7.3650975628212299E-3</v>
      </c>
      <c r="T77">
        <v>1.3429099502245899E-2</v>
      </c>
      <c r="U77">
        <v>8.0627039941207502E-3</v>
      </c>
      <c r="V77">
        <v>4.3159505541734899E-3</v>
      </c>
      <c r="W77">
        <v>7.3650975628212299E-3</v>
      </c>
      <c r="X77">
        <v>7.9372591239236703E-3</v>
      </c>
      <c r="Y77">
        <v>7.9754150158781092E-3</v>
      </c>
      <c r="Z77">
        <v>7.0060158038677198E-3</v>
      </c>
      <c r="AA77">
        <v>8.3540548868298106E-3</v>
      </c>
      <c r="AB77">
        <v>1.2793184943793599E-3</v>
      </c>
      <c r="AC77" s="1">
        <v>0</v>
      </c>
      <c r="AD77">
        <v>-2.57610018316324E-2</v>
      </c>
      <c r="AE77">
        <v>3.9455789369137603E-4</v>
      </c>
      <c r="AF77">
        <v>2.1832237213329302E-3</v>
      </c>
      <c r="AG77">
        <v>5.3046229336266501E-3</v>
      </c>
      <c r="AH77" s="2">
        <v>7.3650975628212299E-3</v>
      </c>
      <c r="AI77">
        <v>1.5545621519713001E-2</v>
      </c>
      <c r="AJ77">
        <v>2.6724795604830799E-2</v>
      </c>
      <c r="AK77">
        <v>0.14317781243789901</v>
      </c>
      <c r="AL77">
        <v>0.10819120792942399</v>
      </c>
      <c r="AM77">
        <v>3.7785496431570503E-2</v>
      </c>
      <c r="AN77">
        <v>1.5021142431320101E-2</v>
      </c>
      <c r="AO77">
        <v>1.4073449560516701E-2</v>
      </c>
      <c r="AP77" s="2">
        <v>7.3650975628212299E-3</v>
      </c>
      <c r="AQ77">
        <v>9.0356043662025102E-3</v>
      </c>
      <c r="AR77">
        <v>1.9253687893107801E-2</v>
      </c>
      <c r="AS77">
        <v>2.1250656940707002E-2</v>
      </c>
      <c r="AT77">
        <v>1.1989729222624399E-2</v>
      </c>
      <c r="AU77">
        <v>1.18321084339796E-2</v>
      </c>
      <c r="AV77">
        <v>1.16790781365907E-2</v>
      </c>
      <c r="AW77">
        <v>7.5937372728740798E-3</v>
      </c>
      <c r="AX77">
        <v>4.2829878660955202E-3</v>
      </c>
      <c r="AY77">
        <v>6.5376284191898601E-3</v>
      </c>
      <c r="AZ77">
        <v>5.4861504822757198E-3</v>
      </c>
      <c r="BA77">
        <v>1.05513017256431E-2</v>
      </c>
      <c r="BB77">
        <v>1.22601507052769E-2</v>
      </c>
      <c r="BC77">
        <v>4.2271845787361297E-2</v>
      </c>
      <c r="BD77">
        <v>5.0894175273611002E-2</v>
      </c>
      <c r="BE77">
        <v>4.9447260935398203E-2</v>
      </c>
      <c r="BF77">
        <v>2.8898361221435801E-2</v>
      </c>
      <c r="BG77">
        <v>4.0697201454760697E-2</v>
      </c>
      <c r="BH77">
        <v>3.7855587997250302E-3</v>
      </c>
      <c r="BI77" s="1">
        <v>2.4118259523338801E-163</v>
      </c>
      <c r="BJ77">
        <v>3.4054057776631903E-2</v>
      </c>
      <c r="BK77">
        <v>-1.74331909751444E-2</v>
      </c>
      <c r="BL77">
        <v>-1.87874977825532E-2</v>
      </c>
      <c r="BM77">
        <v>-1.8877812805049202E-2</v>
      </c>
      <c r="BN77">
        <v>-1.6583244205722599E-2</v>
      </c>
      <c r="BO77">
        <v>-1.9774053638414099E-2</v>
      </c>
      <c r="BP77">
        <v>-3.0281477524184601E-3</v>
      </c>
      <c r="BQ77">
        <v>0</v>
      </c>
      <c r="BR77">
        <v>-67.2237055790211</v>
      </c>
    </row>
    <row r="78" spans="1:70" x14ac:dyDescent="0.3">
      <c r="A78">
        <v>0</v>
      </c>
      <c r="B78" t="s">
        <v>79</v>
      </c>
      <c r="C78" s="1">
        <v>4.1573816664074897E-5</v>
      </c>
      <c r="D78" s="2">
        <v>3.1807484794288402E-5</v>
      </c>
      <c r="E78" s="1">
        <v>2.45677513587977E-5</v>
      </c>
      <c r="F78" s="1">
        <v>1.9643018929973201E-5</v>
      </c>
      <c r="G78" s="1">
        <v>1.6156191465043899E-5</v>
      </c>
      <c r="H78" s="1">
        <v>1.35981258543105E-5</v>
      </c>
      <c r="I78" s="1">
        <v>5.0696588800787E-5</v>
      </c>
      <c r="J78" s="1">
        <v>3.1807484794288402E-5</v>
      </c>
      <c r="K78" s="1">
        <v>2.1308359944282499E-5</v>
      </c>
      <c r="L78" s="1">
        <v>1.5126442122630501E-5</v>
      </c>
      <c r="M78" s="1">
        <v>1.1282627977468899E-5</v>
      </c>
      <c r="N78" s="1">
        <v>2.3987458294305201E-5</v>
      </c>
      <c r="O78" s="1">
        <v>7.0324572462605802E-5</v>
      </c>
      <c r="P78" s="1">
        <v>3.1540876986895098E-5</v>
      </c>
      <c r="Q78" s="1">
        <v>4.4099338406839801E-5</v>
      </c>
      <c r="R78" s="1">
        <v>2.2800506580897E-5</v>
      </c>
      <c r="S78" s="1">
        <v>3.1807484794288402E-5</v>
      </c>
      <c r="T78" s="1">
        <v>5.9973425782535799E-5</v>
      </c>
      <c r="U78" s="1">
        <v>3.5183819415846298E-5</v>
      </c>
      <c r="V78" s="1">
        <v>1.8174876614628102E-5</v>
      </c>
      <c r="W78" s="1">
        <v>3.1807484794288402E-5</v>
      </c>
      <c r="X78" s="1">
        <v>3.4370704909784797E-5</v>
      </c>
      <c r="Y78" s="1">
        <v>3.4546916127796397E-5</v>
      </c>
      <c r="Z78" s="1">
        <v>3.0359649926698301E-5</v>
      </c>
      <c r="AA78" s="1">
        <v>3.5540357747950101E-5</v>
      </c>
      <c r="AB78" s="1">
        <v>5.6565175493275197E-6</v>
      </c>
      <c r="AC78" s="1">
        <v>0</v>
      </c>
      <c r="AD78">
        <v>-1.0959411129923201E-4</v>
      </c>
      <c r="AE78" s="1">
        <v>1.6917317113503301E-6</v>
      </c>
      <c r="AF78" s="1">
        <v>9.40661404025958E-6</v>
      </c>
      <c r="AG78" s="1">
        <v>2.2896721566283001E-5</v>
      </c>
      <c r="AH78" s="2">
        <v>3.1807484794288402E-5</v>
      </c>
      <c r="AI78" s="1">
        <v>6.7202612243540694E-5</v>
      </c>
      <c r="AJ78">
        <v>1.15591996442399E-4</v>
      </c>
      <c r="AK78">
        <v>1.0875684798159701E-3</v>
      </c>
      <c r="AL78">
        <v>8.0206334619003399E-4</v>
      </c>
      <c r="AM78">
        <v>2.5188669266525701E-4</v>
      </c>
      <c r="AN78" s="1">
        <v>8.72440983465904E-5</v>
      </c>
      <c r="AO78" s="1">
        <v>8.0643490906347602E-5</v>
      </c>
      <c r="AP78" s="2">
        <v>3.1807484794288402E-5</v>
      </c>
      <c r="AQ78" s="1">
        <v>2.8854577341860699E-5</v>
      </c>
      <c r="AR78" s="1">
        <v>4.4987536143629298E-5</v>
      </c>
      <c r="AS78" s="1">
        <v>4.8111390398496199E-5</v>
      </c>
      <c r="AT78" s="1">
        <v>6.6176948159671394E-5</v>
      </c>
      <c r="AU78" s="1">
        <v>6.5083347305113095E-5</v>
      </c>
      <c r="AV78" s="1">
        <v>6.4021370378160097E-5</v>
      </c>
      <c r="AW78" s="1">
        <v>2.9717137035297999E-5</v>
      </c>
      <c r="AX78" s="1">
        <v>1.8345002813478699E-5</v>
      </c>
      <c r="AY78" s="1">
        <v>2.8469764384341499E-5</v>
      </c>
      <c r="AZ78" s="1">
        <v>2.37258238982653E-5</v>
      </c>
      <c r="BA78" s="1">
        <v>4.6816908750825703E-5</v>
      </c>
      <c r="BB78" s="1">
        <v>5.4707548394606598E-5</v>
      </c>
      <c r="BC78">
        <v>-2.5666490516176898E-4</v>
      </c>
      <c r="BD78">
        <v>-3.0274269313309101E-4</v>
      </c>
      <c r="BE78">
        <v>-2.9586327746926598E-4</v>
      </c>
      <c r="BF78">
        <v>-1.36360543208304E-4</v>
      </c>
      <c r="BG78">
        <v>-2.2407889778470501E-4</v>
      </c>
      <c r="BH78" s="1">
        <v>-1.24248822034363E-5</v>
      </c>
      <c r="BI78" s="1">
        <v>6.8829966690598996E-167</v>
      </c>
      <c r="BJ78">
        <v>-4.9901759841847204E-4</v>
      </c>
      <c r="BK78" s="1">
        <v>4.4424863211797201E-5</v>
      </c>
      <c r="BL78" s="1">
        <v>4.8004860302823097E-5</v>
      </c>
      <c r="BM78" s="1">
        <v>4.8250970903845901E-5</v>
      </c>
      <c r="BN78" s="1">
        <v>4.2402701874589798E-5</v>
      </c>
      <c r="BO78" s="1">
        <v>4.9638490490734002E-5</v>
      </c>
      <c r="BP78" s="1">
        <v>7.9003423253601301E-6</v>
      </c>
      <c r="BQ78">
        <v>0</v>
      </c>
      <c r="BR78">
        <v>-0.22328032456135899</v>
      </c>
    </row>
    <row r="79" spans="1:70" x14ac:dyDescent="0.3">
      <c r="A79">
        <v>0</v>
      </c>
      <c r="B79" t="s">
        <v>80</v>
      </c>
      <c r="C79">
        <v>1.67246318738707E-4</v>
      </c>
      <c r="D79" s="2">
        <v>1.3321301372288001E-4</v>
      </c>
      <c r="E79">
        <v>1.0676032499331699E-4</v>
      </c>
      <c r="F79" s="1">
        <v>8.7925819936816396E-5</v>
      </c>
      <c r="G79" s="1">
        <v>7.4044083210109699E-5</v>
      </c>
      <c r="H79" s="1">
        <v>6.3501864689963593E-5</v>
      </c>
      <c r="I79">
        <v>2.1789447207836099E-4</v>
      </c>
      <c r="J79">
        <v>1.3321301372288001E-4</v>
      </c>
      <c r="K79" s="1">
        <v>8.8995322464391504E-5</v>
      </c>
      <c r="L79" s="1">
        <v>6.3784899469277703E-5</v>
      </c>
      <c r="M79" s="1">
        <v>4.8279806957749601E-5</v>
      </c>
      <c r="N79">
        <v>1.0887780544840199E-4</v>
      </c>
      <c r="O79">
        <v>3.0702991447657102E-4</v>
      </c>
      <c r="P79">
        <v>1.4041421034870601E-4</v>
      </c>
      <c r="Q79">
        <v>1.9045875731487499E-4</v>
      </c>
      <c r="R79" s="1">
        <v>9.89528637956684E-5</v>
      </c>
      <c r="S79">
        <v>1.3321301372288001E-4</v>
      </c>
      <c r="T79">
        <v>2.3180714339181901E-4</v>
      </c>
      <c r="U79">
        <v>1.4209749137641299E-4</v>
      </c>
      <c r="V79" s="1">
        <v>8.1523529119527E-5</v>
      </c>
      <c r="W79">
        <v>1.3321301372288001E-4</v>
      </c>
      <c r="X79">
        <v>1.4266446588042999E-4</v>
      </c>
      <c r="Y79">
        <v>1.4323653385745199E-4</v>
      </c>
      <c r="Z79">
        <v>1.2570356023697499E-4</v>
      </c>
      <c r="AA79">
        <v>1.5640559634480701E-4</v>
      </c>
      <c r="AB79" s="1">
        <v>2.1786730154407399E-5</v>
      </c>
      <c r="AC79" s="1">
        <v>0</v>
      </c>
      <c r="AD79">
        <v>-4.8230050050457199E-4</v>
      </c>
      <c r="AE79" s="1">
        <v>7.2570367763736598E-6</v>
      </c>
      <c r="AF79" s="1">
        <v>3.9705268944510197E-5</v>
      </c>
      <c r="AG79" s="1">
        <v>9.6065712565457807E-5</v>
      </c>
      <c r="AH79" s="2">
        <v>1.3321301372288001E-4</v>
      </c>
      <c r="AI79">
        <v>2.8052323429309298E-4</v>
      </c>
      <c r="AJ79">
        <v>4.81635930789319E-4</v>
      </c>
      <c r="AK79">
        <v>3.9322918491606102E-4</v>
      </c>
      <c r="AL79">
        <v>3.22396473935734E-4</v>
      </c>
      <c r="AM79">
        <v>1.6085288768966999E-4</v>
      </c>
      <c r="AN79">
        <v>1.0154403584168899E-4</v>
      </c>
      <c r="AO79" s="1">
        <v>9.9539076194638201E-5</v>
      </c>
      <c r="AP79" s="2">
        <v>1.3321301372288001E-4</v>
      </c>
      <c r="AQ79">
        <v>4.3503090825063902E-4</v>
      </c>
      <c r="AR79">
        <v>2.4957488124250902E-3</v>
      </c>
      <c r="AS79">
        <v>3.04142644699548E-3</v>
      </c>
      <c r="AT79" s="1">
        <v>9.6126124998610794E-5</v>
      </c>
      <c r="AU79" s="1">
        <v>9.5956237817463097E-5</v>
      </c>
      <c r="AV79" s="1">
        <v>9.58083859986288E-5</v>
      </c>
      <c r="AW79">
        <v>1.5775612261262101E-4</v>
      </c>
      <c r="AX79" s="1">
        <v>8.3364960337264501E-5</v>
      </c>
      <c r="AY79">
        <v>1.2465203612377801E-4</v>
      </c>
      <c r="AZ79">
        <v>1.05542503407661E-4</v>
      </c>
      <c r="BA79">
        <v>1.9596081631959801E-4</v>
      </c>
      <c r="BB79">
        <v>2.2576020403977599E-4</v>
      </c>
      <c r="BC79">
        <v>2.1127958054981599E-4</v>
      </c>
      <c r="BD79">
        <v>2.4727935078375598E-4</v>
      </c>
      <c r="BE79">
        <v>2.41271406086886E-4</v>
      </c>
      <c r="BF79">
        <v>1.4311611918665199E-4</v>
      </c>
      <c r="BG79">
        <v>2.0577242589802001E-4</v>
      </c>
      <c r="BH79" s="1">
        <v>1.8209472408170201E-5</v>
      </c>
      <c r="BI79" s="1">
        <v>6.1838676414791297E-166</v>
      </c>
      <c r="BJ79">
        <v>1.4533495234669299E-4</v>
      </c>
      <c r="BK79" s="1">
        <v>1.4193667824940701E-5</v>
      </c>
      <c r="BL79" s="1">
        <v>1.5200707366848E-5</v>
      </c>
      <c r="BM79" s="1">
        <v>1.5261660441695001E-5</v>
      </c>
      <c r="BN79" s="1">
        <v>1.3393545634312099E-5</v>
      </c>
      <c r="BO79" s="1">
        <v>1.66648063753014E-5</v>
      </c>
      <c r="BP79" s="1">
        <v>2.3213468574452202E-6</v>
      </c>
      <c r="BQ79">
        <v>0</v>
      </c>
      <c r="BR79">
        <v>-7.4960447838235203E-2</v>
      </c>
    </row>
    <row r="80" spans="1:70" x14ac:dyDescent="0.3">
      <c r="A80">
        <v>0</v>
      </c>
      <c r="B80" t="s">
        <v>81</v>
      </c>
      <c r="C80">
        <v>5.0301469567314801E-2</v>
      </c>
      <c r="D80" s="2">
        <v>4.04513998975592E-2</v>
      </c>
      <c r="E80">
        <v>3.26754460657014E-2</v>
      </c>
      <c r="F80">
        <v>2.7064068357760099E-2</v>
      </c>
      <c r="G80">
        <v>2.2884094784839E-2</v>
      </c>
      <c r="H80">
        <v>1.96832909989983E-2</v>
      </c>
      <c r="I80">
        <v>6.5096985751748299E-2</v>
      </c>
      <c r="J80">
        <v>4.04513998975592E-2</v>
      </c>
      <c r="K80">
        <v>2.7438645427887098E-2</v>
      </c>
      <c r="L80">
        <v>1.99157985698649E-2</v>
      </c>
      <c r="M80">
        <v>1.5225496531345801E-2</v>
      </c>
      <c r="N80">
        <v>3.3243459660755502E-2</v>
      </c>
      <c r="O80">
        <v>9.3689434584761394E-2</v>
      </c>
      <c r="P80">
        <v>4.2843250949079197E-2</v>
      </c>
      <c r="Q80">
        <v>5.8078826017133503E-2</v>
      </c>
      <c r="R80">
        <v>2.99708642410146E-2</v>
      </c>
      <c r="S80">
        <v>4.04513998975592E-2</v>
      </c>
      <c r="T80">
        <v>7.0712779563275305E-2</v>
      </c>
      <c r="U80">
        <v>4.3054458701231701E-2</v>
      </c>
      <c r="V80">
        <v>2.47623570884348E-2</v>
      </c>
      <c r="W80">
        <v>4.04513998975592E-2</v>
      </c>
      <c r="X80">
        <v>4.3274396900749898E-2</v>
      </c>
      <c r="Y80">
        <v>4.34383321177855E-2</v>
      </c>
      <c r="Z80">
        <v>3.8109612358909299E-2</v>
      </c>
      <c r="AA80">
        <v>4.7815434415484498E-2</v>
      </c>
      <c r="AB80">
        <v>6.5045592038434699E-3</v>
      </c>
      <c r="AC80" s="1">
        <v>0</v>
      </c>
      <c r="AD80">
        <v>-0.14744618145608701</v>
      </c>
      <c r="AE80">
        <v>2.2109766514725698E-3</v>
      </c>
      <c r="AF80">
        <v>1.20700379527594E-2</v>
      </c>
      <c r="AG80">
        <v>2.91785765753356E-2</v>
      </c>
      <c r="AH80" s="2">
        <v>4.04513998975592E-2</v>
      </c>
      <c r="AI80">
        <v>8.5144085819916296E-2</v>
      </c>
      <c r="AJ80">
        <v>0.14614809576721699</v>
      </c>
      <c r="AK80">
        <v>2.0846566970605201E-2</v>
      </c>
      <c r="AL80">
        <v>1.85126909799238E-2</v>
      </c>
      <c r="AM80">
        <v>1.30340913847527E-2</v>
      </c>
      <c r="AN80">
        <v>1.2708260156578799E-2</v>
      </c>
      <c r="AO80">
        <v>1.29892715558113E-2</v>
      </c>
      <c r="AP80" s="2">
        <v>4.04513998975592E-2</v>
      </c>
      <c r="AQ80">
        <v>0.30866358095225599</v>
      </c>
      <c r="AR80">
        <v>4.1250036556755996</v>
      </c>
      <c r="AS80">
        <v>5.46940776897498</v>
      </c>
      <c r="AT80">
        <v>1.4076611853657699E-2</v>
      </c>
      <c r="AU80">
        <v>1.42000489369771E-2</v>
      </c>
      <c r="AV80">
        <v>1.43278625749475E-2</v>
      </c>
      <c r="AW80">
        <v>4.8416703638757302E-2</v>
      </c>
      <c r="AX80">
        <v>3.2578539371044199E-2</v>
      </c>
      <c r="AY80">
        <v>5.0604265000848997E-2</v>
      </c>
      <c r="AZ80">
        <v>4.2188029125830098E-2</v>
      </c>
      <c r="BA80">
        <v>8.2702537232277801E-2</v>
      </c>
      <c r="BB80">
        <v>9.6323154633320904E-2</v>
      </c>
      <c r="BC80">
        <v>1.7837287576789599E-2</v>
      </c>
      <c r="BD80">
        <v>2.23844354220279E-2</v>
      </c>
      <c r="BE80">
        <v>2.1821220505802801E-2</v>
      </c>
      <c r="BF80">
        <v>1.1236324601202901E-2</v>
      </c>
      <c r="BG80">
        <v>1.68111975387083E-2</v>
      </c>
      <c r="BH80">
        <v>1.18460701895995E-3</v>
      </c>
      <c r="BI80" s="1">
        <v>2.48084276083003E-164</v>
      </c>
      <c r="BJ80">
        <v>1.6843987012844602E-2</v>
      </c>
      <c r="BK80">
        <v>2.89285105462865E-2</v>
      </c>
      <c r="BL80">
        <v>3.09473553524344E-2</v>
      </c>
      <c r="BM80">
        <v>3.1064592374011501E-2</v>
      </c>
      <c r="BN80">
        <v>2.7253799022922499E-2</v>
      </c>
      <c r="BO80">
        <v>3.4194843744129601E-2</v>
      </c>
      <c r="BP80">
        <v>4.6516859738005498E-3</v>
      </c>
      <c r="BQ80">
        <v>0</v>
      </c>
      <c r="BR80">
        <v>-153.81277455396099</v>
      </c>
    </row>
    <row r="81" spans="1:70" x14ac:dyDescent="0.3">
      <c r="A81">
        <v>0</v>
      </c>
      <c r="B81" t="s">
        <v>82</v>
      </c>
      <c r="C81">
        <v>0.149176142509029</v>
      </c>
      <c r="D81" s="2">
        <v>0.119930768840059</v>
      </c>
      <c r="E81">
        <v>9.6849376022068404E-2</v>
      </c>
      <c r="F81">
        <v>8.0198027095807506E-2</v>
      </c>
      <c r="G81">
        <v>6.7798003123786602E-2</v>
      </c>
      <c r="H81">
        <v>5.8305471810446603E-2</v>
      </c>
      <c r="I81">
        <v>0.19322082589765899</v>
      </c>
      <c r="J81">
        <v>0.119930768840059</v>
      </c>
      <c r="K81">
        <v>8.1266100522545098E-2</v>
      </c>
      <c r="L81">
        <v>5.8931379443484602E-2</v>
      </c>
      <c r="M81">
        <v>4.5017186278883903E-2</v>
      </c>
      <c r="N81">
        <v>9.8440728043319395E-2</v>
      </c>
      <c r="O81">
        <v>0.278042870309677</v>
      </c>
      <c r="P81">
        <v>0.12697088065385501</v>
      </c>
      <c r="Q81">
        <v>0.17227246171743499</v>
      </c>
      <c r="R81">
        <v>8.87399819440471E-2</v>
      </c>
      <c r="S81">
        <v>0.119930768840059</v>
      </c>
      <c r="T81">
        <v>0.20987066394398399</v>
      </c>
      <c r="U81">
        <v>0.12769638404269901</v>
      </c>
      <c r="V81">
        <v>7.3239205591590695E-2</v>
      </c>
      <c r="W81">
        <v>0.119930768840059</v>
      </c>
      <c r="X81">
        <v>0.12830216494444699</v>
      </c>
      <c r="Y81">
        <v>0.12878807401932199</v>
      </c>
      <c r="Z81">
        <v>0.11298875358412799</v>
      </c>
      <c r="AA81">
        <v>0.14175881166951201</v>
      </c>
      <c r="AB81">
        <v>1.9282878727973098E-2</v>
      </c>
      <c r="AC81" s="1">
        <v>0</v>
      </c>
      <c r="AD81">
        <v>-0.437134896753959</v>
      </c>
      <c r="AE81">
        <v>6.5550165201142601E-3</v>
      </c>
      <c r="AF81">
        <v>3.5785183505880398E-2</v>
      </c>
      <c r="AG81">
        <v>8.65088623869638E-2</v>
      </c>
      <c r="AH81" s="2">
        <v>0.119930768840059</v>
      </c>
      <c r="AI81">
        <v>0.25243675596183002</v>
      </c>
      <c r="AJ81">
        <v>0.43330314498876898</v>
      </c>
      <c r="AK81">
        <v>2.0759679957090501E-3</v>
      </c>
      <c r="AL81">
        <v>2.1667634040207599E-3</v>
      </c>
      <c r="AM81">
        <v>3.0314194733049799E-3</v>
      </c>
      <c r="AN81">
        <v>6.90435294897878E-3</v>
      </c>
      <c r="AO81">
        <v>7.6509612631960097E-3</v>
      </c>
      <c r="AP81" s="2">
        <v>0.119930768840059</v>
      </c>
      <c r="AQ81">
        <v>4.6054598369948199</v>
      </c>
      <c r="AR81">
        <v>309.73159922538201</v>
      </c>
      <c r="AS81">
        <v>482.70331097973599</v>
      </c>
      <c r="AT81">
        <v>1.03547357796512E-2</v>
      </c>
      <c r="AU81">
        <v>1.0658702383554999E-2</v>
      </c>
      <c r="AV81">
        <v>1.0974115044467801E-2</v>
      </c>
      <c r="AW81">
        <v>0.14360884481095701</v>
      </c>
      <c r="AX81">
        <v>9.4060127222159298E-2</v>
      </c>
      <c r="AY81">
        <v>0.145457461702833</v>
      </c>
      <c r="AZ81">
        <v>0.121486662328434</v>
      </c>
      <c r="BA81">
        <v>0.23660201089925401</v>
      </c>
      <c r="BB81">
        <v>0.275189000934839</v>
      </c>
      <c r="BC81">
        <v>1.7226130633275201E-3</v>
      </c>
      <c r="BD81">
        <v>1.9487445355791499E-3</v>
      </c>
      <c r="BE81">
        <v>1.8917387561374101E-3</v>
      </c>
      <c r="BF81">
        <v>1.06689543341547E-3</v>
      </c>
      <c r="BG81">
        <v>1.6099905317020599E-3</v>
      </c>
      <c r="BH81">
        <v>1.2592263231944899E-4</v>
      </c>
      <c r="BI81" s="1">
        <v>3.0584611989784802E-165</v>
      </c>
      <c r="BJ81">
        <v>6.4168422028999198E-4</v>
      </c>
      <c r="BK81">
        <v>9.8794656929664507E-2</v>
      </c>
      <c r="BL81">
        <v>0.105690712168564</v>
      </c>
      <c r="BM81">
        <v>0.106090986595897</v>
      </c>
      <c r="BN81">
        <v>9.3076074263750003E-2</v>
      </c>
      <c r="BO81">
        <v>0.11677581408328599</v>
      </c>
      <c r="BP81">
        <v>1.58845424490375E-2</v>
      </c>
      <c r="BQ81">
        <v>0</v>
      </c>
      <c r="BR81">
        <v>-525.23776999840004</v>
      </c>
    </row>
    <row r="82" spans="1:70" x14ac:dyDescent="0.3">
      <c r="A82">
        <v>0</v>
      </c>
      <c r="B82" t="s">
        <v>83</v>
      </c>
      <c r="C82">
        <v>1.7300712794289599E-2</v>
      </c>
      <c r="D82" s="2">
        <v>1.3902019855144601E-2</v>
      </c>
      <c r="E82">
        <v>1.12214636554566E-2</v>
      </c>
      <c r="F82">
        <v>9.2888686360147899E-3</v>
      </c>
      <c r="G82">
        <v>7.8504679981504302E-3</v>
      </c>
      <c r="H82">
        <v>6.7498431633446999E-3</v>
      </c>
      <c r="I82">
        <v>2.2432462175641599E-2</v>
      </c>
      <c r="J82">
        <v>1.3902019855144601E-2</v>
      </c>
      <c r="K82">
        <v>9.4071593508981994E-3</v>
      </c>
      <c r="L82">
        <v>6.8137360905883302E-3</v>
      </c>
      <c r="M82" s="1">
        <v>5.1998439680244002E-3</v>
      </c>
      <c r="N82">
        <v>1.14069993448584E-2</v>
      </c>
      <c r="O82">
        <v>3.2259236935738997E-2</v>
      </c>
      <c r="P82">
        <v>1.47162092920696E-2</v>
      </c>
      <c r="Q82">
        <v>1.99751833476829E-2</v>
      </c>
      <c r="R82">
        <v>1.02829464294908E-2</v>
      </c>
      <c r="S82">
        <v>1.3902019855144601E-2</v>
      </c>
      <c r="T82">
        <v>2.4352043854122499E-2</v>
      </c>
      <c r="U82">
        <v>1.48050533730228E-2</v>
      </c>
      <c r="V82">
        <v>8.4854630359018305E-3</v>
      </c>
      <c r="W82">
        <v>1.3902019855144601E-2</v>
      </c>
      <c r="X82">
        <v>1.4872868179779499E-2</v>
      </c>
      <c r="Y82">
        <v>1.49292670099892E-2</v>
      </c>
      <c r="Z82">
        <v>1.30978659828729E-2</v>
      </c>
      <c r="AA82">
        <v>1.64294178205029E-2</v>
      </c>
      <c r="AB82">
        <v>2.2360435891931999E-3</v>
      </c>
      <c r="AC82" s="1">
        <v>0</v>
      </c>
      <c r="AD82" s="1">
        <v>-5.0662615936201097E-2</v>
      </c>
      <c r="AE82" s="1">
        <v>7.5977344238878396E-4</v>
      </c>
      <c r="AF82">
        <v>4.1479961676268596E-3</v>
      </c>
      <c r="AG82">
        <v>1.00277866762262E-2</v>
      </c>
      <c r="AH82" s="2">
        <v>1.3902019855144601E-2</v>
      </c>
      <c r="AI82">
        <v>2.9262071057223001E-2</v>
      </c>
      <c r="AJ82">
        <v>5.0228149789996901E-2</v>
      </c>
      <c r="AK82">
        <v>4.1209302452549301E-4</v>
      </c>
      <c r="AL82">
        <v>4.1926797203986897E-4</v>
      </c>
      <c r="AM82">
        <v>5.2617978461070301E-4</v>
      </c>
      <c r="AN82">
        <v>1.0476822760881999E-3</v>
      </c>
      <c r="AO82">
        <v>1.14619407522071E-3</v>
      </c>
      <c r="AP82" s="2">
        <v>1.3902019855144601E-2</v>
      </c>
      <c r="AQ82">
        <v>0.41299416745034001</v>
      </c>
      <c r="AR82">
        <v>21.488585790479</v>
      </c>
      <c r="AS82">
        <v>32.640819051039202</v>
      </c>
      <c r="AT82">
        <v>1.49753020778394E-3</v>
      </c>
      <c r="AU82">
        <v>1.53655906439425E-3</v>
      </c>
      <c r="AV82">
        <v>1.57696751877777E-3</v>
      </c>
      <c r="AW82">
        <v>1.6651091226984899E-2</v>
      </c>
      <c r="AX82">
        <v>1.0563144499532599E-2</v>
      </c>
      <c r="AY82">
        <v>1.6250172377573702E-2</v>
      </c>
      <c r="AZ82">
        <v>1.36012516723638E-2</v>
      </c>
      <c r="BA82">
        <v>2.62878288383732E-2</v>
      </c>
      <c r="BB82">
        <v>3.0526544806701E-2</v>
      </c>
      <c r="BC82">
        <v>3.3838476299808703E-4</v>
      </c>
      <c r="BD82">
        <v>3.8296709828115899E-4</v>
      </c>
      <c r="BE82">
        <v>3.7177430519760998E-4</v>
      </c>
      <c r="BF82">
        <v>2.0975380689932101E-4</v>
      </c>
      <c r="BG82">
        <v>3.1636906282919301E-4</v>
      </c>
      <c r="BH82" s="1">
        <v>2.4776261905405401E-5</v>
      </c>
      <c r="BI82" s="1">
        <v>6.0452553429470198E-166</v>
      </c>
      <c r="BJ82">
        <v>1.26829356141759E-4</v>
      </c>
      <c r="BK82">
        <v>1.14075276536475E-2</v>
      </c>
      <c r="BL82">
        <v>1.2204172977751299E-2</v>
      </c>
      <c r="BM82">
        <v>1.22504519515385E-2</v>
      </c>
      <c r="BN82">
        <v>1.0747666163931999E-2</v>
      </c>
      <c r="BO82">
        <v>1.3481425007316399E-2</v>
      </c>
      <c r="BP82">
        <v>1.8348217989176999E-3</v>
      </c>
      <c r="BQ82">
        <v>0</v>
      </c>
      <c r="BR82">
        <v>-60.639668665904601</v>
      </c>
    </row>
    <row r="83" spans="1:70" x14ac:dyDescent="0.3">
      <c r="A83">
        <v>0</v>
      </c>
      <c r="B83" t="s">
        <v>84</v>
      </c>
      <c r="C83">
        <v>3.9673568543987098E-3</v>
      </c>
      <c r="D83" s="2">
        <v>3.1805065110635301E-3</v>
      </c>
      <c r="E83">
        <v>2.5618782075544598E-3</v>
      </c>
      <c r="F83">
        <v>2.1171781005075701E-3</v>
      </c>
      <c r="G83">
        <v>1.7870327146649501E-3</v>
      </c>
      <c r="H83">
        <v>1.5349602192431301E-3</v>
      </c>
      <c r="I83">
        <v>5.1702903295842099E-3</v>
      </c>
      <c r="J83">
        <v>3.1805065110635301E-3</v>
      </c>
      <c r="K83">
        <v>2.13811215731661E-3</v>
      </c>
      <c r="L83">
        <v>1.54005573368239E-3</v>
      </c>
      <c r="M83" s="1">
        <v>1.1698412939552801E-3</v>
      </c>
      <c r="N83">
        <v>2.60587173566634E-3</v>
      </c>
      <c r="O83">
        <v>7.4114178697052696E-3</v>
      </c>
      <c r="P83">
        <v>3.3647045339372799E-3</v>
      </c>
      <c r="Q83">
        <v>4.5760324465689596E-3</v>
      </c>
      <c r="R83">
        <v>2.3489000771857601E-3</v>
      </c>
      <c r="S83">
        <v>3.1805065110635301E-3</v>
      </c>
      <c r="T83">
        <v>5.5976749398361503E-3</v>
      </c>
      <c r="U83">
        <v>3.3902306484958999E-3</v>
      </c>
      <c r="V83">
        <v>1.9375656171155701E-3</v>
      </c>
      <c r="W83">
        <v>3.1805065110635301E-3</v>
      </c>
      <c r="X83">
        <v>3.4031066584267601E-3</v>
      </c>
      <c r="Y83">
        <v>3.4160899938129601E-3</v>
      </c>
      <c r="Z83">
        <v>2.9971140619969002E-3</v>
      </c>
      <c r="AA83">
        <v>3.7556821175003699E-3</v>
      </c>
      <c r="AB83">
        <v>5.1246625626205004E-4</v>
      </c>
      <c r="AC83" s="1">
        <v>0</v>
      </c>
      <c r="AD83">
        <v>-1.15812184169692E-2</v>
      </c>
      <c r="AE83" s="1">
        <v>1.73751903137871E-4</v>
      </c>
      <c r="AF83">
        <v>9.4885472792289997E-4</v>
      </c>
      <c r="AG83">
        <v>2.2940895764227199E-3</v>
      </c>
      <c r="AH83" s="2">
        <v>3.1805065110635301E-3</v>
      </c>
      <c r="AI83">
        <v>6.6949553481172397E-3</v>
      </c>
      <c r="AJ83">
        <v>1.1492201242853399E-2</v>
      </c>
      <c r="AK83">
        <v>5.5253771306362895E-4</v>
      </c>
      <c r="AL83">
        <v>5.1693302256368304E-4</v>
      </c>
      <c r="AM83">
        <v>4.5402618796695098E-4</v>
      </c>
      <c r="AN83">
        <v>5.8117508329451405E-4</v>
      </c>
      <c r="AO83">
        <v>6.0959578319030503E-4</v>
      </c>
      <c r="AP83" s="2">
        <v>3.1805065110635301E-3</v>
      </c>
      <c r="AQ83">
        <v>4.0609839751606397E-2</v>
      </c>
      <c r="AR83">
        <v>0.908488579275192</v>
      </c>
      <c r="AS83">
        <v>1.2683292407225899</v>
      </c>
      <c r="AT83">
        <v>7.0931045328415695E-4</v>
      </c>
      <c r="AU83">
        <v>7.2016851033532899E-4</v>
      </c>
      <c r="AV83">
        <v>7.3136057496498601E-4</v>
      </c>
      <c r="AW83">
        <v>3.8141336637785598E-3</v>
      </c>
      <c r="AX83">
        <v>2.0949597286193198E-3</v>
      </c>
      <c r="AY83">
        <v>3.1468990714542998E-3</v>
      </c>
      <c r="AZ83">
        <v>2.6598712785761399E-3</v>
      </c>
      <c r="BA83">
        <v>4.9629506690130601E-3</v>
      </c>
      <c r="BB83">
        <v>5.7205977112211896E-3</v>
      </c>
      <c r="BC83">
        <v>3.78438962304176E-4</v>
      </c>
      <c r="BD83">
        <v>4.3468865952247902E-4</v>
      </c>
      <c r="BE83">
        <v>4.2329339042910998E-4</v>
      </c>
      <c r="BF83">
        <v>2.4494783303282802E-4</v>
      </c>
      <c r="BG83">
        <v>3.6134316482668802E-4</v>
      </c>
      <c r="BH83" s="1">
        <v>2.9908680379523801E-5</v>
      </c>
      <c r="BI83" s="1">
        <v>7.25546936872883E-166</v>
      </c>
      <c r="BJ83">
        <v>2.02376087838632E-4</v>
      </c>
      <c r="BK83">
        <v>2.5030088814483502E-3</v>
      </c>
      <c r="BL83">
        <v>2.6781917160169002E-3</v>
      </c>
      <c r="BM83">
        <v>2.6884093979986901E-3</v>
      </c>
      <c r="BN83">
        <v>2.3586818922877099E-3</v>
      </c>
      <c r="BO83">
        <v>2.9556630882988199E-3</v>
      </c>
      <c r="BP83">
        <v>4.0330292878432898E-4</v>
      </c>
      <c r="BQ83">
        <v>0</v>
      </c>
      <c r="BR83">
        <v>-13.294907927628</v>
      </c>
    </row>
    <row r="84" spans="1:70" x14ac:dyDescent="0.3">
      <c r="A84">
        <v>0</v>
      </c>
      <c r="B84" t="s">
        <v>85</v>
      </c>
      <c r="C84">
        <v>0.10356959159853101</v>
      </c>
      <c r="D84" s="2">
        <v>8.3210252258842002E-2</v>
      </c>
      <c r="E84">
        <v>6.7156244923741198E-2</v>
      </c>
      <c r="F84">
        <v>5.55841308736034E-2</v>
      </c>
      <c r="G84">
        <v>4.6972667012859098E-2</v>
      </c>
      <c r="H84">
        <v>4.0384378954349799E-2</v>
      </c>
      <c r="I84">
        <v>0.13433594788297701</v>
      </c>
      <c r="J84">
        <v>8.3210252258842002E-2</v>
      </c>
      <c r="K84">
        <v>5.6281536321522697E-2</v>
      </c>
      <c r="L84">
        <v>4.0750176000088997E-2</v>
      </c>
      <c r="M84">
        <v>3.10883827760754E-2</v>
      </c>
      <c r="N84">
        <v>6.8268794364196805E-2</v>
      </c>
      <c r="O84">
        <v>0.19314287317734399</v>
      </c>
      <c r="P84">
        <v>8.80799350391991E-2</v>
      </c>
      <c r="Q84">
        <v>0.11957217706758599</v>
      </c>
      <c r="R84">
        <v>6.1541644040572802E-2</v>
      </c>
      <c r="S84">
        <v>8.3210252258842002E-2</v>
      </c>
      <c r="T84">
        <v>0.145805428927992</v>
      </c>
      <c r="U84">
        <v>8.8620835773661893E-2</v>
      </c>
      <c r="V84">
        <v>5.07815757187981E-2</v>
      </c>
      <c r="W84">
        <v>8.3210252258842002E-2</v>
      </c>
      <c r="X84">
        <v>8.9022122972237702E-2</v>
      </c>
      <c r="Y84">
        <v>8.9359838268546599E-2</v>
      </c>
      <c r="Z84">
        <v>7.8398044211093296E-2</v>
      </c>
      <c r="AA84">
        <v>9.8332511870947201E-2</v>
      </c>
      <c r="AB84">
        <v>1.3385382134672399E-2</v>
      </c>
      <c r="AC84" s="1">
        <v>0</v>
      </c>
      <c r="AD84">
        <v>-0.30322328700143902</v>
      </c>
      <c r="AE84">
        <v>4.5474847750243104E-3</v>
      </c>
      <c r="AF84">
        <v>2.48275230480367E-2</v>
      </c>
      <c r="AG84">
        <v>6.0020986264028499E-2</v>
      </c>
      <c r="AH84" s="2">
        <v>8.3210252258842002E-2</v>
      </c>
      <c r="AI84">
        <v>0.17514818759995501</v>
      </c>
      <c r="AJ84">
        <v>0.30064132916927699</v>
      </c>
      <c r="AK84">
        <v>2.70494868734276E-3</v>
      </c>
      <c r="AL84">
        <v>2.7400432294279399E-3</v>
      </c>
      <c r="AM84">
        <v>3.3753604501179802E-3</v>
      </c>
      <c r="AN84">
        <v>6.5676114320623001E-3</v>
      </c>
      <c r="AO84">
        <v>7.1693779907348702E-3</v>
      </c>
      <c r="AP84" s="2">
        <v>8.3210252258842002E-2</v>
      </c>
      <c r="AQ84">
        <v>2.3653353298837598</v>
      </c>
      <c r="AR84">
        <v>117.76486709258199</v>
      </c>
      <c r="AS84">
        <v>178.096731038564</v>
      </c>
      <c r="AT84">
        <v>9.3104973035907593E-3</v>
      </c>
      <c r="AU84">
        <v>9.5478973751533299E-3</v>
      </c>
      <c r="AV84">
        <v>9.7936012210707094E-3</v>
      </c>
      <c r="AW84">
        <v>9.9673122666978101E-2</v>
      </c>
      <c r="AX84">
        <v>6.2595395491684594E-2</v>
      </c>
      <c r="AY84">
        <v>9.6136532053430396E-2</v>
      </c>
      <c r="AZ84">
        <v>8.0520050425354497E-2</v>
      </c>
      <c r="BA84">
        <v>0.15524808883841301</v>
      </c>
      <c r="BB84">
        <v>0.18018942728995699</v>
      </c>
      <c r="BC84">
        <v>2.07377828016322E-3</v>
      </c>
      <c r="BD84">
        <v>2.3705052159748701E-3</v>
      </c>
      <c r="BE84">
        <v>2.3072876275424098E-3</v>
      </c>
      <c r="BF84">
        <v>1.32525469516078E-3</v>
      </c>
      <c r="BG84">
        <v>1.9682432573848302E-3</v>
      </c>
      <c r="BH84">
        <v>1.60154763820946E-4</v>
      </c>
      <c r="BI84" s="1">
        <v>3.78222776768906E-165</v>
      </c>
      <c r="BJ84">
        <v>1.0098478922206801E-3</v>
      </c>
      <c r="BK84">
        <v>6.8268980550194897E-2</v>
      </c>
      <c r="BL84">
        <v>7.3037269047953601E-2</v>
      </c>
      <c r="BM84">
        <v>7.3314344028514902E-2</v>
      </c>
      <c r="BN84">
        <v>6.4320854824468296E-2</v>
      </c>
      <c r="BO84">
        <v>8.0675880168160297E-2</v>
      </c>
      <c r="BP84">
        <v>1.0981896675080101E-2</v>
      </c>
      <c r="BQ84">
        <v>0</v>
      </c>
      <c r="BR84">
        <v>-362.90254151552898</v>
      </c>
    </row>
    <row r="85" spans="1:70" x14ac:dyDescent="0.3">
      <c r="A85">
        <v>0</v>
      </c>
      <c r="B85" t="s">
        <v>86</v>
      </c>
      <c r="C85">
        <v>3.5519281820630799E-2</v>
      </c>
      <c r="D85" s="2">
        <v>2.8578026736293598E-2</v>
      </c>
      <c r="E85">
        <v>2.3094075895950601E-2</v>
      </c>
      <c r="F85">
        <v>1.9134026381328301E-2</v>
      </c>
      <c r="G85">
        <v>1.6182572407699401E-2</v>
      </c>
      <c r="H85">
        <v>1.39215463258568E-2</v>
      </c>
      <c r="I85">
        <v>4.5931944221209602E-2</v>
      </c>
      <c r="J85">
        <v>2.8578026736293598E-2</v>
      </c>
      <c r="K85">
        <v>1.94058698676987E-2</v>
      </c>
      <c r="L85">
        <v>1.4098022341700499E-2</v>
      </c>
      <c r="M85">
        <v>1.07857443816348E-2</v>
      </c>
      <c r="N85">
        <v>2.34785691111184E-2</v>
      </c>
      <c r="O85">
        <v>6.6160061618578694E-2</v>
      </c>
      <c r="P85">
        <v>3.0263906855109799E-2</v>
      </c>
      <c r="Q85">
        <v>4.1031350350243599E-2</v>
      </c>
      <c r="R85">
        <v>2.11616647510991E-2</v>
      </c>
      <c r="S85">
        <v>2.8578026736293598E-2</v>
      </c>
      <c r="T85">
        <v>4.9931687790982698E-2</v>
      </c>
      <c r="U85">
        <v>3.04193400292498E-2</v>
      </c>
      <c r="V85">
        <v>1.7478902632953701E-2</v>
      </c>
      <c r="W85">
        <v>2.8578026736293598E-2</v>
      </c>
      <c r="X85">
        <v>3.0571354229967301E-2</v>
      </c>
      <c r="Y85">
        <v>3.0686908616990801E-2</v>
      </c>
      <c r="Z85">
        <v>2.6922099592511701E-2</v>
      </c>
      <c r="AA85">
        <v>3.3788427392483299E-2</v>
      </c>
      <c r="AB85">
        <v>4.5922647515660104E-3</v>
      </c>
      <c r="AC85" s="1">
        <v>0</v>
      </c>
      <c r="AD85">
        <v>-0.10419176702507101</v>
      </c>
      <c r="AE85">
        <v>1.5621855123947601E-3</v>
      </c>
      <c r="AF85">
        <v>8.5275392702591091E-3</v>
      </c>
      <c r="AG85">
        <v>2.0614203330164799E-2</v>
      </c>
      <c r="AH85" s="2">
        <v>2.8578026736293598E-2</v>
      </c>
      <c r="AI85">
        <v>6.01514623902107E-2</v>
      </c>
      <c r="AJ85">
        <v>0.103247846262986</v>
      </c>
      <c r="AK85">
        <v>7.44716360992702E-3</v>
      </c>
      <c r="AL85">
        <v>6.8305508992331301E-3</v>
      </c>
      <c r="AM85">
        <v>5.5184364397833502E-3</v>
      </c>
      <c r="AN85">
        <v>6.3802324436379003E-3</v>
      </c>
      <c r="AO85">
        <v>6.6281544837878299E-3</v>
      </c>
      <c r="AP85" s="2">
        <v>2.8578026736293598E-2</v>
      </c>
      <c r="AQ85">
        <v>0.30194513428502501</v>
      </c>
      <c r="AR85">
        <v>5.5866928006157401</v>
      </c>
      <c r="AS85">
        <v>7.6523715437576501</v>
      </c>
      <c r="AT85">
        <v>7.5113720932659996E-3</v>
      </c>
      <c r="AU85">
        <v>7.6080994934289098E-3</v>
      </c>
      <c r="AV85">
        <v>7.70784558007679E-3</v>
      </c>
      <c r="AW85">
        <v>3.4206177965135399E-2</v>
      </c>
      <c r="AX85">
        <v>2.35638392441338E-2</v>
      </c>
      <c r="AY85">
        <v>3.6739410017703103E-2</v>
      </c>
      <c r="AZ85">
        <v>3.0582290834223098E-2</v>
      </c>
      <c r="BA85">
        <v>6.0275102178758699E-2</v>
      </c>
      <c r="BB85">
        <v>7.02785190882807E-2</v>
      </c>
      <c r="BC85">
        <v>5.0885421332699399E-3</v>
      </c>
      <c r="BD85">
        <v>5.7589910754586799E-3</v>
      </c>
      <c r="BE85">
        <v>5.5999793800144996E-3</v>
      </c>
      <c r="BF85">
        <v>3.1897727844775602E-3</v>
      </c>
      <c r="BG85">
        <v>4.7847051299938501E-3</v>
      </c>
      <c r="BH85">
        <v>3.8124739797781702E-4</v>
      </c>
      <c r="BI85" s="1">
        <v>8.9730573930884299E-165</v>
      </c>
      <c r="BJ85">
        <v>2.1570332758667102E-3</v>
      </c>
      <c r="BK85">
        <v>2.2019397071102599E-2</v>
      </c>
      <c r="BL85">
        <v>2.3555257819902101E-2</v>
      </c>
      <c r="BM85">
        <v>2.36442925864923E-2</v>
      </c>
      <c r="BN85">
        <v>2.0743503614193099E-2</v>
      </c>
      <c r="BO85">
        <v>2.6034015784566499E-2</v>
      </c>
      <c r="BP85">
        <v>3.5383444053030001E-3</v>
      </c>
      <c r="BQ85">
        <v>0</v>
      </c>
      <c r="BR85">
        <v>-117.10486007776301</v>
      </c>
    </row>
    <row r="86" spans="1:70" x14ac:dyDescent="0.3">
      <c r="A86">
        <v>0</v>
      </c>
      <c r="B86" t="s">
        <v>87</v>
      </c>
      <c r="C86">
        <v>5.3057998323366501E-3</v>
      </c>
      <c r="D86" s="2">
        <v>4.0667607082973496E-3</v>
      </c>
      <c r="E86">
        <v>3.1462983310845999E-3</v>
      </c>
      <c r="F86">
        <v>2.5188740087438502E-3</v>
      </c>
      <c r="G86">
        <v>2.0738352422473602E-3</v>
      </c>
      <c r="H86">
        <v>1.74682678929061E-3</v>
      </c>
      <c r="I86">
        <v>6.4627466082606104E-3</v>
      </c>
      <c r="J86">
        <v>4.0667607082973496E-3</v>
      </c>
      <c r="K86">
        <v>2.73280201732579E-3</v>
      </c>
      <c r="L86">
        <v>1.9457611846818599E-3</v>
      </c>
      <c r="M86">
        <v>1.4552748055128E-3</v>
      </c>
      <c r="N86">
        <v>3.0736550517946699E-3</v>
      </c>
      <c r="O86">
        <v>8.9690448878310194E-3</v>
      </c>
      <c r="P86">
        <v>4.03735956174098E-3</v>
      </c>
      <c r="Q86">
        <v>5.6346483337959699E-3</v>
      </c>
      <c r="R86">
        <v>2.9195663292517601E-3</v>
      </c>
      <c r="S86">
        <v>4.0667607082973496E-3</v>
      </c>
      <c r="T86">
        <v>7.6372302919355496E-3</v>
      </c>
      <c r="U86">
        <v>4.4933613951828096E-3</v>
      </c>
      <c r="V86">
        <v>2.3296539530359402E-3</v>
      </c>
      <c r="W86">
        <v>4.0667607082973496E-3</v>
      </c>
      <c r="X86">
        <v>4.39356118701314E-3</v>
      </c>
      <c r="Y86">
        <v>4.4159432631229898E-3</v>
      </c>
      <c r="Z86">
        <v>3.8805483183802099E-3</v>
      </c>
      <c r="AA86">
        <v>4.5497737206864897E-3</v>
      </c>
      <c r="AB86">
        <v>7.2153899209349099E-4</v>
      </c>
      <c r="AC86" s="1">
        <v>0</v>
      </c>
      <c r="AD86">
        <v>-1.40299208864797E-2</v>
      </c>
      <c r="AE86">
        <v>2.1642777936524199E-4</v>
      </c>
      <c r="AF86">
        <v>1.20292214460056E-3</v>
      </c>
      <c r="AG86">
        <v>2.9276015838643E-3</v>
      </c>
      <c r="AH86" s="2">
        <v>4.0667607082973496E-3</v>
      </c>
      <c r="AI86">
        <v>8.5915156884178896E-3</v>
      </c>
      <c r="AJ86">
        <v>1.47771870926639E-2</v>
      </c>
      <c r="AK86">
        <v>0.13458138092807301</v>
      </c>
      <c r="AL86">
        <v>9.9383018670069795E-2</v>
      </c>
      <c r="AM86">
        <v>3.1395736490751502E-2</v>
      </c>
      <c r="AN86">
        <v>1.0960478459341901E-2</v>
      </c>
      <c r="AO86">
        <v>1.0139206174897801E-2</v>
      </c>
      <c r="AP86" s="2">
        <v>4.0667607082973496E-3</v>
      </c>
      <c r="AQ86">
        <v>3.7567554320389598E-3</v>
      </c>
      <c r="AR86">
        <v>5.96685449115982E-3</v>
      </c>
      <c r="AS86">
        <v>6.3929933981563998E-3</v>
      </c>
      <c r="AT86">
        <v>8.3385813980017699E-3</v>
      </c>
      <c r="AU86">
        <v>8.2024322354630405E-3</v>
      </c>
      <c r="AV86">
        <v>8.0702170578074595E-3</v>
      </c>
      <c r="AW86">
        <v>3.8226869739694802E-3</v>
      </c>
      <c r="AX86">
        <v>2.4987206054407798E-3</v>
      </c>
      <c r="AY86">
        <v>3.9177362366507604E-3</v>
      </c>
      <c r="AZ86">
        <v>3.2512353833424098E-3</v>
      </c>
      <c r="BA86">
        <v>6.5120323050081204E-3</v>
      </c>
      <c r="BB86">
        <v>7.6329891546584802E-3</v>
      </c>
      <c r="BC86">
        <v>4.0034954242782902E-2</v>
      </c>
      <c r="BD86">
        <v>4.5547759177611197E-2</v>
      </c>
      <c r="BE86">
        <v>4.41125121666779E-2</v>
      </c>
      <c r="BF86">
        <v>3.00183641248832E-2</v>
      </c>
      <c r="BG86">
        <v>3.9867163801042799E-2</v>
      </c>
      <c r="BH86">
        <v>4.6255127427464399E-3</v>
      </c>
      <c r="BI86" s="1">
        <v>3.8505832353289202E-163</v>
      </c>
      <c r="BJ86">
        <v>2.86831236106617E-2</v>
      </c>
      <c r="BK86">
        <v>-3.3198208959434101E-2</v>
      </c>
      <c r="BL86">
        <v>-3.58659810161309E-2</v>
      </c>
      <c r="BM86">
        <v>-3.6048692735249903E-2</v>
      </c>
      <c r="BN86">
        <v>-3.1678100382923798E-2</v>
      </c>
      <c r="BO86">
        <v>-3.7141191606378E-2</v>
      </c>
      <c r="BP86">
        <v>-5.8901430278042897E-3</v>
      </c>
      <c r="BQ86">
        <v>0</v>
      </c>
      <c r="BR86">
        <v>-126.264880995414</v>
      </c>
    </row>
    <row r="87" spans="1:70" x14ac:dyDescent="0.3">
      <c r="A87">
        <v>1</v>
      </c>
      <c r="B87" t="s">
        <v>88</v>
      </c>
      <c r="C87">
        <v>1.14022138644332E-2</v>
      </c>
      <c r="D87" s="2">
        <v>8.9835919795973607E-3</v>
      </c>
      <c r="E87">
        <v>7.1324895042787703E-3</v>
      </c>
      <c r="F87">
        <v>5.8330686872204301E-3</v>
      </c>
      <c r="G87">
        <v>4.8866636902022203E-3</v>
      </c>
      <c r="H87">
        <v>4.1748861975194401E-3</v>
      </c>
      <c r="I87">
        <v>1.47561983243364E-2</v>
      </c>
      <c r="J87">
        <v>8.9835919795973607E-3</v>
      </c>
      <c r="K87">
        <v>5.9552544697689998E-3</v>
      </c>
      <c r="L87">
        <v>4.2337350551062101E-3</v>
      </c>
      <c r="M87">
        <v>3.1822141045418102E-3</v>
      </c>
      <c r="N87">
        <v>7.2235843598494002E-3</v>
      </c>
      <c r="O87">
        <v>2.0248675294062699E-2</v>
      </c>
      <c r="P87">
        <v>9.3264579384024007E-3</v>
      </c>
      <c r="Q87">
        <v>1.2671943315994E-2</v>
      </c>
      <c r="R87">
        <v>6.6502273000861199E-3</v>
      </c>
      <c r="S87">
        <v>8.9835919795973607E-3</v>
      </c>
      <c r="T87">
        <v>1.5617256138213499E-2</v>
      </c>
      <c r="U87">
        <v>9.6762181081414093E-3</v>
      </c>
      <c r="V87">
        <v>5.4441696205665699E-3</v>
      </c>
      <c r="W87">
        <v>8.9835919795973607E-3</v>
      </c>
      <c r="X87">
        <v>9.6409548639560493E-3</v>
      </c>
      <c r="Y87">
        <v>9.6825096201563592E-3</v>
      </c>
      <c r="Z87">
        <v>8.5005069160848205E-3</v>
      </c>
      <c r="AA87">
        <v>1.0425641475557201E-2</v>
      </c>
      <c r="AB87">
        <v>1.5031283853945501E-3</v>
      </c>
      <c r="AC87" s="1">
        <v>0</v>
      </c>
      <c r="AD87">
        <v>-3.21490549015091E-2</v>
      </c>
      <c r="AE87">
        <v>4.8662411023036201E-4</v>
      </c>
      <c r="AF87">
        <v>2.6726417945019702E-3</v>
      </c>
      <c r="AG87">
        <v>6.4756854279658001E-3</v>
      </c>
      <c r="AH87" s="2">
        <v>8.9835919795973607E-3</v>
      </c>
      <c r="AI87">
        <v>1.8932850551509402E-2</v>
      </c>
      <c r="AJ87">
        <v>3.2520417521956703E-2</v>
      </c>
      <c r="AK87">
        <v>6.3653432920621603E-2</v>
      </c>
      <c r="AL87">
        <v>5.0229354687501997E-2</v>
      </c>
      <c r="AM87">
        <v>2.1205764918529098E-2</v>
      </c>
      <c r="AN87">
        <v>1.0788286833126E-2</v>
      </c>
      <c r="AO87">
        <v>1.03550836992255E-2</v>
      </c>
      <c r="AP87" s="2">
        <v>8.9835919795973607E-3</v>
      </c>
      <c r="AQ87">
        <v>1.8800018909357501E-2</v>
      </c>
      <c r="AR87">
        <v>6.9119853299449904E-2</v>
      </c>
      <c r="AS87">
        <v>8.0580736438123995E-2</v>
      </c>
      <c r="AT87">
        <v>9.4341903066184306E-3</v>
      </c>
      <c r="AU87">
        <v>9.3675293655445194E-3</v>
      </c>
      <c r="AV87">
        <v>9.3034100275856402E-3</v>
      </c>
      <c r="AW87">
        <v>1.02785186099262E-2</v>
      </c>
      <c r="AX87">
        <v>5.29032583374958E-3</v>
      </c>
      <c r="AY87">
        <v>7.9038200164275405E-3</v>
      </c>
      <c r="AZ87">
        <v>6.6931091249095099E-3</v>
      </c>
      <c r="BA87">
        <v>1.2437962286289E-2</v>
      </c>
      <c r="BB87">
        <v>1.4339474940421201E-2</v>
      </c>
      <c r="BC87">
        <v>2.68151707557443E-3</v>
      </c>
      <c r="BD87">
        <v>1.61792675424082E-3</v>
      </c>
      <c r="BE87">
        <v>1.5794925740646401E-3</v>
      </c>
      <c r="BF87">
        <v>3.63341557726438E-3</v>
      </c>
      <c r="BG87">
        <v>3.8409355657785301E-3</v>
      </c>
      <c r="BH87">
        <v>8.5069686021702897E-4</v>
      </c>
      <c r="BI87" s="1">
        <v>5.9639714601473902E-164</v>
      </c>
      <c r="BJ87">
        <v>-5.5600787382693896E-3</v>
      </c>
      <c r="BK87">
        <v>1.5171169522447501E-3</v>
      </c>
      <c r="BL87">
        <v>1.6281300500229599E-3</v>
      </c>
      <c r="BM87">
        <v>1.6351476690338201E-3</v>
      </c>
      <c r="BN87">
        <v>1.43553527074129E-3</v>
      </c>
      <c r="BO87">
        <v>1.7606451245776699E-3</v>
      </c>
      <c r="BP87">
        <v>2.5384295724634702E-4</v>
      </c>
      <c r="BQ87">
        <v>0</v>
      </c>
      <c r="BR87">
        <v>-7.9196088329987901</v>
      </c>
    </row>
    <row r="88" spans="1:70" x14ac:dyDescent="0.3">
      <c r="A88">
        <v>0</v>
      </c>
      <c r="B88" t="s">
        <v>89</v>
      </c>
      <c r="C88">
        <v>1.9449575435130401E-4</v>
      </c>
      <c r="D88" s="2">
        <v>1.46471200248396E-4</v>
      </c>
      <c r="E88">
        <v>1.11421085470384E-4</v>
      </c>
      <c r="F88" s="1">
        <v>8.7950368003852296E-5</v>
      </c>
      <c r="G88" s="1">
        <v>7.1571010983271106E-5</v>
      </c>
      <c r="H88" s="1">
        <v>5.9709292414910598E-5</v>
      </c>
      <c r="I88">
        <v>2.28128424754665E-4</v>
      </c>
      <c r="J88">
        <v>1.46471200248396E-4</v>
      </c>
      <c r="K88" s="1">
        <v>9.9414148784296997E-5</v>
      </c>
      <c r="L88" s="1">
        <v>7.0978827994327802E-5</v>
      </c>
      <c r="M88" s="1">
        <v>5.2990521872466302E-5</v>
      </c>
      <c r="N88">
        <v>1.0703836619867401E-4</v>
      </c>
      <c r="O88">
        <v>3.3010378816066498E-4</v>
      </c>
      <c r="P88">
        <v>1.4266394294316399E-4</v>
      </c>
      <c r="Q88">
        <v>2.03715734352063E-4</v>
      </c>
      <c r="R88">
        <v>1.0305444438935599E-4</v>
      </c>
      <c r="S88">
        <v>1.46471200248396E-4</v>
      </c>
      <c r="T88">
        <v>2.8870092532740701E-4</v>
      </c>
      <c r="U88">
        <v>1.6432876477233101E-4</v>
      </c>
      <c r="V88" s="1">
        <v>8.0884840957704196E-5</v>
      </c>
      <c r="W88">
        <v>1.46471200248396E-4</v>
      </c>
      <c r="X88">
        <v>1.5881989834205801E-4</v>
      </c>
      <c r="Y88">
        <v>1.5970277303115901E-4</v>
      </c>
      <c r="Z88">
        <v>1.40421318922542E-4</v>
      </c>
      <c r="AA88">
        <v>1.6043341232396E-4</v>
      </c>
      <c r="AB88" s="1">
        <v>2.6868998533014999E-5</v>
      </c>
      <c r="AC88" s="1">
        <v>0</v>
      </c>
      <c r="AD88">
        <v>-4.9472088522085401E-4</v>
      </c>
      <c r="AE88" s="1">
        <v>7.71691257920271E-6</v>
      </c>
      <c r="AF88" s="1">
        <v>4.31846826977759E-5</v>
      </c>
      <c r="AG88">
        <v>1.05364379375975E-4</v>
      </c>
      <c r="AH88" s="2">
        <v>1.46471200248396E-4</v>
      </c>
      <c r="AI88">
        <v>3.0985955255886499E-4</v>
      </c>
      <c r="AJ88">
        <v>5.3334973991619897E-4</v>
      </c>
      <c r="AK88">
        <v>9.7594609963113296E-3</v>
      </c>
      <c r="AL88">
        <v>6.9931480448693403E-3</v>
      </c>
      <c r="AM88">
        <v>1.9368966086055501E-3</v>
      </c>
      <c r="AN88">
        <v>5.7010580252928197E-4</v>
      </c>
      <c r="AO88">
        <v>5.18639970777784E-4</v>
      </c>
      <c r="AP88" s="2">
        <v>1.46471200248396E-4</v>
      </c>
      <c r="AQ88" s="1">
        <v>9.2869825987556003E-5</v>
      </c>
      <c r="AR88" s="1">
        <v>9.9689831754505996E-5</v>
      </c>
      <c r="AS88">
        <v>1.02654924238671E-4</v>
      </c>
      <c r="AT88">
        <v>4.07189184282262E-4</v>
      </c>
      <c r="AU88">
        <v>3.98842116983327E-4</v>
      </c>
      <c r="AV88">
        <v>3.9074704215290198E-4</v>
      </c>
      <c r="AW88">
        <v>1.20553462775272E-4</v>
      </c>
      <c r="AX88" s="1">
        <v>7.7786983380969405E-5</v>
      </c>
      <c r="AY88">
        <v>1.21900174087622E-4</v>
      </c>
      <c r="AZ88">
        <v>1.0116862986590699E-4</v>
      </c>
      <c r="BA88">
        <v>2.0278482889366301E-4</v>
      </c>
      <c r="BB88">
        <v>2.3781219329574099E-4</v>
      </c>
      <c r="BC88">
        <v>-1.89734207376661E-3</v>
      </c>
      <c r="BD88">
        <v>-2.44265799234635E-3</v>
      </c>
      <c r="BE88">
        <v>-2.3972270330776301E-3</v>
      </c>
      <c r="BF88">
        <v>-1.0813585260269899E-3</v>
      </c>
      <c r="BG88">
        <v>-1.7073350467494699E-3</v>
      </c>
      <c r="BH88" s="1">
        <v>-9.5685868360015705E-5</v>
      </c>
      <c r="BI88" s="1">
        <v>2.9310469430131899E-165</v>
      </c>
      <c r="BJ88">
        <v>-2.7353719193944298E-3</v>
      </c>
      <c r="BK88">
        <v>-1.0637317827179399E-4</v>
      </c>
      <c r="BL88">
        <v>-1.15341291194088E-4</v>
      </c>
      <c r="BM88">
        <v>-1.1598246971285301E-4</v>
      </c>
      <c r="BN88">
        <v>-1.01979515192943E-4</v>
      </c>
      <c r="BO88">
        <v>-1.1651308886316E-4</v>
      </c>
      <c r="BP88" s="1">
        <v>-1.9513329352111201E-5</v>
      </c>
      <c r="BQ88">
        <v>0</v>
      </c>
      <c r="BR88">
        <v>-0.39609691190088703</v>
      </c>
    </row>
    <row r="89" spans="1:70" x14ac:dyDescent="0.3">
      <c r="A89">
        <v>0</v>
      </c>
      <c r="B89" t="s">
        <v>90</v>
      </c>
      <c r="C89">
        <v>7.0912645269710097</v>
      </c>
      <c r="D89" s="2">
        <v>5.6989420105881399</v>
      </c>
      <c r="E89">
        <v>4.6006218711417004</v>
      </c>
      <c r="F89">
        <v>3.8086392006022201</v>
      </c>
      <c r="G89">
        <v>3.21909587713867</v>
      </c>
      <c r="H89">
        <v>2.7679392724624199</v>
      </c>
      <c r="I89">
        <v>9.1921435918881507</v>
      </c>
      <c r="J89">
        <v>5.6989420105881399</v>
      </c>
      <c r="K89">
        <v>3.8577230196926702</v>
      </c>
      <c r="L89">
        <v>2.7950595981865298</v>
      </c>
      <c r="M89">
        <v>2.1335724731384902</v>
      </c>
      <c r="N89">
        <v>4.6770364522508396</v>
      </c>
      <c r="O89">
        <v>13.2211012167751</v>
      </c>
      <c r="P89">
        <v>6.0329282423475696</v>
      </c>
      <c r="Q89">
        <v>8.1879272557704201</v>
      </c>
      <c r="R89">
        <v>4.2157769478484504</v>
      </c>
      <c r="S89">
        <v>5.6989420105881399</v>
      </c>
      <c r="T89">
        <v>9.9801703866039606</v>
      </c>
      <c r="U89">
        <v>6.0688212624175604</v>
      </c>
      <c r="V89">
        <v>3.4797255054376799</v>
      </c>
      <c r="W89">
        <v>5.6989420105881399</v>
      </c>
      <c r="X89">
        <v>6.0968787589255999</v>
      </c>
      <c r="Y89">
        <v>6.1199907939989799</v>
      </c>
      <c r="Z89">
        <v>5.3692320719365698</v>
      </c>
      <c r="AA89">
        <v>6.7353178857056299</v>
      </c>
      <c r="AB89">
        <v>0.91654655124673401</v>
      </c>
      <c r="AC89" s="1">
        <v>0</v>
      </c>
      <c r="AD89">
        <v>-20.769379480367899</v>
      </c>
      <c r="AE89">
        <v>0.31146559121648199</v>
      </c>
      <c r="AF89">
        <v>1.7004264663908399</v>
      </c>
      <c r="AG89">
        <v>4.1107602635350498</v>
      </c>
      <c r="AH89" s="2">
        <v>5.6989420105881399</v>
      </c>
      <c r="AI89">
        <v>11.995546630168</v>
      </c>
      <c r="AJ89">
        <v>20.5902403316204</v>
      </c>
      <c r="AK89">
        <v>0.78214993427620505</v>
      </c>
      <c r="AL89">
        <v>0.73974871545892196</v>
      </c>
      <c r="AM89">
        <v>0.68077393226822402</v>
      </c>
      <c r="AN89">
        <v>0.92405359076296001</v>
      </c>
      <c r="AO89">
        <v>0.97471828471809796</v>
      </c>
      <c r="AP89" s="2">
        <v>5.6989420105881399</v>
      </c>
      <c r="AQ89">
        <v>81.616272830908997</v>
      </c>
      <c r="AR89">
        <v>2047.1504763628</v>
      </c>
      <c r="AS89">
        <v>2890.76652437966</v>
      </c>
      <c r="AT89">
        <v>1.1519118369482799</v>
      </c>
      <c r="AU89">
        <v>1.1712008939326699</v>
      </c>
      <c r="AV89">
        <v>1.1910867153609299</v>
      </c>
      <c r="AW89">
        <v>6.8254182227113196</v>
      </c>
      <c r="AX89">
        <v>4.3659367498778803</v>
      </c>
      <c r="AY89">
        <v>6.7255966671265801</v>
      </c>
      <c r="AZ89">
        <v>5.6261388726704196</v>
      </c>
      <c r="BA89">
        <v>10.895530302079999</v>
      </c>
      <c r="BB89">
        <v>12.6575893763839</v>
      </c>
      <c r="BC89">
        <v>0.59218840417317997</v>
      </c>
      <c r="BD89">
        <v>0.72533633693949795</v>
      </c>
      <c r="BE89">
        <v>0.70284816930860505</v>
      </c>
      <c r="BF89">
        <v>0.36866838396549401</v>
      </c>
      <c r="BG89">
        <v>0.55484698389596698</v>
      </c>
      <c r="BH89">
        <v>3.9650580377302402E-2</v>
      </c>
      <c r="BI89" s="1">
        <v>9.83118336816558E-163</v>
      </c>
      <c r="BJ89">
        <v>0.650350283042605</v>
      </c>
      <c r="BK89">
        <v>4.5460663005397004</v>
      </c>
      <c r="BL89">
        <v>4.8635018597048196</v>
      </c>
      <c r="BM89">
        <v>4.8819384118868401</v>
      </c>
      <c r="BN89">
        <v>4.2830555106300103</v>
      </c>
      <c r="BO89">
        <v>5.3727870204625701</v>
      </c>
      <c r="BP89">
        <v>0.73113244210871997</v>
      </c>
      <c r="BQ89">
        <v>0</v>
      </c>
      <c r="BR89">
        <v>-24167.430437178999</v>
      </c>
    </row>
    <row r="90" spans="1:70" x14ac:dyDescent="0.3">
      <c r="A90">
        <v>0</v>
      </c>
      <c r="B90" t="s">
        <v>91</v>
      </c>
      <c r="C90">
        <v>1.05564923741023</v>
      </c>
      <c r="D90" s="2">
        <v>0.84820052091811704</v>
      </c>
      <c r="E90">
        <v>0.68460350748666099</v>
      </c>
      <c r="F90">
        <v>0.56666733934894598</v>
      </c>
      <c r="G90">
        <v>0.47889688705544298</v>
      </c>
      <c r="H90">
        <v>0.41174226446207601</v>
      </c>
      <c r="I90">
        <v>1.3690029528530401</v>
      </c>
      <c r="J90">
        <v>0.84820052091811704</v>
      </c>
      <c r="K90">
        <v>0.57383245866364196</v>
      </c>
      <c r="L90">
        <v>0.41555845051303097</v>
      </c>
      <c r="M90">
        <v>0.31708132400925298</v>
      </c>
      <c r="N90">
        <v>0.696226357760801</v>
      </c>
      <c r="O90">
        <v>1.96849282337765</v>
      </c>
      <c r="P90">
        <v>0.89794649673425297</v>
      </c>
      <c r="Q90">
        <v>1.21879064158845</v>
      </c>
      <c r="R90">
        <v>0.62752668966347003</v>
      </c>
      <c r="S90">
        <v>0.84820052091811704</v>
      </c>
      <c r="T90">
        <v>1.48601015943714</v>
      </c>
      <c r="U90">
        <v>0.903320223442029</v>
      </c>
      <c r="V90">
        <v>0.51812549893150905</v>
      </c>
      <c r="W90">
        <v>0.84820052091811704</v>
      </c>
      <c r="X90">
        <v>0.90743920567227798</v>
      </c>
      <c r="Y90">
        <v>0.91088105870615899</v>
      </c>
      <c r="Z90">
        <v>0.79914247008760397</v>
      </c>
      <c r="AA90">
        <v>1.0023747965290699</v>
      </c>
      <c r="AB90">
        <v>0.136436353689326</v>
      </c>
      <c r="AC90" s="1">
        <v>0</v>
      </c>
      <c r="AD90">
        <v>-3.09097549179599</v>
      </c>
      <c r="AE90">
        <v>4.6355205507103397E-2</v>
      </c>
      <c r="AF90">
        <v>0.25307947411362502</v>
      </c>
      <c r="AG90">
        <v>0.61182221926189595</v>
      </c>
      <c r="AH90" s="2">
        <v>0.84820052091811704</v>
      </c>
      <c r="AI90">
        <v>1.7853631401177601</v>
      </c>
      <c r="AJ90">
        <v>3.0645673325793501</v>
      </c>
      <c r="AK90">
        <v>0.237463881347551</v>
      </c>
      <c r="AL90">
        <v>0.21710179012391201</v>
      </c>
      <c r="AM90">
        <v>0.17296812901813599</v>
      </c>
      <c r="AN90">
        <v>0.19645820853373899</v>
      </c>
      <c r="AO90">
        <v>0.203741572314068</v>
      </c>
      <c r="AP90" s="2">
        <v>0.84820052091811704</v>
      </c>
      <c r="AQ90">
        <v>8.6486957391386294</v>
      </c>
      <c r="AR90">
        <v>154.456391569093</v>
      </c>
      <c r="AS90">
        <v>210.82338479098601</v>
      </c>
      <c r="AT90">
        <v>0.229796791873246</v>
      </c>
      <c r="AU90">
        <v>0.23265519594393899</v>
      </c>
      <c r="AV90">
        <v>0.23560329836423399</v>
      </c>
      <c r="AW90">
        <v>1.01596577459957</v>
      </c>
      <c r="AX90">
        <v>0.64135243654642804</v>
      </c>
      <c r="AY90">
        <v>0.98585420520372402</v>
      </c>
      <c r="AZ90">
        <v>0.82542294691573503</v>
      </c>
      <c r="BA90">
        <v>1.5934633333239601</v>
      </c>
      <c r="BB90">
        <v>1.84994514096593</v>
      </c>
      <c r="BC90">
        <v>0.17003161504586101</v>
      </c>
      <c r="BD90">
        <v>0.19848297716490801</v>
      </c>
      <c r="BE90">
        <v>0.19345646663833899</v>
      </c>
      <c r="BF90">
        <v>0.110002198687478</v>
      </c>
      <c r="BG90">
        <v>0.16237420153367799</v>
      </c>
      <c r="BH90">
        <v>1.3162081745692601E-2</v>
      </c>
      <c r="BI90" s="1">
        <v>3.0319994040374602E-163</v>
      </c>
      <c r="BJ90">
        <v>9.9111484502920399E-2</v>
      </c>
      <c r="BK90">
        <v>0.64543787320993296</v>
      </c>
      <c r="BL90">
        <v>0.69051552848200304</v>
      </c>
      <c r="BM90">
        <v>0.69313460526339299</v>
      </c>
      <c r="BN90">
        <v>0.608107167545058</v>
      </c>
      <c r="BO90">
        <v>0.76275673129840704</v>
      </c>
      <c r="BP90">
        <v>0.103821192963163</v>
      </c>
      <c r="BQ90">
        <v>0</v>
      </c>
      <c r="BR90">
        <v>-3430.9830322489101</v>
      </c>
    </row>
    <row r="91" spans="1:70" x14ac:dyDescent="0.3">
      <c r="A91">
        <v>0</v>
      </c>
      <c r="B91" t="s">
        <v>92</v>
      </c>
      <c r="C91">
        <v>0.204049982758152</v>
      </c>
      <c r="D91" s="2">
        <v>0.16397568889343</v>
      </c>
      <c r="E91">
        <v>0.13238560926478801</v>
      </c>
      <c r="F91">
        <v>0.109614850661646</v>
      </c>
      <c r="G91">
        <v>9.2666082042063294E-2</v>
      </c>
      <c r="H91">
        <v>7.9694638685718994E-2</v>
      </c>
      <c r="I91">
        <v>0.264094711042894</v>
      </c>
      <c r="J91">
        <v>0.16397568889343</v>
      </c>
      <c r="K91">
        <v>0.111150582424621</v>
      </c>
      <c r="L91">
        <v>8.0638474650780598E-2</v>
      </c>
      <c r="M91">
        <v>6.1628938996033999E-2</v>
      </c>
      <c r="N91">
        <v>0.134807617554242</v>
      </c>
      <c r="O91">
        <v>0.37939523234045203</v>
      </c>
      <c r="P91">
        <v>0.17367691325220699</v>
      </c>
      <c r="Q91">
        <v>0.23523060670252599</v>
      </c>
      <c r="R91">
        <v>0.121662596535796</v>
      </c>
      <c r="S91">
        <v>0.16397568889343</v>
      </c>
      <c r="T91">
        <v>0.286354692473414</v>
      </c>
      <c r="U91">
        <v>0.174380245116487</v>
      </c>
      <c r="V91">
        <v>0.100536142038884</v>
      </c>
      <c r="W91">
        <v>0.16397568889343</v>
      </c>
      <c r="X91">
        <v>0.17543262456202499</v>
      </c>
      <c r="Y91">
        <v>0.176101352726722</v>
      </c>
      <c r="Z91">
        <v>0.15450423164932101</v>
      </c>
      <c r="AA91">
        <v>0.193715404285772</v>
      </c>
      <c r="AB91">
        <v>2.641588862979E-2</v>
      </c>
      <c r="AC91" s="1">
        <v>0</v>
      </c>
      <c r="AD91">
        <v>-0.59735098079950399</v>
      </c>
      <c r="AE91">
        <v>8.9599834319033199E-3</v>
      </c>
      <c r="AF91">
        <v>4.8923107959407297E-2</v>
      </c>
      <c r="AG91">
        <v>0.118277109326469</v>
      </c>
      <c r="AH91" s="2">
        <v>0.16397568889343</v>
      </c>
      <c r="AI91">
        <v>0.34515774274712302</v>
      </c>
      <c r="AJ91">
        <v>0.592469269700311</v>
      </c>
      <c r="AK91">
        <v>0.15530306389298501</v>
      </c>
      <c r="AL91">
        <v>0.13403506618994801</v>
      </c>
      <c r="AM91">
        <v>8.3524541190564502E-2</v>
      </c>
      <c r="AN91">
        <v>6.9948438173363103E-2</v>
      </c>
      <c r="AO91">
        <v>7.0463728842971002E-2</v>
      </c>
      <c r="AP91" s="2">
        <v>0.16397568889343</v>
      </c>
      <c r="AQ91">
        <v>0.93493072093688201</v>
      </c>
      <c r="AR91">
        <v>9.3399286665865002</v>
      </c>
      <c r="AS91">
        <v>12.028981871285501</v>
      </c>
      <c r="AT91">
        <v>7.3368611396639499E-2</v>
      </c>
      <c r="AU91">
        <v>7.3743236055434896E-2</v>
      </c>
      <c r="AV91">
        <v>7.4136796936344201E-2</v>
      </c>
      <c r="AW91">
        <v>0.19604627653649601</v>
      </c>
      <c r="AX91">
        <v>0.131360475391054</v>
      </c>
      <c r="AY91">
        <v>0.203951998663953</v>
      </c>
      <c r="AZ91">
        <v>0.17005822250180599</v>
      </c>
      <c r="BA91">
        <v>0.33325998960423298</v>
      </c>
      <c r="BB91">
        <v>0.388155489430491</v>
      </c>
      <c r="BC91">
        <v>5.0042458756908402E-2</v>
      </c>
      <c r="BD91">
        <v>5.6365599656062602E-2</v>
      </c>
      <c r="BE91">
        <v>5.5347406153552998E-2</v>
      </c>
      <c r="BF91">
        <v>3.8213684446806298E-2</v>
      </c>
      <c r="BG91">
        <v>5.2094631879077799E-2</v>
      </c>
      <c r="BH91">
        <v>5.5373182504676001E-3</v>
      </c>
      <c r="BI91" s="1">
        <v>1.5568371733729799E-163</v>
      </c>
      <c r="BJ91">
        <v>5.1040154737743197E-2</v>
      </c>
      <c r="BK91">
        <v>0.1107487704273</v>
      </c>
      <c r="BL91">
        <v>0.118486756138479</v>
      </c>
      <c r="BM91">
        <v>0.11893841347188901</v>
      </c>
      <c r="BN91">
        <v>0.10435177187335</v>
      </c>
      <c r="BO91">
        <v>0.13083489987193</v>
      </c>
      <c r="BP91">
        <v>1.7841225154422002E-2</v>
      </c>
      <c r="BQ91">
        <v>0</v>
      </c>
      <c r="BR91">
        <v>-588.51207521351603</v>
      </c>
    </row>
    <row r="92" spans="1:70" x14ac:dyDescent="0.3">
      <c r="A92">
        <v>0</v>
      </c>
      <c r="B92" t="s">
        <v>93</v>
      </c>
      <c r="C92">
        <v>0.114001374747601</v>
      </c>
      <c r="D92" s="2">
        <v>9.1745353288524401E-2</v>
      </c>
      <c r="E92">
        <v>7.4157838921230596E-2</v>
      </c>
      <c r="F92">
        <v>6.1454266532142102E-2</v>
      </c>
      <c r="G92">
        <v>5.19837192897332E-2</v>
      </c>
      <c r="H92">
        <v>4.4726796119520899E-2</v>
      </c>
      <c r="I92">
        <v>0.14731786366093699</v>
      </c>
      <c r="J92">
        <v>9.1745353288524401E-2</v>
      </c>
      <c r="K92">
        <v>6.2353109126312298E-2</v>
      </c>
      <c r="L92">
        <v>4.5332783159503197E-2</v>
      </c>
      <c r="M92">
        <v>3.470460867024E-2</v>
      </c>
      <c r="N92">
        <v>7.5428704296649093E-2</v>
      </c>
      <c r="O92">
        <v>0.21222897275063801</v>
      </c>
      <c r="P92">
        <v>9.7184495078534494E-2</v>
      </c>
      <c r="Q92">
        <v>0.131676789977442</v>
      </c>
      <c r="R92">
        <v>6.79990252459787E-2</v>
      </c>
      <c r="S92">
        <v>9.1745353288524401E-2</v>
      </c>
      <c r="T92">
        <v>0.16016231721367599</v>
      </c>
      <c r="U92">
        <v>9.7628407963692404E-2</v>
      </c>
      <c r="V92">
        <v>5.6191556049670403E-2</v>
      </c>
      <c r="W92">
        <v>9.1745353288524401E-2</v>
      </c>
      <c r="X92">
        <v>9.81433864322203E-2</v>
      </c>
      <c r="Y92">
        <v>9.8514395681138095E-2</v>
      </c>
      <c r="Z92">
        <v>8.6428443326873605E-2</v>
      </c>
      <c r="AA92">
        <v>0.108476781782143</v>
      </c>
      <c r="AB92">
        <v>1.47434834871061E-2</v>
      </c>
      <c r="AC92" s="1">
        <v>0</v>
      </c>
      <c r="AD92">
        <v>-0.334504693449933</v>
      </c>
      <c r="AE92">
        <v>5.0152523920018602E-3</v>
      </c>
      <c r="AF92">
        <v>2.7376524966008699E-2</v>
      </c>
      <c r="AG92">
        <v>6.6178821233213503E-2</v>
      </c>
      <c r="AH92" s="2">
        <v>9.1745353288524401E-2</v>
      </c>
      <c r="AI92">
        <v>0.19310648494246099</v>
      </c>
      <c r="AJ92">
        <v>0.33145992001595898</v>
      </c>
      <c r="AK92">
        <v>4.3672711279248599E-2</v>
      </c>
      <c r="AL92">
        <v>3.8925335518663902E-2</v>
      </c>
      <c r="AM92">
        <v>2.78398641300793E-2</v>
      </c>
      <c r="AN92">
        <v>2.7685634312278499E-2</v>
      </c>
      <c r="AO92">
        <v>2.8351614316393301E-2</v>
      </c>
      <c r="AP92" s="2">
        <v>9.1745353288524401E-2</v>
      </c>
      <c r="AQ92">
        <v>0.727629001158139</v>
      </c>
      <c r="AR92">
        <v>10.106002624871101</v>
      </c>
      <c r="AS92">
        <v>13.451283264135199</v>
      </c>
      <c r="AT92">
        <v>3.08861815184318E-2</v>
      </c>
      <c r="AU92">
        <v>3.1171875872170001E-2</v>
      </c>
      <c r="AV92">
        <v>3.1467451825913498E-2</v>
      </c>
      <c r="AW92">
        <v>0.109776495588572</v>
      </c>
      <c r="AX92">
        <v>7.7361928880479505E-2</v>
      </c>
      <c r="AY92">
        <v>0.121066046984749</v>
      </c>
      <c r="AZ92">
        <v>0.10062382523543</v>
      </c>
      <c r="BA92">
        <v>0.19940119163551501</v>
      </c>
      <c r="BB92">
        <v>0.232758982523941</v>
      </c>
      <c r="BC92">
        <v>2.5985966733940401E-2</v>
      </c>
      <c r="BD92">
        <v>3.0756049929856599E-2</v>
      </c>
      <c r="BE92">
        <v>3.0056463536959899E-2</v>
      </c>
      <c r="BF92">
        <v>1.7438902904754201E-2</v>
      </c>
      <c r="BG92">
        <v>2.5286914915643999E-2</v>
      </c>
      <c r="BH92">
        <v>2.1381923327177901E-3</v>
      </c>
      <c r="BI92" s="1">
        <v>4.8979839074038199E-164</v>
      </c>
      <c r="BJ92">
        <v>1.95097011013864E-2</v>
      </c>
      <c r="BK92">
        <v>6.7167499554540697E-2</v>
      </c>
      <c r="BL92">
        <v>7.1851550275430401E-2</v>
      </c>
      <c r="BM92">
        <v>7.2123169082295005E-2</v>
      </c>
      <c r="BN92">
        <v>6.3274947673500601E-2</v>
      </c>
      <c r="BO92">
        <v>7.9416710821134606E-2</v>
      </c>
      <c r="BP92">
        <v>1.07938209952159E-2</v>
      </c>
      <c r="BQ92">
        <v>0</v>
      </c>
      <c r="BR92">
        <v>-357.22602187962599</v>
      </c>
    </row>
    <row r="93" spans="1:70" x14ac:dyDescent="0.3">
      <c r="A93">
        <v>1</v>
      </c>
      <c r="B93" t="s">
        <v>94</v>
      </c>
      <c r="C93">
        <v>2.8373150443611098E-3</v>
      </c>
      <c r="D93" s="2">
        <v>2.1442905856895399E-3</v>
      </c>
      <c r="E93">
        <v>1.63680553619325E-3</v>
      </c>
      <c r="F93">
        <v>1.2958144243270201E-3</v>
      </c>
      <c r="G93">
        <v>1.05709119588982E-3</v>
      </c>
      <c r="H93">
        <v>8.8371229655927804E-4</v>
      </c>
      <c r="I93">
        <v>3.3643362859914101E-3</v>
      </c>
      <c r="J93">
        <v>2.1442905856895399E-3</v>
      </c>
      <c r="K93">
        <v>1.4485095339036699E-3</v>
      </c>
      <c r="L93">
        <v>1.0313727304660501E-3</v>
      </c>
      <c r="M93">
        <v>7.6898031433726103E-4</v>
      </c>
      <c r="N93">
        <v>1.57926183044297E-3</v>
      </c>
      <c r="O93">
        <v>4.8129182246498198E-3</v>
      </c>
      <c r="P93">
        <v>2.0980074781521501E-3</v>
      </c>
      <c r="Q93">
        <v>2.9807715052843401E-3</v>
      </c>
      <c r="R93">
        <v>1.5153886803379801E-3</v>
      </c>
      <c r="S93">
        <v>2.1442905856895399E-3</v>
      </c>
      <c r="T93">
        <v>4.1823493589480702E-3</v>
      </c>
      <c r="U93">
        <v>2.3973270068901398E-3</v>
      </c>
      <c r="V93">
        <v>1.1939665033349901E-3</v>
      </c>
      <c r="W93">
        <v>2.1442905856895399E-3</v>
      </c>
      <c r="X93">
        <v>2.32311553503173E-3</v>
      </c>
      <c r="Y93">
        <v>2.3357808883239001E-3</v>
      </c>
      <c r="Z93">
        <v>2.0534991209884301E-3</v>
      </c>
      <c r="AA93">
        <v>2.36031623879422E-3</v>
      </c>
      <c r="AB93">
        <v>3.9036776723236301E-4</v>
      </c>
      <c r="AC93" s="1">
        <v>0</v>
      </c>
      <c r="AD93">
        <v>-7.2783949562725001E-3</v>
      </c>
      <c r="AE93">
        <v>1.13237400077091E-4</v>
      </c>
      <c r="AF93">
        <v>6.3268543733383301E-4</v>
      </c>
      <c r="AG93">
        <v>1.54276445666095E-3</v>
      </c>
      <c r="AH93" s="2">
        <v>2.1442905856895399E-3</v>
      </c>
      <c r="AI93">
        <v>4.5348154437423504E-3</v>
      </c>
      <c r="AJ93">
        <v>7.8042600152761201E-3</v>
      </c>
      <c r="AK93">
        <v>0.120124189926097</v>
      </c>
      <c r="AL93">
        <v>8.6728573790849403E-2</v>
      </c>
      <c r="AM93">
        <v>2.4824776116188801E-2</v>
      </c>
      <c r="AN93">
        <v>7.6234133953317698E-3</v>
      </c>
      <c r="AO93">
        <v>6.96399563154039E-3</v>
      </c>
      <c r="AP93" s="2">
        <v>2.1442905856895399E-3</v>
      </c>
      <c r="AQ93">
        <v>1.4910888933556501E-3</v>
      </c>
      <c r="AR93">
        <v>1.7622829902406399E-3</v>
      </c>
      <c r="AS93">
        <v>1.83250212055335E-3</v>
      </c>
      <c r="AT93">
        <v>5.5306280947463897E-3</v>
      </c>
      <c r="AU93">
        <v>5.4229470843252803E-3</v>
      </c>
      <c r="AV93">
        <v>5.3184693929928103E-3</v>
      </c>
      <c r="AW93">
        <v>1.82475975550728E-3</v>
      </c>
      <c r="AX93">
        <v>1.12951232247906E-3</v>
      </c>
      <c r="AY93">
        <v>1.75667805990785E-3</v>
      </c>
      <c r="AZ93">
        <v>1.46252503877785E-3</v>
      </c>
      <c r="BA93">
        <v>2.8979996115386002E-3</v>
      </c>
      <c r="BB93">
        <v>3.3902015988543002E-3</v>
      </c>
      <c r="BC93">
        <v>7.2339908363333299E-3</v>
      </c>
      <c r="BD93">
        <v>8.8915089413602495E-3</v>
      </c>
      <c r="BE93">
        <v>8.5631487765359601E-3</v>
      </c>
      <c r="BF93">
        <v>7.2260332394035696E-3</v>
      </c>
      <c r="BG93">
        <v>8.0579208835126308E-3</v>
      </c>
      <c r="BH93">
        <v>1.34101024338604E-3</v>
      </c>
      <c r="BI93" s="1">
        <v>1.7869363112334599E-163</v>
      </c>
      <c r="BJ93">
        <v>-1.29938490561698E-2</v>
      </c>
      <c r="BK93">
        <v>-1.2945738228759499E-2</v>
      </c>
      <c r="BL93">
        <v>-1.4025359152375801E-2</v>
      </c>
      <c r="BM93">
        <v>-1.41018237647392E-2</v>
      </c>
      <c r="BN93">
        <v>-1.2397602382212099E-2</v>
      </c>
      <c r="BO93">
        <v>-1.42499511807322E-2</v>
      </c>
      <c r="BP93">
        <v>-2.3567696286894099E-3</v>
      </c>
      <c r="BQ93">
        <v>0</v>
      </c>
      <c r="BR93">
        <v>-48.444013568356198</v>
      </c>
    </row>
    <row r="94" spans="1:70" x14ac:dyDescent="0.3">
      <c r="A94">
        <v>0</v>
      </c>
      <c r="B94" t="s">
        <v>95</v>
      </c>
      <c r="C94" s="1">
        <v>5.4720843486909399E-5</v>
      </c>
      <c r="D94" s="2">
        <v>4.1486772547893003E-5</v>
      </c>
      <c r="E94" s="1">
        <v>3.1766647959953603E-5</v>
      </c>
      <c r="F94" s="1">
        <v>2.5215592967673201E-5</v>
      </c>
      <c r="G94" s="1">
        <v>2.06163608433622E-5</v>
      </c>
      <c r="H94" s="1">
        <v>1.7267524645900301E-5</v>
      </c>
      <c r="I94" s="1">
        <v>6.5423174528968399E-5</v>
      </c>
      <c r="J94" s="1">
        <v>4.1486772547893003E-5</v>
      </c>
      <c r="K94" s="1">
        <v>2.7935180293545101E-5</v>
      </c>
      <c r="L94" s="1">
        <v>1.9855151082659101E-5</v>
      </c>
      <c r="M94" s="1">
        <v>1.4792404629202901E-5</v>
      </c>
      <c r="N94" s="1">
        <v>3.0733066484927703E-5</v>
      </c>
      <c r="O94" s="1">
        <v>9.2754144852882795E-5</v>
      </c>
      <c r="P94" s="1">
        <v>4.0721185358454197E-5</v>
      </c>
      <c r="Q94" s="1">
        <v>5.7625660819503797E-5</v>
      </c>
      <c r="R94" s="1">
        <v>2.9424667824024401E-5</v>
      </c>
      <c r="S94" s="1">
        <v>4.1486772547893003E-5</v>
      </c>
      <c r="T94" s="1">
        <v>8.0264994992164496E-5</v>
      </c>
      <c r="U94" s="1">
        <v>4.62665446862078E-5</v>
      </c>
      <c r="V94" s="1">
        <v>2.32514698003592E-5</v>
      </c>
      <c r="W94" s="1">
        <v>4.1486772547893003E-5</v>
      </c>
      <c r="X94" s="1">
        <v>4.4917630851914697E-5</v>
      </c>
      <c r="Y94" s="1">
        <v>4.5159062590251001E-5</v>
      </c>
      <c r="Z94" s="1">
        <v>3.9697793125086701E-5</v>
      </c>
      <c r="AA94" s="1">
        <v>4.5835668249971401E-5</v>
      </c>
      <c r="AB94" s="1">
        <v>7.5110693755350999E-6</v>
      </c>
      <c r="AC94" s="1">
        <v>0</v>
      </c>
      <c r="AD94">
        <v>-1.4134127076559599E-4</v>
      </c>
      <c r="AE94" s="1">
        <v>2.19471696783798E-6</v>
      </c>
      <c r="AF94" s="1">
        <v>1.2247845052511401E-5</v>
      </c>
      <c r="AG94" s="1">
        <v>2.98525653227752E-5</v>
      </c>
      <c r="AH94" s="2">
        <v>4.1486772547893003E-5</v>
      </c>
      <c r="AI94" s="1">
        <v>8.7716782462403896E-5</v>
      </c>
      <c r="AJ94">
        <v>1.5093787486807799E-4</v>
      </c>
      <c r="AK94">
        <v>2.1096405227452901E-3</v>
      </c>
      <c r="AL94">
        <v>1.5293901975598899E-3</v>
      </c>
      <c r="AM94">
        <v>4.45694900699064E-4</v>
      </c>
      <c r="AN94">
        <v>1.40118512889934E-4</v>
      </c>
      <c r="AO94">
        <v>1.28294702003531E-4</v>
      </c>
      <c r="AP94" s="2">
        <v>4.1486772547893003E-5</v>
      </c>
      <c r="AQ94" s="1">
        <v>3.04362581503301E-5</v>
      </c>
      <c r="AR94" s="1">
        <v>3.8070795893531798E-5</v>
      </c>
      <c r="AS94" s="1">
        <v>3.9817507948708101E-5</v>
      </c>
      <c r="AT94" s="1">
        <v>1.0254540194394001E-4</v>
      </c>
      <c r="AU94" s="1">
        <v>1.00608124469568E-4</v>
      </c>
      <c r="AV94" s="1">
        <v>9.8728073470634003E-5</v>
      </c>
      <c r="AW94" s="1">
        <v>3.5994853590898202E-5</v>
      </c>
      <c r="AX94" s="1">
        <v>2.2779315482539801E-5</v>
      </c>
      <c r="AY94" s="1">
        <v>3.5506367089831197E-5</v>
      </c>
      <c r="AZ94" s="1">
        <v>2.9534316892998301E-5</v>
      </c>
      <c r="BA94" s="1">
        <v>5.8704774660548198E-5</v>
      </c>
      <c r="BB94" s="1">
        <v>6.8716976733162595E-5</v>
      </c>
      <c r="BC94">
        <v>1.3960698466434899E-4</v>
      </c>
      <c r="BD94">
        <v>1.8119535903565899E-4</v>
      </c>
      <c r="BE94">
        <v>1.7483005695062399E-4</v>
      </c>
      <c r="BF94">
        <v>1.37648541209332E-4</v>
      </c>
      <c r="BG94">
        <v>1.5527649953361999E-4</v>
      </c>
      <c r="BH94" s="1">
        <v>2.4316254080301201E-5</v>
      </c>
      <c r="BI94" s="1">
        <v>3.0290042702537899E-165</v>
      </c>
      <c r="BJ94">
        <v>3.8505615951931398E-4</v>
      </c>
      <c r="BK94">
        <v>-2.15930960156167E-4</v>
      </c>
      <c r="BL94">
        <v>-2.3378794159645101E-4</v>
      </c>
      <c r="BM94">
        <v>-2.35044549044E-4</v>
      </c>
      <c r="BN94">
        <v>-2.0661965390734801E-4</v>
      </c>
      <c r="BO94">
        <v>-2.3856615607332601E-4</v>
      </c>
      <c r="BP94" s="1">
        <v>-3.9093723672432397E-5</v>
      </c>
      <c r="BQ94">
        <v>0</v>
      </c>
      <c r="BR94">
        <v>-0.81102748735692698</v>
      </c>
    </row>
    <row r="95" spans="1:70" x14ac:dyDescent="0.3">
      <c r="A95">
        <v>0</v>
      </c>
      <c r="B95" t="s">
        <v>96</v>
      </c>
      <c r="C95">
        <v>6.88578190401435E-3</v>
      </c>
      <c r="D95" s="2">
        <v>5.3474737195348997E-3</v>
      </c>
      <c r="E95">
        <v>4.1886756403951798E-3</v>
      </c>
      <c r="F95">
        <v>3.3878754576691702E-3</v>
      </c>
      <c r="G95">
        <v>2.8127793369348E-3</v>
      </c>
      <c r="H95">
        <v>2.3855583015223898E-3</v>
      </c>
      <c r="I95">
        <v>8.5747386674477396E-3</v>
      </c>
      <c r="J95">
        <v>5.3474737195348997E-3</v>
      </c>
      <c r="K95">
        <v>3.58558595514777E-3</v>
      </c>
      <c r="L95">
        <v>2.55836068027959E-3</v>
      </c>
      <c r="M95">
        <v>1.9218921082515101E-3</v>
      </c>
      <c r="N95">
        <v>4.1378344528813296E-3</v>
      </c>
      <c r="O95">
        <v>1.1631035330413901E-2</v>
      </c>
      <c r="P95">
        <v>5.3808373556486801E-3</v>
      </c>
      <c r="Q95">
        <v>7.3907392857889397E-3</v>
      </c>
      <c r="R95">
        <v>3.8950755296187599E-3</v>
      </c>
      <c r="S95">
        <v>5.3474737195348997E-3</v>
      </c>
      <c r="T95">
        <v>9.6952329476571297E-3</v>
      </c>
      <c r="U95">
        <v>5.8468580076118104E-3</v>
      </c>
      <c r="V95">
        <v>3.1433334159860298E-3</v>
      </c>
      <c r="W95">
        <v>5.3474737195348997E-3</v>
      </c>
      <c r="X95">
        <v>5.7620445002907698E-3</v>
      </c>
      <c r="Y95">
        <v>5.7895606799618204E-3</v>
      </c>
      <c r="Z95">
        <v>5.0856438096402896E-3</v>
      </c>
      <c r="AA95">
        <v>6.0713491668846799E-3</v>
      </c>
      <c r="AB95">
        <v>9.2676288382205095E-4</v>
      </c>
      <c r="AC95" s="1">
        <v>0</v>
      </c>
      <c r="AD95">
        <v>-1.8721930743047701E-2</v>
      </c>
      <c r="AE95">
        <v>2.8660388340715799E-4</v>
      </c>
      <c r="AF95">
        <v>1.58538173412653E-3</v>
      </c>
      <c r="AG95">
        <v>3.8515863618662602E-3</v>
      </c>
      <c r="AH95" s="2">
        <v>5.3474737195348997E-3</v>
      </c>
      <c r="AI95">
        <v>1.1286275953295399E-2</v>
      </c>
      <c r="AJ95">
        <v>1.94017884435287E-2</v>
      </c>
      <c r="AK95">
        <v>0.10737695271350201</v>
      </c>
      <c r="AL95">
        <v>8.0993999636293404E-2</v>
      </c>
      <c r="AM95">
        <v>2.8081687333711101E-2</v>
      </c>
      <c r="AN95">
        <v>1.10707417827573E-2</v>
      </c>
      <c r="AO95">
        <v>1.0364405403221999E-2</v>
      </c>
      <c r="AP95" s="2">
        <v>5.3474737195348997E-3</v>
      </c>
      <c r="AQ95">
        <v>6.4732952748270799E-3</v>
      </c>
      <c r="AR95">
        <v>1.36045931132945E-2</v>
      </c>
      <c r="AS95">
        <v>1.49940867540263E-2</v>
      </c>
      <c r="AT95">
        <v>8.8116738001482297E-3</v>
      </c>
      <c r="AU95">
        <v>8.6942217334637605E-3</v>
      </c>
      <c r="AV95">
        <v>8.5801881585738492E-3</v>
      </c>
      <c r="AW95">
        <v>5.4887815783227802E-3</v>
      </c>
      <c r="AX95">
        <v>3.8855076322236799E-3</v>
      </c>
      <c r="AY95">
        <v>6.16576346449967E-3</v>
      </c>
      <c r="AZ95">
        <v>5.0921989053917703E-3</v>
      </c>
      <c r="BA95">
        <v>1.0368475861193001E-2</v>
      </c>
      <c r="BB95">
        <v>1.21912851154063E-2</v>
      </c>
      <c r="BC95">
        <v>2.8352596957848201E-2</v>
      </c>
      <c r="BD95">
        <v>3.3026620305031403E-2</v>
      </c>
      <c r="BE95">
        <v>3.2591568124187398E-2</v>
      </c>
      <c r="BF95">
        <v>2.3789135250902801E-2</v>
      </c>
      <c r="BG95">
        <v>3.0014021975160701E-2</v>
      </c>
      <c r="BH95">
        <v>3.8297264407971799E-3</v>
      </c>
      <c r="BI95" s="1">
        <v>2.19921853433369E-163</v>
      </c>
      <c r="BJ95">
        <v>4.1435067479162799E-2</v>
      </c>
      <c r="BK95">
        <v>-1.8327722795040999E-2</v>
      </c>
      <c r="BL95">
        <v>-1.9748606515224601E-2</v>
      </c>
      <c r="BM95">
        <v>-1.9842914395618201E-2</v>
      </c>
      <c r="BN95">
        <v>-1.7430337177352598E-2</v>
      </c>
      <c r="BO95">
        <v>-2.0808705261744699E-2</v>
      </c>
      <c r="BP95">
        <v>-3.1763509504391298E-3</v>
      </c>
      <c r="BQ95">
        <v>0</v>
      </c>
      <c r="BR95">
        <v>-70.741098491353497</v>
      </c>
    </row>
    <row r="96" spans="1:70" x14ac:dyDescent="0.3">
      <c r="A96">
        <v>1</v>
      </c>
      <c r="B96" t="s">
        <v>97</v>
      </c>
      <c r="C96">
        <v>4.44364240657747E-2</v>
      </c>
      <c r="D96" s="2">
        <v>3.4027034051848898E-2</v>
      </c>
      <c r="E96">
        <v>2.6305591174237902E-2</v>
      </c>
      <c r="F96">
        <v>2.1049345983197999E-2</v>
      </c>
      <c r="G96">
        <v>1.7325103499546898E-2</v>
      </c>
      <c r="H96">
        <v>1.4590991675802601E-2</v>
      </c>
      <c r="I96">
        <v>5.4590943000092401E-2</v>
      </c>
      <c r="J96">
        <v>3.4027034051848898E-2</v>
      </c>
      <c r="K96">
        <v>2.26867323327457E-2</v>
      </c>
      <c r="L96">
        <v>1.60507906860839E-2</v>
      </c>
      <c r="M96">
        <v>1.1944234436058999E-2</v>
      </c>
      <c r="N96">
        <v>2.5753815371283999E-2</v>
      </c>
      <c r="O96">
        <v>7.51732924626584E-2</v>
      </c>
      <c r="P96">
        <v>3.3816834130411297E-2</v>
      </c>
      <c r="Q96">
        <v>4.71871135192573E-2</v>
      </c>
      <c r="R96">
        <v>2.4436599057649101E-2</v>
      </c>
      <c r="S96">
        <v>3.4027034051848898E-2</v>
      </c>
      <c r="T96">
        <v>6.3880401649865901E-2</v>
      </c>
      <c r="U96">
        <v>3.7580514485623599E-2</v>
      </c>
      <c r="V96">
        <v>1.9513556417817299E-2</v>
      </c>
      <c r="W96">
        <v>3.4027034051848898E-2</v>
      </c>
      <c r="X96">
        <v>3.6753251147572497E-2</v>
      </c>
      <c r="Y96">
        <v>3.6939868845216398E-2</v>
      </c>
      <c r="Z96">
        <v>3.2460601882840702E-2</v>
      </c>
      <c r="AA96">
        <v>3.8112231615032702E-2</v>
      </c>
      <c r="AB96">
        <v>6.02939074253652E-3</v>
      </c>
      <c r="AC96" s="1">
        <v>0</v>
      </c>
      <c r="AD96">
        <v>-0.11752487644640899</v>
      </c>
      <c r="AE96">
        <v>1.8118704668462599E-3</v>
      </c>
      <c r="AF96">
        <v>1.00667736511687E-2</v>
      </c>
      <c r="AG96">
        <v>2.4496559826316999E-2</v>
      </c>
      <c r="AH96" s="2">
        <v>3.4027034051848898E-2</v>
      </c>
      <c r="AI96">
        <v>7.1880781179864503E-2</v>
      </c>
      <c r="AJ96">
        <v>0.123628015097974</v>
      </c>
      <c r="AK96">
        <v>1.0321433431237801</v>
      </c>
      <c r="AL96">
        <v>0.76524706301553902</v>
      </c>
      <c r="AM96">
        <v>0.24592213487050399</v>
      </c>
      <c r="AN96">
        <v>8.7721401192814505E-2</v>
      </c>
      <c r="AO96">
        <v>8.1316821886638899E-2</v>
      </c>
      <c r="AP96" s="2">
        <v>3.4027034051848898E-2</v>
      </c>
      <c r="AQ96">
        <v>3.2850489151832897E-2</v>
      </c>
      <c r="AR96">
        <v>5.4615273816056999E-2</v>
      </c>
      <c r="AS96">
        <v>5.87881722598457E-2</v>
      </c>
      <c r="AT96">
        <v>6.7259562107109899E-2</v>
      </c>
      <c r="AU96">
        <v>6.6195908421397207E-2</v>
      </c>
      <c r="AV96">
        <v>6.5162908174333303E-2</v>
      </c>
      <c r="AW96">
        <v>3.2478510521811103E-2</v>
      </c>
      <c r="AX96">
        <v>1.8256904504645899E-2</v>
      </c>
      <c r="AY96">
        <v>2.78849202879085E-2</v>
      </c>
      <c r="AZ96">
        <v>2.3392120996223599E-2</v>
      </c>
      <c r="BA96">
        <v>4.5070542772049603E-2</v>
      </c>
      <c r="BB96">
        <v>5.2401256336123699E-2</v>
      </c>
      <c r="BC96">
        <v>0.14159909464826201</v>
      </c>
      <c r="BD96">
        <v>0.14205012711141701</v>
      </c>
      <c r="BE96">
        <v>0.13660714593919601</v>
      </c>
      <c r="BF96">
        <v>0.111036038460291</v>
      </c>
      <c r="BG96">
        <v>0.143847988480865</v>
      </c>
      <c r="BH96">
        <v>1.9401291176612798E-2</v>
      </c>
      <c r="BI96" s="1">
        <v>1.7898346769853101E-162</v>
      </c>
      <c r="BJ96">
        <v>0.15161107888364</v>
      </c>
      <c r="BK96">
        <v>-0.131433800177333</v>
      </c>
      <c r="BL96">
        <v>-0.141964164719665</v>
      </c>
      <c r="BM96">
        <v>-0.14268499961051501</v>
      </c>
      <c r="BN96">
        <v>-0.12538325423643401</v>
      </c>
      <c r="BO96">
        <v>-0.14721340175622899</v>
      </c>
      <c r="BP96">
        <v>-2.3289298057966E-2</v>
      </c>
      <c r="BQ96">
        <v>0</v>
      </c>
      <c r="BR96">
        <v>-500.46543606997199</v>
      </c>
    </row>
    <row r="97" spans="1:70" x14ac:dyDescent="0.3">
      <c r="A97">
        <v>0</v>
      </c>
      <c r="B97" t="s">
        <v>98</v>
      </c>
      <c r="C97">
        <v>5.6470688469543199E-3</v>
      </c>
      <c r="D97" s="2">
        <v>4.5220733351522598E-3</v>
      </c>
      <c r="E97">
        <v>3.6404428425274799E-3</v>
      </c>
      <c r="F97">
        <v>3.0081672534107199E-3</v>
      </c>
      <c r="G97">
        <v>2.5394487998884798E-3</v>
      </c>
      <c r="H97">
        <v>2.1818596627445298E-3</v>
      </c>
      <c r="I97">
        <v>7.3703144305791203E-3</v>
      </c>
      <c r="J97">
        <v>4.5220733351522598E-3</v>
      </c>
      <c r="K97">
        <v>3.03368620784644E-3</v>
      </c>
      <c r="L97">
        <v>2.1822640471980599E-3</v>
      </c>
      <c r="M97">
        <v>1.6565003555320599E-3</v>
      </c>
      <c r="N97">
        <v>3.7130214962123498E-3</v>
      </c>
      <c r="O97">
        <v>1.04755420302704E-2</v>
      </c>
      <c r="P97">
        <v>4.78523460131388E-3</v>
      </c>
      <c r="Q97">
        <v>6.48530548298187E-3</v>
      </c>
      <c r="R97">
        <v>3.3574818930434398E-3</v>
      </c>
      <c r="S97">
        <v>4.5220733351522598E-3</v>
      </c>
      <c r="T97">
        <v>7.9077862643289198E-3</v>
      </c>
      <c r="U97">
        <v>4.8109210216505296E-3</v>
      </c>
      <c r="V97">
        <v>2.7728178552785701E-3</v>
      </c>
      <c r="W97">
        <v>4.5220733351522598E-3</v>
      </c>
      <c r="X97">
        <v>4.8390422842783101E-3</v>
      </c>
      <c r="Y97">
        <v>4.8577996615405102E-3</v>
      </c>
      <c r="Z97">
        <v>4.2624278616364801E-3</v>
      </c>
      <c r="AA97">
        <v>5.3340933781779601E-3</v>
      </c>
      <c r="AB97">
        <v>7.3204572815877402E-4</v>
      </c>
      <c r="AC97" s="1">
        <v>0</v>
      </c>
      <c r="AD97">
        <v>-1.6448490124360299E-2</v>
      </c>
      <c r="AE97">
        <v>2.4691084167382897E-4</v>
      </c>
      <c r="AF97">
        <v>1.3488541821311201E-3</v>
      </c>
      <c r="AG97">
        <v>3.2616263975087001E-3</v>
      </c>
      <c r="AH97" s="2">
        <v>4.5220733351522598E-3</v>
      </c>
      <c r="AI97">
        <v>9.5196574577975403E-3</v>
      </c>
      <c r="AJ97">
        <v>1.6341606554592901E-2</v>
      </c>
      <c r="AK97">
        <v>7.1234303209888796E-3</v>
      </c>
      <c r="AL97">
        <v>6.0067183047157902E-3</v>
      </c>
      <c r="AM97">
        <v>3.3858230856650801E-3</v>
      </c>
      <c r="AN97">
        <v>2.4977887680894101E-3</v>
      </c>
      <c r="AO97">
        <v>2.48567453786814E-3</v>
      </c>
      <c r="AP97" s="2">
        <v>4.5220733351522598E-3</v>
      </c>
      <c r="AQ97">
        <v>2.0152140165412599E-2</v>
      </c>
      <c r="AR97">
        <v>0.15766680458431401</v>
      </c>
      <c r="AS97">
        <v>0.19818048566820101</v>
      </c>
      <c r="AT97">
        <v>2.50253624785932E-3</v>
      </c>
      <c r="AU97">
        <v>2.50762060831783E-3</v>
      </c>
      <c r="AV97">
        <v>2.5132902894503301E-3</v>
      </c>
      <c r="AW97">
        <v>5.3969990150667902E-3</v>
      </c>
      <c r="AX97">
        <v>3.09857005384714E-3</v>
      </c>
      <c r="AY97">
        <v>4.6851843122138496E-3</v>
      </c>
      <c r="AZ97">
        <v>3.9490650697208999E-3</v>
      </c>
      <c r="BA97">
        <v>7.4476496372473701E-3</v>
      </c>
      <c r="BB97">
        <v>8.6063943310514708E-3</v>
      </c>
      <c r="BC97">
        <v>4.2482144191508201E-3</v>
      </c>
      <c r="BD97">
        <v>4.9098395516187499E-3</v>
      </c>
      <c r="BE97">
        <v>4.7840030625279101E-3</v>
      </c>
      <c r="BF97">
        <v>2.7931621298537901E-3</v>
      </c>
      <c r="BG97">
        <v>4.0860905015837499E-3</v>
      </c>
      <c r="BH97">
        <v>3.4604345743119398E-4</v>
      </c>
      <c r="BI97" s="1">
        <v>1.00961685693301E-164</v>
      </c>
      <c r="BJ97">
        <v>2.5672817269748699E-3</v>
      </c>
      <c r="BK97">
        <v>1.9899505966360599E-3</v>
      </c>
      <c r="BL97">
        <v>2.1294336395799099E-3</v>
      </c>
      <c r="BM97">
        <v>2.13768787420128E-3</v>
      </c>
      <c r="BN97">
        <v>1.8756929040712599E-3</v>
      </c>
      <c r="BO97">
        <v>2.3472822118177001E-3</v>
      </c>
      <c r="BP97">
        <v>3.22138701771092E-4</v>
      </c>
      <c r="BQ97">
        <v>0</v>
      </c>
      <c r="BR97">
        <v>-10.5583755074728</v>
      </c>
    </row>
    <row r="98" spans="1:70" x14ac:dyDescent="0.3">
      <c r="A98">
        <v>0</v>
      </c>
      <c r="B98" t="s">
        <v>99</v>
      </c>
      <c r="C98">
        <v>8.6791255505396805E-2</v>
      </c>
      <c r="D98" s="2">
        <v>6.6019308635902996E-2</v>
      </c>
      <c r="E98">
        <v>5.0712274987772997E-2</v>
      </c>
      <c r="F98">
        <v>4.0361148234406299E-2</v>
      </c>
      <c r="G98">
        <v>3.3071544062689098E-2</v>
      </c>
      <c r="H98">
        <v>2.7749083235578599E-2</v>
      </c>
      <c r="I98">
        <v>0.10475418346667</v>
      </c>
      <c r="J98">
        <v>6.6019308635902996E-2</v>
      </c>
      <c r="K98">
        <v>4.4297243172090897E-2</v>
      </c>
      <c r="L98">
        <v>3.14334090865213E-2</v>
      </c>
      <c r="M98">
        <v>2.34094704860036E-2</v>
      </c>
      <c r="N98">
        <v>4.9287325830475799E-2</v>
      </c>
      <c r="O98">
        <v>0.14703906798835401</v>
      </c>
      <c r="P98">
        <v>6.50997318580607E-2</v>
      </c>
      <c r="Q98">
        <v>9.1667787632083497E-2</v>
      </c>
      <c r="R98">
        <v>4.7027407355876599E-2</v>
      </c>
      <c r="S98">
        <v>6.6019308635902996E-2</v>
      </c>
      <c r="T98">
        <v>0.12636603260476201</v>
      </c>
      <c r="U98">
        <v>7.3361435913428405E-2</v>
      </c>
      <c r="V98">
        <v>3.7300911652298901E-2</v>
      </c>
      <c r="W98">
        <v>6.6019308635902996E-2</v>
      </c>
      <c r="X98">
        <v>7.1418767483703904E-2</v>
      </c>
      <c r="Y98">
        <v>7.1794814906285406E-2</v>
      </c>
      <c r="Z98">
        <v>6.3103697121358895E-2</v>
      </c>
      <c r="AA98">
        <v>7.3299288164985904E-2</v>
      </c>
      <c r="AB98">
        <v>1.1858989344550701E-2</v>
      </c>
      <c r="AC98" s="1">
        <v>0</v>
      </c>
      <c r="AD98">
        <v>-0.22602952964009701</v>
      </c>
      <c r="AE98">
        <v>3.5007011313796599E-3</v>
      </c>
      <c r="AF98">
        <v>1.9505123765950101E-2</v>
      </c>
      <c r="AG98">
        <v>4.7513573540976899E-2</v>
      </c>
      <c r="AH98" s="2">
        <v>6.6019308635902996E-2</v>
      </c>
      <c r="AI98">
        <v>0.139542554573405</v>
      </c>
      <c r="AJ98">
        <v>0.24007486169237799</v>
      </c>
      <c r="AK98">
        <v>2.7390180349344302</v>
      </c>
      <c r="AL98">
        <v>2.0034662391787501</v>
      </c>
      <c r="AM98">
        <v>0.60694370947186604</v>
      </c>
      <c r="AN98">
        <v>0.20056844611177399</v>
      </c>
      <c r="AO98">
        <v>0.18453853655980099</v>
      </c>
      <c r="AP98" s="2">
        <v>6.6019308635902996E-2</v>
      </c>
      <c r="AQ98">
        <v>5.3900065196037503E-2</v>
      </c>
      <c r="AR98">
        <v>7.5287803302101705E-2</v>
      </c>
      <c r="AS98">
        <v>7.9624402075493206E-2</v>
      </c>
      <c r="AT98">
        <v>0.14950077133332301</v>
      </c>
      <c r="AU98">
        <v>0.14685715399809501</v>
      </c>
      <c r="AV98">
        <v>0.14429060087634701</v>
      </c>
      <c r="AW98">
        <v>5.9471028245315201E-2</v>
      </c>
      <c r="AX98">
        <v>3.5069281585007397E-2</v>
      </c>
      <c r="AY98">
        <v>5.4047798268602898E-2</v>
      </c>
      <c r="AZ98">
        <v>4.5169017551352601E-2</v>
      </c>
      <c r="BA98">
        <v>8.82548045239957E-2</v>
      </c>
      <c r="BB98">
        <v>0.10292709613974201</v>
      </c>
      <c r="BC98">
        <v>0.15928005776559401</v>
      </c>
      <c r="BD98">
        <v>9.8976667214754899E-2</v>
      </c>
      <c r="BE98">
        <v>9.1863246082872704E-2</v>
      </c>
      <c r="BF98">
        <v>0.159346441126027</v>
      </c>
      <c r="BG98">
        <v>0.179422724896555</v>
      </c>
      <c r="BH98">
        <v>3.7465731877979302E-2</v>
      </c>
      <c r="BI98" s="1">
        <v>4.4369770074999802E-162</v>
      </c>
      <c r="BJ98">
        <v>-0.10533557935002399</v>
      </c>
      <c r="BK98">
        <v>-0.32044154666505797</v>
      </c>
      <c r="BL98">
        <v>-0.34664919681818301</v>
      </c>
      <c r="BM98">
        <v>-0.34847443885414298</v>
      </c>
      <c r="BN98">
        <v>-0.30628988282092401</v>
      </c>
      <c r="BO98">
        <v>-0.35577678341143198</v>
      </c>
      <c r="BP98">
        <v>-5.7560628335656498E-2</v>
      </c>
      <c r="BQ98">
        <v>0</v>
      </c>
      <c r="BR98">
        <v>-1209.49574512599</v>
      </c>
    </row>
    <row r="99" spans="1:70" x14ac:dyDescent="0.3">
      <c r="A99">
        <v>0</v>
      </c>
      <c r="B99" t="s">
        <v>100</v>
      </c>
      <c r="C99">
        <v>1.96481572923198E-2</v>
      </c>
      <c r="D99" s="2">
        <v>1.58376252551512E-2</v>
      </c>
      <c r="E99">
        <v>1.28207719337837E-2</v>
      </c>
      <c r="F99">
        <v>1.0637623970178801E-2</v>
      </c>
      <c r="G99">
        <v>9.0073098450230808E-3</v>
      </c>
      <c r="H99">
        <v>7.7561523653723501E-3</v>
      </c>
      <c r="I99">
        <v>2.529207498111E-2</v>
      </c>
      <c r="J99">
        <v>1.58376252551512E-2</v>
      </c>
      <c r="K99">
        <v>1.08164850054847E-2</v>
      </c>
      <c r="L99">
        <v>7.8974306863467594E-3</v>
      </c>
      <c r="M99">
        <v>6.0678448107012997E-3</v>
      </c>
      <c r="N99">
        <v>1.3042494162016E-2</v>
      </c>
      <c r="O99">
        <v>3.6487655626504897E-2</v>
      </c>
      <c r="P99">
        <v>1.67856724284988E-2</v>
      </c>
      <c r="Q99">
        <v>2.2693517557830299E-2</v>
      </c>
      <c r="R99">
        <v>1.17641210374542E-2</v>
      </c>
      <c r="S99">
        <v>1.58376252551512E-2</v>
      </c>
      <c r="T99">
        <v>2.7528618658142E-2</v>
      </c>
      <c r="U99">
        <v>1.68327187966185E-2</v>
      </c>
      <c r="V99">
        <v>9.7289732723709506E-3</v>
      </c>
      <c r="W99">
        <v>1.58376252551512E-2</v>
      </c>
      <c r="X99">
        <v>1.6940619220010798E-2</v>
      </c>
      <c r="Y99">
        <v>1.70045457786769E-2</v>
      </c>
      <c r="Z99">
        <v>1.49183536272256E-2</v>
      </c>
      <c r="AA99">
        <v>1.8733406994831701E-2</v>
      </c>
      <c r="AB99">
        <v>2.54384851844195E-3</v>
      </c>
      <c r="AC99" s="1">
        <v>0</v>
      </c>
      <c r="AD99">
        <v>-5.7767316435054103E-2</v>
      </c>
      <c r="AE99">
        <v>8.6593314999386199E-4</v>
      </c>
      <c r="AF99">
        <v>4.7262047214656402E-3</v>
      </c>
      <c r="AG99">
        <v>1.1424349983337599E-2</v>
      </c>
      <c r="AH99" s="2">
        <v>1.58376252551512E-2</v>
      </c>
      <c r="AI99">
        <v>3.3334261596207303E-2</v>
      </c>
      <c r="AJ99">
        <v>5.7216113760417998E-2</v>
      </c>
      <c r="AK99">
        <v>1.14771342128438E-2</v>
      </c>
      <c r="AL99">
        <v>1.00264424762226E-2</v>
      </c>
      <c r="AM99">
        <v>6.5848376631866198E-3</v>
      </c>
      <c r="AN99">
        <v>5.8940705234212902E-3</v>
      </c>
      <c r="AO99">
        <v>5.9757193399755998E-3</v>
      </c>
      <c r="AP99" s="2">
        <v>1.58376252551512E-2</v>
      </c>
      <c r="AQ99">
        <v>0.102955817523807</v>
      </c>
      <c r="AR99">
        <v>1.1721086130909</v>
      </c>
      <c r="AS99">
        <v>1.52935749203183</v>
      </c>
      <c r="AT99">
        <v>6.3332219426643103E-3</v>
      </c>
      <c r="AU99">
        <v>6.3758393202602301E-3</v>
      </c>
      <c r="AV99">
        <v>6.4202216131566802E-3</v>
      </c>
      <c r="AW99">
        <v>1.8921270426087499E-2</v>
      </c>
      <c r="AX99">
        <v>1.518332046273E-2</v>
      </c>
      <c r="AY99">
        <v>2.4260333890228501E-2</v>
      </c>
      <c r="AZ99">
        <v>1.99934257569628E-2</v>
      </c>
      <c r="BA99">
        <v>4.0830967602938799E-2</v>
      </c>
      <c r="BB99">
        <v>4.7957780451930603E-2</v>
      </c>
      <c r="BC99">
        <v>4.8062538484827501E-3</v>
      </c>
      <c r="BD99">
        <v>5.5561814274403803E-3</v>
      </c>
      <c r="BE99">
        <v>5.4430121428218504E-3</v>
      </c>
      <c r="BF99">
        <v>3.4560158953131398E-3</v>
      </c>
      <c r="BG99">
        <v>4.84922267343445E-3</v>
      </c>
      <c r="BH99">
        <v>4.64652843254287E-4</v>
      </c>
      <c r="BI99" s="1">
        <v>1.1793617995254101E-164</v>
      </c>
      <c r="BJ99">
        <v>4.3432985205048898E-3</v>
      </c>
      <c r="BK99">
        <v>1.11043174850122E-2</v>
      </c>
      <c r="BL99">
        <v>1.1877665443658101E-2</v>
      </c>
      <c r="BM99">
        <v>1.19224866079943E-2</v>
      </c>
      <c r="BN99">
        <v>1.04597837334748E-2</v>
      </c>
      <c r="BO99">
        <v>1.31346521641136E-2</v>
      </c>
      <c r="BP99">
        <v>1.7835818897206301E-3</v>
      </c>
      <c r="BQ99">
        <v>0</v>
      </c>
      <c r="BR99">
        <v>-59.081375829933698</v>
      </c>
    </row>
    <row r="100" spans="1:70" x14ac:dyDescent="0.3">
      <c r="A100">
        <v>0</v>
      </c>
      <c r="B100" t="s">
        <v>101</v>
      </c>
      <c r="C100">
        <v>3.2567509393689797E-2</v>
      </c>
      <c r="D100" s="2">
        <v>2.60521007233308E-2</v>
      </c>
      <c r="E100">
        <v>2.0952997934845698E-2</v>
      </c>
      <c r="F100">
        <v>1.7300465155133799E-2</v>
      </c>
      <c r="G100">
        <v>1.4595434066715001E-2</v>
      </c>
      <c r="H100">
        <v>1.25334088908145E-2</v>
      </c>
      <c r="I100">
        <v>4.23698928137341E-2</v>
      </c>
      <c r="J100">
        <v>2.60521007233308E-2</v>
      </c>
      <c r="K100">
        <v>1.75046819790808E-2</v>
      </c>
      <c r="L100">
        <v>1.2606988210042301E-2</v>
      </c>
      <c r="M100">
        <v>9.5786750092413508E-3</v>
      </c>
      <c r="N100">
        <v>2.1366620176615399E-2</v>
      </c>
      <c r="O100">
        <v>6.0330831185216198E-2</v>
      </c>
      <c r="P100">
        <v>2.7548302184321399E-2</v>
      </c>
      <c r="Q100">
        <v>3.73503050645708E-2</v>
      </c>
      <c r="R100">
        <v>1.9338467609475999E-2</v>
      </c>
      <c r="S100">
        <v>2.60521007233308E-2</v>
      </c>
      <c r="T100">
        <v>4.5555909296416099E-2</v>
      </c>
      <c r="U100">
        <v>2.7725352351343699E-2</v>
      </c>
      <c r="V100">
        <v>1.59600905191443E-2</v>
      </c>
      <c r="W100">
        <v>2.60521007233308E-2</v>
      </c>
      <c r="X100">
        <v>2.7884339994637498E-2</v>
      </c>
      <c r="Y100">
        <v>2.79931427557354E-2</v>
      </c>
      <c r="Z100">
        <v>2.45631012952288E-2</v>
      </c>
      <c r="AA100">
        <v>3.0694448286367401E-2</v>
      </c>
      <c r="AB100">
        <v>4.2259483951058597E-3</v>
      </c>
      <c r="AC100" s="1">
        <v>0</v>
      </c>
      <c r="AD100">
        <v>-9.4651010696892399E-2</v>
      </c>
      <c r="AE100">
        <v>1.4216635781396901E-3</v>
      </c>
      <c r="AF100">
        <v>7.76941458558818E-3</v>
      </c>
      <c r="AG100">
        <v>1.8789730722263601E-2</v>
      </c>
      <c r="AH100" s="2">
        <v>2.60521007233308E-2</v>
      </c>
      <c r="AI100">
        <v>5.4848058404481398E-2</v>
      </c>
      <c r="AJ100">
        <v>9.4157287655993405E-2</v>
      </c>
      <c r="AK100">
        <v>4.6858614852311797E-2</v>
      </c>
      <c r="AL100">
        <v>3.9278242212998797E-2</v>
      </c>
      <c r="AM100">
        <v>2.1576266068127799E-2</v>
      </c>
      <c r="AN100">
        <v>1.5402721775340401E-2</v>
      </c>
      <c r="AO100">
        <v>1.52793759813967E-2</v>
      </c>
      <c r="AP100" s="2">
        <v>2.60521007233308E-2</v>
      </c>
      <c r="AQ100">
        <v>0.10865793797371499</v>
      </c>
      <c r="AR100">
        <v>0.79511569586644604</v>
      </c>
      <c r="AS100">
        <v>0.99273790286410801</v>
      </c>
      <c r="AT100">
        <v>1.52485690648471E-2</v>
      </c>
      <c r="AU100">
        <v>1.5267319510635299E-2</v>
      </c>
      <c r="AV100">
        <v>1.5289584499372001E-2</v>
      </c>
      <c r="AW100">
        <v>3.10665368100254E-2</v>
      </c>
      <c r="AX100">
        <v>1.7649887591845399E-2</v>
      </c>
      <c r="AY100">
        <v>2.6686486721833901E-2</v>
      </c>
      <c r="AZ100">
        <v>2.2493695746194999E-2</v>
      </c>
      <c r="BA100">
        <v>4.24250479735142E-2</v>
      </c>
      <c r="BB100">
        <v>4.9028673730145002E-2</v>
      </c>
      <c r="BC100">
        <v>7.9236429439954303E-3</v>
      </c>
      <c r="BD100">
        <v>9.1793801323011102E-3</v>
      </c>
      <c r="BE100">
        <v>8.9055221186401402E-3</v>
      </c>
      <c r="BF100">
        <v>5.5832613084830203E-3</v>
      </c>
      <c r="BG100">
        <v>7.8897564824087895E-3</v>
      </c>
      <c r="BH100">
        <v>7.4735745680592103E-4</v>
      </c>
      <c r="BI100" s="1">
        <v>2.9374843252354599E-164</v>
      </c>
      <c r="BJ100">
        <v>9.1563583987077004E-3</v>
      </c>
      <c r="BK100">
        <v>1.88085602980856E-2</v>
      </c>
      <c r="BL100">
        <v>2.0131362753345601E-2</v>
      </c>
      <c r="BM100">
        <v>2.0209913935022299E-2</v>
      </c>
      <c r="BN100">
        <v>1.7733563089547801E-2</v>
      </c>
      <c r="BO100">
        <v>2.2160146988001301E-2</v>
      </c>
      <c r="BP100">
        <v>3.0509633771498199E-3</v>
      </c>
      <c r="BQ100">
        <v>0</v>
      </c>
      <c r="BR100">
        <v>-99.679195749903798</v>
      </c>
    </row>
    <row r="101" spans="1:70" x14ac:dyDescent="0.3">
      <c r="A101">
        <v>0</v>
      </c>
      <c r="B101" t="s">
        <v>102</v>
      </c>
      <c r="C101">
        <v>0.37845287324951299</v>
      </c>
      <c r="D101" s="2">
        <v>0.30480169027856102</v>
      </c>
      <c r="E101">
        <v>0.246535000312636</v>
      </c>
      <c r="F101">
        <v>0.20440692344038799</v>
      </c>
      <c r="G101">
        <v>0.172974584423774</v>
      </c>
      <c r="H101">
        <v>0.14887285099887601</v>
      </c>
      <c r="I101">
        <v>0.48838650782054699</v>
      </c>
      <c r="J101">
        <v>0.30480169027856102</v>
      </c>
      <c r="K101">
        <v>0.207540246797177</v>
      </c>
      <c r="L101">
        <v>0.15112646933947599</v>
      </c>
      <c r="M101">
        <v>0.11584664898144099</v>
      </c>
      <c r="N101">
        <v>0.250494125299843</v>
      </c>
      <c r="O101">
        <v>0.70433206389070402</v>
      </c>
      <c r="P101">
        <v>0.32283477650652098</v>
      </c>
      <c r="Q101">
        <v>0.43735790700879001</v>
      </c>
      <c r="R101">
        <v>0.22580942302247001</v>
      </c>
      <c r="S101">
        <v>0.30480169027856102</v>
      </c>
      <c r="T101">
        <v>0.53148227097167899</v>
      </c>
      <c r="U101">
        <v>0.32431700472327801</v>
      </c>
      <c r="V101">
        <v>0.18647145626519501</v>
      </c>
      <c r="W101">
        <v>0.30480169027856102</v>
      </c>
      <c r="X101">
        <v>0.32604120463625202</v>
      </c>
      <c r="Y101">
        <v>0.32727045632874202</v>
      </c>
      <c r="Z101">
        <v>0.28711617245971799</v>
      </c>
      <c r="AA101">
        <v>0.36049955238503401</v>
      </c>
      <c r="AB101">
        <v>4.89431098726106E-2</v>
      </c>
      <c r="AC101" s="1">
        <v>0</v>
      </c>
      <c r="AD101">
        <v>-1.11165531391346</v>
      </c>
      <c r="AE101">
        <v>1.6664501152358999E-2</v>
      </c>
      <c r="AF101">
        <v>9.0956440136041303E-2</v>
      </c>
      <c r="AG101">
        <v>0.21986562793498801</v>
      </c>
      <c r="AH101" s="2">
        <v>0.30480169027856102</v>
      </c>
      <c r="AI101">
        <v>0.64153575032075205</v>
      </c>
      <c r="AJ101">
        <v>1.1011586205871</v>
      </c>
      <c r="AK101">
        <v>1.5475404339902901E-2</v>
      </c>
      <c r="AL101">
        <v>1.53415789861251E-2</v>
      </c>
      <c r="AM101">
        <v>1.7250706673187802E-2</v>
      </c>
      <c r="AN101">
        <v>3.0016459816397799E-2</v>
      </c>
      <c r="AO101">
        <v>3.2421427419092499E-2</v>
      </c>
      <c r="AP101" s="2">
        <v>0.30480169027856102</v>
      </c>
      <c r="AQ101">
        <v>7.0247356540476096</v>
      </c>
      <c r="AR101">
        <v>283.48386641008398</v>
      </c>
      <c r="AS101">
        <v>419.78866070684398</v>
      </c>
      <c r="AT101">
        <v>4.0896487854469497E-2</v>
      </c>
      <c r="AU101">
        <v>4.1828581182350097E-2</v>
      </c>
      <c r="AV101">
        <v>4.2791769310022001E-2</v>
      </c>
      <c r="AW101">
        <v>0.36463698160603403</v>
      </c>
      <c r="AX101">
        <v>0.26858422885828898</v>
      </c>
      <c r="AY101">
        <v>0.42328944539674601</v>
      </c>
      <c r="AZ101">
        <v>0.35080708086475498</v>
      </c>
      <c r="BA101">
        <v>0.70225411143975003</v>
      </c>
      <c r="BB101">
        <v>0.82142337045899805</v>
      </c>
      <c r="BC101">
        <v>1.1590022447646E-2</v>
      </c>
      <c r="BD101">
        <v>1.3151609094834199E-2</v>
      </c>
      <c r="BE101">
        <v>1.27688761137199E-2</v>
      </c>
      <c r="BF101">
        <v>7.2578470619578698E-3</v>
      </c>
      <c r="BG101">
        <v>1.0894163864044799E-2</v>
      </c>
      <c r="BH101">
        <v>8.6410143609613104E-4</v>
      </c>
      <c r="BI101" s="1">
        <v>2.1069008682609802E-164</v>
      </c>
      <c r="BJ101">
        <v>4.8668558303234296E-3</v>
      </c>
      <c r="BK101">
        <v>0.248734893972412</v>
      </c>
      <c r="BL101">
        <v>0.26606750242575999</v>
      </c>
      <c r="BM101">
        <v>0.26707063920970298</v>
      </c>
      <c r="BN101">
        <v>0.234302541609263</v>
      </c>
      <c r="BO101">
        <v>0.29418740381059999</v>
      </c>
      <c r="BP101">
        <v>3.99402615970849E-2</v>
      </c>
      <c r="BQ101">
        <v>0</v>
      </c>
      <c r="BR101">
        <v>-1323.2907597303199</v>
      </c>
    </row>
    <row r="102" spans="1:70" x14ac:dyDescent="0.3">
      <c r="A102">
        <v>0</v>
      </c>
      <c r="B102" t="s">
        <v>103</v>
      </c>
      <c r="C102" s="1">
        <v>5.3107772263200797E-4</v>
      </c>
      <c r="D102" s="2">
        <v>4.2658231994754199E-4</v>
      </c>
      <c r="E102" s="1">
        <v>3.4420973688070402E-4</v>
      </c>
      <c r="F102" s="1">
        <v>2.8485067045455999E-4</v>
      </c>
      <c r="G102" s="1">
        <v>2.4068918104298501E-4</v>
      </c>
      <c r="H102" s="1">
        <v>2.0691013469781899E-4</v>
      </c>
      <c r="I102">
        <v>6.8917642061599603E-4</v>
      </c>
      <c r="J102" s="1">
        <v>4.2658231994754199E-4</v>
      </c>
      <c r="K102" s="1">
        <v>2.88347200501198E-4</v>
      </c>
      <c r="L102" s="1">
        <v>2.08662248464245E-4</v>
      </c>
      <c r="M102" s="1">
        <v>1.5911679997985401E-4</v>
      </c>
      <c r="N102" s="1">
        <v>3.4997924320832798E-4</v>
      </c>
      <c r="O102" s="1">
        <v>9.9057027229986893E-4</v>
      </c>
      <c r="P102" s="1">
        <v>4.5152446226134701E-4</v>
      </c>
      <c r="Q102" s="1">
        <v>6.1307570020559504E-4</v>
      </c>
      <c r="R102" s="1">
        <v>3.1545730485750198E-4</v>
      </c>
      <c r="S102" s="1">
        <v>4.2658231994754199E-4</v>
      </c>
      <c r="T102" s="1">
        <v>7.4782573552196997E-4</v>
      </c>
      <c r="U102" s="1">
        <v>4.5436064770346601E-4</v>
      </c>
      <c r="V102" s="1">
        <v>2.6035790913210398E-4</v>
      </c>
      <c r="W102" s="1">
        <v>4.2658231994754199E-4</v>
      </c>
      <c r="X102" s="1">
        <v>4.5638369395170901E-4</v>
      </c>
      <c r="Y102" s="1">
        <v>4.5811605655190498E-4</v>
      </c>
      <c r="Z102" s="1">
        <v>4.0191990898912002E-4</v>
      </c>
      <c r="AA102" s="1">
        <v>5.0406743391490701E-4</v>
      </c>
      <c r="AB102" s="1">
        <v>6.8632715612926599E-5</v>
      </c>
      <c r="AC102" s="1">
        <v>0</v>
      </c>
      <c r="AD102" s="1">
        <v>-1.5543687732503799E-3</v>
      </c>
      <c r="AE102" s="1">
        <v>2.3312041082818899E-5</v>
      </c>
      <c r="AF102" s="1">
        <v>1.2727813794379E-4</v>
      </c>
      <c r="AG102" s="1">
        <v>3.0770025428624798E-4</v>
      </c>
      <c r="AH102" s="2">
        <v>4.2658231994754199E-4</v>
      </c>
      <c r="AI102">
        <v>8.9791254583788699E-4</v>
      </c>
      <c r="AJ102">
        <v>1.5412688161256E-3</v>
      </c>
      <c r="AK102" s="1">
        <v>6.9113843318212097E-5</v>
      </c>
      <c r="AL102" s="1">
        <v>6.4857389646475396E-5</v>
      </c>
      <c r="AM102" s="1">
        <v>5.7728004527109299E-5</v>
      </c>
      <c r="AN102" s="1">
        <v>7.5177942033490401E-5</v>
      </c>
      <c r="AO102" s="1">
        <v>7.89868024881224E-5</v>
      </c>
      <c r="AP102" s="2">
        <v>4.2658231994754199E-4</v>
      </c>
      <c r="AQ102">
        <v>5.6420228279478804E-3</v>
      </c>
      <c r="AR102">
        <v>0.13070361947836101</v>
      </c>
      <c r="AS102">
        <v>0.18310590911755101</v>
      </c>
      <c r="AT102" s="1">
        <v>9.2335159065664506E-5</v>
      </c>
      <c r="AU102" s="1">
        <v>9.3788424103569894E-5</v>
      </c>
      <c r="AV102" s="1">
        <v>9.5286454777822004E-5</v>
      </c>
      <c r="AW102">
        <v>5.11041903545293E-4</v>
      </c>
      <c r="AX102">
        <v>3.1632988495036701E-4</v>
      </c>
      <c r="AY102">
        <v>4.8468012881858902E-4</v>
      </c>
      <c r="AZ102">
        <v>4.0634390749438501E-4</v>
      </c>
      <c r="BA102">
        <v>7.8073270065612699E-4</v>
      </c>
      <c r="BB102">
        <v>9.0550114823159103E-4</v>
      </c>
      <c r="BC102" s="1">
        <v>5.4172459616475903E-5</v>
      </c>
      <c r="BD102" s="1">
        <v>6.1658246648181505E-5</v>
      </c>
      <c r="BE102" s="1">
        <v>5.9980555067761602E-5</v>
      </c>
      <c r="BF102" s="1">
        <v>3.4180306047993502E-5</v>
      </c>
      <c r="BG102" s="1">
        <v>5.1089202391890199E-5</v>
      </c>
      <c r="BH102" s="1">
        <v>4.0914094282117796E-6</v>
      </c>
      <c r="BI102" s="1">
        <v>9.6235365475027197E-167</v>
      </c>
      <c r="BJ102" s="1">
        <v>2.42474270229121E-5</v>
      </c>
      <c r="BK102">
        <v>3.3515055523096899E-4</v>
      </c>
      <c r="BL102">
        <v>3.58564434759532E-4</v>
      </c>
      <c r="BM102">
        <v>3.5992549042568501E-4</v>
      </c>
      <c r="BN102">
        <v>3.1577417618090201E-4</v>
      </c>
      <c r="BO102">
        <v>3.9602785312306798E-4</v>
      </c>
      <c r="BP102" s="1">
        <v>5.39222833887205E-5</v>
      </c>
      <c r="BQ102">
        <v>0</v>
      </c>
      <c r="BR102">
        <v>-1.78137273531185</v>
      </c>
    </row>
    <row r="103" spans="1:70" x14ac:dyDescent="0.3">
      <c r="A103">
        <v>0</v>
      </c>
      <c r="B103" t="s">
        <v>104</v>
      </c>
      <c r="C103">
        <v>5.2349999694715904E-3</v>
      </c>
      <c r="D103" s="2">
        <v>4.1996949382134196E-3</v>
      </c>
      <c r="E103">
        <v>3.3851891696095701E-3</v>
      </c>
      <c r="F103">
        <v>2.7992387484009301E-3</v>
      </c>
      <c r="G103">
        <v>2.3638973399785499E-3</v>
      </c>
      <c r="H103">
        <v>2.0312635403106401E-3</v>
      </c>
      <c r="I103">
        <v>6.8065777224726601E-3</v>
      </c>
      <c r="J103">
        <v>4.1996949382134196E-3</v>
      </c>
      <c r="K103">
        <v>2.8309119342038898E-3</v>
      </c>
      <c r="L103">
        <v>2.0439025170157902E-3</v>
      </c>
      <c r="M103">
        <v>1.5557007292592801E-3</v>
      </c>
      <c r="N103">
        <v>3.4470097054747199E-3</v>
      </c>
      <c r="O103">
        <v>9.7622697508842199E-3</v>
      </c>
      <c r="P103">
        <v>4.4458437453291097E-3</v>
      </c>
      <c r="Q103">
        <v>6.0355334916986801E-3</v>
      </c>
      <c r="R103">
        <v>3.1088792672016598E-3</v>
      </c>
      <c r="S103">
        <v>4.1996949382134196E-3</v>
      </c>
      <c r="T103">
        <v>7.3713887443185404E-3</v>
      </c>
      <c r="U103">
        <v>4.47219633079867E-3</v>
      </c>
      <c r="V103">
        <v>2.5672571575568598E-3</v>
      </c>
      <c r="W103">
        <v>4.1996949382134196E-3</v>
      </c>
      <c r="X103">
        <v>4.49349279686986E-3</v>
      </c>
      <c r="Y103">
        <v>4.51064664442758E-3</v>
      </c>
      <c r="Z103">
        <v>3.9574627312685597E-3</v>
      </c>
      <c r="AA103">
        <v>4.9595607528269397E-3</v>
      </c>
      <c r="AB103">
        <v>6.7683260816332302E-4</v>
      </c>
      <c r="AC103" s="1">
        <v>0</v>
      </c>
      <c r="AD103">
        <v>-1.5293561663502901E-2</v>
      </c>
      <c r="AE103">
        <v>2.2943898550260001E-4</v>
      </c>
      <c r="AF103">
        <v>1.2529291616355401E-3</v>
      </c>
      <c r="AG103">
        <v>3.02923561006146E-3</v>
      </c>
      <c r="AH103" s="2">
        <v>4.1996949382134196E-3</v>
      </c>
      <c r="AI103">
        <v>8.8402973283678299E-3</v>
      </c>
      <c r="AJ103">
        <v>1.51747363364396E-2</v>
      </c>
      <c r="AK103">
        <v>2.9296425429163001E-3</v>
      </c>
      <c r="AL103">
        <v>2.5655956026597601E-3</v>
      </c>
      <c r="AM103">
        <v>1.7011485703850901E-3</v>
      </c>
      <c r="AN103">
        <v>1.5381298572911201E-3</v>
      </c>
      <c r="AO103">
        <v>1.56079561781617E-3</v>
      </c>
      <c r="AP103" s="2">
        <v>4.1996949382134196E-3</v>
      </c>
      <c r="AQ103">
        <v>2.7665635931441401E-2</v>
      </c>
      <c r="AR103">
        <v>0.31932926213241503</v>
      </c>
      <c r="AS103">
        <v>0.41726085678729902</v>
      </c>
      <c r="AT103">
        <v>1.6580202989486101E-3</v>
      </c>
      <c r="AU103">
        <v>1.6695219113382199E-3</v>
      </c>
      <c r="AV103">
        <v>1.6814891219140799E-3</v>
      </c>
      <c r="AW103">
        <v>5.0306506656622599E-3</v>
      </c>
      <c r="AX103">
        <v>2.94537279875773E-3</v>
      </c>
      <c r="AY103">
        <v>4.4721356149350997E-3</v>
      </c>
      <c r="AZ103">
        <v>3.76327687825101E-3</v>
      </c>
      <c r="BA103">
        <v>7.1357775565645499E-3</v>
      </c>
      <c r="BB103">
        <v>8.2536651678705494E-3</v>
      </c>
      <c r="BC103">
        <v>7.6976849581933502E-4</v>
      </c>
      <c r="BD103">
        <v>8.9101843449842502E-4</v>
      </c>
      <c r="BE103">
        <v>8.6692071488221503E-4</v>
      </c>
      <c r="BF103">
        <v>5.3454964621450004E-4</v>
      </c>
      <c r="BG103">
        <v>7.6181013524115901E-4</v>
      </c>
      <c r="BH103" s="1">
        <v>7.0006982687847403E-5</v>
      </c>
      <c r="BI103" s="1">
        <v>2.1465783510496299E-165</v>
      </c>
      <c r="BJ103">
        <v>6.8054921736630705E-4</v>
      </c>
      <c r="BK103">
        <v>3.2105170322911701E-3</v>
      </c>
      <c r="BL103">
        <v>3.4351150192986801E-3</v>
      </c>
      <c r="BM103">
        <v>3.4482285241390102E-3</v>
      </c>
      <c r="BN103">
        <v>3.0253391472805798E-3</v>
      </c>
      <c r="BO103">
        <v>3.7914073532359198E-3</v>
      </c>
      <c r="BP103">
        <v>5.1741439521415698E-4</v>
      </c>
      <c r="BQ103">
        <v>0</v>
      </c>
      <c r="BR103">
        <v>-17.054254554881901</v>
      </c>
    </row>
    <row r="104" spans="1:70" x14ac:dyDescent="0.3">
      <c r="A104">
        <v>0</v>
      </c>
      <c r="B104" t="s">
        <v>105</v>
      </c>
      <c r="C104">
        <v>2.6926186701770501E-3</v>
      </c>
      <c r="D104" s="2">
        <v>2.0862832184422001E-3</v>
      </c>
      <c r="E104">
        <v>1.63028309371898E-3</v>
      </c>
      <c r="F104">
        <v>1.3157472631797301E-3</v>
      </c>
      <c r="G104">
        <v>1.0902846202587599E-3</v>
      </c>
      <c r="H104">
        <v>9.2309315253971496E-4</v>
      </c>
      <c r="I104">
        <v>3.2775876650099501E-3</v>
      </c>
      <c r="J104">
        <v>2.0862832184422001E-3</v>
      </c>
      <c r="K104">
        <v>1.4202087885416899E-3</v>
      </c>
      <c r="L104">
        <v>1.0245315389334E-3</v>
      </c>
      <c r="M104">
        <v>7.7581025728991196E-4</v>
      </c>
      <c r="N104">
        <v>1.59761184154858E-3</v>
      </c>
      <c r="O104">
        <v>4.5322029221739396E-3</v>
      </c>
      <c r="P104">
        <v>2.0849393147702902E-3</v>
      </c>
      <c r="Q104">
        <v>2.8784996606291899E-3</v>
      </c>
      <c r="R104">
        <v>1.51186799009201E-3</v>
      </c>
      <c r="S104">
        <v>2.0862832184422001E-3</v>
      </c>
      <c r="T104">
        <v>3.8278193841746202E-3</v>
      </c>
      <c r="U104">
        <v>2.29067289098752E-3</v>
      </c>
      <c r="V104">
        <v>1.2141647277318099E-3</v>
      </c>
      <c r="W104">
        <v>2.0862832184422001E-3</v>
      </c>
      <c r="X104">
        <v>2.2509007965105998E-3</v>
      </c>
      <c r="Y104">
        <v>2.2619547312876399E-3</v>
      </c>
      <c r="Z104">
        <v>1.9872612420846901E-3</v>
      </c>
      <c r="AA104">
        <v>2.3523376791649499E-3</v>
      </c>
      <c r="AB104">
        <v>3.6526280289080602E-4</v>
      </c>
      <c r="AC104" s="1">
        <v>0</v>
      </c>
      <c r="AD104">
        <v>-7.2537918514088296E-3</v>
      </c>
      <c r="AE104">
        <v>1.11444651267497E-4</v>
      </c>
      <c r="AF104">
        <v>6.1785701601242595E-4</v>
      </c>
      <c r="AG104">
        <v>1.5023001297258E-3</v>
      </c>
      <c r="AH104" s="2">
        <v>2.0862832184422001E-3</v>
      </c>
      <c r="AI104">
        <v>4.4052786061170796E-3</v>
      </c>
      <c r="AJ104">
        <v>7.5748431822557803E-3</v>
      </c>
      <c r="AK104">
        <v>5.8556115066439797E-2</v>
      </c>
      <c r="AL104">
        <v>4.3521305785429502E-2</v>
      </c>
      <c r="AM104">
        <v>1.4153262811234E-2</v>
      </c>
      <c r="AN104">
        <v>5.1397222536606899E-3</v>
      </c>
      <c r="AO104">
        <v>4.7734680192565203E-3</v>
      </c>
      <c r="AP104" s="2">
        <v>2.0862832184422001E-3</v>
      </c>
      <c r="AQ104">
        <v>2.1196281797189898E-3</v>
      </c>
      <c r="AR104">
        <v>3.7173917739843501E-3</v>
      </c>
      <c r="AS104">
        <v>4.0227863757074404E-3</v>
      </c>
      <c r="AT104">
        <v>3.9694398251173E-3</v>
      </c>
      <c r="AU104">
        <v>3.9086090693643003E-3</v>
      </c>
      <c r="AV104">
        <v>3.8495347569915601E-3</v>
      </c>
      <c r="AW104">
        <v>2.0231248579982899E-3</v>
      </c>
      <c r="AX104">
        <v>1.9511969608929001E-3</v>
      </c>
      <c r="AY104">
        <v>3.2595246731243E-3</v>
      </c>
      <c r="AZ104">
        <v>2.6361697159421799E-3</v>
      </c>
      <c r="BA104">
        <v>5.7784717641442204E-3</v>
      </c>
      <c r="BB104">
        <v>6.8963315985965303E-3</v>
      </c>
      <c r="BC104">
        <v>2.9467181340003701E-2</v>
      </c>
      <c r="BD104">
        <v>3.6685777324498403E-2</v>
      </c>
      <c r="BE104">
        <v>3.6077044711691902E-2</v>
      </c>
      <c r="BF104">
        <v>2.23713456047204E-2</v>
      </c>
      <c r="BG104">
        <v>2.96265392486585E-2</v>
      </c>
      <c r="BH104">
        <v>3.1577145668360502E-3</v>
      </c>
      <c r="BI104" s="1">
        <v>1.7390154799477799E-163</v>
      </c>
      <c r="BJ104">
        <v>2.908554384986E-2</v>
      </c>
      <c r="BK104">
        <v>-1.6236645043403601E-2</v>
      </c>
      <c r="BL104">
        <v>-1.75177928572385E-2</v>
      </c>
      <c r="BM104">
        <v>-1.7603820877469801E-2</v>
      </c>
      <c r="BN104">
        <v>-1.5465999587929E-2</v>
      </c>
      <c r="BO104">
        <v>-1.8307232490314299E-2</v>
      </c>
      <c r="BP104">
        <v>-2.8426833067732899E-3</v>
      </c>
      <c r="BQ104">
        <v>0</v>
      </c>
      <c r="BR104">
        <v>-62.2371128057436</v>
      </c>
    </row>
    <row r="105" spans="1:70" x14ac:dyDescent="0.3">
      <c r="A105">
        <v>0</v>
      </c>
      <c r="B105" t="s">
        <v>106</v>
      </c>
      <c r="C105">
        <v>4.7927088886716103E-2</v>
      </c>
      <c r="D105" s="2">
        <v>3.8502935884403101E-2</v>
      </c>
      <c r="E105">
        <v>3.1072413234829701E-2</v>
      </c>
      <c r="F105">
        <v>2.5716804261945E-2</v>
      </c>
      <c r="G105">
        <v>2.1731707460317499E-2</v>
      </c>
      <c r="H105">
        <v>1.8683074053102499E-2</v>
      </c>
      <c r="I105">
        <v>6.2173963664708502E-2</v>
      </c>
      <c r="J105">
        <v>3.8502935884403101E-2</v>
      </c>
      <c r="K105">
        <v>2.6037247633459701E-2</v>
      </c>
      <c r="L105">
        <v>1.8848800317854599E-2</v>
      </c>
      <c r="M105">
        <v>1.4377713206123899E-2</v>
      </c>
      <c r="N105">
        <v>3.1587715174671398E-2</v>
      </c>
      <c r="O105">
        <v>8.9382651863895102E-2</v>
      </c>
      <c r="P105">
        <v>4.0755455612917803E-2</v>
      </c>
      <c r="Q105">
        <v>5.533063164799E-2</v>
      </c>
      <c r="R105">
        <v>2.84750431718441E-2</v>
      </c>
      <c r="S105">
        <v>3.8502935884403101E-2</v>
      </c>
      <c r="T105">
        <v>6.7476817665630795E-2</v>
      </c>
      <c r="U105">
        <v>4.1007680900623199E-2</v>
      </c>
      <c r="V105">
        <v>2.3496108927055701E-2</v>
      </c>
      <c r="W105">
        <v>3.8502935884403101E-2</v>
      </c>
      <c r="X105">
        <v>4.1192382979774303E-2</v>
      </c>
      <c r="Y105">
        <v>4.1348680149898599E-2</v>
      </c>
      <c r="Z105">
        <v>3.6276457637263802E-2</v>
      </c>
      <c r="AA105">
        <v>4.5499136308608003E-2</v>
      </c>
      <c r="AB105">
        <v>6.1940035558463204E-3</v>
      </c>
      <c r="AC105" s="1">
        <v>0</v>
      </c>
      <c r="AD105">
        <v>-0.14030352216832201</v>
      </c>
      <c r="AE105">
        <v>2.1041798540119799E-3</v>
      </c>
      <c r="AF105">
        <v>1.1488110914528501E-2</v>
      </c>
      <c r="AG105">
        <v>2.7772803767985799E-2</v>
      </c>
      <c r="AH105" s="2">
        <v>3.8502935884403101E-2</v>
      </c>
      <c r="AI105">
        <v>8.1044474895095503E-2</v>
      </c>
      <c r="AJ105">
        <v>0.13911272798623001</v>
      </c>
      <c r="AK105">
        <v>1.91396449410516E-3</v>
      </c>
      <c r="AL105">
        <v>1.8999975998293299E-3</v>
      </c>
      <c r="AM105">
        <v>2.1478214253148899E-3</v>
      </c>
      <c r="AN105">
        <v>3.7581550769126399E-3</v>
      </c>
      <c r="AO105">
        <v>4.0612207066296497E-3</v>
      </c>
      <c r="AP105" s="2">
        <v>3.8502935884403101E-2</v>
      </c>
      <c r="AQ105">
        <v>0.894004816960566</v>
      </c>
      <c r="AR105">
        <v>36.357776841750699</v>
      </c>
      <c r="AS105">
        <v>53.882962087191203</v>
      </c>
      <c r="AT105">
        <v>5.1294303674891302E-3</v>
      </c>
      <c r="AU105">
        <v>5.2469375002838501E-3</v>
      </c>
      <c r="AV105">
        <v>5.3683700942990902E-3</v>
      </c>
      <c r="AW105">
        <v>4.6122386261205801E-2</v>
      </c>
      <c r="AX105">
        <v>2.8831817784349199E-2</v>
      </c>
      <c r="AY105">
        <v>4.42475611950158E-2</v>
      </c>
      <c r="AZ105">
        <v>3.7071465659796202E-2</v>
      </c>
      <c r="BA105">
        <v>7.13969463698199E-2</v>
      </c>
      <c r="BB105">
        <v>8.2847978525696905E-2</v>
      </c>
      <c r="BC105">
        <v>2.6167912777718701E-4</v>
      </c>
      <c r="BD105">
        <v>2.30804566641713E-4</v>
      </c>
      <c r="BE105">
        <v>2.2227103150827601E-4</v>
      </c>
      <c r="BF105">
        <v>1.95691929859929E-4</v>
      </c>
      <c r="BG105">
        <v>2.6941425149301998E-4</v>
      </c>
      <c r="BH105" s="1">
        <v>3.2940257150894497E-5</v>
      </c>
      <c r="BI105" s="1">
        <v>1.1669173465143399E-165</v>
      </c>
      <c r="BJ105">
        <v>1.93720476555006E-4</v>
      </c>
      <c r="BK105">
        <v>3.1848523410450497E-2</v>
      </c>
      <c r="BL105">
        <v>3.40731568519878E-2</v>
      </c>
      <c r="BM105">
        <v>3.4202441386330301E-2</v>
      </c>
      <c r="BN105">
        <v>3.00068445116074E-2</v>
      </c>
      <c r="BO105">
        <v>3.76355795893734E-2</v>
      </c>
      <c r="BP105">
        <v>5.1235019544657104E-3</v>
      </c>
      <c r="BQ105">
        <v>0</v>
      </c>
      <c r="BR105">
        <v>-169.28789341386801</v>
      </c>
    </row>
    <row r="106" spans="1:70" x14ac:dyDescent="0.3">
      <c r="A106">
        <v>0</v>
      </c>
      <c r="B106" t="s">
        <v>107</v>
      </c>
      <c r="C106">
        <v>5.29713548570976E-2</v>
      </c>
      <c r="D106" s="2">
        <v>4.2583048910443601E-2</v>
      </c>
      <c r="E106">
        <v>3.43851636572019E-2</v>
      </c>
      <c r="F106">
        <v>2.8471660406450001E-2</v>
      </c>
      <c r="G106">
        <v>2.4068346512743401E-2</v>
      </c>
      <c r="H106">
        <v>2.0697752705178801E-2</v>
      </c>
      <c r="I106">
        <v>6.8623112066294595E-2</v>
      </c>
      <c r="J106">
        <v>4.2583048910443601E-2</v>
      </c>
      <c r="K106">
        <v>2.8848142687008301E-2</v>
      </c>
      <c r="L106">
        <v>2.0915663793487999E-2</v>
      </c>
      <c r="M106">
        <v>1.5974733447369199E-2</v>
      </c>
      <c r="N106">
        <v>3.4950975846634598E-2</v>
      </c>
      <c r="O106">
        <v>9.8737624324746004E-2</v>
      </c>
      <c r="P106">
        <v>4.5081801049587401E-2</v>
      </c>
      <c r="Q106">
        <v>6.1170633442209202E-2</v>
      </c>
      <c r="R106">
        <v>3.1506563224747902E-2</v>
      </c>
      <c r="S106">
        <v>4.2583048910443601E-2</v>
      </c>
      <c r="T106">
        <v>7.4529680096069195E-2</v>
      </c>
      <c r="U106">
        <v>4.5341769530146701E-2</v>
      </c>
      <c r="V106">
        <v>2.6003033582104599E-2</v>
      </c>
      <c r="W106">
        <v>4.2583048910443601E-2</v>
      </c>
      <c r="X106">
        <v>4.55556581832827E-2</v>
      </c>
      <c r="Y106">
        <v>4.5728223651007802E-2</v>
      </c>
      <c r="Z106">
        <v>4.0118464868257098E-2</v>
      </c>
      <c r="AA106">
        <v>5.0331965835261901E-2</v>
      </c>
      <c r="AB106">
        <v>6.8470628888960602E-3</v>
      </c>
      <c r="AC106" s="1">
        <v>0</v>
      </c>
      <c r="AD106">
        <v>-0.15520629172608499</v>
      </c>
      <c r="AE106">
        <v>2.32741524194338E-3</v>
      </c>
      <c r="AF106">
        <v>1.2705957218404401E-2</v>
      </c>
      <c r="AG106">
        <v>3.0716114505857001E-2</v>
      </c>
      <c r="AH106" s="2">
        <v>4.2583048910443601E-2</v>
      </c>
      <c r="AI106">
        <v>8.9631275060093399E-2</v>
      </c>
      <c r="AJ106">
        <v>0.15385063571400101</v>
      </c>
      <c r="AK106">
        <v>2.5510683294387398E-3</v>
      </c>
      <c r="AL106">
        <v>2.5098165669695102E-3</v>
      </c>
      <c r="AM106">
        <v>2.7312932386549401E-3</v>
      </c>
      <c r="AN106">
        <v>4.5609005367247398E-3</v>
      </c>
      <c r="AO106">
        <v>4.9068787500697302E-3</v>
      </c>
      <c r="AP106" s="2">
        <v>4.2583048910443601E-2</v>
      </c>
      <c r="AQ106">
        <v>0.90527916899497396</v>
      </c>
      <c r="AR106">
        <v>33.705661502958598</v>
      </c>
      <c r="AS106">
        <v>49.512964988999599</v>
      </c>
      <c r="AT106">
        <v>6.1224111709414497E-3</v>
      </c>
      <c r="AU106">
        <v>6.2557321653747503E-3</v>
      </c>
      <c r="AV106">
        <v>6.3934261455777398E-3</v>
      </c>
      <c r="AW106">
        <v>5.0992466924040497E-2</v>
      </c>
      <c r="AX106">
        <v>3.3223592850101603E-2</v>
      </c>
      <c r="AY106">
        <v>5.1333972650841303E-2</v>
      </c>
      <c r="AZ106">
        <v>4.2889391373465202E-2</v>
      </c>
      <c r="BA106">
        <v>8.3424986747403201E-2</v>
      </c>
      <c r="BB106">
        <v>9.7005388378920407E-2</v>
      </c>
      <c r="BC106">
        <v>1.8019447440860599E-3</v>
      </c>
      <c r="BD106">
        <v>2.0628183806240901E-3</v>
      </c>
      <c r="BE106">
        <v>2.0090550378375799E-3</v>
      </c>
      <c r="BF106">
        <v>1.1583320388105301E-3</v>
      </c>
      <c r="BG106">
        <v>1.71543412674979E-3</v>
      </c>
      <c r="BH106">
        <v>1.4060730961206001E-4</v>
      </c>
      <c r="BI106" s="1">
        <v>3.2778478354168501E-165</v>
      </c>
      <c r="BJ106">
        <v>9.3998391968344401E-4</v>
      </c>
      <c r="BK106">
        <v>3.4715810634912997E-2</v>
      </c>
      <c r="BL106">
        <v>3.7139228951060803E-2</v>
      </c>
      <c r="BM106">
        <v>3.7279912866059001E-2</v>
      </c>
      <c r="BN106">
        <v>3.2706559651824403E-2</v>
      </c>
      <c r="BO106">
        <v>4.1033111521203702E-2</v>
      </c>
      <c r="BP106">
        <v>5.5820648061220401E-3</v>
      </c>
      <c r="BQ106">
        <v>0</v>
      </c>
      <c r="BR106">
        <v>-184.57124906345399</v>
      </c>
    </row>
    <row r="107" spans="1:70" x14ac:dyDescent="0.3">
      <c r="A107">
        <v>1</v>
      </c>
      <c r="B107" t="s">
        <v>108</v>
      </c>
      <c r="C107">
        <v>3.35441444525227E-3</v>
      </c>
      <c r="D107" s="2">
        <v>2.6674664165903801E-3</v>
      </c>
      <c r="E107">
        <v>2.1348557122397899E-3</v>
      </c>
      <c r="F107">
        <v>1.75647604729928E-3</v>
      </c>
      <c r="G107">
        <v>1.47810157348638E-3</v>
      </c>
      <c r="H107">
        <v>1.2670009747151E-3</v>
      </c>
      <c r="I107">
        <v>4.3709000367249803E-3</v>
      </c>
      <c r="J107">
        <v>2.6674664165903801E-3</v>
      </c>
      <c r="K107">
        <v>1.7785883982444899E-3</v>
      </c>
      <c r="L107">
        <v>1.2725667097365501E-3</v>
      </c>
      <c r="M107">
        <v>9.61907331870682E-4</v>
      </c>
      <c r="N107">
        <v>2.1765338444873499E-3</v>
      </c>
      <c r="O107">
        <v>6.13389850955202E-3</v>
      </c>
      <c r="P107">
        <v>2.8072792067585402E-3</v>
      </c>
      <c r="Q107">
        <v>3.80875689299428E-3</v>
      </c>
      <c r="R107">
        <v>1.9813320463216298E-3</v>
      </c>
      <c r="S107">
        <v>2.6674664165903801E-3</v>
      </c>
      <c r="T107">
        <v>4.6324526099762097E-3</v>
      </c>
      <c r="U107">
        <v>2.8487694266932399E-3</v>
      </c>
      <c r="V107">
        <v>1.63108957783891E-3</v>
      </c>
      <c r="W107">
        <v>2.6674664165903801E-3</v>
      </c>
      <c r="X107">
        <v>2.8574280865787199E-3</v>
      </c>
      <c r="Y107">
        <v>2.86900416675349E-3</v>
      </c>
      <c r="Z107">
        <v>2.5179555966214399E-3</v>
      </c>
      <c r="AA107">
        <v>3.1273852305210002E-3</v>
      </c>
      <c r="AB107">
        <v>4.3762943872394501E-4</v>
      </c>
      <c r="AC107" s="1">
        <v>0</v>
      </c>
      <c r="AD107">
        <v>-9.64376913456951E-3</v>
      </c>
      <c r="AE107">
        <v>1.4521326989502901E-4</v>
      </c>
      <c r="AF107">
        <v>7.9487716917038499E-4</v>
      </c>
      <c r="AG107">
        <v>1.9235242137127101E-3</v>
      </c>
      <c r="AH107" s="2">
        <v>2.6674664165903801E-3</v>
      </c>
      <c r="AI107">
        <v>5.6177677410068497E-3</v>
      </c>
      <c r="AJ107">
        <v>9.6457811456560801E-3</v>
      </c>
      <c r="AK107">
        <v>9.1044568875786897E-3</v>
      </c>
      <c r="AL107">
        <v>7.41685517155818E-3</v>
      </c>
      <c r="AM107">
        <v>3.5986479503636198E-3</v>
      </c>
      <c r="AN107">
        <v>2.1916321937063199E-3</v>
      </c>
      <c r="AO107">
        <v>2.1408717566858402E-3</v>
      </c>
      <c r="AP107" s="2">
        <v>2.6674664165903801E-3</v>
      </c>
      <c r="AQ107">
        <v>8.1004964188049703E-3</v>
      </c>
      <c r="AR107">
        <v>4.3229834995519002E-2</v>
      </c>
      <c r="AS107">
        <v>5.2303899365521198E-2</v>
      </c>
      <c r="AT107">
        <v>2.0476025475207201E-3</v>
      </c>
      <c r="AU107">
        <v>2.0421830869855298E-3</v>
      </c>
      <c r="AV107">
        <v>2.0372389511920698E-3</v>
      </c>
      <c r="AW107">
        <v>3.14858783020475E-3</v>
      </c>
      <c r="AX107">
        <v>1.6286250689277E-3</v>
      </c>
      <c r="AY107">
        <v>2.4274180986672798E-3</v>
      </c>
      <c r="AZ107">
        <v>2.0579532134686498E-3</v>
      </c>
      <c r="BA107">
        <v>3.8038603460555502E-3</v>
      </c>
      <c r="BB107">
        <v>4.3784324392771804E-3</v>
      </c>
      <c r="BC107">
        <v>-1.88817256060044E-4</v>
      </c>
      <c r="BD107">
        <v>-5.8668707269351398E-4</v>
      </c>
      <c r="BE107">
        <v>-5.8245793042320298E-4</v>
      </c>
      <c r="BF107" s="1">
        <v>9.34033180897054E-5</v>
      </c>
      <c r="BG107" s="1">
        <v>-2.52477540929549E-5</v>
      </c>
      <c r="BH107" s="1">
        <v>7.1354895529555495E-5</v>
      </c>
      <c r="BI107" s="1">
        <v>5.7044494258331999E-165</v>
      </c>
      <c r="BJ107">
        <v>4.2429614532015901E-4</v>
      </c>
      <c r="BK107">
        <v>1.7397317147249799E-3</v>
      </c>
      <c r="BL107">
        <v>1.8636254364510099E-3</v>
      </c>
      <c r="BM107">
        <v>1.8711753998307699E-3</v>
      </c>
      <c r="BN107">
        <v>1.6422201908582301E-3</v>
      </c>
      <c r="BO107">
        <v>2.0396925097690101E-3</v>
      </c>
      <c r="BP107">
        <v>2.8542357989573102E-4</v>
      </c>
      <c r="BQ107">
        <v>0</v>
      </c>
      <c r="BR107">
        <v>-9.1748025239874202</v>
      </c>
    </row>
    <row r="108" spans="1:70" x14ac:dyDescent="0.3">
      <c r="A108">
        <v>0</v>
      </c>
      <c r="B108" t="s">
        <v>109</v>
      </c>
      <c r="C108">
        <v>6.9066472584231198E-3</v>
      </c>
      <c r="D108" s="2">
        <v>5.5073698995226602E-3</v>
      </c>
      <c r="E108">
        <v>4.4185384518972796E-3</v>
      </c>
      <c r="F108">
        <v>3.6423869508293702E-3</v>
      </c>
      <c r="G108">
        <v>3.0697011433672098E-3</v>
      </c>
      <c r="H108">
        <v>2.6343293546016301E-3</v>
      </c>
      <c r="I108">
        <v>8.9445062989433697E-3</v>
      </c>
      <c r="J108">
        <v>5.5073698995226602E-3</v>
      </c>
      <c r="K108">
        <v>3.7011176195875001E-3</v>
      </c>
      <c r="L108">
        <v>2.6658821006757998E-3</v>
      </c>
      <c r="M108">
        <v>2.02631250600801E-3</v>
      </c>
      <c r="N108">
        <v>4.5018531138424E-3</v>
      </c>
      <c r="O108">
        <v>1.2598944179668401E-2</v>
      </c>
      <c r="P108">
        <v>5.7996459453771099E-3</v>
      </c>
      <c r="Q108">
        <v>7.8508491451670208E-3</v>
      </c>
      <c r="R108">
        <v>4.0980928831696696E-3</v>
      </c>
      <c r="S108">
        <v>5.5073698995226602E-3</v>
      </c>
      <c r="T108">
        <v>9.50971570641484E-3</v>
      </c>
      <c r="U108">
        <v>5.8760828524783999E-3</v>
      </c>
      <c r="V108">
        <v>3.3763177797531199E-3</v>
      </c>
      <c r="W108">
        <v>5.5073698995226602E-3</v>
      </c>
      <c r="X108">
        <v>5.8986851351849499E-3</v>
      </c>
      <c r="Y108">
        <v>5.9224321206058899E-3</v>
      </c>
      <c r="Z108">
        <v>5.1976103160689801E-3</v>
      </c>
      <c r="AA108">
        <v>6.4625481385774102E-3</v>
      </c>
      <c r="AB108">
        <v>9.0182409426008104E-4</v>
      </c>
      <c r="AC108" s="1">
        <v>0</v>
      </c>
      <c r="AD108">
        <v>-1.9928252409117601E-2</v>
      </c>
      <c r="AE108">
        <v>2.9994133866103701E-4</v>
      </c>
      <c r="AF108">
        <v>1.6413683896217899E-3</v>
      </c>
      <c r="AG108">
        <v>3.9715212703745903E-3</v>
      </c>
      <c r="AH108" s="2">
        <v>5.5073698995226602E-3</v>
      </c>
      <c r="AI108">
        <v>1.15980045272843E-2</v>
      </c>
      <c r="AJ108">
        <v>1.99132722799223E-2</v>
      </c>
      <c r="AK108">
        <v>1.9064408916412399E-2</v>
      </c>
      <c r="AL108">
        <v>1.5515462243039299E-2</v>
      </c>
      <c r="AM108">
        <v>7.4997353367370796E-3</v>
      </c>
      <c r="AN108">
        <v>4.5500269238526797E-3</v>
      </c>
      <c r="AO108">
        <v>4.4432236847908599E-3</v>
      </c>
      <c r="AP108" s="2">
        <v>5.5073698995226602E-3</v>
      </c>
      <c r="AQ108">
        <v>1.6653983340687999E-2</v>
      </c>
      <c r="AR108">
        <v>8.8468333937748E-2</v>
      </c>
      <c r="AS108">
        <v>0.10698385826701701</v>
      </c>
      <c r="AT108">
        <v>4.2460697606822202E-3</v>
      </c>
      <c r="AU108">
        <v>4.2345176513771104E-3</v>
      </c>
      <c r="AV108">
        <v>4.22395445597132E-3</v>
      </c>
      <c r="AW108">
        <v>6.4892721281430699E-3</v>
      </c>
      <c r="AX108">
        <v>3.9778810097717103E-3</v>
      </c>
      <c r="AY108">
        <v>6.1017257056592703E-3</v>
      </c>
      <c r="AZ108">
        <v>5.1120731563511204E-3</v>
      </c>
      <c r="BA108">
        <v>9.8627044903951602E-3</v>
      </c>
      <c r="BB108">
        <v>1.1456385065634501E-2</v>
      </c>
      <c r="BC108">
        <v>5.7599558225049502E-3</v>
      </c>
      <c r="BD108">
        <v>7.0638677820142604E-3</v>
      </c>
      <c r="BE108">
        <v>6.9523825481822201E-3</v>
      </c>
      <c r="BF108">
        <v>4.5003981046428197E-3</v>
      </c>
      <c r="BG108">
        <v>6.03849121084359E-3</v>
      </c>
      <c r="BH108">
        <v>6.2840463985729296E-4</v>
      </c>
      <c r="BI108" s="1">
        <v>2.1775462651681601E-164</v>
      </c>
      <c r="BJ108">
        <v>7.7145900810513699E-3</v>
      </c>
      <c r="BK108">
        <v>1.61485191051169E-3</v>
      </c>
      <c r="BL108">
        <v>1.72959200742761E-3</v>
      </c>
      <c r="BM108">
        <v>1.73655501618715E-3</v>
      </c>
      <c r="BN108">
        <v>1.5240252792939901E-3</v>
      </c>
      <c r="BO108">
        <v>1.8949259628241301E-3</v>
      </c>
      <c r="BP108">
        <v>2.64429734725529E-4</v>
      </c>
      <c r="BQ108">
        <v>0</v>
      </c>
      <c r="BR108">
        <v>-8.5236211287689407</v>
      </c>
    </row>
    <row r="109" spans="1:70" x14ac:dyDescent="0.3">
      <c r="A109">
        <v>0</v>
      </c>
      <c r="B109" t="s">
        <v>110</v>
      </c>
      <c r="C109">
        <v>1.30263357787547E-2</v>
      </c>
      <c r="D109" s="2">
        <v>1.0462582714083599E-2</v>
      </c>
      <c r="E109">
        <v>8.4417804189174696E-3</v>
      </c>
      <c r="F109">
        <v>6.9856744216957103E-3</v>
      </c>
      <c r="G109">
        <v>5.9024478755024404E-3</v>
      </c>
      <c r="H109">
        <v>5.07393921361423E-3</v>
      </c>
      <c r="I109">
        <v>1.6906534445627699E-2</v>
      </c>
      <c r="J109">
        <v>1.0462582714083599E-2</v>
      </c>
      <c r="K109">
        <v>7.0708857023865802E-3</v>
      </c>
      <c r="L109">
        <v>5.1160588247370596E-3</v>
      </c>
      <c r="M109">
        <v>3.9007872060107598E-3</v>
      </c>
      <c r="N109">
        <v>8.5825596250659504E-3</v>
      </c>
      <c r="O109">
        <v>2.4298092364252798E-2</v>
      </c>
      <c r="P109">
        <v>1.1074031646262901E-2</v>
      </c>
      <c r="Q109">
        <v>1.5037181368115901E-2</v>
      </c>
      <c r="R109">
        <v>7.7364915963817902E-3</v>
      </c>
      <c r="S109">
        <v>1.0462582714083599E-2</v>
      </c>
      <c r="T109">
        <v>1.8343958190828201E-2</v>
      </c>
      <c r="U109">
        <v>1.11441701257304E-2</v>
      </c>
      <c r="V109">
        <v>6.3840014081222802E-3</v>
      </c>
      <c r="W109">
        <v>1.0462582714083599E-2</v>
      </c>
      <c r="X109">
        <v>1.1193551611691201E-2</v>
      </c>
      <c r="Y109">
        <v>1.1236047686530399E-2</v>
      </c>
      <c r="Z109">
        <v>9.8577523765564796E-3</v>
      </c>
      <c r="AA109">
        <v>1.23627466214625E-2</v>
      </c>
      <c r="AB109">
        <v>1.68340354526836E-3</v>
      </c>
      <c r="AC109" s="1">
        <v>0</v>
      </c>
      <c r="AD109">
        <v>-3.8122413698406403E-2</v>
      </c>
      <c r="AE109" s="1">
        <v>5.7175710613688899E-4</v>
      </c>
      <c r="AF109">
        <v>3.12167933405391E-3</v>
      </c>
      <c r="AG109">
        <v>7.5468122466311903E-3</v>
      </c>
      <c r="AH109" s="2">
        <v>1.0462582714083599E-2</v>
      </c>
      <c r="AI109">
        <v>2.2022710136415002E-2</v>
      </c>
      <c r="AJ109">
        <v>3.7802061612576397E-2</v>
      </c>
      <c r="AK109">
        <v>1.0911155328181799E-3</v>
      </c>
      <c r="AL109">
        <v>1.04563500874516E-3</v>
      </c>
      <c r="AM109">
        <v>1.01751412348531E-3</v>
      </c>
      <c r="AN109">
        <v>1.4793815166384899E-3</v>
      </c>
      <c r="AO109">
        <v>1.57072271658552E-3</v>
      </c>
      <c r="AP109" s="2">
        <v>1.0462582714083599E-2</v>
      </c>
      <c r="AQ109">
        <v>0.17066780861233899</v>
      </c>
      <c r="AR109">
        <v>4.8762843639337303</v>
      </c>
      <c r="AS109">
        <v>6.9760997066442103</v>
      </c>
      <c r="AT109">
        <v>1.88989885068439E-3</v>
      </c>
      <c r="AU109">
        <v>1.9246840081067499E-3</v>
      </c>
      <c r="AV109">
        <v>1.9605598448371999E-3</v>
      </c>
      <c r="AW109">
        <v>1.25345094545173E-2</v>
      </c>
      <c r="AX109">
        <v>7.7273022246247703E-3</v>
      </c>
      <c r="AY109">
        <v>1.1831859923908001E-2</v>
      </c>
      <c r="AZ109">
        <v>9.9222577000974803E-3</v>
      </c>
      <c r="BA109">
        <v>1.9045534398228099E-2</v>
      </c>
      <c r="BB109">
        <v>2.2084656342926001E-2</v>
      </c>
      <c r="BC109">
        <v>3.8509294540164799E-4</v>
      </c>
      <c r="BD109">
        <v>4.5326635973039599E-4</v>
      </c>
      <c r="BE109">
        <v>4.4086064163899801E-4</v>
      </c>
      <c r="BF109">
        <v>2.6776022706443298E-4</v>
      </c>
      <c r="BG109">
        <v>3.81498478881174E-4</v>
      </c>
      <c r="BH109" s="1">
        <v>3.44632547414134E-5</v>
      </c>
      <c r="BI109" s="1">
        <v>9.6994520686008705E-166</v>
      </c>
      <c r="BJ109">
        <v>3.34494051813693E-4</v>
      </c>
      <c r="BK109">
        <v>8.5430747785818807E-3</v>
      </c>
      <c r="BL109">
        <v>9.1399371518213601E-3</v>
      </c>
      <c r="BM109">
        <v>9.1746367241238806E-3</v>
      </c>
      <c r="BN109">
        <v>8.0492090719344305E-3</v>
      </c>
      <c r="BO109">
        <v>1.00946268944595E-2</v>
      </c>
      <c r="BP109">
        <v>1.3745594908869899E-3</v>
      </c>
      <c r="BQ109">
        <v>0</v>
      </c>
      <c r="BR109">
        <v>-45.406796970224903</v>
      </c>
    </row>
    <row r="110" spans="1:70" x14ac:dyDescent="0.3">
      <c r="A110">
        <v>0</v>
      </c>
      <c r="B110" t="s">
        <v>111</v>
      </c>
      <c r="C110">
        <v>6.3658681196199704E-2</v>
      </c>
      <c r="D110" s="2">
        <v>5.12052136698226E-2</v>
      </c>
      <c r="E110">
        <v>4.1369697853519703E-2</v>
      </c>
      <c r="F110">
        <v>3.4269580459520298E-2</v>
      </c>
      <c r="G110">
        <v>2.8979271559725499E-2</v>
      </c>
      <c r="H110">
        <v>2.4927472957626901E-2</v>
      </c>
      <c r="I110">
        <v>8.2364678177049802E-2</v>
      </c>
      <c r="J110">
        <v>5.12052136698226E-2</v>
      </c>
      <c r="K110">
        <v>3.4746401484174599E-2</v>
      </c>
      <c r="L110">
        <v>2.5227478948413699E-2</v>
      </c>
      <c r="M110">
        <v>1.9290647161145001E-2</v>
      </c>
      <c r="N110">
        <v>4.2044996468587399E-2</v>
      </c>
      <c r="O110">
        <v>0.118599819247679</v>
      </c>
      <c r="P110">
        <v>5.4218079678278103E-2</v>
      </c>
      <c r="Q110">
        <v>7.3530190574924797E-2</v>
      </c>
      <c r="R110">
        <v>3.7901646017205498E-2</v>
      </c>
      <c r="S110">
        <v>5.12052136698226E-2</v>
      </c>
      <c r="T110">
        <v>8.9512475861618895E-2</v>
      </c>
      <c r="U110">
        <v>5.4509915707895699E-2</v>
      </c>
      <c r="V110">
        <v>3.1286123931862801E-2</v>
      </c>
      <c r="W110">
        <v>5.12052136698226E-2</v>
      </c>
      <c r="X110">
        <v>5.4777670157231097E-2</v>
      </c>
      <c r="Y110">
        <v>5.4984852537069501E-2</v>
      </c>
      <c r="Z110">
        <v>4.8239197511549203E-2</v>
      </c>
      <c r="AA110">
        <v>6.0535701775862497E-2</v>
      </c>
      <c r="AB110">
        <v>8.2298007830136997E-3</v>
      </c>
      <c r="AC110" s="1">
        <v>0</v>
      </c>
      <c r="AD110">
        <v>-0.18667104584084501</v>
      </c>
      <c r="AE110" s="1">
        <v>2.79895355824467E-3</v>
      </c>
      <c r="AF110">
        <v>1.52791591399471E-2</v>
      </c>
      <c r="AG110">
        <v>3.6935762659212598E-2</v>
      </c>
      <c r="AH110" s="2">
        <v>5.12052136698226E-2</v>
      </c>
      <c r="AI110">
        <v>0.107778163572049</v>
      </c>
      <c r="AJ110">
        <v>0.18499800889868201</v>
      </c>
      <c r="AK110">
        <v>6.1625915228729895E-4</v>
      </c>
      <c r="AL110">
        <v>6.5439309430893595E-4</v>
      </c>
      <c r="AM110">
        <v>9.8520013980779196E-4</v>
      </c>
      <c r="AN110">
        <v>2.4571705670915398E-3</v>
      </c>
      <c r="AO110">
        <v>2.74655559389208E-3</v>
      </c>
      <c r="AP110" s="2">
        <v>5.12052136698226E-2</v>
      </c>
      <c r="AQ110">
        <v>2.33912510634143</v>
      </c>
      <c r="AR110">
        <v>187.12679616788199</v>
      </c>
      <c r="AS110">
        <v>296.73202485291898</v>
      </c>
      <c r="AT110">
        <v>3.8067561420324601E-3</v>
      </c>
      <c r="AU110">
        <v>3.9270003605665999E-3</v>
      </c>
      <c r="AV110">
        <v>4.051974669812E-3</v>
      </c>
      <c r="AW110">
        <v>6.1297999823801498E-2</v>
      </c>
      <c r="AX110">
        <v>4.1519693123332799E-2</v>
      </c>
      <c r="AY110">
        <v>6.45585246361145E-2</v>
      </c>
      <c r="AZ110">
        <v>5.3799306047978397E-2</v>
      </c>
      <c r="BA110">
        <v>0.105613472808675</v>
      </c>
      <c r="BB110">
        <v>0.123040325304276</v>
      </c>
      <c r="BC110">
        <v>5.2025939391327799E-4</v>
      </c>
      <c r="BD110">
        <v>5.8818511805926405E-4</v>
      </c>
      <c r="BE110">
        <v>5.7095799402820998E-4</v>
      </c>
      <c r="BF110">
        <v>3.21754044461964E-4</v>
      </c>
      <c r="BG110">
        <v>4.8593580015663502E-4</v>
      </c>
      <c r="BH110" s="1">
        <v>3.7926464347388701E-5</v>
      </c>
      <c r="BI110" s="1">
        <v>9.1604273505343294E-166</v>
      </c>
      <c r="BJ110">
        <v>1.91336799102621E-4</v>
      </c>
      <c r="BK110">
        <v>4.2247341642730502E-2</v>
      </c>
      <c r="BL110">
        <v>4.5194830362081898E-2</v>
      </c>
      <c r="BM110">
        <v>4.5365768127697097E-2</v>
      </c>
      <c r="BN110">
        <v>3.98002022010394E-2</v>
      </c>
      <c r="BO110">
        <v>4.9945548339756202E-2</v>
      </c>
      <c r="BP110">
        <v>6.7900742989895398E-3</v>
      </c>
      <c r="BQ110">
        <v>0</v>
      </c>
      <c r="BR110">
        <v>-224.659517675556</v>
      </c>
    </row>
    <row r="111" spans="1:70" x14ac:dyDescent="0.3">
      <c r="A111">
        <v>0</v>
      </c>
      <c r="B111" t="s">
        <v>112</v>
      </c>
      <c r="C111">
        <v>8.8006609744055702E-3</v>
      </c>
      <c r="D111" s="2">
        <v>7.0063098300783199E-3</v>
      </c>
      <c r="E111">
        <v>5.6140400563986902E-3</v>
      </c>
      <c r="F111">
        <v>4.6240808479199097E-3</v>
      </c>
      <c r="G111">
        <v>3.8950702980027302E-3</v>
      </c>
      <c r="H111">
        <v>3.3416635547599701E-3</v>
      </c>
      <c r="I111">
        <v>1.1309205234489399E-2</v>
      </c>
      <c r="J111">
        <v>7.0063098300783199E-3</v>
      </c>
      <c r="K111">
        <v>4.7273734210005799E-3</v>
      </c>
      <c r="L111">
        <v>3.41530080508396E-3</v>
      </c>
      <c r="M111">
        <v>2.6025315069607398E-3</v>
      </c>
      <c r="N111">
        <v>5.7031932362838003E-3</v>
      </c>
      <c r="O111">
        <v>1.5809604008714201E-2</v>
      </c>
      <c r="P111">
        <v>7.3406224535408201E-3</v>
      </c>
      <c r="Q111">
        <v>9.9201911891674006E-3</v>
      </c>
      <c r="R111">
        <v>5.2179384021132499E-3</v>
      </c>
      <c r="S111">
        <v>7.0063098300783199E-3</v>
      </c>
      <c r="T111">
        <v>1.19977896030569E-2</v>
      </c>
      <c r="U111">
        <v>7.4975382699941102E-3</v>
      </c>
      <c r="V111">
        <v>4.2921745971397198E-3</v>
      </c>
      <c r="W111">
        <v>7.0063098300783199E-3</v>
      </c>
      <c r="X111">
        <v>7.5090008616827504E-3</v>
      </c>
      <c r="Y111">
        <v>7.5399449079331E-3</v>
      </c>
      <c r="Z111">
        <v>6.6179619364944101E-3</v>
      </c>
      <c r="AA111">
        <v>8.1915586454405706E-3</v>
      </c>
      <c r="AB111">
        <v>1.1556346471359199E-3</v>
      </c>
      <c r="AC111" s="1">
        <v>0</v>
      </c>
      <c r="AD111">
        <v>-2.5259919904368301E-2</v>
      </c>
      <c r="AE111">
        <v>3.8089639078039901E-4</v>
      </c>
      <c r="AF111">
        <v>2.0868754695792802E-3</v>
      </c>
      <c r="AG111">
        <v>5.0517696093360098E-3</v>
      </c>
      <c r="AH111" s="2">
        <v>7.0063098300783199E-3</v>
      </c>
      <c r="AI111">
        <v>1.47583030781295E-2</v>
      </c>
      <c r="AJ111">
        <v>2.5342855223615599E-2</v>
      </c>
      <c r="AK111">
        <v>3.5682265804382302E-2</v>
      </c>
      <c r="AL111">
        <v>2.8543719089793002E-2</v>
      </c>
      <c r="AM111">
        <v>1.28029154957655E-2</v>
      </c>
      <c r="AN111">
        <v>7.0592291170464101E-3</v>
      </c>
      <c r="AO111">
        <v>6.8299529210149798E-3</v>
      </c>
      <c r="AP111" s="2">
        <v>7.0063098300783199E-3</v>
      </c>
      <c r="AQ111">
        <v>1.7478174962764E-2</v>
      </c>
      <c r="AR111">
        <v>7.6608275857053598E-2</v>
      </c>
      <c r="AS111">
        <v>9.0881603294422603E-2</v>
      </c>
      <c r="AT111">
        <v>6.3619142283864102E-3</v>
      </c>
      <c r="AU111">
        <v>6.3298021725481397E-3</v>
      </c>
      <c r="AV111">
        <v>6.2992715931085201E-3</v>
      </c>
      <c r="AW111">
        <v>8.1385882043719399E-3</v>
      </c>
      <c r="AX111">
        <v>5.8591193029519702E-3</v>
      </c>
      <c r="AY111">
        <v>9.2458457523949909E-3</v>
      </c>
      <c r="AZ111">
        <v>7.6559664155506297E-3</v>
      </c>
      <c r="BA111">
        <v>1.5411834401499101E-2</v>
      </c>
      <c r="BB111">
        <v>1.8065118740000101E-2</v>
      </c>
      <c r="BC111">
        <v>1.58695552505374E-2</v>
      </c>
      <c r="BD111">
        <v>1.8896653412771001E-2</v>
      </c>
      <c r="BE111">
        <v>1.8523871960467099E-2</v>
      </c>
      <c r="BF111">
        <v>1.1350011869005999E-2</v>
      </c>
      <c r="BG111">
        <v>1.5846262240130901E-2</v>
      </c>
      <c r="BH111">
        <v>1.50828475309539E-3</v>
      </c>
      <c r="BI111" s="1">
        <v>5.4445459229980503E-164</v>
      </c>
      <c r="BJ111">
        <v>1.4220375317494E-2</v>
      </c>
      <c r="BK111">
        <v>-1.7828622134402599E-3</v>
      </c>
      <c r="BL111">
        <v>-1.9107796003794799E-3</v>
      </c>
      <c r="BM111">
        <v>-1.9186537840426201E-3</v>
      </c>
      <c r="BN111">
        <v>-1.6840411789932001E-3</v>
      </c>
      <c r="BO111">
        <v>-2.08446682104271E-3</v>
      </c>
      <c r="BP111">
        <v>-2.9406883151277999E-4</v>
      </c>
      <c r="BQ111">
        <v>0</v>
      </c>
      <c r="BR111">
        <v>-7.0863357826489199</v>
      </c>
    </row>
    <row r="112" spans="1:70" x14ac:dyDescent="0.3">
      <c r="A112">
        <v>0</v>
      </c>
      <c r="B112" t="s">
        <v>113</v>
      </c>
      <c r="C112" s="1">
        <v>1.6668273795752499E-5</v>
      </c>
      <c r="D112" s="2">
        <v>1.22166068151258E-5</v>
      </c>
      <c r="E112" s="1">
        <v>9.0493093893470607E-6</v>
      </c>
      <c r="F112" s="1">
        <v>6.9831440856243902E-6</v>
      </c>
      <c r="G112" s="1">
        <v>5.5760768779476204E-6</v>
      </c>
      <c r="H112" s="1">
        <v>4.5794809069505496E-6</v>
      </c>
      <c r="I112" s="1">
        <v>1.82001671348676E-5</v>
      </c>
      <c r="J112" s="1">
        <v>1.22166068151258E-5</v>
      </c>
      <c r="K112" s="1">
        <v>8.5306415244002302E-6</v>
      </c>
      <c r="L112" s="1">
        <v>6.1859884805631603E-6</v>
      </c>
      <c r="M112" s="1">
        <v>4.6461926563626403E-6</v>
      </c>
      <c r="N112" s="1">
        <v>8.4350446305894206E-6</v>
      </c>
      <c r="O112" s="1">
        <v>2.83972472434735E-5</v>
      </c>
      <c r="P112" s="1">
        <v>1.1514474798638901E-5</v>
      </c>
      <c r="Q112" s="1">
        <v>1.7067947938228199E-5</v>
      </c>
      <c r="R112" s="1">
        <v>8.3267810294722397E-6</v>
      </c>
      <c r="S112" s="1">
        <v>1.22166068151258E-5</v>
      </c>
      <c r="T112" s="1">
        <v>2.5969248967641901E-5</v>
      </c>
      <c r="U112" s="1">
        <v>1.40667478766073E-5</v>
      </c>
      <c r="V112" s="1">
        <v>6.3550633456330604E-6</v>
      </c>
      <c r="W112" s="1">
        <v>1.22166068151258E-5</v>
      </c>
      <c r="X112" s="1">
        <v>1.33222195637971E-5</v>
      </c>
      <c r="Y112" s="1">
        <v>1.3406775080728E-5</v>
      </c>
      <c r="Z112" s="1">
        <v>1.17999970781022E-5</v>
      </c>
      <c r="AA112" s="1">
        <v>1.2921115051940601E-5</v>
      </c>
      <c r="AB112" s="1">
        <v>2.3663310443163499E-6</v>
      </c>
      <c r="AC112" s="1">
        <v>0</v>
      </c>
      <c r="AD112" s="1">
        <v>-3.9844228105281002E-5</v>
      </c>
      <c r="AE112" s="1">
        <v>6.3317733875175698E-7</v>
      </c>
      <c r="AF112" s="1">
        <v>3.5830405731994E-6</v>
      </c>
      <c r="AG112" s="1">
        <v>8.7775818794770808E-6</v>
      </c>
      <c r="AH112" s="2">
        <v>1.22166068151258E-5</v>
      </c>
      <c r="AI112" s="1">
        <v>2.5900698717167E-5</v>
      </c>
      <c r="AJ112" s="1">
        <v>4.4635316305899003E-5</v>
      </c>
      <c r="AK112">
        <v>2.4826889253197898E-3</v>
      </c>
      <c r="AL112">
        <v>1.6942158204588001E-3</v>
      </c>
      <c r="AM112">
        <v>3.7956537921327298E-4</v>
      </c>
      <c r="AN112" s="1">
        <v>8.5049170369771207E-5</v>
      </c>
      <c r="AO112" s="1">
        <v>7.5339634121135895E-5</v>
      </c>
      <c r="AP112" s="2">
        <v>1.22166068151258E-5</v>
      </c>
      <c r="AQ112" s="1">
        <v>4.2802455971199698E-6</v>
      </c>
      <c r="AR112" s="1">
        <v>2.4697919809171399E-6</v>
      </c>
      <c r="AS112" s="1">
        <v>2.38765886232738E-6</v>
      </c>
      <c r="AT112" s="1">
        <v>5.4944636347366098E-5</v>
      </c>
      <c r="AU112" s="1">
        <v>5.3456500292736401E-5</v>
      </c>
      <c r="AV112" s="1">
        <v>5.2019081153196899E-5</v>
      </c>
      <c r="AW112" s="1">
        <v>8.0027932749190204E-6</v>
      </c>
      <c r="AX112" s="1">
        <v>5.7963620505770703E-6</v>
      </c>
      <c r="AY112" s="1">
        <v>9.2889845374191505E-6</v>
      </c>
      <c r="AZ112" s="1">
        <v>7.6370186111881893E-6</v>
      </c>
      <c r="BA112" s="1">
        <v>1.58531107638297E-5</v>
      </c>
      <c r="BB112" s="1">
        <v>1.8735923435197299E-5</v>
      </c>
      <c r="BC112" s="1">
        <v>-7.1373406256818099E-5</v>
      </c>
      <c r="BD112" s="1">
        <v>-1.0051863477762801E-4</v>
      </c>
      <c r="BE112">
        <v>-1.02014286725832E-4</v>
      </c>
      <c r="BF112" s="1">
        <v>1.7423272206562201E-5</v>
      </c>
      <c r="BG112" s="1">
        <v>-4.6818617033041297E-5</v>
      </c>
      <c r="BH112" s="1">
        <v>1.57523118886942E-5</v>
      </c>
      <c r="BI112" s="1">
        <v>5.1801401427293802E-165</v>
      </c>
      <c r="BJ112">
        <v>1.59893368708201E-4</v>
      </c>
      <c r="BK112">
        <v>-4.3485969345018801E-4</v>
      </c>
      <c r="BL112">
        <v>-4.74214845671213E-4</v>
      </c>
      <c r="BM112">
        <v>-4.7722466558509799E-4</v>
      </c>
      <c r="BN112">
        <v>-4.2003014336701699E-4</v>
      </c>
      <c r="BO112">
        <v>-4.5993721625165699E-4</v>
      </c>
      <c r="BP112" s="1">
        <v>-8.4231407960158304E-5</v>
      </c>
      <c r="BQ112">
        <v>0</v>
      </c>
      <c r="BR112">
        <v>-1.5635986720983399</v>
      </c>
    </row>
    <row r="113" spans="1:70" x14ac:dyDescent="0.3">
      <c r="A113">
        <v>1</v>
      </c>
      <c r="B113" t="s">
        <v>114</v>
      </c>
      <c r="C113">
        <v>4.4517417124459698E-3</v>
      </c>
      <c r="D113" s="2">
        <v>3.5307372733027402E-3</v>
      </c>
      <c r="E113">
        <v>2.81952029452044E-3</v>
      </c>
      <c r="F113">
        <v>2.31608184111839E-3</v>
      </c>
      <c r="G113">
        <v>1.9467957412941401E-3</v>
      </c>
      <c r="H113">
        <v>1.6674107722097699E-3</v>
      </c>
      <c r="I113">
        <v>5.7835858839915396E-3</v>
      </c>
      <c r="J113">
        <v>3.5307372733027402E-3</v>
      </c>
      <c r="K113">
        <v>2.35233631546742E-3</v>
      </c>
      <c r="L113">
        <v>1.6814155529270699E-3</v>
      </c>
      <c r="M113">
        <v>1.2699348030534099E-3</v>
      </c>
      <c r="N113">
        <v>2.8697407168088401E-3</v>
      </c>
      <c r="O113">
        <v>8.0556063139451198E-3</v>
      </c>
      <c r="P113">
        <v>3.7009109258721098E-3</v>
      </c>
      <c r="Q113">
        <v>5.0201735523927203E-3</v>
      </c>
      <c r="R113">
        <v>2.6222774419784999E-3</v>
      </c>
      <c r="S113">
        <v>3.5307372733027402E-3</v>
      </c>
      <c r="T113">
        <v>6.1012777326869203E-3</v>
      </c>
      <c r="U113">
        <v>3.7808496888534801E-3</v>
      </c>
      <c r="V113">
        <v>2.15526612773449E-3</v>
      </c>
      <c r="W113">
        <v>3.5307372733027402E-3</v>
      </c>
      <c r="X113">
        <v>3.7842957691666501E-3</v>
      </c>
      <c r="Y113">
        <v>3.7999495451555001E-3</v>
      </c>
      <c r="Z113">
        <v>3.3353523403214401E-3</v>
      </c>
      <c r="AA113">
        <v>4.1263659029752804E-3</v>
      </c>
      <c r="AB113">
        <v>5.8302616732828496E-4</v>
      </c>
      <c r="AC113" s="1">
        <v>0</v>
      </c>
      <c r="AD113">
        <v>-1.2724278330572899E-2</v>
      </c>
      <c r="AE113">
        <v>1.9190991320073E-4</v>
      </c>
      <c r="AF113">
        <v>1.05158529850872E-3</v>
      </c>
      <c r="AG113">
        <v>2.5457347612210602E-3</v>
      </c>
      <c r="AH113" s="2">
        <v>3.5307372733027402E-3</v>
      </c>
      <c r="AI113">
        <v>7.4374559230108396E-3</v>
      </c>
      <c r="AJ113">
        <v>1.27717412519466E-2</v>
      </c>
      <c r="AK113">
        <v>1.6180058123107199E-2</v>
      </c>
      <c r="AL113">
        <v>1.3010529371100799E-2</v>
      </c>
      <c r="AM113">
        <v>5.9649102745269996E-3</v>
      </c>
      <c r="AN113">
        <v>3.3775679261987398E-3</v>
      </c>
      <c r="AO113">
        <v>3.2760708154706201E-3</v>
      </c>
      <c r="AP113" s="2">
        <v>3.5307372733027402E-3</v>
      </c>
      <c r="AQ113">
        <v>9.2476683671215802E-3</v>
      </c>
      <c r="AR113">
        <v>4.2577710777284797E-2</v>
      </c>
      <c r="AS113">
        <v>5.0762533874767E-2</v>
      </c>
      <c r="AT113">
        <v>3.0726122842366001E-3</v>
      </c>
      <c r="AU113">
        <v>3.0590086874084902E-3</v>
      </c>
      <c r="AV113">
        <v>3.04615091174103E-3</v>
      </c>
      <c r="AW113">
        <v>4.1274917925605299E-3</v>
      </c>
      <c r="AX113">
        <v>2.1927123080100201E-3</v>
      </c>
      <c r="AY113">
        <v>3.28677298762393E-3</v>
      </c>
      <c r="AZ113">
        <v>2.7797972652691999E-3</v>
      </c>
      <c r="BA113">
        <v>5.1857575422812E-3</v>
      </c>
      <c r="BB113">
        <v>5.9819420715395196E-3</v>
      </c>
      <c r="BC113">
        <v>-2.7216310543554697E-4</v>
      </c>
      <c r="BD113">
        <v>-9.7381342951341704E-4</v>
      </c>
      <c r="BE113">
        <v>-9.6882681961788495E-4</v>
      </c>
      <c r="BF113">
        <v>1.9479823669071999E-4</v>
      </c>
      <c r="BG113" s="1">
        <v>3.5076469479899598E-6</v>
      </c>
      <c r="BH113">
        <v>1.29946978363291E-4</v>
      </c>
      <c r="BI113" s="1">
        <v>1.09866932138332E-164</v>
      </c>
      <c r="BJ113">
        <v>4.7240161513267099E-4</v>
      </c>
      <c r="BK113">
        <v>1.9879678507838E-3</v>
      </c>
      <c r="BL113">
        <v>2.1307329729967502E-3</v>
      </c>
      <c r="BM113">
        <v>2.1395467705250101E-3</v>
      </c>
      <c r="BN113">
        <v>1.8779571263432999E-3</v>
      </c>
      <c r="BO113">
        <v>2.3233342275404498E-3</v>
      </c>
      <c r="BP113">
        <v>3.2827060953789702E-4</v>
      </c>
      <c r="BQ113">
        <v>0</v>
      </c>
      <c r="BR113">
        <v>-10.4506583780994</v>
      </c>
    </row>
    <row r="114" spans="1:70" x14ac:dyDescent="0.3">
      <c r="A114">
        <v>1</v>
      </c>
      <c r="B114" t="s">
        <v>115</v>
      </c>
      <c r="C114">
        <v>2.6078802065216902E-4</v>
      </c>
      <c r="D114" s="2">
        <v>1.93290958386481E-4</v>
      </c>
      <c r="E114">
        <v>1.44777689733628E-4</v>
      </c>
      <c r="F114">
        <v>1.12794175783214E-4</v>
      </c>
      <c r="G114" s="1">
        <v>9.0794560476891703E-5</v>
      </c>
      <c r="H114" s="1">
        <v>7.5069359953823905E-5</v>
      </c>
      <c r="I114">
        <v>2.94579142986367E-4</v>
      </c>
      <c r="J114">
        <v>1.93290958386481E-4</v>
      </c>
      <c r="K114">
        <v>1.32872932099533E-4</v>
      </c>
      <c r="L114" s="1">
        <v>9.5414992419144196E-5</v>
      </c>
      <c r="M114" s="1">
        <v>7.1293302091721901E-5</v>
      </c>
      <c r="N114">
        <v>1.3684682293941999E-4</v>
      </c>
      <c r="O114">
        <v>4.4384957012216401E-4</v>
      </c>
      <c r="P114">
        <v>1.84876692585476E-4</v>
      </c>
      <c r="Q114">
        <v>2.69656754600938E-4</v>
      </c>
      <c r="R114">
        <v>1.33541088286199E-4</v>
      </c>
      <c r="S114">
        <v>1.93290958386481E-4</v>
      </c>
      <c r="T114">
        <v>3.9789730425229499E-4</v>
      </c>
      <c r="U114">
        <v>2.2002513469590501E-4</v>
      </c>
      <c r="V114">
        <v>1.03189608694625E-4</v>
      </c>
      <c r="W114">
        <v>1.93290958386481E-4</v>
      </c>
      <c r="X114">
        <v>2.1026672313866299E-4</v>
      </c>
      <c r="Y114">
        <v>2.1152796639899101E-4</v>
      </c>
      <c r="Z114">
        <v>1.8609311000496799E-4</v>
      </c>
      <c r="AA114">
        <v>2.0760736162517401E-4</v>
      </c>
      <c r="AB114" s="1">
        <v>3.6561114726916997E-5</v>
      </c>
      <c r="AC114" s="1">
        <v>0</v>
      </c>
      <c r="AD114">
        <v>-6.4018894960717499E-4</v>
      </c>
      <c r="AE114" s="1">
        <v>1.00902006491334E-5</v>
      </c>
      <c r="AF114" s="1">
        <v>5.6820552851120801E-5</v>
      </c>
      <c r="AG114">
        <v>1.38950839524656E-4</v>
      </c>
      <c r="AH114" s="2">
        <v>1.93290958386481E-4</v>
      </c>
      <c r="AI114">
        <v>4.0941121646647402E-4</v>
      </c>
      <c r="AJ114">
        <v>7.0518132748300299E-4</v>
      </c>
      <c r="AK114">
        <v>2.3818230538285998E-2</v>
      </c>
      <c r="AL114">
        <v>1.6616663006169301E-2</v>
      </c>
      <c r="AM114">
        <v>4.0966212198123202E-3</v>
      </c>
      <c r="AN114">
        <v>1.03764704599774E-3</v>
      </c>
      <c r="AO114">
        <v>9.3021950013708998E-4</v>
      </c>
      <c r="AP114" s="2">
        <v>1.93290958386481E-4</v>
      </c>
      <c r="AQ114" s="1">
        <v>8.8205301309786E-5</v>
      </c>
      <c r="AR114" s="1">
        <v>6.7119314225935005E-5</v>
      </c>
      <c r="AS114" s="1">
        <v>6.6741275555839394E-5</v>
      </c>
      <c r="AT114" s="1">
        <v>7.01196197862706E-4</v>
      </c>
      <c r="AU114" s="1">
        <v>6.8426898616775903E-4</v>
      </c>
      <c r="AV114" s="1">
        <v>6.6788596148662405E-4</v>
      </c>
      <c r="AW114">
        <v>1.40528643520397E-4</v>
      </c>
      <c r="AX114" s="1">
        <v>9.1601825379030103E-5</v>
      </c>
      <c r="AY114">
        <v>1.44025499721777E-4</v>
      </c>
      <c r="AZ114">
        <v>1.1935327240250099E-4</v>
      </c>
      <c r="BA114">
        <v>2.40719051690427E-4</v>
      </c>
      <c r="BB114">
        <v>2.8274960558083499E-4</v>
      </c>
      <c r="BC114">
        <v>-6.2524768901311501E-4</v>
      </c>
      <c r="BD114">
        <v>-7.8631112928965097E-4</v>
      </c>
      <c r="BE114">
        <v>-8.0129617618773905E-4</v>
      </c>
      <c r="BF114">
        <v>1.5478216548545299E-4</v>
      </c>
      <c r="BG114">
        <v>-3.6427533315540301E-4</v>
      </c>
      <c r="BH114">
        <v>1.2627180420373701E-4</v>
      </c>
      <c r="BI114" s="1">
        <v>3.8098617976860403E-164</v>
      </c>
      <c r="BJ114">
        <v>2.9014263447649799E-3</v>
      </c>
      <c r="BK114">
        <v>-3.0776980194714902E-3</v>
      </c>
      <c r="BL114">
        <v>-3.34799663050123E-3</v>
      </c>
      <c r="BM114">
        <v>-3.3680789245728602E-3</v>
      </c>
      <c r="BN114">
        <v>-2.9630894321378198E-3</v>
      </c>
      <c r="BO114">
        <v>-3.3056526339459102E-3</v>
      </c>
      <c r="BP114">
        <v>-5.8214864950970903E-4</v>
      </c>
      <c r="BQ114">
        <v>0</v>
      </c>
      <c r="BR114">
        <v>-11.237868748601899</v>
      </c>
    </row>
    <row r="115" spans="1:70" x14ac:dyDescent="0.3">
      <c r="A115">
        <v>0</v>
      </c>
      <c r="B115" t="s">
        <v>116</v>
      </c>
      <c r="C115">
        <v>3.82245543006582E-4</v>
      </c>
      <c r="D115" s="2">
        <v>2.91464691838333E-4</v>
      </c>
      <c r="E115">
        <v>2.2436096542882499E-4</v>
      </c>
      <c r="F115">
        <v>1.7885211634405601E-4</v>
      </c>
      <c r="G115">
        <v>1.46723685858843E-4</v>
      </c>
      <c r="H115">
        <v>1.2321604755784001E-4</v>
      </c>
      <c r="I115">
        <v>4.5763386610194102E-4</v>
      </c>
      <c r="J115">
        <v>2.91464691838333E-4</v>
      </c>
      <c r="K115">
        <v>1.9738093357927E-4</v>
      </c>
      <c r="L115">
        <v>1.4117422232131599E-4</v>
      </c>
      <c r="M115">
        <v>1.0583638749112E-4</v>
      </c>
      <c r="N115">
        <v>2.1770262033341101E-4</v>
      </c>
      <c r="O115">
        <v>6.4673993519051998E-4</v>
      </c>
      <c r="P115">
        <v>2.8738106043008099E-4</v>
      </c>
      <c r="Q115">
        <v>4.0412236252727603E-4</v>
      </c>
      <c r="R115">
        <v>2.07824026347496E-4</v>
      </c>
      <c r="S115">
        <v>2.91464691838333E-4</v>
      </c>
      <c r="T115">
        <v>5.5626945261581004E-4</v>
      </c>
      <c r="U115">
        <v>3.2372540510773102E-4</v>
      </c>
      <c r="V115">
        <v>1.64872236411966E-4</v>
      </c>
      <c r="W115">
        <v>2.91464691838333E-4</v>
      </c>
      <c r="X115">
        <v>3.1531010516963598E-4</v>
      </c>
      <c r="Y115">
        <v>3.1696729097019702E-4</v>
      </c>
      <c r="Z115">
        <v>2.78593113800482E-4</v>
      </c>
      <c r="AA115">
        <v>3.2360264749760402E-4</v>
      </c>
      <c r="AB115" s="1">
        <v>5.2323796348642601E-5</v>
      </c>
      <c r="AC115" s="1">
        <v>0</v>
      </c>
      <c r="AD115">
        <v>-9.9787809715660807E-4</v>
      </c>
      <c r="AE115" s="1">
        <v>1.54549905184258E-5</v>
      </c>
      <c r="AF115" s="1">
        <v>8.6111921309924404E-5</v>
      </c>
      <c r="AG115">
        <v>2.0976478501066301E-4</v>
      </c>
      <c r="AH115" s="2">
        <v>2.91464691838333E-4</v>
      </c>
      <c r="AI115">
        <v>6.1605831142116701E-4</v>
      </c>
      <c r="AJ115">
        <v>1.05989278056011E-3</v>
      </c>
      <c r="AK115">
        <v>1.2862933725438E-2</v>
      </c>
      <c r="AL115">
        <v>9.3806962331254296E-3</v>
      </c>
      <c r="AM115">
        <v>2.8063034892909502E-3</v>
      </c>
      <c r="AN115">
        <v>9.1314979295238998E-4</v>
      </c>
      <c r="AO115">
        <v>8.3893766932144798E-4</v>
      </c>
      <c r="AP115" s="2">
        <v>2.91464691838333E-4</v>
      </c>
      <c r="AQ115">
        <v>2.3099720014257299E-4</v>
      </c>
      <c r="AR115">
        <v>3.12928023167581E-4</v>
      </c>
      <c r="AS115">
        <v>3.2992032297092001E-4</v>
      </c>
      <c r="AT115">
        <v>6.76917924680612E-4</v>
      </c>
      <c r="AU115">
        <v>6.6470456615823402E-4</v>
      </c>
      <c r="AV115">
        <v>6.5284875395658297E-4</v>
      </c>
      <c r="AW115">
        <v>2.59847570703412E-4</v>
      </c>
      <c r="AX115">
        <v>1.86120941519222E-4</v>
      </c>
      <c r="AY115">
        <v>2.9658657987532001E-4</v>
      </c>
      <c r="AZ115">
        <v>2.4448768773968198E-4</v>
      </c>
      <c r="BA115">
        <v>5.0166457515184702E-4</v>
      </c>
      <c r="BB115">
        <v>5.9101833638495495E-4</v>
      </c>
      <c r="BC115">
        <v>4.8786011161760902E-3</v>
      </c>
      <c r="BD115">
        <v>6.1234941563420497E-3</v>
      </c>
      <c r="BE115">
        <v>5.95783291520209E-3</v>
      </c>
      <c r="BF115">
        <v>3.6039876677343499E-3</v>
      </c>
      <c r="BG115">
        <v>4.8116731606585401E-3</v>
      </c>
      <c r="BH115">
        <v>5.0359678326943296E-4</v>
      </c>
      <c r="BI115" s="1">
        <v>4.1298210042067096E-164</v>
      </c>
      <c r="BJ115">
        <v>4.1662137423437101E-3</v>
      </c>
      <c r="BK115">
        <v>-3.5125119508539401E-3</v>
      </c>
      <c r="BL115">
        <v>-3.79987883138773E-3</v>
      </c>
      <c r="BM115">
        <v>-3.8198499808857699E-3</v>
      </c>
      <c r="BN115">
        <v>-3.35739343060678E-3</v>
      </c>
      <c r="BO115">
        <v>-3.8998142776607999E-3</v>
      </c>
      <c r="BP115">
        <v>-6.3056680668225197E-4</v>
      </c>
      <c r="BQ115">
        <v>0</v>
      </c>
      <c r="BR115">
        <v>-13.2577756496779</v>
      </c>
    </row>
    <row r="116" spans="1:70" x14ac:dyDescent="0.3">
      <c r="A116">
        <v>0</v>
      </c>
      <c r="B116" t="s">
        <v>117</v>
      </c>
      <c r="C116">
        <v>5.1868139170327798E-3</v>
      </c>
      <c r="D116" s="2">
        <v>4.1552914485177301E-3</v>
      </c>
      <c r="E116">
        <v>3.34560705630301E-3</v>
      </c>
      <c r="F116">
        <v>2.7642496821797102E-3</v>
      </c>
      <c r="G116">
        <v>2.3329730814433498E-3</v>
      </c>
      <c r="H116">
        <v>2.0038315500328602E-3</v>
      </c>
      <c r="I116">
        <v>6.75506781449126E-3</v>
      </c>
      <c r="J116">
        <v>4.1552914485177301E-3</v>
      </c>
      <c r="K116">
        <v>2.7935067003746401E-3</v>
      </c>
      <c r="L116">
        <v>2.0125044849773201E-3</v>
      </c>
      <c r="M116">
        <v>1.52915275216652E-3</v>
      </c>
      <c r="N116">
        <v>3.4093647905739902E-3</v>
      </c>
      <c r="O116">
        <v>9.6622123015735108E-3</v>
      </c>
      <c r="P116">
        <v>4.3976476049941704E-3</v>
      </c>
      <c r="Q116">
        <v>5.9698376129225803E-3</v>
      </c>
      <c r="R116">
        <v>3.0778275560076301E-3</v>
      </c>
      <c r="S116">
        <v>4.1552914485177301E-3</v>
      </c>
      <c r="T116">
        <v>7.2971705391112604E-3</v>
      </c>
      <c r="U116">
        <v>4.4233812302894504E-3</v>
      </c>
      <c r="V116">
        <v>2.5411669245569402E-3</v>
      </c>
      <c r="W116">
        <v>4.1552914485177301E-3</v>
      </c>
      <c r="X116">
        <v>4.44650821866833E-3</v>
      </c>
      <c r="Y116">
        <v>4.4636095626681901E-3</v>
      </c>
      <c r="Z116">
        <v>3.9163574536931599E-3</v>
      </c>
      <c r="AA116">
        <v>4.9032694847516598E-3</v>
      </c>
      <c r="AB116">
        <v>6.7115429468614298E-4</v>
      </c>
      <c r="AC116" s="1">
        <v>0</v>
      </c>
      <c r="AD116">
        <v>-1.5119978969018399E-2</v>
      </c>
      <c r="AE116">
        <v>2.26925487454428E-4</v>
      </c>
      <c r="AF116">
        <v>1.23952416724683E-3</v>
      </c>
      <c r="AG116">
        <v>2.99711978556453E-3</v>
      </c>
      <c r="AH116" s="2">
        <v>4.1552914485177301E-3</v>
      </c>
      <c r="AI116">
        <v>8.7473018421954998E-3</v>
      </c>
      <c r="AJ116">
        <v>1.50155553532624E-2</v>
      </c>
      <c r="AK116">
        <v>4.31180568623688E-3</v>
      </c>
      <c r="AL116">
        <v>3.70701647819129E-3</v>
      </c>
      <c r="AM116">
        <v>2.2709738527591302E-3</v>
      </c>
      <c r="AN116">
        <v>1.8596075510907801E-3</v>
      </c>
      <c r="AO116">
        <v>1.86917645635463E-3</v>
      </c>
      <c r="AP116" s="2">
        <v>4.1552914485177301E-3</v>
      </c>
      <c r="AQ116">
        <v>2.2607644481198001E-2</v>
      </c>
      <c r="AR116">
        <v>0.215620913862478</v>
      </c>
      <c r="AS116">
        <v>0.27643012491624502</v>
      </c>
      <c r="AT116">
        <v>1.93435645969255E-3</v>
      </c>
      <c r="AU116">
        <v>1.9431449083118001E-3</v>
      </c>
      <c r="AV116">
        <v>1.9524205110716499E-3</v>
      </c>
      <c r="AW116">
        <v>4.9741313392484398E-3</v>
      </c>
      <c r="AX116">
        <v>2.77665946542263E-3</v>
      </c>
      <c r="AY116">
        <v>4.1834206020530404E-3</v>
      </c>
      <c r="AZ116">
        <v>3.5315004172712301E-3</v>
      </c>
      <c r="BA116">
        <v>6.6214044445979496E-3</v>
      </c>
      <c r="BB116">
        <v>7.6410644112353699E-3</v>
      </c>
      <c r="BC116">
        <v>8.5145326149610695E-4</v>
      </c>
      <c r="BD116">
        <v>8.46662469057494E-4</v>
      </c>
      <c r="BE116">
        <v>8.2234853048004897E-4</v>
      </c>
      <c r="BF116">
        <v>5.9027086097628001E-4</v>
      </c>
      <c r="BG116">
        <v>8.41508089918759E-4</v>
      </c>
      <c r="BH116" s="1">
        <v>8.8122962183141899E-5</v>
      </c>
      <c r="BI116" s="1">
        <v>3.1755081368075002E-165</v>
      </c>
      <c r="BJ116" s="1">
        <v>8.4920895474125806E-5</v>
      </c>
      <c r="BK116">
        <v>3.0539970757151201E-3</v>
      </c>
      <c r="BL116">
        <v>3.26803144015581E-3</v>
      </c>
      <c r="BM116">
        <v>3.2806003430583099E-3</v>
      </c>
      <c r="BN116">
        <v>2.8783887626895399E-3</v>
      </c>
      <c r="BO116">
        <v>3.6037353466581998E-3</v>
      </c>
      <c r="BP116">
        <v>4.9327544859742098E-4</v>
      </c>
      <c r="BQ116">
        <v>0</v>
      </c>
      <c r="BR116">
        <v>-16.210061684852601</v>
      </c>
    </row>
    <row r="117" spans="1:70" x14ac:dyDescent="0.3">
      <c r="A117">
        <v>0</v>
      </c>
      <c r="B117" t="s">
        <v>118</v>
      </c>
      <c r="C117">
        <v>0.31731575609378099</v>
      </c>
      <c r="D117" s="2">
        <v>0.25537919576623203</v>
      </c>
      <c r="E117">
        <v>0.20642707617463099</v>
      </c>
      <c r="F117">
        <v>0.17106519147410701</v>
      </c>
      <c r="G117">
        <v>0.14470151601648501</v>
      </c>
      <c r="H117">
        <v>0.124499670487171</v>
      </c>
      <c r="I117">
        <v>0.41009359550266</v>
      </c>
      <c r="J117">
        <v>0.25537919576623203</v>
      </c>
      <c r="K117">
        <v>0.17355109938820601</v>
      </c>
      <c r="L117">
        <v>0.12616644793165499</v>
      </c>
      <c r="M117">
        <v>9.6578459363845306E-2</v>
      </c>
      <c r="N117">
        <v>0.20977300442840999</v>
      </c>
      <c r="O117">
        <v>0.59090838114789102</v>
      </c>
      <c r="P117">
        <v>0.27044175344544602</v>
      </c>
      <c r="Q117">
        <v>0.366601797276771</v>
      </c>
      <c r="R117">
        <v>0.189100885621171</v>
      </c>
      <c r="S117">
        <v>0.25537919576623203</v>
      </c>
      <c r="T117">
        <v>0.44594343084728499</v>
      </c>
      <c r="U117">
        <v>0.271804177235694</v>
      </c>
      <c r="V117">
        <v>0.15612088132049301</v>
      </c>
      <c r="W117">
        <v>0.25537919576623203</v>
      </c>
      <c r="X117">
        <v>0.27318704851630199</v>
      </c>
      <c r="Y117">
        <v>0.27421888352802298</v>
      </c>
      <c r="Z117">
        <v>0.24057566386867801</v>
      </c>
      <c r="AA117">
        <v>0.30197086096864101</v>
      </c>
      <c r="AB117">
        <v>4.1028596632431399E-2</v>
      </c>
      <c r="AC117" s="1">
        <v>0</v>
      </c>
      <c r="AD117">
        <v>-0.93117315723966598</v>
      </c>
      <c r="AE117">
        <v>1.39607071400982E-2</v>
      </c>
      <c r="AF117">
        <v>7.6205112012928095E-2</v>
      </c>
      <c r="AG117">
        <v>0.184213504259889</v>
      </c>
      <c r="AH117" s="2">
        <v>0.25537919576623203</v>
      </c>
      <c r="AI117">
        <v>0.53752225116368901</v>
      </c>
      <c r="AJ117">
        <v>0.922634278485575</v>
      </c>
      <c r="AK117">
        <v>3.7358451446319902E-3</v>
      </c>
      <c r="AL117">
        <v>3.9300215249309101E-3</v>
      </c>
      <c r="AM117">
        <v>5.6863099236547296E-3</v>
      </c>
      <c r="AN117">
        <v>1.35059467622968E-2</v>
      </c>
      <c r="AO117">
        <v>1.5026651371209499E-2</v>
      </c>
      <c r="AP117" s="2">
        <v>0.25537919576623203</v>
      </c>
      <c r="AQ117">
        <v>10.636871276121999</v>
      </c>
      <c r="AR117">
        <v>775.81705671050997</v>
      </c>
      <c r="AS117">
        <v>1218.90725223445</v>
      </c>
      <c r="AT117">
        <v>2.05631074658283E-2</v>
      </c>
      <c r="AU117">
        <v>2.1188061861480999E-2</v>
      </c>
      <c r="AV117">
        <v>2.18370342835538E-2</v>
      </c>
      <c r="AW117">
        <v>0.30562777669159102</v>
      </c>
      <c r="AX117">
        <v>0.21457911411937899</v>
      </c>
      <c r="AY117">
        <v>0.33558648211863301</v>
      </c>
      <c r="AZ117">
        <v>0.278996337698806</v>
      </c>
      <c r="BA117">
        <v>0.55232751418555504</v>
      </c>
      <c r="BB117">
        <v>0.644583095502829</v>
      </c>
      <c r="BC117">
        <v>2.7718647625068499E-3</v>
      </c>
      <c r="BD117">
        <v>3.1528087050661001E-3</v>
      </c>
      <c r="BE117">
        <v>3.0625606150982199E-3</v>
      </c>
      <c r="BF117">
        <v>1.75201080864556E-3</v>
      </c>
      <c r="BG117">
        <v>2.61719184088266E-3</v>
      </c>
      <c r="BH117">
        <v>2.1034392458987901E-4</v>
      </c>
      <c r="BI117" s="1">
        <v>5.1697126908978498E-165</v>
      </c>
      <c r="BJ117">
        <v>1.20315414398269E-3</v>
      </c>
      <c r="BK117">
        <v>0.21063705548369199</v>
      </c>
      <c r="BL117">
        <v>0.225324992989688</v>
      </c>
      <c r="BM117">
        <v>0.226176051698328</v>
      </c>
      <c r="BN117">
        <v>0.19842708528349801</v>
      </c>
      <c r="BO117">
        <v>0.24906591473376199</v>
      </c>
      <c r="BP117">
        <v>3.3840433867267199E-2</v>
      </c>
      <c r="BQ117">
        <v>0</v>
      </c>
      <c r="BR117">
        <v>-1120.3251662958601</v>
      </c>
    </row>
    <row r="118" spans="1:70" x14ac:dyDescent="0.3">
      <c r="A118">
        <v>0</v>
      </c>
      <c r="B118" t="s">
        <v>119</v>
      </c>
      <c r="C118">
        <v>0.263343735254915</v>
      </c>
      <c r="D118" s="2">
        <v>0.21196523024066399</v>
      </c>
      <c r="E118">
        <v>0.17135179581774099</v>
      </c>
      <c r="F118">
        <v>0.14200957182670801</v>
      </c>
      <c r="G118">
        <v>0.120131206539157</v>
      </c>
      <c r="H118">
        <v>0.103364650388634</v>
      </c>
      <c r="I118">
        <v>0.34026389200543</v>
      </c>
      <c r="J118">
        <v>0.21196523024066399</v>
      </c>
      <c r="K118">
        <v>0.14409074064511801</v>
      </c>
      <c r="L118">
        <v>0.10477639440346299</v>
      </c>
      <c r="M118">
        <v>8.0221899368851005E-2</v>
      </c>
      <c r="N118">
        <v>0.174125212465608</v>
      </c>
      <c r="O118">
        <v>0.49035594647340103</v>
      </c>
      <c r="P118">
        <v>0.22447316894879599</v>
      </c>
      <c r="Q118">
        <v>0.30425999096901601</v>
      </c>
      <c r="R118">
        <v>0.15696607314658101</v>
      </c>
      <c r="S118">
        <v>0.21196523024066399</v>
      </c>
      <c r="T118">
        <v>0.37005251760515701</v>
      </c>
      <c r="U118">
        <v>0.22558855075409801</v>
      </c>
      <c r="V118">
        <v>0.12959496864470699</v>
      </c>
      <c r="W118">
        <v>0.21196523024066399</v>
      </c>
      <c r="X118">
        <v>0.22674422707842001</v>
      </c>
      <c r="Y118">
        <v>0.227600409353374</v>
      </c>
      <c r="Z118">
        <v>0.199676445790787</v>
      </c>
      <c r="AA118">
        <v>0.25064594020519898</v>
      </c>
      <c r="AB118">
        <v>3.4051079542837398E-2</v>
      </c>
      <c r="AC118" s="1">
        <v>0</v>
      </c>
      <c r="AD118">
        <v>-0.77290498909134098</v>
      </c>
      <c r="AE118">
        <v>1.15876310099622E-2</v>
      </c>
      <c r="AF118">
        <v>6.3250781869146802E-2</v>
      </c>
      <c r="AG118">
        <v>0.15289778445125199</v>
      </c>
      <c r="AH118" s="2">
        <v>0.21196523024066399</v>
      </c>
      <c r="AI118">
        <v>0.446143345031145</v>
      </c>
      <c r="AJ118">
        <v>0.765785126463981</v>
      </c>
      <c r="AK118">
        <v>2.1388073421516902E-3</v>
      </c>
      <c r="AL118">
        <v>2.2900860752925602E-3</v>
      </c>
      <c r="AM118">
        <v>3.5719971325908098E-3</v>
      </c>
      <c r="AN118">
        <v>9.3094513096291399E-3</v>
      </c>
      <c r="AO118">
        <v>1.0449657579763599E-2</v>
      </c>
      <c r="AP118" s="2">
        <v>0.21196523024066399</v>
      </c>
      <c r="AQ118">
        <v>10.5378223434404</v>
      </c>
      <c r="AR118">
        <v>917.37969671814903</v>
      </c>
      <c r="AS118">
        <v>1467.0505439749199</v>
      </c>
      <c r="AT118">
        <v>1.46518180760328E-2</v>
      </c>
      <c r="AU118">
        <v>1.51305362697683E-2</v>
      </c>
      <c r="AV118">
        <v>1.56284917901694E-2</v>
      </c>
      <c r="AW118">
        <v>0.25365697798617698</v>
      </c>
      <c r="AX118">
        <v>0.179393240098565</v>
      </c>
      <c r="AY118">
        <v>0.28088748168618399</v>
      </c>
      <c r="AZ118">
        <v>0.233409439286135</v>
      </c>
      <c r="BA118">
        <v>0.462865039803246</v>
      </c>
      <c r="BB118">
        <v>0.54036645801269501</v>
      </c>
      <c r="BC118">
        <v>1.65286765473127E-3</v>
      </c>
      <c r="BD118">
        <v>1.8728079220636201E-3</v>
      </c>
      <c r="BE118">
        <v>1.81800003657849E-3</v>
      </c>
      <c r="BF118">
        <v>1.0291013942613401E-3</v>
      </c>
      <c r="BG118">
        <v>1.5490747159411799E-3</v>
      </c>
      <c r="BH118">
        <v>1.21938599810246E-4</v>
      </c>
      <c r="BI118" s="1">
        <v>2.9685689920960898E-165</v>
      </c>
      <c r="BJ118">
        <v>6.6333175863817005E-4</v>
      </c>
      <c r="BK118">
        <v>0.17504711410048099</v>
      </c>
      <c r="BL118">
        <v>0.187252043853817</v>
      </c>
      <c r="BM118">
        <v>0.187959104325892</v>
      </c>
      <c r="BN118">
        <v>0.164898674893139</v>
      </c>
      <c r="BO118">
        <v>0.20699078073263599</v>
      </c>
      <c r="BP118">
        <v>2.8120381815605298E-2</v>
      </c>
      <c r="BQ118">
        <v>0</v>
      </c>
      <c r="BR118">
        <v>-931.12566527110596</v>
      </c>
    </row>
    <row r="119" spans="1:70" x14ac:dyDescent="0.3">
      <c r="A119">
        <v>0</v>
      </c>
      <c r="B119" t="s">
        <v>120</v>
      </c>
      <c r="C119">
        <v>5.0257300195338903E-2</v>
      </c>
      <c r="D119" s="2">
        <v>4.0202934961294998E-2</v>
      </c>
      <c r="E119">
        <v>3.23427080325282E-2</v>
      </c>
      <c r="F119">
        <v>2.6716025855518501E-2</v>
      </c>
      <c r="G119">
        <v>2.2549817696440901E-2</v>
      </c>
      <c r="H119">
        <v>1.9373508239985501E-2</v>
      </c>
      <c r="I119">
        <v>6.4936835333513798E-2</v>
      </c>
      <c r="J119">
        <v>4.0202934961294998E-2</v>
      </c>
      <c r="K119">
        <v>2.7162240538845198E-2</v>
      </c>
      <c r="L119">
        <v>1.96556889759768E-2</v>
      </c>
      <c r="M119">
        <v>1.49969938135672E-2</v>
      </c>
      <c r="N119">
        <v>3.2957375701167302E-2</v>
      </c>
      <c r="O119">
        <v>9.2073939658151693E-2</v>
      </c>
      <c r="P119">
        <v>4.2433394325525897E-2</v>
      </c>
      <c r="Q119">
        <v>5.73738364606379E-2</v>
      </c>
      <c r="R119">
        <v>2.9937447783370399E-2</v>
      </c>
      <c r="S119">
        <v>4.0202934961294998E-2</v>
      </c>
      <c r="T119">
        <v>6.9457006591777407E-2</v>
      </c>
      <c r="U119">
        <v>4.2812053268501397E-2</v>
      </c>
      <c r="V119">
        <v>2.4697874321975299E-2</v>
      </c>
      <c r="W119">
        <v>4.0202934961294998E-2</v>
      </c>
      <c r="X119">
        <v>4.3042684376375498E-2</v>
      </c>
      <c r="Y119">
        <v>4.3213187929420901E-2</v>
      </c>
      <c r="Z119">
        <v>3.7921389295639603E-2</v>
      </c>
      <c r="AA119">
        <v>4.7281978624527203E-2</v>
      </c>
      <c r="AB119">
        <v>6.5509527563732597E-3</v>
      </c>
      <c r="AC119" s="1">
        <v>0</v>
      </c>
      <c r="AD119">
        <v>-0.145801189294403</v>
      </c>
      <c r="AE119">
        <v>2.1919440218771801E-3</v>
      </c>
      <c r="AF119">
        <v>1.1986086232143599E-2</v>
      </c>
      <c r="AG119">
        <v>2.89939006542526E-2</v>
      </c>
      <c r="AH119" s="2">
        <v>4.0202934961294998E-2</v>
      </c>
      <c r="AI119">
        <v>8.4650546172313698E-2</v>
      </c>
      <c r="AJ119">
        <v>0.14532891990830499</v>
      </c>
      <c r="AK119">
        <v>0.11434801946138499</v>
      </c>
      <c r="AL119">
        <v>9.3858842301995399E-2</v>
      </c>
      <c r="AM119">
        <v>4.7096788193714302E-2</v>
      </c>
      <c r="AN119">
        <v>2.9992452967286601E-2</v>
      </c>
      <c r="AO119">
        <v>2.9427312406007902E-2</v>
      </c>
      <c r="AP119" s="2">
        <v>4.0202934961294998E-2</v>
      </c>
      <c r="AQ119">
        <v>0.13426172184324101</v>
      </c>
      <c r="AR119">
        <v>0.78721620110093105</v>
      </c>
      <c r="AS119">
        <v>0.96135913004221396</v>
      </c>
      <c r="AT119">
        <v>2.8492250258734801E-2</v>
      </c>
      <c r="AU119">
        <v>2.8448749241408802E-2</v>
      </c>
      <c r="AV119">
        <v>2.84117818778809E-2</v>
      </c>
      <c r="AW119">
        <v>4.7550212185008399E-2</v>
      </c>
      <c r="AX119">
        <v>3.2091504413091103E-2</v>
      </c>
      <c r="AY119">
        <v>4.99808041926759E-2</v>
      </c>
      <c r="AZ119">
        <v>4.1615312101254902E-2</v>
      </c>
      <c r="BA119">
        <v>8.2064720429043198E-2</v>
      </c>
      <c r="BB119">
        <v>9.5750361981391002E-2</v>
      </c>
      <c r="BC119">
        <v>6.1290676746043E-2</v>
      </c>
      <c r="BD119">
        <v>7.0861563178710493E-2</v>
      </c>
      <c r="BE119">
        <v>6.9153868229912097E-2</v>
      </c>
      <c r="BF119">
        <v>4.1418725087042002E-2</v>
      </c>
      <c r="BG119">
        <v>5.9676843446828602E-2</v>
      </c>
      <c r="BH119">
        <v>5.3069458499296297E-3</v>
      </c>
      <c r="BI119" s="1">
        <v>1.7297327166192401E-163</v>
      </c>
      <c r="BJ119">
        <v>4.1005210973653797E-2</v>
      </c>
      <c r="BK119">
        <v>5.7222554797673204E-3</v>
      </c>
      <c r="BL119">
        <v>6.1264491452642199E-3</v>
      </c>
      <c r="BM119">
        <v>6.15071764427573E-3</v>
      </c>
      <c r="BN119">
        <v>5.3975133382451503E-3</v>
      </c>
      <c r="BO119">
        <v>6.7298460055000798E-3</v>
      </c>
      <c r="BP119">
        <v>9.3242509140615897E-4</v>
      </c>
      <c r="BQ119">
        <v>0</v>
      </c>
      <c r="BR119">
        <v>-30.271714556918901</v>
      </c>
    </row>
    <row r="120" spans="1:70" x14ac:dyDescent="0.3">
      <c r="A120">
        <v>0</v>
      </c>
      <c r="B120" t="s">
        <v>121</v>
      </c>
      <c r="C120">
        <v>7.0834253730142703E-4</v>
      </c>
      <c r="D120" s="2">
        <v>5.6838541270150798E-4</v>
      </c>
      <c r="E120">
        <v>4.58389357126099E-4</v>
      </c>
      <c r="F120">
        <v>3.7929115762227301E-4</v>
      </c>
      <c r="G120">
        <v>3.2051689052663103E-4</v>
      </c>
      <c r="H120">
        <v>2.7558766010178502E-4</v>
      </c>
      <c r="I120">
        <v>9.1599302881536896E-4</v>
      </c>
      <c r="J120">
        <v>5.6838541270150798E-4</v>
      </c>
      <c r="K120">
        <v>3.8501887318558102E-4</v>
      </c>
      <c r="L120">
        <v>2.7921762235160098E-4</v>
      </c>
      <c r="M120">
        <v>2.1337086833599501E-4</v>
      </c>
      <c r="N120">
        <v>4.6712471009301702E-4</v>
      </c>
      <c r="O120">
        <v>1.30997500709167E-3</v>
      </c>
      <c r="P120">
        <v>6.0154796863805E-4</v>
      </c>
      <c r="Q120">
        <v>8.1371543954313205E-4</v>
      </c>
      <c r="R120">
        <v>4.2263964299478197E-4</v>
      </c>
      <c r="S120">
        <v>5.6838541270150798E-4</v>
      </c>
      <c r="T120">
        <v>9.885998208240519E-4</v>
      </c>
      <c r="U120">
        <v>6.0421217217570395E-4</v>
      </c>
      <c r="V120">
        <v>3.4913008003424498E-4</v>
      </c>
      <c r="W120">
        <v>5.6838541270150798E-4</v>
      </c>
      <c r="X120">
        <v>6.0823428824685003E-4</v>
      </c>
      <c r="Y120">
        <v>6.1058655022714302E-4</v>
      </c>
      <c r="Z120">
        <v>5.3574766214200902E-4</v>
      </c>
      <c r="AA120">
        <v>6.7046270576992799E-4</v>
      </c>
      <c r="AB120" s="1">
        <v>9.1955987598087995E-5</v>
      </c>
      <c r="AC120" s="1">
        <v>0</v>
      </c>
      <c r="AD120">
        <v>-2.0674739648368599E-3</v>
      </c>
      <c r="AE120" s="1">
        <v>3.1034857154632301E-5</v>
      </c>
      <c r="AF120">
        <v>1.6953982542913701E-4</v>
      </c>
      <c r="AG120">
        <v>4.0995846549639602E-4</v>
      </c>
      <c r="AH120" s="2">
        <v>5.6838541270150798E-4</v>
      </c>
      <c r="AI120">
        <v>1.1965367616096399E-3</v>
      </c>
      <c r="AJ120">
        <v>2.0539938727469498E-3</v>
      </c>
      <c r="AK120">
        <v>9.7429604672334702E-4</v>
      </c>
      <c r="AL120">
        <v>8.1816986709899698E-4</v>
      </c>
      <c r="AM120">
        <v>4.5320980461389102E-4</v>
      </c>
      <c r="AN120">
        <v>3.2732430449675202E-4</v>
      </c>
      <c r="AO120">
        <v>3.2508495617428499E-4</v>
      </c>
      <c r="AP120" s="2">
        <v>5.6838541270150798E-4</v>
      </c>
      <c r="AQ120">
        <v>2.4338323910760998E-3</v>
      </c>
      <c r="AR120">
        <v>1.8276296222458199E-2</v>
      </c>
      <c r="AS120">
        <v>2.2876708915714399E-2</v>
      </c>
      <c r="AT120">
        <v>3.2549648852218699E-4</v>
      </c>
      <c r="AU120">
        <v>3.25995176064833E-4</v>
      </c>
      <c r="AV120">
        <v>3.2656938519973102E-4</v>
      </c>
      <c r="AW120">
        <v>6.7706126914595104E-4</v>
      </c>
      <c r="AX120">
        <v>4.6100082072943698E-4</v>
      </c>
      <c r="AY120">
        <v>7.1812227826201203E-4</v>
      </c>
      <c r="AZ120">
        <v>5.9793545554057603E-4</v>
      </c>
      <c r="BA120">
        <v>1.17826010963923E-3</v>
      </c>
      <c r="BB120">
        <v>1.3741912964653101E-3</v>
      </c>
      <c r="BC120">
        <v>6.2284126082316001E-4</v>
      </c>
      <c r="BD120">
        <v>7.1648860950803295E-4</v>
      </c>
      <c r="BE120">
        <v>6.9775820962821901E-4</v>
      </c>
      <c r="BF120">
        <v>4.0450307008560498E-4</v>
      </c>
      <c r="BG120">
        <v>5.9539910962267198E-4</v>
      </c>
      <c r="BH120" s="1">
        <v>4.9666439378147901E-5</v>
      </c>
      <c r="BI120" s="1">
        <v>1.4404868714157101E-165</v>
      </c>
      <c r="BJ120">
        <v>2.44597665796281E-4</v>
      </c>
      <c r="BK120">
        <v>2.1718961514195101E-4</v>
      </c>
      <c r="BL120">
        <v>2.3241653995634601E-4</v>
      </c>
      <c r="BM120">
        <v>2.3331537877451999E-4</v>
      </c>
      <c r="BN120">
        <v>2.0471818233882801E-4</v>
      </c>
      <c r="BO120">
        <v>2.5619506373721599E-4</v>
      </c>
      <c r="BP120" s="1">
        <v>3.5137927734006397E-5</v>
      </c>
      <c r="BQ120">
        <v>0</v>
      </c>
      <c r="BR120">
        <v>-1.1523981811691799</v>
      </c>
    </row>
    <row r="121" spans="1:70" x14ac:dyDescent="0.3">
      <c r="A121">
        <v>0</v>
      </c>
      <c r="B121" t="s">
        <v>122</v>
      </c>
      <c r="C121">
        <v>0.13410701095611099</v>
      </c>
      <c r="D121" s="2">
        <v>0.10776059199020099</v>
      </c>
      <c r="E121">
        <v>8.69814651678609E-2</v>
      </c>
      <c r="F121">
        <v>7.20006151978278E-2</v>
      </c>
      <c r="G121">
        <v>6.0850749862006899E-2</v>
      </c>
      <c r="H121">
        <v>5.2319275880342603E-2</v>
      </c>
      <c r="I121">
        <v>0.173890523562685</v>
      </c>
      <c r="J121">
        <v>0.10776059199020099</v>
      </c>
      <c r="K121">
        <v>7.2916464146438098E-2</v>
      </c>
      <c r="L121">
        <v>5.2812855331757599E-2</v>
      </c>
      <c r="M121">
        <v>4.0302686052379598E-2</v>
      </c>
      <c r="N121">
        <v>8.8419881422454105E-2</v>
      </c>
      <c r="O121">
        <v>0.25006101416535897</v>
      </c>
      <c r="P121">
        <v>0.114071361023505</v>
      </c>
      <c r="Q121">
        <v>0.15483744812894901</v>
      </c>
      <c r="R121">
        <v>7.9706901539076294E-2</v>
      </c>
      <c r="S121">
        <v>0.10776059199020099</v>
      </c>
      <c r="T121">
        <v>0.188768000839559</v>
      </c>
      <c r="U121">
        <v>0.11476095291269101</v>
      </c>
      <c r="V121">
        <v>6.5773908901335304E-2</v>
      </c>
      <c r="W121">
        <v>0.10776059199020099</v>
      </c>
      <c r="X121">
        <v>0.115286147864355</v>
      </c>
      <c r="Y121">
        <v>0.115723333980725</v>
      </c>
      <c r="Z121">
        <v>0.101527351344132</v>
      </c>
      <c r="AA121">
        <v>0.127351001134315</v>
      </c>
      <c r="AB121">
        <v>1.73327055714293E-2</v>
      </c>
      <c r="AC121" s="1">
        <v>0</v>
      </c>
      <c r="AD121">
        <v>-0.39270622173833902</v>
      </c>
      <c r="AE121">
        <v>5.8893213327321199E-3</v>
      </c>
      <c r="AF121">
        <v>3.2152896799741502E-2</v>
      </c>
      <c r="AG121">
        <v>7.7729715971814398E-2</v>
      </c>
      <c r="AH121" s="2">
        <v>0.10776059199020099</v>
      </c>
      <c r="AI121">
        <v>0.226823085529199</v>
      </c>
      <c r="AJ121">
        <v>0.389340377547711</v>
      </c>
      <c r="AK121">
        <v>4.38530256100725E-3</v>
      </c>
      <c r="AL121">
        <v>4.3948424845381001E-3</v>
      </c>
      <c r="AM121">
        <v>5.1729216984556002E-3</v>
      </c>
      <c r="AN121">
        <v>9.5153860924761507E-3</v>
      </c>
      <c r="AO121">
        <v>1.0331852787759801E-2</v>
      </c>
      <c r="AP121" s="2">
        <v>0.10776059199020099</v>
      </c>
      <c r="AQ121">
        <v>2.7528717441431998</v>
      </c>
      <c r="AR121">
        <v>123.171606631328</v>
      </c>
      <c r="AS121">
        <v>184.29348162157899</v>
      </c>
      <c r="AT121">
        <v>1.32216132160817E-2</v>
      </c>
      <c r="AU121">
        <v>1.3540631223834899E-2</v>
      </c>
      <c r="AV121">
        <v>1.3870534389441001E-2</v>
      </c>
      <c r="AW121">
        <v>0.12907068457280299</v>
      </c>
      <c r="AX121">
        <v>8.1815280167878507E-2</v>
      </c>
      <c r="AY121">
        <v>0.12584700857064199</v>
      </c>
      <c r="AZ121">
        <v>0.105338437564387</v>
      </c>
      <c r="BA121">
        <v>0.20355428663241101</v>
      </c>
      <c r="BB121">
        <v>0.23636653347352399</v>
      </c>
      <c r="BC121">
        <v>4.9762602409134001E-3</v>
      </c>
      <c r="BD121">
        <v>6.0889172718338299E-3</v>
      </c>
      <c r="BE121">
        <v>5.9220804761273898E-3</v>
      </c>
      <c r="BF121">
        <v>3.0224235409590699E-3</v>
      </c>
      <c r="BG121">
        <v>4.6064688603164204E-3</v>
      </c>
      <c r="BH121">
        <v>3.1359064138740801E-4</v>
      </c>
      <c r="BI121" s="1">
        <v>6.54672241852824E-165</v>
      </c>
      <c r="BJ121">
        <v>2.7584651874343002E-3</v>
      </c>
      <c r="BK121">
        <v>8.8068837442228404E-2</v>
      </c>
      <c r="BL121">
        <v>9.4219202293074497E-2</v>
      </c>
      <c r="BM121">
        <v>9.4576498703453402E-2</v>
      </c>
      <c r="BN121">
        <v>8.2974635125602797E-2</v>
      </c>
      <c r="BO121">
        <v>0.104079370854168</v>
      </c>
      <c r="BP121">
        <v>1.4165393872115999E-2</v>
      </c>
      <c r="BQ121">
        <v>0</v>
      </c>
      <c r="BR121">
        <v>-468.16234707587802</v>
      </c>
    </row>
    <row r="122" spans="1:70" x14ac:dyDescent="0.3">
      <c r="A122">
        <v>1</v>
      </c>
      <c r="B122" t="s">
        <v>123</v>
      </c>
      <c r="C122">
        <v>3.9672140501283902E-4</v>
      </c>
      <c r="D122" s="2">
        <v>3.09624003771031E-4</v>
      </c>
      <c r="E122">
        <v>2.43705340182041E-4</v>
      </c>
      <c r="F122">
        <v>1.9793104192539801E-4</v>
      </c>
      <c r="G122">
        <v>1.6491000149985001E-4</v>
      </c>
      <c r="H122">
        <v>1.4027978254649401E-4</v>
      </c>
      <c r="I122">
        <v>5.05902333430031E-4</v>
      </c>
      <c r="J122">
        <v>3.09624003771031E-4</v>
      </c>
      <c r="K122">
        <v>2.05123829244415E-4</v>
      </c>
      <c r="L122">
        <v>1.4530225786988201E-4</v>
      </c>
      <c r="M122">
        <v>1.08708653559911E-4</v>
      </c>
      <c r="N122">
        <v>2.4377434037377399E-4</v>
      </c>
      <c r="O122">
        <v>6.8364641591716702E-4</v>
      </c>
      <c r="P122">
        <v>3.1582165232942099E-4</v>
      </c>
      <c r="Q122">
        <v>4.3113771133740798E-4</v>
      </c>
      <c r="R122">
        <v>2.2724788749890699E-4</v>
      </c>
      <c r="S122">
        <v>3.09624003771031E-4</v>
      </c>
      <c r="T122">
        <v>5.5108961229529405E-4</v>
      </c>
      <c r="U122">
        <v>3.3645200780641301E-4</v>
      </c>
      <c r="V122">
        <v>1.84618532216326E-4</v>
      </c>
      <c r="W122">
        <v>3.09624003771031E-4</v>
      </c>
      <c r="X122">
        <v>3.3302168391659802E-4</v>
      </c>
      <c r="Y122">
        <v>3.3454648264832101E-4</v>
      </c>
      <c r="Z122">
        <v>2.9380174497780303E-4</v>
      </c>
      <c r="AA122">
        <v>3.54998493607834E-4</v>
      </c>
      <c r="AB122" s="1">
        <v>5.2869389933413397E-5</v>
      </c>
      <c r="AC122" s="1">
        <v>0</v>
      </c>
      <c r="AD122">
        <v>-1.09469197523049E-3</v>
      </c>
      <c r="AE122" s="1">
        <v>1.6673359804294399E-5</v>
      </c>
      <c r="AF122" s="1">
        <v>9.1936848408668794E-5</v>
      </c>
      <c r="AG122">
        <v>2.2308936224814399E-4</v>
      </c>
      <c r="AH122" s="2">
        <v>3.09624003771031E-4</v>
      </c>
      <c r="AI122">
        <v>6.53061465931254E-4</v>
      </c>
      <c r="AJ122">
        <v>1.1222492353349101E-3</v>
      </c>
      <c r="AK122">
        <v>3.9401267122964401E-3</v>
      </c>
      <c r="AL122">
        <v>3.0317913963642698E-3</v>
      </c>
      <c r="AM122">
        <v>1.14630372744955E-3</v>
      </c>
      <c r="AN122">
        <v>5.0531282208710895E-4</v>
      </c>
      <c r="AO122">
        <v>4.7825980217683399E-4</v>
      </c>
      <c r="AP122" s="2">
        <v>3.09624003771031E-4</v>
      </c>
      <c r="AQ122">
        <v>4.7643993366747601E-4</v>
      </c>
      <c r="AR122">
        <v>1.28179908531867E-3</v>
      </c>
      <c r="AS122">
        <v>1.4483435190614301E-3</v>
      </c>
      <c r="AT122">
        <v>4.1908586338109403E-4</v>
      </c>
      <c r="AU122">
        <v>4.1464438829616501E-4</v>
      </c>
      <c r="AV122">
        <v>4.1033973517315598E-4</v>
      </c>
      <c r="AW122">
        <v>3.3721868767411901E-4</v>
      </c>
      <c r="AX122">
        <v>1.8453537406939999E-4</v>
      </c>
      <c r="AY122">
        <v>2.7959556922267198E-4</v>
      </c>
      <c r="AZ122">
        <v>2.3536601713859199E-4</v>
      </c>
      <c r="BA122">
        <v>4.4730269477770201E-4</v>
      </c>
      <c r="BB122">
        <v>5.1832762728615299E-4</v>
      </c>
      <c r="BC122">
        <v>1.5221286164184701E-3</v>
      </c>
      <c r="BD122">
        <v>1.79873461191566E-3</v>
      </c>
      <c r="BE122">
        <v>1.74901331701609E-3</v>
      </c>
      <c r="BF122">
        <v>1.0140797057732801E-3</v>
      </c>
      <c r="BG122">
        <v>1.4546332400932501E-3</v>
      </c>
      <c r="BH122">
        <v>1.2987937147266999E-4</v>
      </c>
      <c r="BI122" s="1">
        <v>6.9552716548759898E-165</v>
      </c>
      <c r="BJ122">
        <v>9.4734780274796301E-4</v>
      </c>
      <c r="BK122">
        <v>-5.0489261045630405E-4</v>
      </c>
      <c r="BL122">
        <v>-5.4304635714208602E-4</v>
      </c>
      <c r="BM122">
        <v>-5.4553279100326001E-4</v>
      </c>
      <c r="BN122">
        <v>-4.7909182805335398E-4</v>
      </c>
      <c r="BO122">
        <v>-5.7888314202382703E-4</v>
      </c>
      <c r="BP122" s="1">
        <v>-8.6212192760618997E-5</v>
      </c>
      <c r="BQ122">
        <v>0</v>
      </c>
      <c r="BR122">
        <v>-1.96796623569984</v>
      </c>
    </row>
    <row r="123" spans="1:70" x14ac:dyDescent="0.3">
      <c r="A123">
        <v>0</v>
      </c>
      <c r="B123" t="s">
        <v>124</v>
      </c>
      <c r="C123" s="1">
        <v>1.5973213404837499E-4</v>
      </c>
      <c r="D123" s="2">
        <v>1.2843372820167201E-4</v>
      </c>
      <c r="E123" s="1">
        <v>1.0373647260636899E-4</v>
      </c>
      <c r="F123" s="1">
        <v>8.5919422953684298E-5</v>
      </c>
      <c r="G123" s="1">
        <v>7.2649590176076197E-5</v>
      </c>
      <c r="H123" s="1">
        <v>6.2489113459605607E-5</v>
      </c>
      <c r="I123">
        <v>2.06657514455126E-4</v>
      </c>
      <c r="J123" s="1">
        <v>1.2843372820167201E-4</v>
      </c>
      <c r="K123" s="1">
        <v>8.7130142696154495E-5</v>
      </c>
      <c r="L123" s="1">
        <v>6.3252600956139002E-5</v>
      </c>
      <c r="M123" s="1">
        <v>4.8365178567819103E-5</v>
      </c>
      <c r="N123" s="1">
        <v>1.0558919682881E-4</v>
      </c>
      <c r="O123" s="1">
        <v>2.97250340942107E-4</v>
      </c>
      <c r="P123" s="1">
        <v>1.36043298429238E-4</v>
      </c>
      <c r="Q123" s="1">
        <v>1.84308518518312E-4</v>
      </c>
      <c r="R123" s="1">
        <v>9.5239131776621801E-5</v>
      </c>
      <c r="S123" s="1">
        <v>1.2843372820167201E-4</v>
      </c>
      <c r="T123" s="1">
        <v>2.2434672074060001E-4</v>
      </c>
      <c r="U123" s="1">
        <v>1.36629654499477E-4</v>
      </c>
      <c r="V123" s="1">
        <v>7.8702861630417995E-5</v>
      </c>
      <c r="W123" s="1">
        <v>1.2843372820167201E-4</v>
      </c>
      <c r="X123" s="1">
        <v>1.37399776429451E-4</v>
      </c>
      <c r="Y123" s="1">
        <v>1.3792151154967699E-4</v>
      </c>
      <c r="Z123" s="1">
        <v>1.21004084588187E-4</v>
      </c>
      <c r="AA123" s="1">
        <v>1.5178555142815299E-4</v>
      </c>
      <c r="AB123" s="1">
        <v>2.0666642474482102E-5</v>
      </c>
      <c r="AC123" s="1">
        <v>0</v>
      </c>
      <c r="AD123" s="1">
        <v>-4.6805388793947402E-4</v>
      </c>
      <c r="AE123" s="1">
        <v>7.0192186686986997E-6</v>
      </c>
      <c r="AF123" s="1">
        <v>3.8321339245940497E-5</v>
      </c>
      <c r="AG123" s="1">
        <v>9.2641704107584299E-5</v>
      </c>
      <c r="AH123" s="2">
        <v>1.2843372820167201E-4</v>
      </c>
      <c r="AI123">
        <v>2.70337166829783E-4</v>
      </c>
      <c r="AJ123">
        <v>4.6403165525027299E-4</v>
      </c>
      <c r="AK123" s="1">
        <v>9.4543744715586296E-5</v>
      </c>
      <c r="AL123" s="1">
        <v>8.2560474842866899E-5</v>
      </c>
      <c r="AM123" s="1">
        <v>5.4104480731116301E-5</v>
      </c>
      <c r="AN123" s="1">
        <v>4.8253517537871899E-5</v>
      </c>
      <c r="AO123" s="1">
        <v>4.8902679549589702E-5</v>
      </c>
      <c r="AP123" s="2">
        <v>1.2843372820167201E-4</v>
      </c>
      <c r="AQ123">
        <v>8.2652517672732802E-4</v>
      </c>
      <c r="AR123">
        <v>9.3173345644737109E-3</v>
      </c>
      <c r="AS123">
        <v>1.21456070827782E-2</v>
      </c>
      <c r="AT123" s="1">
        <v>5.1770206285354799E-5</v>
      </c>
      <c r="AU123" s="1">
        <v>5.2113124184180003E-5</v>
      </c>
      <c r="AV123" s="1">
        <v>5.2470371775176302E-5</v>
      </c>
      <c r="AW123">
        <v>1.5363883028116199E-4</v>
      </c>
      <c r="AX123">
        <v>1.0427045292011601E-4</v>
      </c>
      <c r="AY123">
        <v>1.6220567000454101E-4</v>
      </c>
      <c r="AZ123">
        <v>1.3514424218427301E-4</v>
      </c>
      <c r="BA123">
        <v>2.6554265844952002E-4</v>
      </c>
      <c r="BB123">
        <v>3.0943780639688598E-4</v>
      </c>
      <c r="BC123" s="1">
        <v>6.5313480765473794E-5</v>
      </c>
      <c r="BD123" s="1">
        <v>7.4651494055257995E-5</v>
      </c>
      <c r="BE123" s="1">
        <v>7.2643631826501995E-5</v>
      </c>
      <c r="BF123" s="1">
        <v>4.17115461264212E-5</v>
      </c>
      <c r="BG123" s="1">
        <v>6.19715922874903E-5</v>
      </c>
      <c r="BH123" s="1">
        <v>5.0402671393264501E-6</v>
      </c>
      <c r="BI123" s="1">
        <v>1.27278116566918E-166</v>
      </c>
      <c r="BJ123" s="1">
        <v>3.32467480350917E-5</v>
      </c>
      <c r="BK123" s="1">
        <v>8.2062443033485902E-5</v>
      </c>
      <c r="BL123" s="1">
        <v>8.7791279467929606E-5</v>
      </c>
      <c r="BM123" s="1">
        <v>8.8124640957593694E-5</v>
      </c>
      <c r="BN123" s="1">
        <v>7.7315288881151599E-5</v>
      </c>
      <c r="BO123" s="1">
        <v>9.6983038186813998E-5</v>
      </c>
      <c r="BP123" s="1">
        <v>1.3204904930240801E-5</v>
      </c>
      <c r="BQ123">
        <v>0</v>
      </c>
      <c r="BR123">
        <v>-0.43624238437915103</v>
      </c>
    </row>
    <row r="124" spans="1:70" x14ac:dyDescent="0.3">
      <c r="A124">
        <v>0</v>
      </c>
      <c r="B124" t="s">
        <v>125</v>
      </c>
      <c r="C124">
        <v>2.6691033677587201E-2</v>
      </c>
      <c r="D124" s="2">
        <v>2.1482994991160902E-2</v>
      </c>
      <c r="E124">
        <v>1.7366324109132501E-2</v>
      </c>
      <c r="F124">
        <v>1.4392232907625001E-2</v>
      </c>
      <c r="G124">
        <v>1.21747360118839E-2</v>
      </c>
      <c r="H124">
        <v>1.04753939744586E-2</v>
      </c>
      <c r="I124">
        <v>3.4489223002236502E-2</v>
      </c>
      <c r="J124">
        <v>2.1482994991160902E-2</v>
      </c>
      <c r="K124">
        <v>1.4602700486473301E-2</v>
      </c>
      <c r="L124">
        <v>1.0617743672123099E-2</v>
      </c>
      <c r="M124">
        <v>8.1290154302805593E-3</v>
      </c>
      <c r="N124">
        <v>1.7647998792211302E-2</v>
      </c>
      <c r="O124">
        <v>4.9700881371554102E-2</v>
      </c>
      <c r="P124">
        <v>2.2750538619973299E-2</v>
      </c>
      <c r="Q124">
        <v>3.08377317415678E-2</v>
      </c>
      <c r="R124">
        <v>1.5908437617312102E-2</v>
      </c>
      <c r="S124">
        <v>2.1482994991160902E-2</v>
      </c>
      <c r="T124">
        <v>3.7507486805995797E-2</v>
      </c>
      <c r="U124">
        <v>2.28639835067917E-2</v>
      </c>
      <c r="V124">
        <v>1.31351979630446E-2</v>
      </c>
      <c r="W124">
        <v>2.1482994991160902E-2</v>
      </c>
      <c r="X124">
        <v>2.2980908848018101E-2</v>
      </c>
      <c r="Y124">
        <v>2.3067690492864501E-2</v>
      </c>
      <c r="Z124">
        <v>2.02375554343893E-2</v>
      </c>
      <c r="AA124">
        <v>2.5403096182223101E-2</v>
      </c>
      <c r="AB124">
        <v>3.4511989475713698E-3</v>
      </c>
      <c r="AC124" s="1">
        <v>0</v>
      </c>
      <c r="AD124">
        <v>-7.8334319161664501E-2</v>
      </c>
      <c r="AE124">
        <v>1.1744182208327E-3</v>
      </c>
      <c r="AF124">
        <v>6.4105517962103099E-3</v>
      </c>
      <c r="AG124">
        <v>1.5496414876476501E-2</v>
      </c>
      <c r="AH124" s="2">
        <v>2.1482994991160902E-2</v>
      </c>
      <c r="AI124">
        <v>4.5217329576503797E-2</v>
      </c>
      <c r="AJ124">
        <v>7.7613555578736101E-2</v>
      </c>
      <c r="AK124">
        <v>1.828235234398E-3</v>
      </c>
      <c r="AL124">
        <v>1.7685496198634101E-3</v>
      </c>
      <c r="AM124">
        <v>1.79172220946138E-3</v>
      </c>
      <c r="AN124">
        <v>2.7401702045984099E-3</v>
      </c>
      <c r="AO124">
        <v>2.9235267475040102E-3</v>
      </c>
      <c r="AP124" s="2">
        <v>2.1482994991160902E-2</v>
      </c>
      <c r="AQ124">
        <v>0.38690247235530301</v>
      </c>
      <c r="AR124">
        <v>12.2017315186144</v>
      </c>
      <c r="AS124">
        <v>17.628678537468499</v>
      </c>
      <c r="AT124">
        <v>3.5650294804346699E-3</v>
      </c>
      <c r="AU124">
        <v>3.6350784527202202E-3</v>
      </c>
      <c r="AV124">
        <v>3.7073568743003901E-3</v>
      </c>
      <c r="AW124">
        <v>2.57088962888798E-2</v>
      </c>
      <c r="AX124">
        <v>1.8148186900829401E-2</v>
      </c>
      <c r="AY124">
        <v>2.8407259910015699E-2</v>
      </c>
      <c r="AZ124">
        <v>2.3608508550023902E-2</v>
      </c>
      <c r="BA124">
        <v>4.6796777335832901E-2</v>
      </c>
      <c r="BB124">
        <v>5.4627480794992397E-2</v>
      </c>
      <c r="BC124">
        <v>1.45041615742453E-3</v>
      </c>
      <c r="BD124">
        <v>1.64270896260744E-3</v>
      </c>
      <c r="BE124">
        <v>1.59472551532374E-3</v>
      </c>
      <c r="BF124">
        <v>9.0238714986729202E-4</v>
      </c>
      <c r="BG124">
        <v>1.3588376504225801E-3</v>
      </c>
      <c r="BH124">
        <v>1.06878699900518E-4</v>
      </c>
      <c r="BI124" s="1">
        <v>2.5939582380569199E-165</v>
      </c>
      <c r="BJ124">
        <v>5.7068830931770499E-4</v>
      </c>
      <c r="BK124">
        <v>1.73114884832372E-2</v>
      </c>
      <c r="BL124">
        <v>1.85185417122531E-2</v>
      </c>
      <c r="BM124">
        <v>1.8588472345824902E-2</v>
      </c>
      <c r="BN124">
        <v>1.6307884816489201E-2</v>
      </c>
      <c r="BO124">
        <v>2.0470395640631901E-2</v>
      </c>
      <c r="BP124">
        <v>2.7810550093421999E-3</v>
      </c>
      <c r="BQ124">
        <v>0</v>
      </c>
      <c r="BR124">
        <v>-92.078822963012797</v>
      </c>
    </row>
    <row r="125" spans="1:70" x14ac:dyDescent="0.3">
      <c r="A125">
        <v>0</v>
      </c>
      <c r="B125" t="s">
        <v>126</v>
      </c>
      <c r="C125">
        <v>2.2031010900233198E-3</v>
      </c>
      <c r="D125" s="2">
        <v>1.7591654178323801E-3</v>
      </c>
      <c r="E125">
        <v>1.4129033647191701E-3</v>
      </c>
      <c r="F125">
        <v>1.1655710622281599E-3</v>
      </c>
      <c r="G125">
        <v>9.8278480269120799E-4</v>
      </c>
      <c r="H125">
        <v>8.4365910465949599E-4</v>
      </c>
      <c r="I125">
        <v>2.8595342845594298E-3</v>
      </c>
      <c r="J125">
        <v>1.7591654178323801E-3</v>
      </c>
      <c r="K125">
        <v>1.1819541329321E-3</v>
      </c>
      <c r="L125">
        <v>8.5126155596760298E-4</v>
      </c>
      <c r="M125">
        <v>6.4691740544314E-4</v>
      </c>
      <c r="N125">
        <v>1.44053432530618E-3</v>
      </c>
      <c r="O125">
        <v>4.0469826777925801E-3</v>
      </c>
      <c r="P125">
        <v>1.85640980532872E-3</v>
      </c>
      <c r="Q125">
        <v>2.51437529131637E-3</v>
      </c>
      <c r="R125">
        <v>1.3080747101089599E-3</v>
      </c>
      <c r="S125">
        <v>1.7591654178323801E-3</v>
      </c>
      <c r="T125">
        <v>3.0541881144637499E-3</v>
      </c>
      <c r="U125">
        <v>1.8743143851511399E-3</v>
      </c>
      <c r="V125">
        <v>1.0786117508453999E-3</v>
      </c>
      <c r="W125">
        <v>1.7591654178323801E-3</v>
      </c>
      <c r="X125">
        <v>1.88356659364033E-3</v>
      </c>
      <c r="Y125">
        <v>1.8910492327427501E-3</v>
      </c>
      <c r="Z125">
        <v>1.6594960808495099E-3</v>
      </c>
      <c r="AA125">
        <v>2.0680636735239798E-3</v>
      </c>
      <c r="AB125">
        <v>2.8689639665559202E-4</v>
      </c>
      <c r="AC125" s="1">
        <v>0</v>
      </c>
      <c r="AD125">
        <v>-6.3771896164068198E-3</v>
      </c>
      <c r="AE125" s="1">
        <v>9.58936329559174E-5</v>
      </c>
      <c r="AF125">
        <v>5.2444162292923299E-4</v>
      </c>
      <c r="AG125">
        <v>1.26867057778095E-3</v>
      </c>
      <c r="AH125" s="2">
        <v>1.7591654178323801E-3</v>
      </c>
      <c r="AI125">
        <v>3.7041713839270798E-3</v>
      </c>
      <c r="AJ125">
        <v>6.3594595234100501E-3</v>
      </c>
      <c r="AK125">
        <v>4.8013115080469699E-3</v>
      </c>
      <c r="AL125">
        <v>3.94930084987947E-3</v>
      </c>
      <c r="AM125">
        <v>1.9991822078440102E-3</v>
      </c>
      <c r="AN125">
        <v>1.2865448211135499E-3</v>
      </c>
      <c r="AO125">
        <v>1.2635363820309999E-3</v>
      </c>
      <c r="AP125" s="2">
        <v>1.7591654178323801E-3</v>
      </c>
      <c r="AQ125">
        <v>5.9834542326243504E-3</v>
      </c>
      <c r="AR125">
        <v>3.5736258303741997E-2</v>
      </c>
      <c r="AS125">
        <v>4.3723319748964103E-2</v>
      </c>
      <c r="AT125">
        <v>1.2266556032486701E-3</v>
      </c>
      <c r="AU125">
        <v>1.22507833201451E-3</v>
      </c>
      <c r="AV125">
        <v>1.22378139760043E-3</v>
      </c>
      <c r="AW125">
        <v>2.08460521623848E-3</v>
      </c>
      <c r="AX125">
        <v>1.23196708470381E-3</v>
      </c>
      <c r="AY125">
        <v>1.8767658529932499E-3</v>
      </c>
      <c r="AZ125">
        <v>1.57690845978094E-3</v>
      </c>
      <c r="BA125">
        <v>3.0098535169485099E-3</v>
      </c>
      <c r="BB125">
        <v>3.4878408825074099E-3</v>
      </c>
      <c r="BC125">
        <v>2.15472078923449E-3</v>
      </c>
      <c r="BD125">
        <v>2.5112982431299098E-3</v>
      </c>
      <c r="BE125">
        <v>2.4416466471411402E-3</v>
      </c>
      <c r="BF125">
        <v>1.4406203846096101E-3</v>
      </c>
      <c r="BG125">
        <v>2.0862920140949999E-3</v>
      </c>
      <c r="BH125">
        <v>1.81598264636448E-4</v>
      </c>
      <c r="BI125" s="1">
        <v>6.5481152032115602E-165</v>
      </c>
      <c r="BJ125">
        <v>1.45850166492855E-3</v>
      </c>
      <c r="BK125">
        <v>4.5439320094025802E-4</v>
      </c>
      <c r="BL125">
        <v>4.86526079360723E-4</v>
      </c>
      <c r="BM125">
        <v>4.8845884833209803E-4</v>
      </c>
      <c r="BN125">
        <v>4.2864856737267299E-4</v>
      </c>
      <c r="BO125">
        <v>5.3418175622373999E-4</v>
      </c>
      <c r="BP125" s="1">
        <v>7.4105465406302401E-5</v>
      </c>
      <c r="BQ125">
        <v>0</v>
      </c>
      <c r="BR125">
        <v>-2.4028179017213001</v>
      </c>
    </row>
    <row r="126" spans="1:70" x14ac:dyDescent="0.3">
      <c r="A126">
        <v>0</v>
      </c>
      <c r="B126" t="s">
        <v>127</v>
      </c>
      <c r="C126">
        <v>0.17792575135830799</v>
      </c>
      <c r="D126" s="2">
        <v>0.14174360132708599</v>
      </c>
      <c r="E126">
        <v>0.113636019656217</v>
      </c>
      <c r="F126">
        <v>9.3629399781129996E-2</v>
      </c>
      <c r="G126">
        <v>7.8884254781728794E-2</v>
      </c>
      <c r="H126">
        <v>6.7684047319632096E-2</v>
      </c>
      <c r="I126">
        <v>0.229612901728803</v>
      </c>
      <c r="J126">
        <v>0.14174360132708599</v>
      </c>
      <c r="K126">
        <v>9.5409104285247903E-2</v>
      </c>
      <c r="L126">
        <v>6.8804537926766801E-2</v>
      </c>
      <c r="M126">
        <v>5.2352174109039203E-2</v>
      </c>
      <c r="N126">
        <v>0.115634926327459</v>
      </c>
      <c r="O126">
        <v>0.32212929694630399</v>
      </c>
      <c r="P126">
        <v>0.14890407952866</v>
      </c>
      <c r="Q126">
        <v>0.20140601266560801</v>
      </c>
      <c r="R126">
        <v>0.105529785945952</v>
      </c>
      <c r="S126">
        <v>0.14174360132708599</v>
      </c>
      <c r="T126">
        <v>0.24352840650430899</v>
      </c>
      <c r="U126">
        <v>0.151459924766978</v>
      </c>
      <c r="V126">
        <v>8.6873032562887906E-2</v>
      </c>
      <c r="W126">
        <v>0.14174360132708599</v>
      </c>
      <c r="X126">
        <v>0.15186396557134799</v>
      </c>
      <c r="Y126">
        <v>0.15248284616881599</v>
      </c>
      <c r="Z126">
        <v>0.13382958021588701</v>
      </c>
      <c r="AA126">
        <v>0.166022365401681</v>
      </c>
      <c r="AB126">
        <v>2.3297949197199599E-2</v>
      </c>
      <c r="AC126" s="1">
        <v>0</v>
      </c>
      <c r="AD126">
        <v>-0.511955274024956</v>
      </c>
      <c r="AE126">
        <v>7.71268361052449E-3</v>
      </c>
      <c r="AF126">
        <v>4.2231550764861903E-2</v>
      </c>
      <c r="AG126">
        <v>0.102208417794467</v>
      </c>
      <c r="AH126" s="2">
        <v>0.14174360132708599</v>
      </c>
      <c r="AI126">
        <v>0.29853615160699798</v>
      </c>
      <c r="AJ126">
        <v>0.51260920180965897</v>
      </c>
      <c r="AK126">
        <v>0.602925771620335</v>
      </c>
      <c r="AL126">
        <v>0.48619307138839102</v>
      </c>
      <c r="AM126">
        <v>0.22580926192093001</v>
      </c>
      <c r="AN126">
        <v>0.130179091743516</v>
      </c>
      <c r="AO126">
        <v>0.126496281509903</v>
      </c>
      <c r="AP126" s="2">
        <v>0.14174360132708599</v>
      </c>
      <c r="AQ126">
        <v>0.38689122362148398</v>
      </c>
      <c r="AR126">
        <v>1.8554660963552101</v>
      </c>
      <c r="AS126">
        <v>2.2210276618113598</v>
      </c>
      <c r="AT126">
        <v>0.119242996581088</v>
      </c>
      <c r="AU126">
        <v>0.11877043871474099</v>
      </c>
      <c r="AV126">
        <v>0.11832649339250401</v>
      </c>
      <c r="AW126">
        <v>0.165889336322567</v>
      </c>
      <c r="AX126">
        <v>0.10905147168451</v>
      </c>
      <c r="AY126">
        <v>0.16937616533414199</v>
      </c>
      <c r="AZ126">
        <v>0.141172213445279</v>
      </c>
      <c r="BA126">
        <v>0.277553342776513</v>
      </c>
      <c r="BB126">
        <v>0.32371704444827099</v>
      </c>
      <c r="BC126">
        <v>0.23521883227818599</v>
      </c>
      <c r="BD126">
        <v>0.28031247907079798</v>
      </c>
      <c r="BE126">
        <v>0.27193850067484598</v>
      </c>
      <c r="BF126">
        <v>0.15997840467154101</v>
      </c>
      <c r="BG126">
        <v>0.22925385870554299</v>
      </c>
      <c r="BH126">
        <v>2.0211240571025999E-2</v>
      </c>
      <c r="BI126" s="1">
        <v>8.5760440146881998E-163</v>
      </c>
      <c r="BJ126">
        <v>0.217615783985877</v>
      </c>
      <c r="BK126">
        <v>-3.8053670049429901E-3</v>
      </c>
      <c r="BL126">
        <v>-4.0770667486736698E-3</v>
      </c>
      <c r="BM126">
        <v>-4.0936817336664696E-3</v>
      </c>
      <c r="BN126">
        <v>-3.5929005900319699E-3</v>
      </c>
      <c r="BO126">
        <v>-4.45717496563051E-3</v>
      </c>
      <c r="BP126">
        <v>-6.2547618606891204E-4</v>
      </c>
      <c r="BQ126">
        <v>0</v>
      </c>
      <c r="BR126">
        <v>-15.152574331747999</v>
      </c>
    </row>
    <row r="127" spans="1:70" x14ac:dyDescent="0.3">
      <c r="A127">
        <v>0</v>
      </c>
      <c r="B127" t="s">
        <v>128</v>
      </c>
      <c r="C127">
        <v>3.39047504097793E-4</v>
      </c>
      <c r="D127" s="2">
        <v>2.7225491578846799E-4</v>
      </c>
      <c r="E127" s="1">
        <v>2.1963261192283799E-4</v>
      </c>
      <c r="F127" s="1">
        <v>1.8172889123993399E-4</v>
      </c>
      <c r="G127" s="1">
        <v>1.53538635693104E-4</v>
      </c>
      <c r="H127" s="1">
        <v>1.3198095568648399E-4</v>
      </c>
      <c r="I127">
        <v>4.4009208682293198E-4</v>
      </c>
      <c r="J127" s="1">
        <v>2.7225491578846799E-4</v>
      </c>
      <c r="K127" s="1">
        <v>1.83945533034096E-4</v>
      </c>
      <c r="L127" s="1">
        <v>1.33065269594005E-4</v>
      </c>
      <c r="M127" s="1">
        <v>1.01442792986273E-4</v>
      </c>
      <c r="N127" s="1">
        <v>2.23541071025681E-4</v>
      </c>
      <c r="O127">
        <v>6.3215156280908001E-4</v>
      </c>
      <c r="P127">
        <v>2.8825705293814599E-4</v>
      </c>
      <c r="Q127">
        <v>3.9119181139653198E-4</v>
      </c>
      <c r="R127">
        <v>2.01553357118194E-4</v>
      </c>
      <c r="S127">
        <v>2.7225491578846799E-4</v>
      </c>
      <c r="T127">
        <v>4.7725069498745802E-4</v>
      </c>
      <c r="U127">
        <v>2.8991184328771099E-4</v>
      </c>
      <c r="V127" s="1">
        <v>1.66462945670904E-4</v>
      </c>
      <c r="W127" s="1">
        <v>2.7225491578846799E-4</v>
      </c>
      <c r="X127">
        <v>2.9128183732821301E-4</v>
      </c>
      <c r="Y127">
        <v>2.9238979017171798E-4</v>
      </c>
      <c r="Z127" s="1">
        <v>2.5652630774829899E-4</v>
      </c>
      <c r="AA127" s="1">
        <v>3.2164748831226702E-4</v>
      </c>
      <c r="AB127" s="1">
        <v>4.3830462307081498E-5</v>
      </c>
      <c r="AC127" s="1">
        <v>0</v>
      </c>
      <c r="AD127" s="1">
        <v>-9.9184906444259291E-4</v>
      </c>
      <c r="AE127" s="1">
        <v>1.48769251591254E-5</v>
      </c>
      <c r="AF127" s="1">
        <v>8.1229448447482305E-5</v>
      </c>
      <c r="AG127" s="1">
        <v>1.9638020228955001E-4</v>
      </c>
      <c r="AH127" s="2">
        <v>2.7225491578846799E-4</v>
      </c>
      <c r="AI127">
        <v>5.73076401904924E-4</v>
      </c>
      <c r="AJ127">
        <v>9.8369390713109106E-4</v>
      </c>
      <c r="AK127">
        <v>1.5347992249333301E-4</v>
      </c>
      <c r="AL127" s="1">
        <v>1.35747627473313E-4</v>
      </c>
      <c r="AM127" s="1">
        <v>9.3917305529790895E-5</v>
      </c>
      <c r="AN127" s="1">
        <v>8.9553113882212906E-5</v>
      </c>
      <c r="AO127" s="1">
        <v>9.1336546884293894E-5</v>
      </c>
      <c r="AP127" s="2">
        <v>2.7225491578846799E-4</v>
      </c>
      <c r="AQ127">
        <v>1.9873744537741E-3</v>
      </c>
      <c r="AR127">
        <v>2.5413401531708801E-2</v>
      </c>
      <c r="AS127">
        <v>3.35484953770415E-2</v>
      </c>
      <c r="AT127" s="1">
        <v>9.8395860653462502E-5</v>
      </c>
      <c r="AU127" s="1">
        <v>9.9204911995668703E-5</v>
      </c>
      <c r="AV127">
        <v>1.0004359085847799E-4</v>
      </c>
      <c r="AW127">
        <v>3.2608326037330301E-4</v>
      </c>
      <c r="AX127">
        <v>2.00400863338531E-4</v>
      </c>
      <c r="AY127">
        <v>3.0671082662001698E-4</v>
      </c>
      <c r="AZ127">
        <v>2.5725494393581103E-4</v>
      </c>
      <c r="BA127">
        <v>4.9351419557643202E-4</v>
      </c>
      <c r="BB127">
        <v>5.7221403918178502E-4</v>
      </c>
      <c r="BC127">
        <v>1.07887513785613E-4</v>
      </c>
      <c r="BD127">
        <v>1.23220317722506E-4</v>
      </c>
      <c r="BE127">
        <v>1.19895068682595E-4</v>
      </c>
      <c r="BF127" s="1">
        <v>6.8684016825524394E-5</v>
      </c>
      <c r="BG127">
        <v>1.0219075018693199E-4</v>
      </c>
      <c r="BH127" s="1">
        <v>8.2793108001819197E-6</v>
      </c>
      <c r="BI127" s="1">
        <v>2.04895733284272E-166</v>
      </c>
      <c r="BJ127" s="1">
        <v>5.3230447853392897E-5</v>
      </c>
      <c r="BK127">
        <v>1.86249163139661E-4</v>
      </c>
      <c r="BL127">
        <v>1.9926545048622299E-4</v>
      </c>
      <c r="BM127">
        <v>2.0002339929343799E-4</v>
      </c>
      <c r="BN127">
        <v>1.7548924691932201E-4</v>
      </c>
      <c r="BO127">
        <v>2.2003854494084699E-4</v>
      </c>
      <c r="BP127" s="1">
        <v>2.9984350883505498E-5</v>
      </c>
      <c r="BQ127">
        <v>0</v>
      </c>
      <c r="BR127">
        <v>-0.98976092760739798</v>
      </c>
    </row>
    <row r="128" spans="1:70" x14ac:dyDescent="0.3">
      <c r="A128">
        <v>0</v>
      </c>
      <c r="B128" t="s">
        <v>129</v>
      </c>
      <c r="C128">
        <v>2.0219647045504899E-2</v>
      </c>
      <c r="D128" s="2">
        <v>1.6209328280408299E-2</v>
      </c>
      <c r="E128">
        <v>1.30564174104176E-2</v>
      </c>
      <c r="F128">
        <v>1.0789975263226999E-2</v>
      </c>
      <c r="G128">
        <v>9.1073834891489801E-3</v>
      </c>
      <c r="H128">
        <v>7.8227013365455202E-3</v>
      </c>
      <c r="I128">
        <v>2.63508792920473E-2</v>
      </c>
      <c r="J128">
        <v>1.6209328280408299E-2</v>
      </c>
      <c r="K128">
        <v>1.0896552113222401E-2</v>
      </c>
      <c r="L128">
        <v>7.8484966812363104E-3</v>
      </c>
      <c r="M128">
        <v>5.9616967445463801E-3</v>
      </c>
      <c r="N128">
        <v>1.32795731531982E-2</v>
      </c>
      <c r="O128">
        <v>3.7772556381933498E-2</v>
      </c>
      <c r="P128">
        <v>1.7147838339104299E-2</v>
      </c>
      <c r="Q128">
        <v>2.3321678544661498E-2</v>
      </c>
      <c r="R128">
        <v>1.1970583129045999E-2</v>
      </c>
      <c r="S128">
        <v>1.6209328280408299E-2</v>
      </c>
      <c r="T128">
        <v>2.85288085193624E-2</v>
      </c>
      <c r="U128">
        <v>1.7278235974078598E-2</v>
      </c>
      <c r="V128">
        <v>9.8730269337721707E-3</v>
      </c>
      <c r="W128">
        <v>1.6209328280408299E-2</v>
      </c>
      <c r="X128">
        <v>1.73438099789122E-2</v>
      </c>
      <c r="Y128">
        <v>1.74099805027376E-2</v>
      </c>
      <c r="Z128">
        <v>1.5274686143606201E-2</v>
      </c>
      <c r="AA128">
        <v>1.9140634226765998E-2</v>
      </c>
      <c r="AB128">
        <v>2.6117808074694201E-3</v>
      </c>
      <c r="AC128" s="1">
        <v>0</v>
      </c>
      <c r="AD128">
        <v>-5.9023063829423399E-2</v>
      </c>
      <c r="AE128">
        <v>8.8551861261684805E-4</v>
      </c>
      <c r="AF128">
        <v>4.8357991590536296E-3</v>
      </c>
      <c r="AG128">
        <v>1.16917374625219E-2</v>
      </c>
      <c r="AH128" s="2">
        <v>1.6209328280408299E-2</v>
      </c>
      <c r="AI128">
        <v>3.4120587356722298E-2</v>
      </c>
      <c r="AJ128">
        <v>5.8569576411589198E-2</v>
      </c>
      <c r="AK128">
        <v>2.1050841661204999E-3</v>
      </c>
      <c r="AL128">
        <v>1.99691475565372E-3</v>
      </c>
      <c r="AM128">
        <v>1.86029037164681E-3</v>
      </c>
      <c r="AN128">
        <v>2.5609289451776398E-3</v>
      </c>
      <c r="AO128">
        <v>2.70483678235235E-3</v>
      </c>
      <c r="AP128" s="2">
        <v>1.6209328280408299E-2</v>
      </c>
      <c r="AQ128">
        <v>0.237721461330723</v>
      </c>
      <c r="AR128">
        <v>6.10837364352893</v>
      </c>
      <c r="AS128">
        <v>8.6467935815871702</v>
      </c>
      <c r="AT128">
        <v>3.2078124936971101E-3</v>
      </c>
      <c r="AU128">
        <v>3.2625627629750699E-3</v>
      </c>
      <c r="AV128">
        <v>3.31900896225298E-3</v>
      </c>
      <c r="AW128">
        <v>1.9438668426118199E-2</v>
      </c>
      <c r="AX128">
        <v>1.0671702542907601E-2</v>
      </c>
      <c r="AY128">
        <v>1.6028957723029199E-2</v>
      </c>
      <c r="AZ128">
        <v>1.3548703595100201E-2</v>
      </c>
      <c r="BA128">
        <v>2.5276919486722501E-2</v>
      </c>
      <c r="BB128">
        <v>2.9134954051504101E-2</v>
      </c>
      <c r="BC128">
        <v>6.06586676705921E-4</v>
      </c>
      <c r="BD128">
        <v>5.6741125644111398E-4</v>
      </c>
      <c r="BE128">
        <v>5.4706054144827102E-4</v>
      </c>
      <c r="BF128">
        <v>3.7627034767708E-4</v>
      </c>
      <c r="BG128">
        <v>5.6712653482229099E-4</v>
      </c>
      <c r="BH128" s="1">
        <v>5.3766770556473297E-5</v>
      </c>
      <c r="BI128" s="1">
        <v>1.67475874443378E-165</v>
      </c>
      <c r="BJ128" s="1">
        <v>-2.3517335175275401E-5</v>
      </c>
      <c r="BK128">
        <v>1.3239868188928E-2</v>
      </c>
      <c r="BL128">
        <v>1.4166519058552599E-2</v>
      </c>
      <c r="BM128">
        <v>1.4220567505951701E-2</v>
      </c>
      <c r="BN128">
        <v>1.2476447368645499E-2</v>
      </c>
      <c r="BO128">
        <v>1.56341749540964E-2</v>
      </c>
      <c r="BP128">
        <v>2.1333168796878201E-3</v>
      </c>
      <c r="BQ128">
        <v>0</v>
      </c>
      <c r="BR128">
        <v>-70.324781353145198</v>
      </c>
    </row>
    <row r="129" spans="1:70" x14ac:dyDescent="0.3">
      <c r="A129">
        <v>0</v>
      </c>
      <c r="B129" t="s">
        <v>130</v>
      </c>
      <c r="C129" s="1">
        <v>1.4781459264247E-5</v>
      </c>
      <c r="D129" s="2">
        <v>1.0689677040032601E-5</v>
      </c>
      <c r="E129" s="1">
        <v>7.8143918683050003E-6</v>
      </c>
      <c r="F129" s="1">
        <v>5.9626466949033899E-6</v>
      </c>
      <c r="G129" s="1">
        <v>4.7167314101055203E-6</v>
      </c>
      <c r="H129" s="1">
        <v>3.8439405278317998E-6</v>
      </c>
      <c r="I129" s="1">
        <v>1.5667626952170299E-5</v>
      </c>
      <c r="J129" s="1">
        <v>1.0689677040032601E-5</v>
      </c>
      <c r="K129" s="1">
        <v>7.5411628923447801E-6</v>
      </c>
      <c r="L129" s="1">
        <v>5.4962749559211899E-6</v>
      </c>
      <c r="M129" s="1">
        <v>4.1323283091055203E-6</v>
      </c>
      <c r="N129" s="1">
        <v>7.1862795856632701E-6</v>
      </c>
      <c r="O129" s="1">
        <v>2.5224415844884299E-5</v>
      </c>
      <c r="P129" s="1">
        <v>9.9210740820823405E-6</v>
      </c>
      <c r="Q129" s="1">
        <v>1.4971927204314E-5</v>
      </c>
      <c r="R129" s="1">
        <v>7.1805607144339603E-6</v>
      </c>
      <c r="S129" s="1">
        <v>1.0689677040032601E-5</v>
      </c>
      <c r="T129" s="1">
        <v>2.35294368477429E-5</v>
      </c>
      <c r="U129" s="1">
        <v>1.2463026816324E-5</v>
      </c>
      <c r="V129" s="1">
        <v>5.4083974877188299E-6</v>
      </c>
      <c r="W129" s="1">
        <v>1.0689677040032601E-5</v>
      </c>
      <c r="X129" s="1">
        <v>1.16855770797389E-5</v>
      </c>
      <c r="Y129" s="1">
        <v>1.1764124461040699E-5</v>
      </c>
      <c r="Z129" s="1">
        <v>1.03592951685626E-5</v>
      </c>
      <c r="AA129" s="1">
        <v>1.11275491607391E-5</v>
      </c>
      <c r="AB129" s="1">
        <v>2.1227962299974499E-6</v>
      </c>
      <c r="AC129" s="1">
        <v>0</v>
      </c>
      <c r="AD129" s="1">
        <v>-3.4313494248254799E-5</v>
      </c>
      <c r="AE129" s="1">
        <v>5.4997679651470595E-7</v>
      </c>
      <c r="AF129" s="1">
        <v>3.12789364211329E-6</v>
      </c>
      <c r="AG129" s="1">
        <v>7.6764281538506293E-6</v>
      </c>
      <c r="AH129" s="2">
        <v>1.0689677040032601E-5</v>
      </c>
      <c r="AI129" s="1">
        <v>2.268535018485E-5</v>
      </c>
      <c r="AJ129" s="1">
        <v>3.9114913103444701E-5</v>
      </c>
      <c r="AK129">
        <v>3.4189438235400099E-3</v>
      </c>
      <c r="AL129">
        <v>2.2869388369696998E-3</v>
      </c>
      <c r="AM129">
        <v>4.6980615107927699E-4</v>
      </c>
      <c r="AN129" s="1">
        <v>9.4200951168321893E-5</v>
      </c>
      <c r="AO129" s="1">
        <v>8.2548944281751502E-5</v>
      </c>
      <c r="AP129" s="2">
        <v>1.0689677040032601E-5</v>
      </c>
      <c r="AQ129" s="1">
        <v>2.9456142773580699E-6</v>
      </c>
      <c r="AR129" s="1">
        <v>1.32062262016354E-6</v>
      </c>
      <c r="AS129" s="1">
        <v>1.24425489315592E-6</v>
      </c>
      <c r="AT129" s="1">
        <v>5.8425670793341599E-5</v>
      </c>
      <c r="AU129" s="1">
        <v>5.6687788845959103E-5</v>
      </c>
      <c r="AV129" s="1">
        <v>5.50124697090403E-5</v>
      </c>
      <c r="AW129" s="1">
        <v>6.3305057195884803E-6</v>
      </c>
      <c r="AX129" s="1">
        <v>4.4397936648401298E-6</v>
      </c>
      <c r="AY129" s="1">
        <v>7.0787471411253798E-6</v>
      </c>
      <c r="AZ129" s="1">
        <v>5.8314006310199604E-6</v>
      </c>
      <c r="BA129" s="1">
        <v>1.2029147451391499E-5</v>
      </c>
      <c r="BB129" s="1">
        <v>1.42021936150101E-5</v>
      </c>
      <c r="BC129">
        <v>6.0376132937994896E-4</v>
      </c>
      <c r="BD129">
        <v>8.0556047713296799E-4</v>
      </c>
      <c r="BE129">
        <v>7.84932070709402E-4</v>
      </c>
      <c r="BF129">
        <v>5.3461845791895996E-4</v>
      </c>
      <c r="BG129">
        <v>6.1227305243402401E-4</v>
      </c>
      <c r="BH129" s="1">
        <v>9.1145683564105393E-5</v>
      </c>
      <c r="BI129" s="1">
        <v>1.4729978445487401E-164</v>
      </c>
      <c r="BJ129">
        <v>1.0342637602535499E-3</v>
      </c>
      <c r="BK129">
        <v>-1.0558970321860599E-3</v>
      </c>
      <c r="BL129">
        <v>-1.15426931161448E-3</v>
      </c>
      <c r="BM129">
        <v>-1.1620280068902801E-3</v>
      </c>
      <c r="BN129">
        <v>-1.02326281547227E-3</v>
      </c>
      <c r="BO129">
        <v>-1.0991488415090899E-3</v>
      </c>
      <c r="BP129">
        <v>-2.0968399988832099E-4</v>
      </c>
      <c r="BQ129">
        <v>0</v>
      </c>
      <c r="BR129">
        <v>-3.7366571093832999</v>
      </c>
    </row>
    <row r="130" spans="1:70" x14ac:dyDescent="0.3">
      <c r="A130">
        <v>0</v>
      </c>
      <c r="B130" t="s">
        <v>131</v>
      </c>
      <c r="C130">
        <v>1.38302328667325E-2</v>
      </c>
      <c r="D130" s="2">
        <v>1.11156469527073E-2</v>
      </c>
      <c r="E130">
        <v>8.9740422987065506E-3</v>
      </c>
      <c r="F130">
        <v>7.4296081785918903E-3</v>
      </c>
      <c r="G130">
        <v>6.2798491827038604E-3</v>
      </c>
      <c r="H130">
        <v>5.3999146602969703E-3</v>
      </c>
      <c r="I130">
        <v>1.79245938163001E-2</v>
      </c>
      <c r="J130">
        <v>1.11156469527073E-2</v>
      </c>
      <c r="K130">
        <v>7.5260506902927E-3</v>
      </c>
      <c r="L130">
        <v>5.4539193440717101E-3</v>
      </c>
      <c r="M130">
        <v>4.1638320062511603E-3</v>
      </c>
      <c r="N130">
        <v>9.1240190025257892E-3</v>
      </c>
      <c r="O130">
        <v>2.5783692159321601E-2</v>
      </c>
      <c r="P130">
        <v>1.1767602704245801E-2</v>
      </c>
      <c r="Q130">
        <v>1.5969603728905799E-2</v>
      </c>
      <c r="R130">
        <v>8.2237776753098304E-3</v>
      </c>
      <c r="S130">
        <v>1.11156469527073E-2</v>
      </c>
      <c r="T130">
        <v>1.94629546904472E-2</v>
      </c>
      <c r="U130">
        <v>1.1836721106696899E-2</v>
      </c>
      <c r="V130">
        <v>6.7892628445205298E-3</v>
      </c>
      <c r="W130">
        <v>1.11156469527073E-2</v>
      </c>
      <c r="X130">
        <v>1.1891754039712901E-2</v>
      </c>
      <c r="Y130">
        <v>1.19368240821326E-2</v>
      </c>
      <c r="Z130">
        <v>1.04724863440339E-2</v>
      </c>
      <c r="AA130">
        <v>1.3137435799221201E-2</v>
      </c>
      <c r="AB130">
        <v>1.7875956525405399E-3</v>
      </c>
      <c r="AC130" s="1">
        <v>0</v>
      </c>
      <c r="AD130">
        <v>-4.0511285955386202E-2</v>
      </c>
      <c r="AE130">
        <v>6.0751427086927902E-4</v>
      </c>
      <c r="AF130">
        <v>3.3166550782927498E-3</v>
      </c>
      <c r="AG130">
        <v>8.0179455704859105E-3</v>
      </c>
      <c r="AH130" s="2">
        <v>1.11156469527073E-2</v>
      </c>
      <c r="AI130">
        <v>2.33969756199045E-2</v>
      </c>
      <c r="AJ130">
        <v>4.01606410908713E-2</v>
      </c>
      <c r="AK130">
        <v>2.1818803587473098E-3</v>
      </c>
      <c r="AL130">
        <v>2.0287111523531001E-3</v>
      </c>
      <c r="AM130">
        <v>1.7364989056169E-3</v>
      </c>
      <c r="AN130">
        <v>2.1553341544513099E-3</v>
      </c>
      <c r="AO130">
        <v>2.2542229094444999E-3</v>
      </c>
      <c r="AP130" s="2">
        <v>1.11156469527073E-2</v>
      </c>
      <c r="AQ130">
        <v>0.13426196763045101</v>
      </c>
      <c r="AR130">
        <v>2.8402546480646902</v>
      </c>
      <c r="AS130">
        <v>3.9429668381459302</v>
      </c>
      <c r="AT130">
        <v>2.6023357486610302E-3</v>
      </c>
      <c r="AU130">
        <v>2.6402839792341601E-3</v>
      </c>
      <c r="AV130">
        <v>2.6794014654494399E-3</v>
      </c>
      <c r="AW130">
        <v>1.33122522412623E-2</v>
      </c>
      <c r="AX130">
        <v>8.5587431520906497E-3</v>
      </c>
      <c r="AY130">
        <v>1.31954627140113E-2</v>
      </c>
      <c r="AZ130">
        <v>1.10345902848669E-2</v>
      </c>
      <c r="BA130">
        <v>2.1395519094790899E-2</v>
      </c>
      <c r="BB130">
        <v>2.48619714259961E-2</v>
      </c>
      <c r="BC130" s="1">
        <v>8.3059054026968302E-5</v>
      </c>
      <c r="BD130">
        <v>1.5667001540777101E-4</v>
      </c>
      <c r="BE130">
        <v>1.59281709464959E-4</v>
      </c>
      <c r="BF130">
        <v>1.5981582868116199E-4</v>
      </c>
      <c r="BG130">
        <v>1.5783585068073199E-4</v>
      </c>
      <c r="BH130" s="1">
        <v>2.9369515993547999E-5</v>
      </c>
      <c r="BI130" s="1">
        <v>9.4759213390776499E-166</v>
      </c>
      <c r="BJ130">
        <v>-2.3543365933206299E-4</v>
      </c>
      <c r="BK130">
        <v>9.2169206862204901E-3</v>
      </c>
      <c r="BL130">
        <v>9.8604565495891798E-3</v>
      </c>
      <c r="BM130">
        <v>9.8978279243003495E-3</v>
      </c>
      <c r="BN130">
        <v>8.6836219632642209E-3</v>
      </c>
      <c r="BO130">
        <v>1.0893356391214601E-2</v>
      </c>
      <c r="BP130">
        <v>1.4822463701473199E-3</v>
      </c>
      <c r="BQ130">
        <v>0</v>
      </c>
      <c r="BR130">
        <v>-48.999805751920299</v>
      </c>
    </row>
    <row r="131" spans="1:70" x14ac:dyDescent="0.3">
      <c r="A131">
        <v>0</v>
      </c>
      <c r="B131" t="s">
        <v>132</v>
      </c>
      <c r="C131">
        <v>1.24935685868632E-3</v>
      </c>
      <c r="D131" s="2">
        <v>9.9896230393239894E-4</v>
      </c>
      <c r="E131">
        <v>8.0308766404027E-4</v>
      </c>
      <c r="F131">
        <v>6.6284841186650602E-4</v>
      </c>
      <c r="G131">
        <v>5.5903688178809605E-4</v>
      </c>
      <c r="H131">
        <v>4.7993688064020999E-4</v>
      </c>
      <c r="I131">
        <v>1.62822677684013E-3</v>
      </c>
      <c r="J131">
        <v>9.9896230393239894E-4</v>
      </c>
      <c r="K131">
        <v>6.6994302508364999E-4</v>
      </c>
      <c r="L131">
        <v>4.8171236166374097E-4</v>
      </c>
      <c r="M131">
        <v>3.6549512652101602E-4</v>
      </c>
      <c r="N131">
        <v>8.1902007072225602E-4</v>
      </c>
      <c r="O131">
        <v>2.3179749954369E-3</v>
      </c>
      <c r="P131">
        <v>1.05634479877173E-3</v>
      </c>
      <c r="Q131">
        <v>1.43325197761749E-3</v>
      </c>
      <c r="R131">
        <v>7.4098062237797795E-4</v>
      </c>
      <c r="S131">
        <v>9.9896230393239894E-4</v>
      </c>
      <c r="T131">
        <v>1.7506840923376401E-3</v>
      </c>
      <c r="U131">
        <v>1.0633452205492601E-3</v>
      </c>
      <c r="V131">
        <v>6.1146398731621503E-4</v>
      </c>
      <c r="W131">
        <v>9.9896230393239894E-4</v>
      </c>
      <c r="X131">
        <v>1.06921874801157E-3</v>
      </c>
      <c r="Y131">
        <v>1.07338819259312E-3</v>
      </c>
      <c r="Z131">
        <v>9.4185974084910697E-4</v>
      </c>
      <c r="AA131">
        <v>1.17700975481838E-3</v>
      </c>
      <c r="AB131">
        <v>1.6201293275323799E-4</v>
      </c>
      <c r="AC131" s="1">
        <v>0</v>
      </c>
      <c r="AD131">
        <v>-3.62948901671488E-3</v>
      </c>
      <c r="AE131" s="1">
        <v>5.4514245188375002E-5</v>
      </c>
      <c r="AF131">
        <v>2.9791810215602901E-4</v>
      </c>
      <c r="AG131">
        <v>7.2048911424762497E-4</v>
      </c>
      <c r="AH131" s="2">
        <v>9.9896230393239894E-4</v>
      </c>
      <c r="AI131">
        <v>2.1031326049743299E-3</v>
      </c>
      <c r="AJ131">
        <v>3.6104290064324302E-3</v>
      </c>
      <c r="AK131">
        <v>1.67663796968044E-3</v>
      </c>
      <c r="AL131">
        <v>1.40998413272483E-3</v>
      </c>
      <c r="AM131">
        <v>7.8538227665159795E-4</v>
      </c>
      <c r="AN131">
        <v>5.7046064481414496E-4</v>
      </c>
      <c r="AO131">
        <v>5.6682902062251696E-4</v>
      </c>
      <c r="AP131" s="2">
        <v>9.9896230393239894E-4</v>
      </c>
      <c r="AQ131">
        <v>4.3059655073593899E-3</v>
      </c>
      <c r="AR131">
        <v>3.2563716572249102E-2</v>
      </c>
      <c r="AS131">
        <v>4.0791546412674101E-2</v>
      </c>
      <c r="AT131">
        <v>5.6826554310841098E-4</v>
      </c>
      <c r="AU131">
        <v>5.6919971009133095E-4</v>
      </c>
      <c r="AV131">
        <v>5.7026564038088604E-4</v>
      </c>
      <c r="AW131">
        <v>1.19252048738476E-3</v>
      </c>
      <c r="AX131">
        <v>6.4759464997225097E-4</v>
      </c>
      <c r="AY131">
        <v>9.7166031828702299E-4</v>
      </c>
      <c r="AZ131">
        <v>8.21606479506444E-4</v>
      </c>
      <c r="BA131">
        <v>1.53181412243256E-3</v>
      </c>
      <c r="BB131">
        <v>1.76584955102751E-3</v>
      </c>
      <c r="BC131">
        <v>3.7762504522341299E-4</v>
      </c>
      <c r="BD131">
        <v>4.2111512193825199E-4</v>
      </c>
      <c r="BE131">
        <v>4.0988472502449802E-4</v>
      </c>
      <c r="BF131">
        <v>2.5916991525964901E-4</v>
      </c>
      <c r="BG131">
        <v>3.7096121189760997E-4</v>
      </c>
      <c r="BH131" s="1">
        <v>3.5013340172985597E-5</v>
      </c>
      <c r="BI131" s="1">
        <v>1.2803527922903899E-165</v>
      </c>
      <c r="BJ131">
        <v>2.6642857443715001E-4</v>
      </c>
      <c r="BK131">
        <v>6.7537429438611397E-4</v>
      </c>
      <c r="BL131">
        <v>7.2287297992529201E-4</v>
      </c>
      <c r="BM131">
        <v>7.2569184072524603E-4</v>
      </c>
      <c r="BN131">
        <v>6.3676863019869099E-4</v>
      </c>
      <c r="BO131">
        <v>7.9574787709008402E-4</v>
      </c>
      <c r="BP131">
        <v>1.0953303213519701E-4</v>
      </c>
      <c r="BQ131">
        <v>0</v>
      </c>
      <c r="BR131">
        <v>-3.5793759912701799</v>
      </c>
    </row>
    <row r="132" spans="1:70" x14ac:dyDescent="0.3">
      <c r="A132">
        <v>0</v>
      </c>
      <c r="B132" t="s">
        <v>133</v>
      </c>
      <c r="C132">
        <v>0.10485861828903301</v>
      </c>
      <c r="D132" s="2">
        <v>8.4249011801454707E-2</v>
      </c>
      <c r="E132">
        <v>6.7999502089805403E-2</v>
      </c>
      <c r="F132">
        <v>5.6286756444412799E-2</v>
      </c>
      <c r="G132">
        <v>4.7570290606749797E-2</v>
      </c>
      <c r="H132">
        <v>4.0901152956995E-2</v>
      </c>
      <c r="I132">
        <v>0.13594496234505499</v>
      </c>
      <c r="J132">
        <v>8.4249011801454707E-2</v>
      </c>
      <c r="K132">
        <v>5.7011117641459198E-2</v>
      </c>
      <c r="L132">
        <v>4.1296755799692102E-2</v>
      </c>
      <c r="M132">
        <v>3.1517920926010697E-2</v>
      </c>
      <c r="N132">
        <v>6.9201793515956803E-2</v>
      </c>
      <c r="O132">
        <v>0.19541680282197699</v>
      </c>
      <c r="P132">
        <v>8.9213973116979206E-2</v>
      </c>
      <c r="Q132">
        <v>0.121013447355929</v>
      </c>
      <c r="R132">
        <v>6.2394877869249001E-2</v>
      </c>
      <c r="S132">
        <v>8.4249011801454707E-2</v>
      </c>
      <c r="T132">
        <v>0.14751556643052399</v>
      </c>
      <c r="U132">
        <v>8.9692711001372299E-2</v>
      </c>
      <c r="V132">
        <v>5.1540734065208003E-2</v>
      </c>
      <c r="W132">
        <v>8.4249011801454707E-2</v>
      </c>
      <c r="X132">
        <v>9.0133739555160797E-2</v>
      </c>
      <c r="Y132">
        <v>9.0476093657912898E-2</v>
      </c>
      <c r="Z132">
        <v>7.9378113872620504E-2</v>
      </c>
      <c r="AA132">
        <v>9.9552817186022699E-2</v>
      </c>
      <c r="AB132">
        <v>1.3557662718234701E-2</v>
      </c>
      <c r="AC132" s="1">
        <v>0</v>
      </c>
      <c r="AD132">
        <v>-0.30698628874152301</v>
      </c>
      <c r="AE132">
        <v>4.6040890432679704E-3</v>
      </c>
      <c r="AF132">
        <v>2.51371626401184E-2</v>
      </c>
      <c r="AG132">
        <v>6.0770096891865903E-2</v>
      </c>
      <c r="AH132" s="2">
        <v>8.4249011801454707E-2</v>
      </c>
      <c r="AI132">
        <v>0.17733554744452401</v>
      </c>
      <c r="AJ132">
        <v>0.30439676968878099</v>
      </c>
      <c r="AK132">
        <v>4.7559785118304602E-2</v>
      </c>
      <c r="AL132">
        <v>4.2058931982586201E-2</v>
      </c>
      <c r="AM132">
        <v>2.9083797425307301E-2</v>
      </c>
      <c r="AN132">
        <v>2.77209223497468E-2</v>
      </c>
      <c r="AO132">
        <v>2.8272184077272298E-2</v>
      </c>
      <c r="AP132" s="2">
        <v>8.4249011801454707E-2</v>
      </c>
      <c r="AQ132">
        <v>0.61494291733897399</v>
      </c>
      <c r="AR132">
        <v>7.86233124396386</v>
      </c>
      <c r="AS132">
        <v>10.378894325941999</v>
      </c>
      <c r="AT132">
        <v>3.0455219378122501E-2</v>
      </c>
      <c r="AU132">
        <v>3.0705460965697901E-2</v>
      </c>
      <c r="AV132">
        <v>3.0964872774812399E-2</v>
      </c>
      <c r="AW132">
        <v>0.10087558754209699</v>
      </c>
      <c r="AX132">
        <v>6.4254097405869598E-2</v>
      </c>
      <c r="AY132">
        <v>9.8919533225322195E-2</v>
      </c>
      <c r="AZ132">
        <v>8.2769427319587696E-2</v>
      </c>
      <c r="BA132">
        <v>0.16015918835167101</v>
      </c>
      <c r="BB132">
        <v>0.18603463953772501</v>
      </c>
      <c r="BC132">
        <v>2.0814984460150902E-2</v>
      </c>
      <c r="BD132">
        <v>2.4411665343020798E-2</v>
      </c>
      <c r="BE132">
        <v>2.3895293897648599E-2</v>
      </c>
      <c r="BF132">
        <v>1.4584775909191701E-2</v>
      </c>
      <c r="BG132">
        <v>2.0703779885621498E-2</v>
      </c>
      <c r="BH132">
        <v>1.8905472054635199E-3</v>
      </c>
      <c r="BI132" s="1">
        <v>4.6514887300648699E-164</v>
      </c>
      <c r="BJ132">
        <v>1.80022998297833E-2</v>
      </c>
      <c r="BK132">
        <v>6.2197873338897203E-2</v>
      </c>
      <c r="BL132">
        <v>6.6542346273244596E-2</v>
      </c>
      <c r="BM132">
        <v>6.6795093418240206E-2</v>
      </c>
      <c r="BN132">
        <v>5.8601872794430798E-2</v>
      </c>
      <c r="BO132">
        <v>7.3496096649320899E-2</v>
      </c>
      <c r="BP132">
        <v>1.00091119231726E-2</v>
      </c>
      <c r="BQ132">
        <v>0</v>
      </c>
      <c r="BR132">
        <v>-330.59492140160302</v>
      </c>
    </row>
    <row r="133" spans="1:70" x14ac:dyDescent="0.3">
      <c r="A133">
        <v>0</v>
      </c>
      <c r="B133" t="s">
        <v>134</v>
      </c>
      <c r="C133">
        <v>0.28032198351119197</v>
      </c>
      <c r="D133" s="2">
        <v>0.225382354606112</v>
      </c>
      <c r="E133">
        <v>0.18201800583213101</v>
      </c>
      <c r="F133">
        <v>0.150731320048551</v>
      </c>
      <c r="G133">
        <v>0.12743074815366501</v>
      </c>
      <c r="H133">
        <v>0.10959238123672201</v>
      </c>
      <c r="I133">
        <v>0.363032559616005</v>
      </c>
      <c r="J133">
        <v>0.225382354606112</v>
      </c>
      <c r="K133">
        <v>0.15275139446797201</v>
      </c>
      <c r="L133">
        <v>0.11078888378060001</v>
      </c>
      <c r="M133">
        <v>8.4642737883948702E-2</v>
      </c>
      <c r="N133">
        <v>0.18500605242868101</v>
      </c>
      <c r="O133">
        <v>0.52244868934636701</v>
      </c>
      <c r="P133">
        <v>0.238617001122571</v>
      </c>
      <c r="Q133">
        <v>0.32373267641099102</v>
      </c>
      <c r="R133">
        <v>0.166774747254996</v>
      </c>
      <c r="S133">
        <v>0.225382354606112</v>
      </c>
      <c r="T133">
        <v>0.39434633955169102</v>
      </c>
      <c r="U133">
        <v>0.23996933222865999</v>
      </c>
      <c r="V133">
        <v>0.13764620815971601</v>
      </c>
      <c r="W133">
        <v>0.225382354606112</v>
      </c>
      <c r="X133">
        <v>0.24111338718129599</v>
      </c>
      <c r="Y133">
        <v>0.242026369160798</v>
      </c>
      <c r="Z133">
        <v>0.21233515122003099</v>
      </c>
      <c r="AA133">
        <v>0.26640983823025899</v>
      </c>
      <c r="AB133">
        <v>3.6235801950370398E-2</v>
      </c>
      <c r="AC133" s="1">
        <v>0</v>
      </c>
      <c r="AD133" s="1">
        <v>-0.82151537265642705</v>
      </c>
      <c r="AE133">
        <v>1.23188011620383E-2</v>
      </c>
      <c r="AF133">
        <v>6.7250313019687202E-2</v>
      </c>
      <c r="AG133">
        <v>0.1625737041892</v>
      </c>
      <c r="AH133" s="2">
        <v>0.225382354606112</v>
      </c>
      <c r="AI133">
        <v>0.47439612469856901</v>
      </c>
      <c r="AJ133">
        <v>0.81429162353509399</v>
      </c>
      <c r="AK133">
        <v>5.8072323982779703E-3</v>
      </c>
      <c r="AL133">
        <v>5.9474249268519101E-3</v>
      </c>
      <c r="AM133">
        <v>7.67692584913378E-3</v>
      </c>
      <c r="AN133">
        <v>1.58296314245015E-2</v>
      </c>
      <c r="AO133">
        <v>1.7376038913017901E-2</v>
      </c>
      <c r="AP133" s="2">
        <v>0.225382354606112</v>
      </c>
      <c r="AQ133">
        <v>7.1619077463531999</v>
      </c>
      <c r="AR133">
        <v>398.56925330752199</v>
      </c>
      <c r="AS133">
        <v>609.50088377160102</v>
      </c>
      <c r="AT133">
        <v>2.2912022025215799E-2</v>
      </c>
      <c r="AU133">
        <v>2.3528841780664399E-2</v>
      </c>
      <c r="AV133">
        <v>2.4167823714686499E-2</v>
      </c>
      <c r="AW133">
        <v>0.26986957138919498</v>
      </c>
      <c r="AX133">
        <v>0.177584665137063</v>
      </c>
      <c r="AY133">
        <v>0.27483116756072801</v>
      </c>
      <c r="AZ133">
        <v>0.22946868397509501</v>
      </c>
      <c r="BA133">
        <v>0.447399090335386</v>
      </c>
      <c r="BB133">
        <v>0.520484469351576</v>
      </c>
      <c r="BC133">
        <v>4.3925147124695297E-3</v>
      </c>
      <c r="BD133">
        <v>4.9835764107772204E-3</v>
      </c>
      <c r="BE133">
        <v>4.8384845059998502E-3</v>
      </c>
      <c r="BF133">
        <v>2.7447748350781301E-3</v>
      </c>
      <c r="BG133">
        <v>4.12336190454138E-3</v>
      </c>
      <c r="BH133">
        <v>3.26317513758639E-4</v>
      </c>
      <c r="BI133" s="1">
        <v>8.0268001900188098E-165</v>
      </c>
      <c r="BJ133">
        <v>1.7961402688404799E-3</v>
      </c>
      <c r="BK133">
        <v>0.18530764637252201</v>
      </c>
      <c r="BL133">
        <v>0.19824158090562499</v>
      </c>
      <c r="BM133">
        <v>0.198992227706032</v>
      </c>
      <c r="BN133">
        <v>0.174580335634138</v>
      </c>
      <c r="BO133">
        <v>0.21904012928236199</v>
      </c>
      <c r="BP133">
        <v>2.97927989328177E-2</v>
      </c>
      <c r="BQ133">
        <v>0</v>
      </c>
      <c r="BR133">
        <v>-985.25308304073599</v>
      </c>
    </row>
    <row r="134" spans="1:70" x14ac:dyDescent="0.3">
      <c r="A134">
        <v>0</v>
      </c>
      <c r="B134" t="s">
        <v>135</v>
      </c>
      <c r="C134">
        <v>5.1584758029333301E-3</v>
      </c>
      <c r="D134" s="2">
        <v>4.1425116265143801E-3</v>
      </c>
      <c r="E134">
        <v>3.34285332208808E-3</v>
      </c>
      <c r="F134">
        <v>2.7671178397549699E-3</v>
      </c>
      <c r="G134">
        <v>2.3389283409321702E-3</v>
      </c>
      <c r="H134">
        <v>2.0113912343495701E-3</v>
      </c>
      <c r="I134">
        <v>6.6720418257141204E-3</v>
      </c>
      <c r="J134">
        <v>4.1425116265143801E-3</v>
      </c>
      <c r="K134">
        <v>2.8077964192222099E-3</v>
      </c>
      <c r="L134">
        <v>2.03714100855659E-3</v>
      </c>
      <c r="M134">
        <v>1.55717263335059E-3</v>
      </c>
      <c r="N134">
        <v>3.40574349099485E-3</v>
      </c>
      <c r="O134">
        <v>9.5630190255263006E-3</v>
      </c>
      <c r="P134">
        <v>4.3863138519973201E-3</v>
      </c>
      <c r="Q134">
        <v>5.9355430173255799E-3</v>
      </c>
      <c r="R134">
        <v>3.0779153925875298E-3</v>
      </c>
      <c r="S134">
        <v>4.1425116265143801E-3</v>
      </c>
      <c r="T134">
        <v>7.2173900565511298E-3</v>
      </c>
      <c r="U134">
        <v>4.4032435046703301E-3</v>
      </c>
      <c r="V134">
        <v>2.5432226718066098E-3</v>
      </c>
      <c r="W134">
        <v>4.1425116265143801E-3</v>
      </c>
      <c r="X134">
        <v>4.4324284578583003E-3</v>
      </c>
      <c r="Y134">
        <v>4.4494546916629303E-3</v>
      </c>
      <c r="Z134">
        <v>3.9039454829414501E-3</v>
      </c>
      <c r="AA134">
        <v>4.89010801730417E-3</v>
      </c>
      <c r="AB134">
        <v>6.6885778589291099E-4</v>
      </c>
      <c r="AC134" s="1">
        <v>0</v>
      </c>
      <c r="AD134">
        <v>-1.5079393575523599E-2</v>
      </c>
      <c r="AE134">
        <v>2.2627119962804299E-4</v>
      </c>
      <c r="AF134">
        <v>1.23579048473835E-3</v>
      </c>
      <c r="AG134">
        <v>2.9879456163807001E-3</v>
      </c>
      <c r="AH134" s="2">
        <v>4.1425116265143801E-3</v>
      </c>
      <c r="AI134">
        <v>8.7201634239629407E-3</v>
      </c>
      <c r="AJ134">
        <v>1.49687458819029E-2</v>
      </c>
      <c r="AK134">
        <v>5.7348763630539201E-3</v>
      </c>
      <c r="AL134">
        <v>4.8632083039733204E-3</v>
      </c>
      <c r="AM134">
        <v>2.8099420612818999E-3</v>
      </c>
      <c r="AN134">
        <v>2.1404381131698499E-3</v>
      </c>
      <c r="AO134">
        <v>2.1367088550757599E-3</v>
      </c>
      <c r="AP134" s="2">
        <v>4.1425116265143801E-3</v>
      </c>
      <c r="AQ134">
        <v>1.9675049480520901E-2</v>
      </c>
      <c r="AR134">
        <v>0.16381214429612101</v>
      </c>
      <c r="AS134">
        <v>0.207169717412133</v>
      </c>
      <c r="AT134">
        <v>2.16982896738061E-3</v>
      </c>
      <c r="AU134">
        <v>2.1759487981683001E-3</v>
      </c>
      <c r="AV134">
        <v>2.1825862683127698E-3</v>
      </c>
      <c r="AW134">
        <v>4.94296204644043E-3</v>
      </c>
      <c r="AX134">
        <v>3.3646120017918799E-3</v>
      </c>
      <c r="AY134">
        <v>5.2392598896293099E-3</v>
      </c>
      <c r="AZ134">
        <v>4.3631902508101403E-3</v>
      </c>
      <c r="BA134">
        <v>8.5904962869968998E-3</v>
      </c>
      <c r="BB134">
        <v>1.0016365154512799E-2</v>
      </c>
      <c r="BC134">
        <v>2.4641670882527798E-3</v>
      </c>
      <c r="BD134">
        <v>2.8664870920445599E-3</v>
      </c>
      <c r="BE134">
        <v>2.78595481488617E-3</v>
      </c>
      <c r="BF134">
        <v>1.6509782239842799E-3</v>
      </c>
      <c r="BG134">
        <v>2.3937526535619501E-3</v>
      </c>
      <c r="BH134">
        <v>2.0742978679841E-4</v>
      </c>
      <c r="BI134" s="1">
        <v>6.53224749009045E-165</v>
      </c>
      <c r="BJ134">
        <v>2.10747569308575E-3</v>
      </c>
      <c r="BK134">
        <v>2.3565114974756799E-3</v>
      </c>
      <c r="BL134">
        <v>2.5214337494126301E-3</v>
      </c>
      <c r="BM134">
        <v>2.5311193023616701E-3</v>
      </c>
      <c r="BN134">
        <v>2.2208006265610502E-3</v>
      </c>
      <c r="BO134">
        <v>2.7817896013494102E-3</v>
      </c>
      <c r="BP134">
        <v>3.8048681685812902E-4</v>
      </c>
      <c r="BQ134">
        <v>0</v>
      </c>
      <c r="BR134">
        <v>-12.512849634512399</v>
      </c>
    </row>
    <row r="135" spans="1:70" x14ac:dyDescent="0.3">
      <c r="A135">
        <v>0</v>
      </c>
      <c r="B135" t="s">
        <v>136</v>
      </c>
      <c r="C135">
        <v>0.31264330713807997</v>
      </c>
      <c r="D135" s="2">
        <v>0.251252496498716</v>
      </c>
      <c r="E135">
        <v>0.202826343256302</v>
      </c>
      <c r="F135">
        <v>0.167907883388559</v>
      </c>
      <c r="G135">
        <v>0.141915559813763</v>
      </c>
      <c r="H135">
        <v>0.122024948309498</v>
      </c>
      <c r="I135">
        <v>0.40528628821395102</v>
      </c>
      <c r="J135">
        <v>0.251252496498716</v>
      </c>
      <c r="K135">
        <v>0.17006758814502301</v>
      </c>
      <c r="L135">
        <v>0.12321390310895</v>
      </c>
      <c r="M135">
        <v>9.4049776055165998E-2</v>
      </c>
      <c r="N135">
        <v>0.206175350812386</v>
      </c>
      <c r="O135">
        <v>0.582908873405935</v>
      </c>
      <c r="P135">
        <v>0.26597486899588302</v>
      </c>
      <c r="Q135">
        <v>0.36099033187454699</v>
      </c>
      <c r="R135">
        <v>0.185858516833107</v>
      </c>
      <c r="S135">
        <v>0.251252496498716</v>
      </c>
      <c r="T135">
        <v>0.44002037620491202</v>
      </c>
      <c r="U135">
        <v>0.26756179406987102</v>
      </c>
      <c r="V135">
        <v>0.15337507526288999</v>
      </c>
      <c r="W135">
        <v>0.251252496498716</v>
      </c>
      <c r="X135">
        <v>0.26879691636859798</v>
      </c>
      <c r="Y135">
        <v>0.26981592688286399</v>
      </c>
      <c r="Z135">
        <v>0.23671680771986001</v>
      </c>
      <c r="AA135">
        <v>0.296941589222328</v>
      </c>
      <c r="AB135">
        <v>4.0408951358618599E-2</v>
      </c>
      <c r="AC135" s="1">
        <v>0</v>
      </c>
      <c r="AD135" s="1">
        <v>-0.91566459873899397</v>
      </c>
      <c r="AE135">
        <v>1.37317105789692E-2</v>
      </c>
      <c r="AF135">
        <v>7.4967578346618199E-2</v>
      </c>
      <c r="AG135">
        <v>0.18123337484923399</v>
      </c>
      <c r="AH135" s="2">
        <v>0.251252496498716</v>
      </c>
      <c r="AI135">
        <v>0.52885475434811302</v>
      </c>
      <c r="AJ135">
        <v>0.90777435221486202</v>
      </c>
      <c r="AK135">
        <v>6.3701626681235499E-3</v>
      </c>
      <c r="AL135">
        <v>6.52938839184437E-3</v>
      </c>
      <c r="AM135">
        <v>8.4573146766856299E-3</v>
      </c>
      <c r="AN135">
        <v>1.7510224886530101E-2</v>
      </c>
      <c r="AO135">
        <v>1.9228120089256801E-2</v>
      </c>
      <c r="AP135" s="2">
        <v>0.251252496498716</v>
      </c>
      <c r="AQ135">
        <v>8.0416999718593001</v>
      </c>
      <c r="AR135">
        <v>450.792875619683</v>
      </c>
      <c r="AS135">
        <v>689.86808453684603</v>
      </c>
      <c r="AT135">
        <v>2.5380517218226199E-2</v>
      </c>
      <c r="AU135">
        <v>2.6066239811228301E-2</v>
      </c>
      <c r="AV135">
        <v>2.6776643388187901E-2</v>
      </c>
      <c r="AW135">
        <v>0.30091948076802599</v>
      </c>
      <c r="AX135">
        <v>0.192223640125182</v>
      </c>
      <c r="AY135">
        <v>0.29604888007347802</v>
      </c>
      <c r="AZ135">
        <v>0.24767530439097199</v>
      </c>
      <c r="BA135">
        <v>0.47948936735772801</v>
      </c>
      <c r="BB135">
        <v>0.55699602823142302</v>
      </c>
      <c r="BC135">
        <v>2.0982403363961001E-3</v>
      </c>
      <c r="BD135">
        <v>2.44544488502605E-3</v>
      </c>
      <c r="BE135">
        <v>2.36348828188949E-3</v>
      </c>
      <c r="BF135">
        <v>1.4058013957047499E-3</v>
      </c>
      <c r="BG135">
        <v>2.0395858058766098E-3</v>
      </c>
      <c r="BH135">
        <v>1.7644772901531899E-4</v>
      </c>
      <c r="BI135" s="1">
        <v>5.5473253768562599E-165</v>
      </c>
      <c r="BJ135">
        <v>1.63160646475404E-3</v>
      </c>
      <c r="BK135">
        <v>0.20753480891978801</v>
      </c>
      <c r="BL135">
        <v>0.22202651697503001</v>
      </c>
      <c r="BM135">
        <v>0.22286822066068701</v>
      </c>
      <c r="BN135">
        <v>0.19552831571040899</v>
      </c>
      <c r="BO135">
        <v>0.24527404440513101</v>
      </c>
      <c r="BP135">
        <v>3.33778335168761E-2</v>
      </c>
      <c r="BQ135">
        <v>0</v>
      </c>
      <c r="BR135">
        <v>-1103.2914621729101</v>
      </c>
    </row>
    <row r="136" spans="1:70" x14ac:dyDescent="0.3">
      <c r="A136">
        <v>1</v>
      </c>
      <c r="B136" t="s">
        <v>137</v>
      </c>
      <c r="C136">
        <v>1.08556260503231E-2</v>
      </c>
      <c r="D136" s="2">
        <v>8.2272016321403105E-3</v>
      </c>
      <c r="E136">
        <v>6.2972765555740504E-3</v>
      </c>
      <c r="F136">
        <v>4.9969510776070297E-3</v>
      </c>
      <c r="G136">
        <v>4.0842915281082597E-3</v>
      </c>
      <c r="H136">
        <v>3.41992523227137E-3</v>
      </c>
      <c r="I136">
        <v>1.29783212122037E-2</v>
      </c>
      <c r="J136">
        <v>8.2272016321403105E-3</v>
      </c>
      <c r="K136">
        <v>5.5388805095133902E-3</v>
      </c>
      <c r="L136">
        <v>3.9365540641576498E-3</v>
      </c>
      <c r="M136">
        <v>2.9327599532630302E-3</v>
      </c>
      <c r="N136">
        <v>6.0960852292683103E-3</v>
      </c>
      <c r="O136">
        <v>1.8405180876649399E-2</v>
      </c>
      <c r="P136">
        <v>8.0777788015979901E-3</v>
      </c>
      <c r="Q136">
        <v>1.14313766315266E-2</v>
      </c>
      <c r="R136">
        <v>5.8345769999525498E-3</v>
      </c>
      <c r="S136">
        <v>8.2272016321403105E-3</v>
      </c>
      <c r="T136">
        <v>1.5914473800106101E-2</v>
      </c>
      <c r="U136">
        <v>9.1731286104208606E-3</v>
      </c>
      <c r="V136">
        <v>4.61075667905E-3</v>
      </c>
      <c r="W136">
        <v>8.2272016321403105E-3</v>
      </c>
      <c r="X136">
        <v>8.9074270088690104E-3</v>
      </c>
      <c r="Y136">
        <v>8.9552488222841304E-3</v>
      </c>
      <c r="Z136">
        <v>7.8721816756446399E-3</v>
      </c>
      <c r="AA136">
        <v>9.0909297181476501E-3</v>
      </c>
      <c r="AB136">
        <v>1.4888764647937201E-3</v>
      </c>
      <c r="AC136" s="1">
        <v>0</v>
      </c>
      <c r="AD136">
        <v>-2.8033267712986702E-2</v>
      </c>
      <c r="AE136">
        <v>4.35261819249916E-4</v>
      </c>
      <c r="AF136">
        <v>2.4289116013007902E-3</v>
      </c>
      <c r="AG136">
        <v>5.9200629054166802E-3</v>
      </c>
      <c r="AH136" s="2">
        <v>8.2272016321403105E-3</v>
      </c>
      <c r="AI136">
        <v>1.73948700877865E-2</v>
      </c>
      <c r="AJ136">
        <v>2.9931916983141401E-2</v>
      </c>
      <c r="AK136">
        <v>0.40262158195817799</v>
      </c>
      <c r="AL136">
        <v>0.29240253087906198</v>
      </c>
      <c r="AM136">
        <v>8.5865166754926101E-2</v>
      </c>
      <c r="AN136">
        <v>2.7253609578587301E-2</v>
      </c>
      <c r="AO136">
        <v>2.49766951122199E-2</v>
      </c>
      <c r="AP136" s="2">
        <v>8.2272016321403105E-3</v>
      </c>
      <c r="AQ136">
        <v>6.14866345280586E-3</v>
      </c>
      <c r="AR136">
        <v>7.8336116393205105E-3</v>
      </c>
      <c r="AS136">
        <v>8.2079863847625192E-3</v>
      </c>
      <c r="AT136">
        <v>2.0014198539432902E-2</v>
      </c>
      <c r="AU136">
        <v>1.9640602943191698E-2</v>
      </c>
      <c r="AV136">
        <v>1.92780098684039E-2</v>
      </c>
      <c r="AW136">
        <v>7.1837643801076004E-3</v>
      </c>
      <c r="AX136">
        <v>4.3242704852706803E-3</v>
      </c>
      <c r="AY136">
        <v>6.6907855668928203E-3</v>
      </c>
      <c r="AZ136">
        <v>5.5823907699536299E-3</v>
      </c>
      <c r="BA136">
        <v>1.09748179338901E-2</v>
      </c>
      <c r="BB136">
        <v>1.2816930837562E-2</v>
      </c>
      <c r="BC136">
        <v>-1.6417213072141001E-2</v>
      </c>
      <c r="BD136">
        <v>-3.8321060549625301E-2</v>
      </c>
      <c r="BE136">
        <v>-3.8350662792144698E-2</v>
      </c>
      <c r="BF136">
        <v>-2.4003439475716701E-3</v>
      </c>
      <c r="BG136">
        <v>-1.11254927181937E-2</v>
      </c>
      <c r="BH136">
        <v>2.7388622930531298E-3</v>
      </c>
      <c r="BI136" s="1">
        <v>5.7533231569708199E-163</v>
      </c>
      <c r="BJ136">
        <v>-4.7719931596973103E-2</v>
      </c>
      <c r="BK136">
        <v>-4.0527075305324199E-2</v>
      </c>
      <c r="BL136">
        <v>-4.3877855595363599E-2</v>
      </c>
      <c r="BM136">
        <v>-4.4113425151119198E-2</v>
      </c>
      <c r="BN136">
        <v>-3.87782521747966E-2</v>
      </c>
      <c r="BO136">
        <v>-4.4781787267900698E-2</v>
      </c>
      <c r="BP136">
        <v>-7.3341837609161896E-3</v>
      </c>
      <c r="BQ136">
        <v>0</v>
      </c>
      <c r="BR136">
        <v>-152.23978540826701</v>
      </c>
    </row>
    <row r="137" spans="1:70" x14ac:dyDescent="0.3">
      <c r="A137">
        <v>0</v>
      </c>
      <c r="B137" t="s">
        <v>138</v>
      </c>
      <c r="C137">
        <v>3.40821619421875E-3</v>
      </c>
      <c r="D137" s="2">
        <v>2.6203473286165501E-3</v>
      </c>
      <c r="E137">
        <v>2.0333150060911302E-3</v>
      </c>
      <c r="F137">
        <v>1.63196403112878E-3</v>
      </c>
      <c r="G137">
        <v>1.34648832832022E-3</v>
      </c>
      <c r="H137">
        <v>1.1361984528894999E-3</v>
      </c>
      <c r="I137">
        <v>4.1956135525898696E-3</v>
      </c>
      <c r="J137">
        <v>2.6203473286165501E-3</v>
      </c>
      <c r="K137">
        <v>1.7523824010820001E-3</v>
      </c>
      <c r="L137">
        <v>1.2441800201190699E-3</v>
      </c>
      <c r="M137">
        <v>9.2915942544355803E-4</v>
      </c>
      <c r="N137">
        <v>1.9945114080162402E-3</v>
      </c>
      <c r="O137">
        <v>5.7579825333139703E-3</v>
      </c>
      <c r="P137">
        <v>2.6120767213040101E-3</v>
      </c>
      <c r="Q137">
        <v>3.6290434015179098E-3</v>
      </c>
      <c r="R137">
        <v>1.8889349157509899E-3</v>
      </c>
      <c r="S137">
        <v>2.6203473286165501E-3</v>
      </c>
      <c r="T137">
        <v>4.8733127610045097E-3</v>
      </c>
      <c r="U137">
        <v>2.8862565921987599E-3</v>
      </c>
      <c r="V137">
        <v>1.5125227293804101E-3</v>
      </c>
      <c r="W137">
        <v>2.6203473286165501E-3</v>
      </c>
      <c r="X137">
        <v>2.8285859320826699E-3</v>
      </c>
      <c r="Y137">
        <v>2.8427233830855101E-3</v>
      </c>
      <c r="Z137">
        <v>2.49777393064938E-3</v>
      </c>
      <c r="AA137">
        <v>2.94511312796715E-3</v>
      </c>
      <c r="AB137">
        <v>4.61637057941464E-4</v>
      </c>
      <c r="AC137" s="1">
        <v>0</v>
      </c>
      <c r="AD137">
        <v>-9.0817053177491905E-3</v>
      </c>
      <c r="AE137">
        <v>1.3975952471112499E-4</v>
      </c>
      <c r="AF137">
        <v>7.7563661026837003E-4</v>
      </c>
      <c r="AG137">
        <v>1.88665774322016E-3</v>
      </c>
      <c r="AH137" s="2">
        <v>2.6203473286165501E-3</v>
      </c>
      <c r="AI137">
        <v>5.5341321537071596E-3</v>
      </c>
      <c r="AJ137">
        <v>9.5169910900209601E-3</v>
      </c>
      <c r="AK137">
        <v>7.2541939071285699E-2</v>
      </c>
      <c r="AL137">
        <v>5.3985840346193602E-2</v>
      </c>
      <c r="AM137">
        <v>1.76398006466723E-2</v>
      </c>
      <c r="AN137">
        <v>6.4326628170452097E-3</v>
      </c>
      <c r="AO137">
        <v>5.97609270529997E-3</v>
      </c>
      <c r="AP137" s="2">
        <v>2.6203473286165501E-3</v>
      </c>
      <c r="AQ137">
        <v>2.6617977471944899E-3</v>
      </c>
      <c r="AR137">
        <v>4.6653726080433198E-3</v>
      </c>
      <c r="AS137">
        <v>5.0486193167517297E-3</v>
      </c>
      <c r="AT137">
        <v>4.9732650307660799E-3</v>
      </c>
      <c r="AU137">
        <v>4.8973606175182196E-3</v>
      </c>
      <c r="AV137">
        <v>4.8236430433604297E-3</v>
      </c>
      <c r="AW137">
        <v>2.54387209197316E-3</v>
      </c>
      <c r="AX137">
        <v>1.5653591732666501E-3</v>
      </c>
      <c r="AY137">
        <v>2.42809790525999E-3</v>
      </c>
      <c r="AZ137">
        <v>2.0240001773005598E-3</v>
      </c>
      <c r="BA137">
        <v>3.9891470282825501E-3</v>
      </c>
      <c r="BB137">
        <v>4.6598390415149397E-3</v>
      </c>
      <c r="BC137">
        <v>3.8737675846301002E-3</v>
      </c>
      <c r="BD137">
        <v>2.1972718719746498E-3</v>
      </c>
      <c r="BE137">
        <v>2.16832135891007E-3</v>
      </c>
      <c r="BF137">
        <v>4.6139063066672203E-3</v>
      </c>
      <c r="BG137">
        <v>4.8577641378626602E-3</v>
      </c>
      <c r="BH137">
        <v>1.1156798834616301E-3</v>
      </c>
      <c r="BI137" s="1">
        <v>9.9869205515364798E-164</v>
      </c>
      <c r="BJ137">
        <v>-5.17581291055142E-3</v>
      </c>
      <c r="BK137">
        <v>-6.5751210291548796E-3</v>
      </c>
      <c r="BL137">
        <v>-7.0976448966810499E-3</v>
      </c>
      <c r="BM137">
        <v>-7.13311937386515E-3</v>
      </c>
      <c r="BN137">
        <v>-6.2675530520793802E-3</v>
      </c>
      <c r="BO137">
        <v>-7.3900414076038499E-3</v>
      </c>
      <c r="BP137">
        <v>-1.15836534121886E-3</v>
      </c>
      <c r="BQ137">
        <v>0</v>
      </c>
      <c r="BR137">
        <v>-25.1231222945502</v>
      </c>
    </row>
    <row r="138" spans="1:70" x14ac:dyDescent="0.3">
      <c r="A138">
        <v>0</v>
      </c>
      <c r="B138" t="s">
        <v>139</v>
      </c>
      <c r="C138">
        <v>3.0815733210811401E-2</v>
      </c>
      <c r="D138" s="2">
        <v>2.4780405651207201E-2</v>
      </c>
      <c r="E138">
        <v>2.00155906250238E-2</v>
      </c>
      <c r="F138">
        <v>1.6577130159084501E-2</v>
      </c>
      <c r="G138">
        <v>1.40158931061115E-2</v>
      </c>
      <c r="H138">
        <v>1.20547666274187E-2</v>
      </c>
      <c r="I138">
        <v>3.9894008661370599E-2</v>
      </c>
      <c r="J138">
        <v>2.4780405651207201E-2</v>
      </c>
      <c r="K138">
        <v>1.6802510597735999E-2</v>
      </c>
      <c r="L138">
        <v>1.2191478665843501E-2</v>
      </c>
      <c r="M138">
        <v>9.3173675781778598E-3</v>
      </c>
      <c r="N138">
        <v>2.0347403518871501E-2</v>
      </c>
      <c r="O138">
        <v>5.7424697543327699E-2</v>
      </c>
      <c r="P138">
        <v>2.6237181517612201E-2</v>
      </c>
      <c r="Q138">
        <v>3.5590304954623397E-2</v>
      </c>
      <c r="R138">
        <v>1.8339852048164799E-2</v>
      </c>
      <c r="S138">
        <v>2.4780405651207201E-2</v>
      </c>
      <c r="T138">
        <v>4.33430631119388E-2</v>
      </c>
      <c r="U138">
        <v>2.6382507707024199E-2</v>
      </c>
      <c r="V138">
        <v>1.5142723528529699E-2</v>
      </c>
      <c r="W138">
        <v>2.4780405651207201E-2</v>
      </c>
      <c r="X138">
        <v>2.65097286952935E-2</v>
      </c>
      <c r="Y138">
        <v>2.6610065515448499E-2</v>
      </c>
      <c r="Z138">
        <v>2.33455613801378E-2</v>
      </c>
      <c r="AA138">
        <v>2.9293014575818201E-2</v>
      </c>
      <c r="AB138">
        <v>3.9835693663234197E-3</v>
      </c>
      <c r="AC138" s="1">
        <v>0</v>
      </c>
      <c r="AD138">
        <v>-9.0329476040443404E-2</v>
      </c>
      <c r="AE138">
        <v>1.3544700046248101E-3</v>
      </c>
      <c r="AF138">
        <v>7.3941271389381703E-3</v>
      </c>
      <c r="AG138">
        <v>1.7874740433891902E-2</v>
      </c>
      <c r="AH138" s="2">
        <v>2.4780405651207201E-2</v>
      </c>
      <c r="AI138">
        <v>5.21588355275883E-2</v>
      </c>
      <c r="AJ138">
        <v>8.95294167936493E-2</v>
      </c>
      <c r="AK138">
        <v>4.5723351710248699E-3</v>
      </c>
      <c r="AL138">
        <v>4.2635774754256001E-3</v>
      </c>
      <c r="AM138">
        <v>3.69462757733857E-3</v>
      </c>
      <c r="AN138">
        <v>4.6569384288647599E-3</v>
      </c>
      <c r="AO138">
        <v>4.8778049993335997E-3</v>
      </c>
      <c r="AP138" s="2">
        <v>2.4780405651207201E-2</v>
      </c>
      <c r="AQ138">
        <v>0.30843227580546401</v>
      </c>
      <c r="AR138">
        <v>6.7230855367321398</v>
      </c>
      <c r="AS138">
        <v>9.3611988667551902</v>
      </c>
      <c r="AT138">
        <v>5.6540427113910396E-3</v>
      </c>
      <c r="AU138">
        <v>5.7386189164716703E-3</v>
      </c>
      <c r="AV138">
        <v>5.8257998835865099E-3</v>
      </c>
      <c r="AW138">
        <v>2.9669071995413399E-2</v>
      </c>
      <c r="AX138">
        <v>1.9736824332274399E-2</v>
      </c>
      <c r="AY138">
        <v>3.05988895835782E-2</v>
      </c>
      <c r="AZ138">
        <v>2.5529880651393999E-2</v>
      </c>
      <c r="BA138">
        <v>4.9904582387197603E-2</v>
      </c>
      <c r="BB138">
        <v>5.8087861905784403E-2</v>
      </c>
      <c r="BC138">
        <v>3.0610094618292402E-3</v>
      </c>
      <c r="BD138">
        <v>3.5190737661692601E-3</v>
      </c>
      <c r="BE138">
        <v>3.4272195221723102E-3</v>
      </c>
      <c r="BF138">
        <v>1.9912380116189898E-3</v>
      </c>
      <c r="BG138">
        <v>2.9316514236622099E-3</v>
      </c>
      <c r="BH138">
        <v>2.4384111227666801E-4</v>
      </c>
      <c r="BI138" s="1">
        <v>5.8132626545660196E-165</v>
      </c>
      <c r="BJ138">
        <v>1.72032147885452E-3</v>
      </c>
      <c r="BK138">
        <v>1.94575968927286E-2</v>
      </c>
      <c r="BL138">
        <v>2.0815462907897899E-2</v>
      </c>
      <c r="BM138">
        <v>2.0894247470011E-2</v>
      </c>
      <c r="BN138">
        <v>1.8330955874955399E-2</v>
      </c>
      <c r="BO138">
        <v>2.3000901493898301E-2</v>
      </c>
      <c r="BP138">
        <v>3.12790226334156E-3</v>
      </c>
      <c r="BQ138">
        <v>0</v>
      </c>
      <c r="BR138">
        <v>-103.461450983738</v>
      </c>
    </row>
    <row r="139" spans="1:70" x14ac:dyDescent="0.3">
      <c r="A139">
        <v>0</v>
      </c>
      <c r="B139" t="s">
        <v>140</v>
      </c>
      <c r="C139">
        <v>0.24167657591064801</v>
      </c>
      <c r="D139" s="2">
        <v>0.194621659227628</v>
      </c>
      <c r="E139">
        <v>0.15740132018511699</v>
      </c>
      <c r="F139">
        <v>0.13049397669955301</v>
      </c>
      <c r="G139">
        <v>0.110420463699213</v>
      </c>
      <c r="H139">
        <v>9.5030061156563095E-2</v>
      </c>
      <c r="I139">
        <v>0.31195097799091698</v>
      </c>
      <c r="J139">
        <v>0.194621659227628</v>
      </c>
      <c r="K139">
        <v>0.132478111390853</v>
      </c>
      <c r="L139">
        <v>9.6442682018818102E-2</v>
      </c>
      <c r="M139">
        <v>7.3912368213858506E-2</v>
      </c>
      <c r="N139">
        <v>0.15993235585785401</v>
      </c>
      <c r="O139">
        <v>0.44982306331916599</v>
      </c>
      <c r="P139">
        <v>0.206130622424369</v>
      </c>
      <c r="Q139">
        <v>0.279280567648788</v>
      </c>
      <c r="R139">
        <v>0.14417227726058801</v>
      </c>
      <c r="S139">
        <v>0.194621659227628</v>
      </c>
      <c r="T139">
        <v>0.33943788899691502</v>
      </c>
      <c r="U139">
        <v>0.20709138320392301</v>
      </c>
      <c r="V139">
        <v>0.11905059231071401</v>
      </c>
      <c r="W139">
        <v>0.194621659227628</v>
      </c>
      <c r="X139">
        <v>0.20818495995490899</v>
      </c>
      <c r="Y139">
        <v>0.208970087282591</v>
      </c>
      <c r="Z139">
        <v>0.183330837394204</v>
      </c>
      <c r="AA139">
        <v>0.23017682515057999</v>
      </c>
      <c r="AB139">
        <v>3.1253660485895E-2</v>
      </c>
      <c r="AC139" s="1">
        <v>0</v>
      </c>
      <c r="AD139">
        <v>-0.70978529893180498</v>
      </c>
      <c r="AE139">
        <v>1.06403958987708E-2</v>
      </c>
      <c r="AF139">
        <v>5.8077044466128498E-2</v>
      </c>
      <c r="AG139">
        <v>0.14038816867373699</v>
      </c>
      <c r="AH139" s="2">
        <v>0.194621659227628</v>
      </c>
      <c r="AI139">
        <v>0.40963384420792198</v>
      </c>
      <c r="AJ139">
        <v>0.70311359962088604</v>
      </c>
      <c r="AK139">
        <v>2.87597163590543E-3</v>
      </c>
      <c r="AL139">
        <v>3.0237424450754199E-3</v>
      </c>
      <c r="AM139">
        <v>4.3649993238933102E-3</v>
      </c>
      <c r="AN139">
        <v>1.03407090361509E-2</v>
      </c>
      <c r="AO139">
        <v>1.15023138208323E-2</v>
      </c>
      <c r="AP139" s="2">
        <v>0.194621659227628</v>
      </c>
      <c r="AQ139">
        <v>8.0724460582355508</v>
      </c>
      <c r="AR139">
        <v>586.28604551131502</v>
      </c>
      <c r="AS139">
        <v>920.731870578079</v>
      </c>
      <c r="AT139">
        <v>1.5730208691085001E-2</v>
      </c>
      <c r="AU139">
        <v>1.6207351217360201E-2</v>
      </c>
      <c r="AV139">
        <v>1.6702811640657698E-2</v>
      </c>
      <c r="AW139">
        <v>0.232841435275258</v>
      </c>
      <c r="AX139">
        <v>0.170208939953926</v>
      </c>
      <c r="AY139">
        <v>0.26792438645585698</v>
      </c>
      <c r="AZ139">
        <v>0.22215603156549399</v>
      </c>
      <c r="BA139">
        <v>0.44393957370825199</v>
      </c>
      <c r="BB139">
        <v>0.51908808291727104</v>
      </c>
      <c r="BC139">
        <v>2.5544490174738001E-3</v>
      </c>
      <c r="BD139">
        <v>2.8829214786010998E-3</v>
      </c>
      <c r="BE139">
        <v>2.7982068840990402E-3</v>
      </c>
      <c r="BF139">
        <v>1.5730456031759299E-3</v>
      </c>
      <c r="BG139">
        <v>2.38130791715928E-3</v>
      </c>
      <c r="BH139">
        <v>1.8472558038544899E-4</v>
      </c>
      <c r="BI139" s="1">
        <v>4.3997198813194499E-165</v>
      </c>
      <c r="BJ139">
        <v>1.7739897554278801E-3</v>
      </c>
      <c r="BK139">
        <v>0.16039279547249799</v>
      </c>
      <c r="BL139">
        <v>0.171570666061994</v>
      </c>
      <c r="BM139">
        <v>0.172217710006347</v>
      </c>
      <c r="BN139">
        <v>0.15108773413729501</v>
      </c>
      <c r="BO139">
        <v>0.18969473689159699</v>
      </c>
      <c r="BP139">
        <v>2.5756958368434901E-2</v>
      </c>
      <c r="BQ139">
        <v>0</v>
      </c>
      <c r="BR139">
        <v>-853.26213229198197</v>
      </c>
    </row>
    <row r="140" spans="1:70" x14ac:dyDescent="0.3">
      <c r="A140">
        <v>0</v>
      </c>
      <c r="B140" t="s">
        <v>141</v>
      </c>
      <c r="C140">
        <v>0.98158900360537005</v>
      </c>
      <c r="D140" s="2">
        <v>0.78950541178727696</v>
      </c>
      <c r="E140">
        <v>0.63781594168623801</v>
      </c>
      <c r="F140">
        <v>0.52832327337599205</v>
      </c>
      <c r="G140">
        <v>0.44674639602465699</v>
      </c>
      <c r="H140">
        <v>0.38427153928990099</v>
      </c>
      <c r="I140">
        <v>1.2702169242546899</v>
      </c>
      <c r="J140">
        <v>0.78950541178727696</v>
      </c>
      <c r="K140">
        <v>0.53563106922544101</v>
      </c>
      <c r="L140">
        <v>0.38882765739168101</v>
      </c>
      <c r="M140">
        <v>0.29728241879001399</v>
      </c>
      <c r="N140">
        <v>0.64829353578056603</v>
      </c>
      <c r="O140">
        <v>1.82886594266085</v>
      </c>
      <c r="P140">
        <v>0.83594580451271705</v>
      </c>
      <c r="Q140">
        <v>1.13377056494807</v>
      </c>
      <c r="R140">
        <v>0.58436033335658499</v>
      </c>
      <c r="S140">
        <v>0.78950541178727696</v>
      </c>
      <c r="T140">
        <v>1.38034247536698</v>
      </c>
      <c r="U140">
        <v>0.84048192188591997</v>
      </c>
      <c r="V140">
        <v>0.48244418930576299</v>
      </c>
      <c r="W140">
        <v>0.78950541178727696</v>
      </c>
      <c r="X140">
        <v>0.84459094373640098</v>
      </c>
      <c r="Y140">
        <v>0.84778597032734204</v>
      </c>
      <c r="Z140">
        <v>0.74377844376871904</v>
      </c>
      <c r="AA140">
        <v>0.93334400513837801</v>
      </c>
      <c r="AB140">
        <v>0.12689752161262099</v>
      </c>
      <c r="AC140" s="1">
        <v>0</v>
      </c>
      <c r="AD140">
        <v>-2.8781085197601701</v>
      </c>
      <c r="AE140">
        <v>4.3155020307914897E-2</v>
      </c>
      <c r="AF140">
        <v>0.23558011892203101</v>
      </c>
      <c r="AG140">
        <v>0.56949196131185897</v>
      </c>
      <c r="AH140" s="2">
        <v>0.78950541178727696</v>
      </c>
      <c r="AI140">
        <v>1.6617758783251499</v>
      </c>
      <c r="AJ140">
        <v>2.85239151932777</v>
      </c>
      <c r="AK140">
        <v>0.10189837491270699</v>
      </c>
      <c r="AL140">
        <v>9.6645594220350295E-2</v>
      </c>
      <c r="AM140">
        <v>9.0023270379924497E-2</v>
      </c>
      <c r="AN140">
        <v>0.124073355607439</v>
      </c>
      <c r="AO140">
        <v>0.13106867145092499</v>
      </c>
      <c r="AP140" s="2">
        <v>0.78950541178727696</v>
      </c>
      <c r="AQ140">
        <v>11.6523331359059</v>
      </c>
      <c r="AR140">
        <v>301.174039640221</v>
      </c>
      <c r="AS140">
        <v>426.55853521487899</v>
      </c>
      <c r="AT140">
        <v>0.15552496171036301</v>
      </c>
      <c r="AU140">
        <v>0.15818770700336601</v>
      </c>
      <c r="AV140">
        <v>0.160933052888457</v>
      </c>
      <c r="AW140">
        <v>0.94515621583883602</v>
      </c>
      <c r="AX140">
        <v>0.63721332745578596</v>
      </c>
      <c r="AY140">
        <v>0.99004715847295799</v>
      </c>
      <c r="AZ140">
        <v>0.82530276396261404</v>
      </c>
      <c r="BA140">
        <v>1.6183707318492799</v>
      </c>
      <c r="BB140">
        <v>1.88498245116667</v>
      </c>
      <c r="BC140">
        <v>9.3595299693504899E-2</v>
      </c>
      <c r="BD140">
        <v>0.10918095220967799</v>
      </c>
      <c r="BE140">
        <v>0.106118006763377</v>
      </c>
      <c r="BF140">
        <v>5.6359029145137803E-2</v>
      </c>
      <c r="BG140">
        <v>8.6289764339801095E-2</v>
      </c>
      <c r="BH140">
        <v>6.1804763283870396E-3</v>
      </c>
      <c r="BI140" s="1">
        <v>1.388520253882E-163</v>
      </c>
      <c r="BJ140">
        <v>8.7196610234586303E-2</v>
      </c>
      <c r="BK140">
        <v>0.62810734411425595</v>
      </c>
      <c r="BL140">
        <v>0.67193177726937303</v>
      </c>
      <c r="BM140">
        <v>0.67447364671704502</v>
      </c>
      <c r="BN140">
        <v>0.59172830984037394</v>
      </c>
      <c r="BO140">
        <v>0.74254110923533401</v>
      </c>
      <c r="BP140">
        <v>0.10095594543342901</v>
      </c>
      <c r="BQ140">
        <v>0</v>
      </c>
      <c r="BR140">
        <v>-3340.02173577844</v>
      </c>
    </row>
    <row r="141" spans="1:70" x14ac:dyDescent="0.3">
      <c r="A141">
        <v>0</v>
      </c>
      <c r="B141" t="s">
        <v>142</v>
      </c>
      <c r="C141">
        <v>2.6834569352917502E-3</v>
      </c>
      <c r="D141" s="2">
        <v>2.0020873957419501E-3</v>
      </c>
      <c r="E141">
        <v>1.5093676547816601E-3</v>
      </c>
      <c r="F141">
        <v>1.1824838134739701E-3</v>
      </c>
      <c r="G141">
        <v>9.5630926965000005E-4</v>
      </c>
      <c r="H141">
        <v>7.9376945428957498E-4</v>
      </c>
      <c r="I141">
        <v>3.0912129290943799E-3</v>
      </c>
      <c r="J141">
        <v>2.0020873957419501E-3</v>
      </c>
      <c r="K141">
        <v>1.36438963088868E-3</v>
      </c>
      <c r="L141">
        <v>9.7471195297274202E-4</v>
      </c>
      <c r="M141">
        <v>7.2645451657691598E-4</v>
      </c>
      <c r="N141">
        <v>1.43802891604881E-3</v>
      </c>
      <c r="O141">
        <v>4.56336072323308E-3</v>
      </c>
      <c r="P141">
        <v>1.93104904066834E-3</v>
      </c>
      <c r="Q141">
        <v>2.7903705870565999E-3</v>
      </c>
      <c r="R141">
        <v>1.39432662004093E-3</v>
      </c>
      <c r="S141">
        <v>2.0020873957419501E-3</v>
      </c>
      <c r="T141">
        <v>4.0440803457987597E-3</v>
      </c>
      <c r="U141">
        <v>2.2641361515877401E-3</v>
      </c>
      <c r="V141">
        <v>1.08512476577616E-3</v>
      </c>
      <c r="W141">
        <v>2.0020873957419501E-3</v>
      </c>
      <c r="X141">
        <v>2.1747220344956E-3</v>
      </c>
      <c r="Y141">
        <v>2.1873333708554198E-3</v>
      </c>
      <c r="Z141">
        <v>1.92383300034511E-3</v>
      </c>
      <c r="AA141">
        <v>2.1697190545613798E-3</v>
      </c>
      <c r="AB141">
        <v>3.7350001926135398E-4</v>
      </c>
      <c r="AC141" s="1">
        <v>0</v>
      </c>
      <c r="AD141">
        <v>-6.69065948185389E-3</v>
      </c>
      <c r="AE141">
        <v>1.04953116849058E-4</v>
      </c>
      <c r="AF141">
        <v>5.89333089533496E-4</v>
      </c>
      <c r="AG141">
        <v>1.4396780468907001E-3</v>
      </c>
      <c r="AH141" s="2">
        <v>2.0020873957419501E-3</v>
      </c>
      <c r="AI141">
        <v>4.2382629172949696E-3</v>
      </c>
      <c r="AJ141">
        <v>7.2978596580481597E-3</v>
      </c>
      <c r="AK141">
        <v>0.183775230641916</v>
      </c>
      <c r="AL141">
        <v>0.129876300990872</v>
      </c>
      <c r="AM141">
        <v>3.3866330857391998E-2</v>
      </c>
      <c r="AN141">
        <v>9.2190791244886206E-3</v>
      </c>
      <c r="AO141">
        <v>8.3229056402839008E-3</v>
      </c>
      <c r="AP141" s="2">
        <v>2.0020873957419501E-3</v>
      </c>
      <c r="AQ141">
        <v>1.0682840024727801E-3</v>
      </c>
      <c r="AR141">
        <v>9.5742131281042803E-4</v>
      </c>
      <c r="AS141">
        <v>9.6800494352520801E-4</v>
      </c>
      <c r="AT141">
        <v>6.3971272462561204E-3</v>
      </c>
      <c r="AU141">
        <v>6.2538239234104301E-3</v>
      </c>
      <c r="AV141">
        <v>6.1149827389034199E-3</v>
      </c>
      <c r="AW141">
        <v>1.5450625655894399E-3</v>
      </c>
      <c r="AX141">
        <v>9.5244241045697804E-4</v>
      </c>
      <c r="AY141">
        <v>1.4819754054169699E-3</v>
      </c>
      <c r="AZ141">
        <v>1.23346097687671E-3</v>
      </c>
      <c r="BA141">
        <v>2.4483627737875401E-3</v>
      </c>
      <c r="BB141">
        <v>2.8659609435666201E-3</v>
      </c>
      <c r="BC141">
        <v>-6.0319407069587397E-2</v>
      </c>
      <c r="BD141">
        <v>-8.5553625114356796E-2</v>
      </c>
      <c r="BE141">
        <v>-8.4107300749650907E-2</v>
      </c>
      <c r="BF141">
        <v>-3.7306716942337698E-2</v>
      </c>
      <c r="BG141">
        <v>-5.5846825581617701E-2</v>
      </c>
      <c r="BH141">
        <v>-3.2625306492156301E-3</v>
      </c>
      <c r="BI141" s="1">
        <v>2.7778376194395301E-164</v>
      </c>
      <c r="BJ141">
        <v>-8.34608361555228E-2</v>
      </c>
      <c r="BK141">
        <v>-2.3596836243466499E-3</v>
      </c>
      <c r="BL141">
        <v>-2.56315282899886E-3</v>
      </c>
      <c r="BM141">
        <v>-2.5780166975691E-3</v>
      </c>
      <c r="BN141">
        <v>-2.2674520785283701E-3</v>
      </c>
      <c r="BO141">
        <v>-2.5572562584758401E-3</v>
      </c>
      <c r="BP141">
        <v>-4.40211491786355E-4</v>
      </c>
      <c r="BQ141">
        <v>0</v>
      </c>
      <c r="BR141">
        <v>-8.6936267572068804</v>
      </c>
    </row>
    <row r="142" spans="1:70" x14ac:dyDescent="0.3">
      <c r="A142">
        <v>0</v>
      </c>
      <c r="B142" t="s">
        <v>143</v>
      </c>
      <c r="C142">
        <v>3.1351048026142399E-3</v>
      </c>
      <c r="D142" s="2">
        <v>2.46721876945549E-3</v>
      </c>
      <c r="E142">
        <v>1.9565892767795302E-3</v>
      </c>
      <c r="F142">
        <v>1.5985697088075599E-3</v>
      </c>
      <c r="G142">
        <v>1.3381111937253701E-3</v>
      </c>
      <c r="H142">
        <v>1.14242195093613E-3</v>
      </c>
      <c r="I142">
        <v>3.9749687288737701E-3</v>
      </c>
      <c r="J142">
        <v>2.46721876945549E-3</v>
      </c>
      <c r="K142">
        <v>1.6580341976452E-3</v>
      </c>
      <c r="L142">
        <v>1.19027055962217E-3</v>
      </c>
      <c r="M142">
        <v>9.0107029557269199E-4</v>
      </c>
      <c r="N142">
        <v>1.96224255811133E-3</v>
      </c>
      <c r="O142">
        <v>5.4305014518814202E-3</v>
      </c>
      <c r="P142">
        <v>2.53317959908224E-3</v>
      </c>
      <c r="Q142">
        <v>3.4367585657180499E-3</v>
      </c>
      <c r="R142">
        <v>1.8223989336349699E-3</v>
      </c>
      <c r="S142">
        <v>2.46721876945549E-3</v>
      </c>
      <c r="T142">
        <v>4.3172903098714797E-3</v>
      </c>
      <c r="U142">
        <v>2.6687591514949101E-3</v>
      </c>
      <c r="V142">
        <v>1.48668887369883E-3</v>
      </c>
      <c r="W142">
        <v>2.46721876945549E-3</v>
      </c>
      <c r="X142">
        <v>2.6510542690188601E-3</v>
      </c>
      <c r="Y142">
        <v>2.6628393498975399E-3</v>
      </c>
      <c r="Z142">
        <v>2.3381497585972699E-3</v>
      </c>
      <c r="AA142">
        <v>2.8444169833034901E-3</v>
      </c>
      <c r="AB142">
        <v>4.1712165744400999E-4</v>
      </c>
      <c r="AC142" s="1">
        <v>0</v>
      </c>
      <c r="AD142">
        <v>-8.7711934030659001E-3</v>
      </c>
      <c r="AE142">
        <v>1.33216115558579E-4</v>
      </c>
      <c r="AF142">
        <v>7.3323276195712999E-4</v>
      </c>
      <c r="AG142">
        <v>1.7780286279688101E-3</v>
      </c>
      <c r="AH142" s="2">
        <v>2.46721876945549E-3</v>
      </c>
      <c r="AI142">
        <v>5.2019580214000202E-3</v>
      </c>
      <c r="AJ142">
        <v>8.93745052098378E-3</v>
      </c>
      <c r="AK142">
        <v>2.7352127336694499E-2</v>
      </c>
      <c r="AL142">
        <v>2.11585156026791E-2</v>
      </c>
      <c r="AM142">
        <v>8.1945703698719802E-3</v>
      </c>
      <c r="AN142">
        <v>3.73363321097213E-3</v>
      </c>
      <c r="AO142">
        <v>3.5455342500857502E-3</v>
      </c>
      <c r="AP142" s="2">
        <v>2.46721876945549E-3</v>
      </c>
      <c r="AQ142">
        <v>4.1078500770382297E-3</v>
      </c>
      <c r="AR142">
        <v>1.19754393259295E-2</v>
      </c>
      <c r="AS142">
        <v>1.36398580822028E-2</v>
      </c>
      <c r="AT142">
        <v>3.1359297420405201E-3</v>
      </c>
      <c r="AU142">
        <v>3.1053580919244701E-3</v>
      </c>
      <c r="AV142">
        <v>3.0757627818874399E-3</v>
      </c>
      <c r="AW142">
        <v>2.7231627397146302E-3</v>
      </c>
      <c r="AX142">
        <v>2.0439457147022398E-3</v>
      </c>
      <c r="AY142">
        <v>3.2637430328625299E-3</v>
      </c>
      <c r="AZ142">
        <v>2.6889611649018098E-3</v>
      </c>
      <c r="BA142">
        <v>5.5174213214687099E-3</v>
      </c>
      <c r="BB142">
        <v>6.4955820670274597E-3</v>
      </c>
      <c r="BC142">
        <v>1.40812001430151E-2</v>
      </c>
      <c r="BD142">
        <v>1.6977205857449801E-2</v>
      </c>
      <c r="BE142">
        <v>1.66461784980881E-2</v>
      </c>
      <c r="BF142">
        <v>1.00961079061911E-2</v>
      </c>
      <c r="BG142">
        <v>1.3961269487041499E-2</v>
      </c>
      <c r="BH142">
        <v>1.3535017739674401E-3</v>
      </c>
      <c r="BI142" s="1">
        <v>5.8817399757422498E-164</v>
      </c>
      <c r="BJ142">
        <v>1.1831891255623299E-2</v>
      </c>
      <c r="BK142">
        <v>-5.1890092903890302E-3</v>
      </c>
      <c r="BL142">
        <v>-5.5756487432737098E-3</v>
      </c>
      <c r="BM142">
        <v>-5.6004349091645297E-3</v>
      </c>
      <c r="BN142">
        <v>-4.9175537125811701E-3</v>
      </c>
      <c r="BO142">
        <v>-5.9823256596579196E-3</v>
      </c>
      <c r="BP142">
        <v>-8.7728262381391996E-4</v>
      </c>
      <c r="BQ142">
        <v>0</v>
      </c>
      <c r="BR142">
        <v>-20.3374637373397</v>
      </c>
    </row>
    <row r="143" spans="1:70" x14ac:dyDescent="0.3">
      <c r="A143">
        <v>0</v>
      </c>
      <c r="B143" t="s">
        <v>144</v>
      </c>
      <c r="C143">
        <v>1.2993747780818801</v>
      </c>
      <c r="D143" s="2">
        <v>1.0454090893013801</v>
      </c>
      <c r="E143">
        <v>0.84477280553647904</v>
      </c>
      <c r="F143">
        <v>0.69989676248783395</v>
      </c>
      <c r="G143">
        <v>0.59192392333217903</v>
      </c>
      <c r="H143">
        <v>0.50921183361462996</v>
      </c>
      <c r="I143">
        <v>1.68042724405869</v>
      </c>
      <c r="J143">
        <v>1.0454090893013801</v>
      </c>
      <c r="K143">
        <v>0.70980953194837504</v>
      </c>
      <c r="L143">
        <v>0.51561790200327695</v>
      </c>
      <c r="M143">
        <v>0.39444565994981701</v>
      </c>
      <c r="N143">
        <v>0.85854303660814102</v>
      </c>
      <c r="O143">
        <v>2.42036915093618</v>
      </c>
      <c r="P143">
        <v>1.10697997612034</v>
      </c>
      <c r="Q143">
        <v>1.5010003097503399</v>
      </c>
      <c r="R143">
        <v>0.77391985443432099</v>
      </c>
      <c r="S143">
        <v>1.0454090893013801</v>
      </c>
      <c r="T143">
        <v>1.82668975952866</v>
      </c>
      <c r="U143">
        <v>1.1127845975191</v>
      </c>
      <c r="V143">
        <v>0.63891752853739303</v>
      </c>
      <c r="W143">
        <v>1.0454090893013801</v>
      </c>
      <c r="X143">
        <v>1.11832932985096</v>
      </c>
      <c r="Y143">
        <v>1.1225567754669199</v>
      </c>
      <c r="Z143">
        <v>0.98483675515454205</v>
      </c>
      <c r="AA143">
        <v>1.2359948031777701</v>
      </c>
      <c r="AB143">
        <v>0.167993093643621</v>
      </c>
      <c r="AC143" s="1">
        <v>0</v>
      </c>
      <c r="AD143">
        <v>-3.81137836841283</v>
      </c>
      <c r="AE143">
        <v>5.71457582087882E-2</v>
      </c>
      <c r="AF143">
        <v>0.31194418265225099</v>
      </c>
      <c r="AG143">
        <v>0.75408515087564898</v>
      </c>
      <c r="AH143" s="2">
        <v>1.0454090893013801</v>
      </c>
      <c r="AI143">
        <v>2.2003947196360198</v>
      </c>
      <c r="AJ143">
        <v>3.7769010747211902</v>
      </c>
      <c r="AK143">
        <v>8.3787271324012202E-2</v>
      </c>
      <c r="AL143">
        <v>8.1288370844882996E-2</v>
      </c>
      <c r="AM143">
        <v>8.3373090257005095E-2</v>
      </c>
      <c r="AN143">
        <v>0.12943893865138301</v>
      </c>
      <c r="AO143">
        <v>0.13829710204192</v>
      </c>
      <c r="AP143" s="2">
        <v>1.0454090893013801</v>
      </c>
      <c r="AQ143">
        <v>19.364646086595499</v>
      </c>
      <c r="AR143">
        <v>628.15284946162706</v>
      </c>
      <c r="AS143">
        <v>910.10127161983803</v>
      </c>
      <c r="AT143">
        <v>0.16930414078983899</v>
      </c>
      <c r="AU143">
        <v>0.17269209543546499</v>
      </c>
      <c r="AV143">
        <v>0.17618837541334301</v>
      </c>
      <c r="AW143">
        <v>1.25131969947807</v>
      </c>
      <c r="AX143">
        <v>0.85981829002684496</v>
      </c>
      <c r="AY143">
        <v>1.3400293028482799</v>
      </c>
      <c r="AZ143">
        <v>1.1156427238284099</v>
      </c>
      <c r="BA143">
        <v>2.1975225872317798</v>
      </c>
      <c r="BB143">
        <v>2.5619122064737501</v>
      </c>
      <c r="BC143">
        <v>6.3846652650485003E-2</v>
      </c>
      <c r="BD143">
        <v>7.6730969723120698E-2</v>
      </c>
      <c r="BE143">
        <v>7.4381274783784507E-2</v>
      </c>
      <c r="BF143">
        <v>3.8658618434805801E-2</v>
      </c>
      <c r="BG143">
        <v>5.9023147009825402E-2</v>
      </c>
      <c r="BH143">
        <v>4.1062277962764801E-3</v>
      </c>
      <c r="BI143" s="1">
        <v>9.9046362471607904E-164</v>
      </c>
      <c r="BJ143">
        <v>3.4622044067447899E-2</v>
      </c>
      <c r="BK143">
        <v>0.84964151839371904</v>
      </c>
      <c r="BL143">
        <v>0.908906417173859</v>
      </c>
      <c r="BM143">
        <v>0.91234221409751104</v>
      </c>
      <c r="BN143">
        <v>0.80041220664686197</v>
      </c>
      <c r="BO143">
        <v>1.00453737393736</v>
      </c>
      <c r="BP143">
        <v>0.136534021578603</v>
      </c>
      <c r="BQ143">
        <v>0</v>
      </c>
      <c r="BR143">
        <v>-4518.5235234773399</v>
      </c>
    </row>
    <row r="144" spans="1:70" x14ac:dyDescent="0.3">
      <c r="A144">
        <v>0</v>
      </c>
      <c r="B144" t="s">
        <v>145</v>
      </c>
      <c r="C144" s="1">
        <v>2.83497270042486E-5</v>
      </c>
      <c r="D144" s="2">
        <v>2.25149159950953E-5</v>
      </c>
      <c r="E144" s="1">
        <v>1.80016282744303E-5</v>
      </c>
      <c r="F144" s="1">
        <v>1.4801829917285999E-5</v>
      </c>
      <c r="G144" s="1">
        <v>1.2451427183369001E-5</v>
      </c>
      <c r="H144" s="1">
        <v>1.0671056957783499E-5</v>
      </c>
      <c r="I144" s="1">
        <v>3.6640890428302999E-5</v>
      </c>
      <c r="J144" s="1">
        <v>2.25149159950953E-5</v>
      </c>
      <c r="K144" s="1">
        <v>1.50829925028237E-5</v>
      </c>
      <c r="L144" s="1">
        <v>1.0830437679440299E-5</v>
      </c>
      <c r="M144" s="1">
        <v>8.2109667291006298E-6</v>
      </c>
      <c r="N144" s="1">
        <v>1.8303307945926701E-5</v>
      </c>
      <c r="O144" s="1">
        <v>5.1082956334842199E-5</v>
      </c>
      <c r="P144" s="1">
        <v>2.3584730628290199E-5</v>
      </c>
      <c r="Q144" s="1">
        <v>3.1940821744673903E-5</v>
      </c>
      <c r="R144" s="1">
        <v>1.6740313879364901E-5</v>
      </c>
      <c r="S144" s="1">
        <v>2.25149159950953E-5</v>
      </c>
      <c r="T144" s="1">
        <v>3.8743560400470899E-5</v>
      </c>
      <c r="U144" s="1">
        <v>2.4109814638779701E-5</v>
      </c>
      <c r="V144" s="1">
        <v>1.3761175697315699E-5</v>
      </c>
      <c r="W144" s="1">
        <v>2.25149159950953E-5</v>
      </c>
      <c r="X144" s="1">
        <v>2.41327024464973E-5</v>
      </c>
      <c r="Y144" s="1">
        <v>2.42325734053378E-5</v>
      </c>
      <c r="Z144" s="1">
        <v>2.12698646196658E-5</v>
      </c>
      <c r="AA144" s="1">
        <v>2.6308510241143498E-5</v>
      </c>
      <c r="AB144" s="1">
        <v>3.7184942017013599E-6</v>
      </c>
      <c r="AC144" s="1">
        <v>0</v>
      </c>
      <c r="AD144" s="1">
        <v>-8.1126302111650403E-5</v>
      </c>
      <c r="AE144" s="1">
        <v>1.2236718784230299E-6</v>
      </c>
      <c r="AF144" s="1">
        <v>6.7055925804050897E-6</v>
      </c>
      <c r="AG144" s="1">
        <v>1.6233615870046E-5</v>
      </c>
      <c r="AH144" s="2">
        <v>2.25149159950953E-5</v>
      </c>
      <c r="AI144" s="1">
        <v>4.7427970232475902E-5</v>
      </c>
      <c r="AJ144" s="1">
        <v>8.1444755324025807E-5</v>
      </c>
      <c r="AK144">
        <v>1.11044611449334E-4</v>
      </c>
      <c r="AL144" s="1">
        <v>8.8982551825374196E-5</v>
      </c>
      <c r="AM144" s="1">
        <v>4.0196197200664902E-5</v>
      </c>
      <c r="AN144" s="1">
        <v>2.2346456784439001E-5</v>
      </c>
      <c r="AO144" s="1">
        <v>2.16369936655418E-5</v>
      </c>
      <c r="AP144" s="2">
        <v>2.25149159950953E-5</v>
      </c>
      <c r="AQ144" s="1">
        <v>5.6932343224244398E-5</v>
      </c>
      <c r="AR144">
        <v>2.52999570162194E-4</v>
      </c>
      <c r="AS144" s="1">
        <v>3.0056095061806198E-4</v>
      </c>
      <c r="AT144" s="1">
        <v>2.0195660350807898E-5</v>
      </c>
      <c r="AU144" s="1">
        <v>2.0097436005336101E-5</v>
      </c>
      <c r="AV144" s="1">
        <v>2.00041913752429E-5</v>
      </c>
      <c r="AW144" s="1">
        <v>2.6218896660049899E-5</v>
      </c>
      <c r="AX144" s="1">
        <v>1.5858192606166499E-5</v>
      </c>
      <c r="AY144" s="1">
        <v>2.4307819850904599E-5</v>
      </c>
      <c r="AZ144" s="1">
        <v>2.0369473349902099E-5</v>
      </c>
      <c r="BA144" s="1">
        <v>3.9293058173525599E-5</v>
      </c>
      <c r="BB144" s="1">
        <v>4.5650840485715902E-5</v>
      </c>
      <c r="BC144" s="1">
        <v>6.6317361196948702E-5</v>
      </c>
      <c r="BD144" s="1">
        <v>7.7236174071328102E-5</v>
      </c>
      <c r="BE144" s="1">
        <v>7.5265481725603301E-5</v>
      </c>
      <c r="BF144" s="1">
        <v>4.3589859180717002E-5</v>
      </c>
      <c r="BG144" s="1">
        <v>6.3484220932166595E-5</v>
      </c>
      <c r="BH144" s="1">
        <v>5.4361853979796004E-6</v>
      </c>
      <c r="BI144" s="1">
        <v>2.01930653849047E-166</v>
      </c>
      <c r="BJ144" s="1">
        <v>5.9629373405281001E-5</v>
      </c>
      <c r="BK144" s="1">
        <v>-1.0541270734403E-5</v>
      </c>
      <c r="BL144" s="1">
        <v>-1.12987030513314E-5</v>
      </c>
      <c r="BM144" s="1">
        <v>-1.1345461689950701E-5</v>
      </c>
      <c r="BN144" s="1">
        <v>-9.9583494557283403E-6</v>
      </c>
      <c r="BO144" s="1">
        <v>-1.2317395682900999E-5</v>
      </c>
      <c r="BP144" s="1">
        <v>-1.7409638176998799E-6</v>
      </c>
      <c r="BQ144">
        <v>0</v>
      </c>
      <c r="BR144">
        <v>-4.18741142310943E-2</v>
      </c>
    </row>
    <row r="145" spans="1:70" x14ac:dyDescent="0.3">
      <c r="A145">
        <v>0</v>
      </c>
      <c r="B145" t="s">
        <v>146</v>
      </c>
      <c r="C145">
        <v>2.02454059613516E-2</v>
      </c>
      <c r="D145" s="2">
        <v>1.6295347981938001E-2</v>
      </c>
      <c r="E145">
        <v>1.3172968187386501E-2</v>
      </c>
      <c r="F145">
        <v>1.09171532961626E-2</v>
      </c>
      <c r="G145">
        <v>9.2351746309491996E-3</v>
      </c>
      <c r="H145">
        <v>7.9461970713163594E-3</v>
      </c>
      <c r="I145">
        <v>2.6159449894648398E-2</v>
      </c>
      <c r="J145">
        <v>1.6295347981938001E-2</v>
      </c>
      <c r="K145">
        <v>1.1077019439281501E-2</v>
      </c>
      <c r="L145">
        <v>8.0545240524838094E-3</v>
      </c>
      <c r="M145">
        <v>6.16681089190599E-3</v>
      </c>
      <c r="N145">
        <v>1.3389050558968701E-2</v>
      </c>
      <c r="O145">
        <v>3.7698034810245598E-2</v>
      </c>
      <c r="P145">
        <v>1.72573324753077E-2</v>
      </c>
      <c r="Q145">
        <v>2.3390880664251001E-2</v>
      </c>
      <c r="R145">
        <v>1.20679841257464E-2</v>
      </c>
      <c r="S145">
        <v>1.6295347981938001E-2</v>
      </c>
      <c r="T145">
        <v>2.8449284417704501E-2</v>
      </c>
      <c r="U145">
        <v>1.7342742404890799E-2</v>
      </c>
      <c r="V145">
        <v>9.9673029545241897E-3</v>
      </c>
      <c r="W145">
        <v>1.6295347981938001E-2</v>
      </c>
      <c r="X145">
        <v>1.7431530921027599E-2</v>
      </c>
      <c r="Y145">
        <v>1.74973537892937E-2</v>
      </c>
      <c r="Z145">
        <v>1.5350630651686899E-2</v>
      </c>
      <c r="AA145">
        <v>1.9268953743539201E-2</v>
      </c>
      <c r="AB145">
        <v>2.61778016612881E-3</v>
      </c>
      <c r="AC145" s="1">
        <v>0</v>
      </c>
      <c r="AD145">
        <v>-5.9418756594844697E-2</v>
      </c>
      <c r="AE145">
        <v>8.9082604440341503E-4</v>
      </c>
      <c r="AF145">
        <v>4.8625564766465301E-3</v>
      </c>
      <c r="AG145">
        <v>1.1754391362298699E-2</v>
      </c>
      <c r="AH145" s="2">
        <v>1.6295347981938001E-2</v>
      </c>
      <c r="AI145">
        <v>3.4298374509928099E-2</v>
      </c>
      <c r="AJ145">
        <v>5.8871636077227799E-2</v>
      </c>
      <c r="AK145">
        <v>3.1430572431149998E-3</v>
      </c>
      <c r="AL145">
        <v>2.9242526201242302E-3</v>
      </c>
      <c r="AM145">
        <v>2.5104339145807998E-3</v>
      </c>
      <c r="AN145">
        <v>3.12908167928736E-3</v>
      </c>
      <c r="AO145">
        <v>3.2740533362988801E-3</v>
      </c>
      <c r="AP145" s="2">
        <v>1.6295347981938001E-2</v>
      </c>
      <c r="AQ145">
        <v>0.19877577570889901</v>
      </c>
      <c r="AR145">
        <v>4.2459585426440603</v>
      </c>
      <c r="AS145">
        <v>5.9000157182932904</v>
      </c>
      <c r="AT145">
        <v>3.7842084177608002E-3</v>
      </c>
      <c r="AU145">
        <v>3.8398172797462602E-3</v>
      </c>
      <c r="AV145">
        <v>3.8971400563158798E-3</v>
      </c>
      <c r="AW145">
        <v>1.95006095111614E-2</v>
      </c>
      <c r="AX145">
        <v>1.37819209084974E-2</v>
      </c>
      <c r="AY145">
        <v>2.15768569045269E-2</v>
      </c>
      <c r="AZ145">
        <v>1.7930556410471699E-2</v>
      </c>
      <c r="BA145">
        <v>3.5551701566692497E-2</v>
      </c>
      <c r="BB145">
        <v>4.1503061853623097E-2</v>
      </c>
      <c r="BC145">
        <v>1.7309243995081501E-3</v>
      </c>
      <c r="BD145">
        <v>2.0154501671192002E-3</v>
      </c>
      <c r="BE145">
        <v>1.9700217599756399E-3</v>
      </c>
      <c r="BF145">
        <v>1.1765465869264301E-3</v>
      </c>
      <c r="BG145">
        <v>1.69553214075678E-3</v>
      </c>
      <c r="BH145">
        <v>1.4873595080636099E-4</v>
      </c>
      <c r="BI145" s="1">
        <v>3.4096715153453902E-165</v>
      </c>
      <c r="BJ145">
        <v>1.2796884185782499E-3</v>
      </c>
      <c r="BK145">
        <v>1.2923546508790599E-2</v>
      </c>
      <c r="BL145">
        <v>1.3824632700093801E-2</v>
      </c>
      <c r="BM145">
        <v>1.3876835630406601E-2</v>
      </c>
      <c r="BN145">
        <v>1.21743082373481E-2</v>
      </c>
      <c r="BO145">
        <v>1.52818595935012E-2</v>
      </c>
      <c r="BP145">
        <v>2.0761142237542001E-3</v>
      </c>
      <c r="BQ145">
        <v>0</v>
      </c>
      <c r="BR145">
        <v>-68.739591703816103</v>
      </c>
    </row>
    <row r="146" spans="1:70" x14ac:dyDescent="0.3">
      <c r="A146">
        <v>0</v>
      </c>
      <c r="B146" t="s">
        <v>147</v>
      </c>
      <c r="C146">
        <v>6.6233373962272099E-3</v>
      </c>
      <c r="D146" s="2">
        <v>5.2989426850713504E-3</v>
      </c>
      <c r="E146">
        <v>4.2632770361891396E-3</v>
      </c>
      <c r="F146">
        <v>3.5217356680703501E-3</v>
      </c>
      <c r="G146">
        <v>2.9725827872330102E-3</v>
      </c>
      <c r="H146">
        <v>2.55386658123002E-3</v>
      </c>
      <c r="I146">
        <v>8.5632123453143402E-3</v>
      </c>
      <c r="J146">
        <v>5.2989426850713504E-3</v>
      </c>
      <c r="K146">
        <v>3.5788608164955701E-3</v>
      </c>
      <c r="L146">
        <v>2.5890443329171101E-3</v>
      </c>
      <c r="M146">
        <v>1.9748687942721002E-3</v>
      </c>
      <c r="N146">
        <v>4.3448600406111098E-3</v>
      </c>
      <c r="O146">
        <v>1.21505329373964E-2</v>
      </c>
      <c r="P146">
        <v>5.5947319405883203E-3</v>
      </c>
      <c r="Q146">
        <v>7.5661441770139897E-3</v>
      </c>
      <c r="R146">
        <v>3.9449130289618099E-3</v>
      </c>
      <c r="S146">
        <v>5.2989426850713504E-3</v>
      </c>
      <c r="T146">
        <v>9.1663896422053606E-3</v>
      </c>
      <c r="U146">
        <v>5.6417441320099999E-3</v>
      </c>
      <c r="V146">
        <v>3.2548060420264798E-3</v>
      </c>
      <c r="W146">
        <v>5.2989426850713504E-3</v>
      </c>
      <c r="X146">
        <v>5.6729695255704196E-3</v>
      </c>
      <c r="Y146">
        <v>5.69539362219104E-3</v>
      </c>
      <c r="Z146">
        <v>4.99789060523318E-3</v>
      </c>
      <c r="AA146">
        <v>6.2337374351900702E-3</v>
      </c>
      <c r="AB146">
        <v>8.6289036234148001E-4</v>
      </c>
      <c r="AC146" s="1">
        <v>0</v>
      </c>
      <c r="AD146">
        <v>-1.9222679722925299E-2</v>
      </c>
      <c r="AE146">
        <v>2.8894852083174798E-4</v>
      </c>
      <c r="AF146">
        <v>1.5798958746214801E-3</v>
      </c>
      <c r="AG146">
        <v>3.82157697633449E-3</v>
      </c>
      <c r="AH146" s="2">
        <v>5.2989426850713504E-3</v>
      </c>
      <c r="AI146">
        <v>1.11571404291521E-2</v>
      </c>
      <c r="AJ146">
        <v>1.9154489113334599E-2</v>
      </c>
      <c r="AK146">
        <v>1.43794526327693E-2</v>
      </c>
      <c r="AL146">
        <v>1.1828020872420599E-2</v>
      </c>
      <c r="AM146">
        <v>5.98996069272622E-3</v>
      </c>
      <c r="AN146">
        <v>3.8594058310850001E-3</v>
      </c>
      <c r="AO146">
        <v>3.7909578274775398E-3</v>
      </c>
      <c r="AP146" s="2">
        <v>5.2989426850713504E-3</v>
      </c>
      <c r="AQ146">
        <v>1.8108844886431601E-2</v>
      </c>
      <c r="AR146">
        <v>0.108643263861433</v>
      </c>
      <c r="AS146">
        <v>0.13298091510805499</v>
      </c>
      <c r="AT146">
        <v>3.6819421860260302E-3</v>
      </c>
      <c r="AU146">
        <v>3.6773638573164599E-3</v>
      </c>
      <c r="AV146">
        <v>3.6736278482316499E-3</v>
      </c>
      <c r="AW146">
        <v>6.2738102564611799E-3</v>
      </c>
      <c r="AX146">
        <v>4.1733580310683704E-3</v>
      </c>
      <c r="AY146">
        <v>6.4834096411095004E-3</v>
      </c>
      <c r="AZ146">
        <v>5.4038907806084899E-3</v>
      </c>
      <c r="BA146">
        <v>1.0616038333319699E-2</v>
      </c>
      <c r="BB146">
        <v>1.23763604854691E-2</v>
      </c>
      <c r="BC146">
        <v>7.5465015862009399E-3</v>
      </c>
      <c r="BD146">
        <v>8.8402849148352808E-3</v>
      </c>
      <c r="BE146">
        <v>8.6267674451390892E-3</v>
      </c>
      <c r="BF146">
        <v>5.1471724298978996E-3</v>
      </c>
      <c r="BG146">
        <v>7.3833748608030797E-3</v>
      </c>
      <c r="BH146">
        <v>6.5690149605498701E-4</v>
      </c>
      <c r="BI146" s="1">
        <v>2.1550562448027299E-164</v>
      </c>
      <c r="BJ146">
        <v>5.4918509349874698E-3</v>
      </c>
      <c r="BK146">
        <v>9.3094881038086497E-4</v>
      </c>
      <c r="BL146">
        <v>9.9666000281944294E-4</v>
      </c>
      <c r="BM146">
        <v>1.0005995973989101E-3</v>
      </c>
      <c r="BN146">
        <v>8.7805824482911697E-4</v>
      </c>
      <c r="BO146">
        <v>1.0951789431705801E-3</v>
      </c>
      <c r="BP146">
        <v>1.51597555226684E-4</v>
      </c>
      <c r="BQ146">
        <v>0</v>
      </c>
      <c r="BR146">
        <v>-4.9262562892831898</v>
      </c>
    </row>
    <row r="147" spans="1:70" x14ac:dyDescent="0.3">
      <c r="A147">
        <v>0</v>
      </c>
      <c r="B147" t="s">
        <v>148</v>
      </c>
      <c r="C147">
        <v>4.3364142449934397E-2</v>
      </c>
      <c r="D147" s="2">
        <v>3.48787165266164E-2</v>
      </c>
      <c r="E147">
        <v>2.8177639946975599E-2</v>
      </c>
      <c r="F147">
        <v>2.3340601341800701E-2</v>
      </c>
      <c r="G147">
        <v>1.9736755360608701E-2</v>
      </c>
      <c r="H147">
        <v>1.6976759851760299E-2</v>
      </c>
      <c r="I147">
        <v>5.6113840796663698E-2</v>
      </c>
      <c r="J147">
        <v>3.48787165266164E-2</v>
      </c>
      <c r="K147">
        <v>2.3663714139581401E-2</v>
      </c>
      <c r="L147">
        <v>1.71784649007173E-2</v>
      </c>
      <c r="M147">
        <v>1.31342371345945E-2</v>
      </c>
      <c r="N147">
        <v>2.8640066184177401E-2</v>
      </c>
      <c r="O147">
        <v>8.0794050713873702E-2</v>
      </c>
      <c r="P147">
        <v>3.6930411676952997E-2</v>
      </c>
      <c r="Q147">
        <v>5.0087343138274898E-2</v>
      </c>
      <c r="R147">
        <v>2.5815920044017501E-2</v>
      </c>
      <c r="S147">
        <v>3.48787165266164E-2</v>
      </c>
      <c r="T147">
        <v>6.0979464614238497E-2</v>
      </c>
      <c r="U147">
        <v>3.7130612052168603E-2</v>
      </c>
      <c r="V147">
        <v>2.1312990383969801E-2</v>
      </c>
      <c r="W147">
        <v>3.48787165266164E-2</v>
      </c>
      <c r="X147">
        <v>3.7312258417126098E-2</v>
      </c>
      <c r="Y147">
        <v>3.7453404452990703E-2</v>
      </c>
      <c r="Z147">
        <v>3.2858566578228797E-2</v>
      </c>
      <c r="AA147">
        <v>4.1233349609835303E-2</v>
      </c>
      <c r="AB147">
        <v>5.6060292032518904E-3</v>
      </c>
      <c r="AC147" s="1">
        <v>0</v>
      </c>
      <c r="AD147">
        <v>-0.12714932029452999</v>
      </c>
      <c r="AE147">
        <v>1.9065027766797401E-3</v>
      </c>
      <c r="AF147">
        <v>1.04074483040308E-2</v>
      </c>
      <c r="AG147">
        <v>2.5158980453083998E-2</v>
      </c>
      <c r="AH147" s="2">
        <v>3.48787165266164E-2</v>
      </c>
      <c r="AI147">
        <v>7.3413804655144702E-2</v>
      </c>
      <c r="AJ147">
        <v>0.12601271272520601</v>
      </c>
      <c r="AK147">
        <v>4.2005648807380601E-3</v>
      </c>
      <c r="AL147">
        <v>3.9971786380540199E-3</v>
      </c>
      <c r="AM147">
        <v>3.7758008814431101E-3</v>
      </c>
      <c r="AN147">
        <v>5.2947877846234196E-3</v>
      </c>
      <c r="AO147">
        <v>5.6025378184742297E-3</v>
      </c>
      <c r="AP147" s="2">
        <v>3.48787165266164E-2</v>
      </c>
      <c r="AQ147">
        <v>0.53203402555921697</v>
      </c>
      <c r="AR147">
        <v>14.212310310902</v>
      </c>
      <c r="AS147">
        <v>20.1956475928644</v>
      </c>
      <c r="AT147">
        <v>6.67812754014078E-3</v>
      </c>
      <c r="AU147">
        <v>6.7952636970259996E-3</v>
      </c>
      <c r="AV147">
        <v>6.9160450304041696E-3</v>
      </c>
      <c r="AW147">
        <v>4.1754829501036997E-2</v>
      </c>
      <c r="AX147">
        <v>2.81687883048817E-2</v>
      </c>
      <c r="AY147">
        <v>4.3770813789666997E-2</v>
      </c>
      <c r="AZ147">
        <v>3.6485765078619503E-2</v>
      </c>
      <c r="BA147">
        <v>7.1557356649643994E-2</v>
      </c>
      <c r="BB147">
        <v>8.3348399234018405E-2</v>
      </c>
      <c r="BC147">
        <v>3.1208646949293E-3</v>
      </c>
      <c r="BD147">
        <v>3.5623838782079999E-3</v>
      </c>
      <c r="BE147">
        <v>3.4681146638633501E-3</v>
      </c>
      <c r="BF147">
        <v>1.9874814617033901E-3</v>
      </c>
      <c r="BG147">
        <v>2.9574587077580302E-3</v>
      </c>
      <c r="BH147">
        <v>2.3941097254163299E-4</v>
      </c>
      <c r="BI147" s="1">
        <v>5.5256047010084395E-165</v>
      </c>
      <c r="BJ147">
        <v>1.53868401121648E-3</v>
      </c>
      <c r="BK147">
        <v>2.7886672741302802E-2</v>
      </c>
      <c r="BL147">
        <v>2.98323689441868E-2</v>
      </c>
      <c r="BM147">
        <v>2.9945219809362E-2</v>
      </c>
      <c r="BN147">
        <v>2.6271496895203202E-2</v>
      </c>
      <c r="BO147">
        <v>3.29674093875039E-2</v>
      </c>
      <c r="BP147">
        <v>4.48220339911017E-3</v>
      </c>
      <c r="BQ147">
        <v>0</v>
      </c>
      <c r="BR147">
        <v>-148.29045471836599</v>
      </c>
    </row>
    <row r="148" spans="1:70" x14ac:dyDescent="0.3">
      <c r="A148">
        <v>0</v>
      </c>
      <c r="B148" t="s">
        <v>149</v>
      </c>
      <c r="C148">
        <v>2.7245600122783001E-2</v>
      </c>
      <c r="D148" s="2">
        <v>2.1911699432349101E-2</v>
      </c>
      <c r="E148">
        <v>1.7700136440966598E-2</v>
      </c>
      <c r="F148">
        <v>1.4660556214945501E-2</v>
      </c>
      <c r="G148">
        <v>1.23961904514878E-2</v>
      </c>
      <c r="H148">
        <v>1.06622099502824E-2</v>
      </c>
      <c r="I148">
        <v>3.5263825345034097E-2</v>
      </c>
      <c r="J148">
        <v>2.1911699432349101E-2</v>
      </c>
      <c r="K148">
        <v>1.48618461503014E-2</v>
      </c>
      <c r="L148">
        <v>1.0786194726060599E-2</v>
      </c>
      <c r="M148">
        <v>8.2451933574993405E-3</v>
      </c>
      <c r="N148">
        <v>1.7999377221294698E-2</v>
      </c>
      <c r="O148">
        <v>5.07653826791747E-2</v>
      </c>
      <c r="P148">
        <v>2.3203352432205601E-2</v>
      </c>
      <c r="Q148">
        <v>3.14674511843024E-2</v>
      </c>
      <c r="R148">
        <v>1.6223580228449799E-2</v>
      </c>
      <c r="S148">
        <v>2.1911699432349101E-2</v>
      </c>
      <c r="T148">
        <v>3.83159605291283E-2</v>
      </c>
      <c r="U148">
        <v>2.3326860595263701E-2</v>
      </c>
      <c r="V148">
        <v>1.34002638976878E-2</v>
      </c>
      <c r="W148">
        <v>2.1911699432349101E-2</v>
      </c>
      <c r="X148">
        <v>2.3440685149447599E-2</v>
      </c>
      <c r="Y148">
        <v>2.3529391801561501E-2</v>
      </c>
      <c r="Z148">
        <v>2.0642814857927402E-2</v>
      </c>
      <c r="AA148">
        <v>2.5902664857358499E-2</v>
      </c>
      <c r="AB148">
        <v>3.5222574395538499E-3</v>
      </c>
      <c r="AC148" s="1">
        <v>0</v>
      </c>
      <c r="AD148">
        <v>-7.9874815988228903E-2</v>
      </c>
      <c r="AE148">
        <v>1.1976869075385501E-3</v>
      </c>
      <c r="AF148">
        <v>6.5381763203583897E-3</v>
      </c>
      <c r="AG148">
        <v>1.5805486523997901E-2</v>
      </c>
      <c r="AH148" s="2">
        <v>2.1911699432349101E-2</v>
      </c>
      <c r="AI148">
        <v>4.6120569326593801E-2</v>
      </c>
      <c r="AJ148">
        <v>7.9164786028703096E-2</v>
      </c>
      <c r="AK148">
        <v>7.1312648106869004E-3</v>
      </c>
      <c r="AL148">
        <v>6.4724089894607198E-3</v>
      </c>
      <c r="AM148">
        <v>5.0000982045973197E-3</v>
      </c>
      <c r="AN148">
        <v>5.4687446097820497E-3</v>
      </c>
      <c r="AO148">
        <v>5.6512334862805101E-3</v>
      </c>
      <c r="AP148" s="2">
        <v>2.1911699432349101E-2</v>
      </c>
      <c r="AQ148">
        <v>0.20815877883046399</v>
      </c>
      <c r="AR148">
        <v>3.4631281998317598</v>
      </c>
      <c r="AS148">
        <v>4.6935050627222799</v>
      </c>
      <c r="AT148">
        <v>6.3116130939510299E-3</v>
      </c>
      <c r="AU148">
        <v>6.3844229326811899E-3</v>
      </c>
      <c r="AV148">
        <v>6.4595581224354002E-3</v>
      </c>
      <c r="AW148">
        <v>2.6232349913074601E-2</v>
      </c>
      <c r="AX148">
        <v>1.7579830269568601E-2</v>
      </c>
      <c r="AY148">
        <v>2.7287610966644602E-2</v>
      </c>
      <c r="AZ148">
        <v>2.2755928995053E-2</v>
      </c>
      <c r="BA148">
        <v>4.45606044074102E-2</v>
      </c>
      <c r="BB148">
        <v>5.1886655293502101E-2</v>
      </c>
      <c r="BC148">
        <v>4.2374495749510199E-3</v>
      </c>
      <c r="BD148">
        <v>4.9041502979514703E-3</v>
      </c>
      <c r="BE148">
        <v>4.7798859098606402E-3</v>
      </c>
      <c r="BF148">
        <v>2.8147505605643701E-3</v>
      </c>
      <c r="BG148">
        <v>4.1015608266018102E-3</v>
      </c>
      <c r="BH148">
        <v>3.5012793292739998E-4</v>
      </c>
      <c r="BI148" s="1">
        <v>8.5236103551058805E-165</v>
      </c>
      <c r="BJ148">
        <v>2.7110396933310598E-3</v>
      </c>
      <c r="BK148">
        <v>1.6575227170404501E-2</v>
      </c>
      <c r="BL148">
        <v>1.7731836938419902E-2</v>
      </c>
      <c r="BM148">
        <v>1.77989395789541E-2</v>
      </c>
      <c r="BN148">
        <v>1.56153723614796E-2</v>
      </c>
      <c r="BO148">
        <v>1.95942152103992E-2</v>
      </c>
      <c r="BP148">
        <v>2.66443127304925E-3</v>
      </c>
      <c r="BQ148">
        <v>0</v>
      </c>
      <c r="BR148">
        <v>-88.137172944805997</v>
      </c>
    </row>
    <row r="149" spans="1:70" x14ac:dyDescent="0.3">
      <c r="A149">
        <v>0</v>
      </c>
      <c r="B149" t="s">
        <v>150</v>
      </c>
      <c r="C149">
        <v>7.5216265096196694E-2</v>
      </c>
      <c r="D149" s="2">
        <v>6.0398430229376597E-2</v>
      </c>
      <c r="E149">
        <v>4.8731566154436502E-2</v>
      </c>
      <c r="F149">
        <v>4.0330524688397602E-2</v>
      </c>
      <c r="G149">
        <v>3.4082617496877202E-2</v>
      </c>
      <c r="H149">
        <v>2.9304041132673798E-2</v>
      </c>
      <c r="I149">
        <v>9.7448017762857303E-2</v>
      </c>
      <c r="J149">
        <v>6.0398430229376597E-2</v>
      </c>
      <c r="K149">
        <v>4.0876789094233701E-2</v>
      </c>
      <c r="L149">
        <v>2.9617026651577599E-2</v>
      </c>
      <c r="M149">
        <v>2.2611280949710998E-2</v>
      </c>
      <c r="N149">
        <v>4.9638404078935501E-2</v>
      </c>
      <c r="O149">
        <v>0.13980423517940599</v>
      </c>
      <c r="P149">
        <v>6.3959610152878904E-2</v>
      </c>
      <c r="Q149">
        <v>8.6643611507728993E-2</v>
      </c>
      <c r="R149">
        <v>4.4815838075529003E-2</v>
      </c>
      <c r="S149">
        <v>6.0398430229376597E-2</v>
      </c>
      <c r="T149">
        <v>0.105529044498879</v>
      </c>
      <c r="U149">
        <v>6.4230931192861301E-2</v>
      </c>
      <c r="V149">
        <v>3.7027620299585902E-2</v>
      </c>
      <c r="W149">
        <v>6.0398430229376597E-2</v>
      </c>
      <c r="X149">
        <v>6.4622545664071704E-2</v>
      </c>
      <c r="Y149">
        <v>6.4869765122866699E-2</v>
      </c>
      <c r="Z149">
        <v>5.6915212687590699E-2</v>
      </c>
      <c r="AA149">
        <v>7.1324051722805704E-2</v>
      </c>
      <c r="AB149">
        <v>9.7402536424656596E-3</v>
      </c>
      <c r="AC149" s="1">
        <v>0</v>
      </c>
      <c r="AD149">
        <v>-0.219938587009856</v>
      </c>
      <c r="AE149">
        <v>3.2996485921542402E-3</v>
      </c>
      <c r="AF149">
        <v>1.80190535131458E-2</v>
      </c>
      <c r="AG149">
        <v>4.3565268733002302E-2</v>
      </c>
      <c r="AH149" s="2">
        <v>6.0398430229376597E-2</v>
      </c>
      <c r="AI149">
        <v>0.127138130126734</v>
      </c>
      <c r="AJ149">
        <v>0.21823815328005899</v>
      </c>
      <c r="AK149">
        <v>6.5180766408045501E-2</v>
      </c>
      <c r="AL149">
        <v>5.5918197330199301E-2</v>
      </c>
      <c r="AM149">
        <v>3.39570694875223E-2</v>
      </c>
      <c r="AN149">
        <v>2.7527282854218099E-2</v>
      </c>
      <c r="AO149">
        <v>2.7643513137351201E-2</v>
      </c>
      <c r="AP149" s="2">
        <v>6.0398430229376597E-2</v>
      </c>
      <c r="AQ149">
        <v>0.32325318411098303</v>
      </c>
      <c r="AR149">
        <v>3.0318998236170902</v>
      </c>
      <c r="AS149">
        <v>3.88031374034265</v>
      </c>
      <c r="AT149">
        <v>2.8536192350169201E-2</v>
      </c>
      <c r="AU149">
        <v>2.86594068611912E-2</v>
      </c>
      <c r="AV149">
        <v>2.8789758525421E-2</v>
      </c>
      <c r="AW149">
        <v>7.2194701259333E-2</v>
      </c>
      <c r="AX149">
        <v>4.6844673356581303E-2</v>
      </c>
      <c r="AY149">
        <v>7.2358854453847904E-2</v>
      </c>
      <c r="AZ149">
        <v>6.0460424510304797E-2</v>
      </c>
      <c r="BA149">
        <v>0.117610689772723</v>
      </c>
      <c r="BB149">
        <v>0.13677820911601801</v>
      </c>
      <c r="BC149">
        <v>3.4558143708151301E-2</v>
      </c>
      <c r="BD149">
        <v>4.4405300094679002E-2</v>
      </c>
      <c r="BE149">
        <v>4.3378374930181401E-2</v>
      </c>
      <c r="BF149">
        <v>2.39794108829482E-2</v>
      </c>
      <c r="BG149">
        <v>3.4186284206846197E-2</v>
      </c>
      <c r="BH149">
        <v>2.7916009123835602E-3</v>
      </c>
      <c r="BI149" s="1">
        <v>7.1664665694292303E-164</v>
      </c>
      <c r="BJ149">
        <v>4.0909578263605799E-2</v>
      </c>
      <c r="BK149">
        <v>3.8085264051239798E-2</v>
      </c>
      <c r="BL149">
        <v>4.0748852342795003E-2</v>
      </c>
      <c r="BM149">
        <v>4.0904740805037101E-2</v>
      </c>
      <c r="BN149">
        <v>3.5888861605083602E-2</v>
      </c>
      <c r="BO149">
        <v>4.4974601701781899E-2</v>
      </c>
      <c r="BP149">
        <v>6.1418836629484998E-3</v>
      </c>
      <c r="BQ149">
        <v>0</v>
      </c>
      <c r="BR149">
        <v>-202.301723309289</v>
      </c>
    </row>
    <row r="150" spans="1:70" x14ac:dyDescent="0.3">
      <c r="A150">
        <v>0</v>
      </c>
      <c r="B150" t="s">
        <v>151</v>
      </c>
      <c r="C150">
        <v>0.45649462972802302</v>
      </c>
      <c r="D150" s="2">
        <v>0.367207853161574</v>
      </c>
      <c r="E150">
        <v>0.296686536956695</v>
      </c>
      <c r="F150">
        <v>0.24577533047587399</v>
      </c>
      <c r="G150">
        <v>0.20783945432106801</v>
      </c>
      <c r="H150">
        <v>0.17878350262135301</v>
      </c>
      <c r="I150">
        <v>0.59057889589794799</v>
      </c>
      <c r="J150">
        <v>0.367207853161574</v>
      </c>
      <c r="K150">
        <v>0.24920775064757</v>
      </c>
      <c r="L150">
        <v>0.18095544807813299</v>
      </c>
      <c r="M150">
        <v>0.13838316270579901</v>
      </c>
      <c r="N150">
        <v>0.30161566831596798</v>
      </c>
      <c r="O150">
        <v>0.85044377366552604</v>
      </c>
      <c r="P150">
        <v>0.388838710036635</v>
      </c>
      <c r="Q150">
        <v>0.527292551778761</v>
      </c>
      <c r="R150">
        <v>0.271852057777492</v>
      </c>
      <c r="S150">
        <v>0.367207853161574</v>
      </c>
      <c r="T150">
        <v>0.64186208065139505</v>
      </c>
      <c r="U150">
        <v>0.39090000826500898</v>
      </c>
      <c r="V150">
        <v>0.22451002593466701</v>
      </c>
      <c r="W150">
        <v>0.367207853161574</v>
      </c>
      <c r="X150">
        <v>0.39282589303543802</v>
      </c>
      <c r="Y150">
        <v>0.39431148510789898</v>
      </c>
      <c r="Z150">
        <v>0.34593636270323902</v>
      </c>
      <c r="AA150">
        <v>0.43412638443248502</v>
      </c>
      <c r="AB150">
        <v>5.9016390298973397E-2</v>
      </c>
      <c r="AC150" s="1">
        <v>0</v>
      </c>
      <c r="AD150">
        <v>-1.3386948895316499</v>
      </c>
      <c r="AE150">
        <v>2.00722854978828E-2</v>
      </c>
      <c r="AF150">
        <v>0.10957168453519001</v>
      </c>
      <c r="AG150">
        <v>0.264877520846171</v>
      </c>
      <c r="AH150" s="2">
        <v>0.367207853161574</v>
      </c>
      <c r="AI150">
        <v>0.772908505703784</v>
      </c>
      <c r="AJ150">
        <v>1.3266736426710699</v>
      </c>
      <c r="AK150">
        <v>8.4145790759527203E-2</v>
      </c>
      <c r="AL150">
        <v>7.7654797624941194E-2</v>
      </c>
      <c r="AM150">
        <v>6.4396909864485499E-2</v>
      </c>
      <c r="AN150">
        <v>7.6887504221250194E-2</v>
      </c>
      <c r="AO150">
        <v>8.0119947249712498E-2</v>
      </c>
      <c r="AP150" s="2">
        <v>0.367207853161574</v>
      </c>
      <c r="AQ150">
        <v>4.1238631903285503</v>
      </c>
      <c r="AR150">
        <v>81.103116871051</v>
      </c>
      <c r="AS150">
        <v>111.771421223164</v>
      </c>
      <c r="AT150">
        <v>9.1563011498685398E-2</v>
      </c>
      <c r="AU150">
        <v>9.2813029796149901E-2</v>
      </c>
      <c r="AV150">
        <v>9.4101756892761304E-2</v>
      </c>
      <c r="AW150">
        <v>0.439575680077752</v>
      </c>
      <c r="AX150">
        <v>0.29862810403177997</v>
      </c>
      <c r="AY150">
        <v>0.46455694016316301</v>
      </c>
      <c r="AZ150">
        <v>0.38705851495112398</v>
      </c>
      <c r="BA150">
        <v>0.76036662414974698</v>
      </c>
      <c r="BB150">
        <v>0.88595976724100001</v>
      </c>
      <c r="BC150">
        <v>6.0675881136554102E-2</v>
      </c>
      <c r="BD150">
        <v>7.2690954036823893E-2</v>
      </c>
      <c r="BE150">
        <v>7.0864978608165305E-2</v>
      </c>
      <c r="BF150">
        <v>4.0147089711250597E-2</v>
      </c>
      <c r="BG150">
        <v>5.8616215839750699E-2</v>
      </c>
      <c r="BH150">
        <v>4.7798991181851602E-3</v>
      </c>
      <c r="BI150" s="1">
        <v>1.08387684546537E-163</v>
      </c>
      <c r="BJ150">
        <v>5.4112381399293502E-2</v>
      </c>
      <c r="BK150">
        <v>0.28369886490934698</v>
      </c>
      <c r="BL150">
        <v>0.30349094933096799</v>
      </c>
      <c r="BM150">
        <v>0.30463869381087799</v>
      </c>
      <c r="BN150">
        <v>0.26726485445931097</v>
      </c>
      <c r="BO150">
        <v>0.335399042884865</v>
      </c>
      <c r="BP150">
        <v>4.5595111310134703E-2</v>
      </c>
      <c r="BQ150">
        <v>0</v>
      </c>
      <c r="BR150">
        <v>-1508.66623569116</v>
      </c>
    </row>
    <row r="151" spans="1:70" x14ac:dyDescent="0.3">
      <c r="A151">
        <v>1</v>
      </c>
      <c r="B151" t="s">
        <v>152</v>
      </c>
      <c r="C151">
        <v>4.6742715472591803E-2</v>
      </c>
      <c r="D151" s="2">
        <v>3.6941671910975499E-2</v>
      </c>
      <c r="E151">
        <v>2.9410147207875E-2</v>
      </c>
      <c r="F151">
        <v>2.4103143918189102E-2</v>
      </c>
      <c r="G151">
        <v>2.0225248850229999E-2</v>
      </c>
      <c r="H151">
        <v>1.7300680408891898E-2</v>
      </c>
      <c r="I151">
        <v>6.0493567652239698E-2</v>
      </c>
      <c r="J151">
        <v>3.6941671910975499E-2</v>
      </c>
      <c r="K151">
        <v>2.4579822052605501E-2</v>
      </c>
      <c r="L151">
        <v>1.7538076074992699E-2</v>
      </c>
      <c r="M151">
        <v>1.3224414378440401E-2</v>
      </c>
      <c r="N151">
        <v>2.9842224956675201E-2</v>
      </c>
      <c r="O151">
        <v>8.3502567255283405E-2</v>
      </c>
      <c r="P151">
        <v>3.8497515337518003E-2</v>
      </c>
      <c r="Q151">
        <v>5.2240319605526997E-2</v>
      </c>
      <c r="R151">
        <v>2.7399104180081901E-2</v>
      </c>
      <c r="S151">
        <v>3.6941671910975499E-2</v>
      </c>
      <c r="T151">
        <v>6.3903304962087501E-2</v>
      </c>
      <c r="U151">
        <v>3.9697674042043003E-2</v>
      </c>
      <c r="V151">
        <v>2.2468048499678799E-2</v>
      </c>
      <c r="W151">
        <v>3.6941671910975499E-2</v>
      </c>
      <c r="X151">
        <v>3.9624873618678301E-2</v>
      </c>
      <c r="Y151">
        <v>3.9792957259623798E-2</v>
      </c>
      <c r="Z151">
        <v>3.4932266822188002E-2</v>
      </c>
      <c r="AA151">
        <v>4.2991279796049803E-2</v>
      </c>
      <c r="AB151">
        <v>6.1491790908233803E-3</v>
      </c>
      <c r="AC151" s="1">
        <v>0</v>
      </c>
      <c r="AD151">
        <v>-0.13257016534434499</v>
      </c>
      <c r="AE151">
        <v>2.00378256039461E-3</v>
      </c>
      <c r="AF151">
        <v>1.0995142991524799E-2</v>
      </c>
      <c r="AG151">
        <v>2.6631563826184299E-2</v>
      </c>
      <c r="AH151" s="2">
        <v>3.6941671910975499E-2</v>
      </c>
      <c r="AI151">
        <v>7.7839586740705097E-2</v>
      </c>
      <c r="AJ151">
        <v>0.13368888753211899</v>
      </c>
      <c r="AK151">
        <v>0.22779056901410699</v>
      </c>
      <c r="AL151">
        <v>0.18081223341454999</v>
      </c>
      <c r="AM151">
        <v>7.8339522014941196E-2</v>
      </c>
      <c r="AN151">
        <v>4.1232683065290397E-2</v>
      </c>
      <c r="AO151">
        <v>3.9709512081887298E-2</v>
      </c>
      <c r="AP151" s="2">
        <v>3.6941671910975499E-2</v>
      </c>
      <c r="AQ151">
        <v>8.3155705397832902E-2</v>
      </c>
      <c r="AR151">
        <v>0.32895446238063902</v>
      </c>
      <c r="AS151">
        <v>0.38630312949858803</v>
      </c>
      <c r="AT151">
        <v>3.6515363508056398E-2</v>
      </c>
      <c r="AU151">
        <v>3.6288170100922598E-2</v>
      </c>
      <c r="AV151">
        <v>3.6070453668935E-2</v>
      </c>
      <c r="AW151">
        <v>4.2597904789618703E-2</v>
      </c>
      <c r="AX151">
        <v>2.3122181259666402E-2</v>
      </c>
      <c r="AY151">
        <v>3.4836622520456002E-2</v>
      </c>
      <c r="AZ151">
        <v>2.93989141535289E-2</v>
      </c>
      <c r="BA151">
        <v>5.5307494571324597E-2</v>
      </c>
      <c r="BB151">
        <v>6.3925317069933194E-2</v>
      </c>
      <c r="BC151">
        <v>-9.8873091814839498E-3</v>
      </c>
      <c r="BD151">
        <v>-1.8924091969351901E-2</v>
      </c>
      <c r="BE151">
        <v>-1.8422671623529799E-2</v>
      </c>
      <c r="BF151">
        <v>1.9804710034923602E-3</v>
      </c>
      <c r="BG151">
        <v>-3.5652713568237299E-3</v>
      </c>
      <c r="BH151">
        <v>2.0593070907578498E-3</v>
      </c>
      <c r="BI151" s="1">
        <v>1.8192777115217399E-163</v>
      </c>
      <c r="BJ151">
        <v>-3.8906541478425503E-2</v>
      </c>
      <c r="BK151">
        <v>1.37329140133962E-2</v>
      </c>
      <c r="BL151">
        <v>1.47303831699362E-2</v>
      </c>
      <c r="BM151">
        <v>1.47928675690693E-2</v>
      </c>
      <c r="BN151">
        <v>1.29859259673945E-2</v>
      </c>
      <c r="BO151">
        <v>1.5981830768576899E-2</v>
      </c>
      <c r="BP151">
        <v>2.2859319390943298E-3</v>
      </c>
      <c r="BQ151">
        <v>0</v>
      </c>
      <c r="BR151">
        <v>-71.888330585017499</v>
      </c>
    </row>
    <row r="152" spans="1:70" x14ac:dyDescent="0.3">
      <c r="A152">
        <v>1</v>
      </c>
      <c r="B152" t="s">
        <v>153</v>
      </c>
      <c r="C152">
        <v>9.41331506731986E-3</v>
      </c>
      <c r="D152" s="2">
        <v>7.3117599284847103E-3</v>
      </c>
      <c r="E152">
        <v>5.7295822494056597E-3</v>
      </c>
      <c r="F152">
        <v>4.6365653995865397E-3</v>
      </c>
      <c r="G152">
        <v>3.8517125553632998E-3</v>
      </c>
      <c r="H152">
        <v>3.2686621076412599E-3</v>
      </c>
      <c r="I152">
        <v>1.192130439188E-2</v>
      </c>
      <c r="J152">
        <v>7.3117599284847103E-3</v>
      </c>
      <c r="K152">
        <v>4.8412831872339298E-3</v>
      </c>
      <c r="L152">
        <v>3.42223154605234E-3</v>
      </c>
      <c r="M152">
        <v>2.5533336201238699E-3</v>
      </c>
      <c r="N152">
        <v>5.6974314516166297E-3</v>
      </c>
      <c r="O152">
        <v>1.60558991749036E-2</v>
      </c>
      <c r="P152">
        <v>7.4009065216803296E-3</v>
      </c>
      <c r="Q152">
        <v>1.0147149864223499E-2</v>
      </c>
      <c r="R152">
        <v>5.3387997513334399E-3</v>
      </c>
      <c r="S152">
        <v>7.3117599284847103E-3</v>
      </c>
      <c r="T152">
        <v>1.31842433933283E-2</v>
      </c>
      <c r="U152">
        <v>7.9768122790901293E-3</v>
      </c>
      <c r="V152">
        <v>4.3199143850158103E-3</v>
      </c>
      <c r="W152">
        <v>7.3117599284847103E-3</v>
      </c>
      <c r="X152">
        <v>7.8724263100468702E-3</v>
      </c>
      <c r="Y152">
        <v>7.9094298012872405E-3</v>
      </c>
      <c r="Z152">
        <v>6.9471544321728397E-3</v>
      </c>
      <c r="AA152">
        <v>8.3360309444519606E-3</v>
      </c>
      <c r="AB152">
        <v>1.25995697843007E-3</v>
      </c>
      <c r="AC152" s="1">
        <v>0</v>
      </c>
      <c r="AD152">
        <v>-2.57054222589626E-2</v>
      </c>
      <c r="AE152">
        <v>3.9266642691467398E-4</v>
      </c>
      <c r="AF152">
        <v>2.1691515542367002E-3</v>
      </c>
      <c r="AG152">
        <v>5.26717304422329E-3</v>
      </c>
      <c r="AH152" s="2">
        <v>7.3117599284847103E-3</v>
      </c>
      <c r="AI152">
        <v>1.54278251185261E-2</v>
      </c>
      <c r="AJ152">
        <v>2.6517347136093501E-2</v>
      </c>
      <c r="AK152">
        <v>0.116072480149624</v>
      </c>
      <c r="AL152">
        <v>8.8476659051273901E-2</v>
      </c>
      <c r="AM152">
        <v>3.2099384346495001E-2</v>
      </c>
      <c r="AN152">
        <v>1.34075254238952E-2</v>
      </c>
      <c r="AO152">
        <v>1.26226785683386E-2</v>
      </c>
      <c r="AP152" s="2">
        <v>7.3117599284847103E-3</v>
      </c>
      <c r="AQ152">
        <v>9.9946920711966297E-3</v>
      </c>
      <c r="AR152">
        <v>2.3811346321715599E-2</v>
      </c>
      <c r="AS152">
        <v>2.6578399368705E-2</v>
      </c>
      <c r="AT152">
        <v>1.0899394085618999E-2</v>
      </c>
      <c r="AU152">
        <v>1.07693621659582E-2</v>
      </c>
      <c r="AV152">
        <v>1.0643191762012101E-2</v>
      </c>
      <c r="AW152">
        <v>7.7567782184818704E-3</v>
      </c>
      <c r="AX152">
        <v>4.2164284216659898E-3</v>
      </c>
      <c r="AY152">
        <v>6.3888305049708402E-3</v>
      </c>
      <c r="AZ152">
        <v>5.3778041738797603E-3</v>
      </c>
      <c r="BA152">
        <v>1.02259129445366E-2</v>
      </c>
      <c r="BB152">
        <v>1.1852332786373499E-2</v>
      </c>
      <c r="BC152">
        <v>3.3235670578570298E-2</v>
      </c>
      <c r="BD152">
        <v>3.98198300407617E-2</v>
      </c>
      <c r="BE152">
        <v>3.8688354826592199E-2</v>
      </c>
      <c r="BF152">
        <v>2.2730006913870102E-2</v>
      </c>
      <c r="BG152">
        <v>3.2066104630355703E-2</v>
      </c>
      <c r="BH152">
        <v>2.97754808004044E-3</v>
      </c>
      <c r="BI152" s="1">
        <v>1.8072900413628701E-163</v>
      </c>
      <c r="BJ152">
        <v>2.7702119373844598E-2</v>
      </c>
      <c r="BK152">
        <v>-1.2036067581910601E-2</v>
      </c>
      <c r="BL152">
        <v>-1.2958994281979601E-2</v>
      </c>
      <c r="BM152">
        <v>-1.30199066369252E-2</v>
      </c>
      <c r="BN152">
        <v>-1.14358815204917E-2</v>
      </c>
      <c r="BO152">
        <v>-1.37221452551026E-2</v>
      </c>
      <c r="BP152">
        <v>-2.0740461244840198E-3</v>
      </c>
      <c r="BQ152">
        <v>0</v>
      </c>
      <c r="BR152">
        <v>-46.6496890030676</v>
      </c>
    </row>
    <row r="153" spans="1:70" x14ac:dyDescent="0.3">
      <c r="A153">
        <v>0</v>
      </c>
      <c r="B153" t="s">
        <v>154</v>
      </c>
      <c r="C153">
        <v>3.2093895167146801E-3</v>
      </c>
      <c r="D153" s="2">
        <v>2.4873709229199202E-3</v>
      </c>
      <c r="E153">
        <v>1.94496162966007E-3</v>
      </c>
      <c r="F153">
        <v>1.5710673247439401E-3</v>
      </c>
      <c r="G153">
        <v>1.303129806122E-3</v>
      </c>
      <c r="H153">
        <v>1.1044455222371499E-3</v>
      </c>
      <c r="I153">
        <v>4.0307364663809001E-3</v>
      </c>
      <c r="J153">
        <v>2.4873709229199202E-3</v>
      </c>
      <c r="K153">
        <v>1.6530567486694599E-3</v>
      </c>
      <c r="L153">
        <v>1.1708609601039899E-3</v>
      </c>
      <c r="M153">
        <v>8.7436897874892299E-4</v>
      </c>
      <c r="N153">
        <v>1.92558045856307E-3</v>
      </c>
      <c r="O153">
        <v>5.4403311566882497E-3</v>
      </c>
      <c r="P153">
        <v>2.5055077703956402E-3</v>
      </c>
      <c r="Q153">
        <v>3.4450079798807498E-3</v>
      </c>
      <c r="R153">
        <v>1.81060305390231E-3</v>
      </c>
      <c r="S153">
        <v>2.4873709229199202E-3</v>
      </c>
      <c r="T153">
        <v>4.5189552302143596E-3</v>
      </c>
      <c r="U153">
        <v>2.7201639800863799E-3</v>
      </c>
      <c r="V153">
        <v>1.4612678001711199E-3</v>
      </c>
      <c r="W153">
        <v>2.4873709229199202E-3</v>
      </c>
      <c r="X153">
        <v>2.6799492941875299E-3</v>
      </c>
      <c r="Y153">
        <v>2.6927494844176799E-3</v>
      </c>
      <c r="Z153">
        <v>2.3653606791947399E-3</v>
      </c>
      <c r="AA153">
        <v>2.8252329140484702E-3</v>
      </c>
      <c r="AB153">
        <v>4.3107155103496499E-4</v>
      </c>
      <c r="AC153" s="1">
        <v>0</v>
      </c>
      <c r="AD153">
        <v>-8.7120364026340592E-3</v>
      </c>
      <c r="AE153">
        <v>1.3333965038369301E-4</v>
      </c>
      <c r="AF153">
        <v>7.3748555532699995E-4</v>
      </c>
      <c r="AG153">
        <v>1.7915869317930899E-3</v>
      </c>
      <c r="AH153" s="2">
        <v>2.4873709229199202E-3</v>
      </c>
      <c r="AI153">
        <v>5.2496561014651697E-3</v>
      </c>
      <c r="AJ153">
        <v>9.0243410948681498E-3</v>
      </c>
      <c r="AK153">
        <v>4.6434178016651E-2</v>
      </c>
      <c r="AL153">
        <v>3.5146246467177102E-2</v>
      </c>
      <c r="AM153">
        <v>1.2365793965282401E-2</v>
      </c>
      <c r="AN153">
        <v>4.9643100171790199E-3</v>
      </c>
      <c r="AO153">
        <v>4.6556336859130496E-3</v>
      </c>
      <c r="AP153" s="2">
        <v>2.4873709229199202E-3</v>
      </c>
      <c r="AQ153">
        <v>3.1206097973844201E-3</v>
      </c>
      <c r="AR153">
        <v>6.8050199087308803E-3</v>
      </c>
      <c r="AS153">
        <v>7.52828940571512E-3</v>
      </c>
      <c r="AT153">
        <v>3.97707135457704E-3</v>
      </c>
      <c r="AU153">
        <v>3.9257629247339103E-3</v>
      </c>
      <c r="AV153">
        <v>3.8759537137164901E-3</v>
      </c>
      <c r="AW153">
        <v>2.5804855074022599E-3</v>
      </c>
      <c r="AX153">
        <v>1.5025039604093899E-3</v>
      </c>
      <c r="AY153">
        <v>2.30570690418333E-3</v>
      </c>
      <c r="AZ153">
        <v>1.9306371143402101E-3</v>
      </c>
      <c r="BA153">
        <v>3.7423092007168E-3</v>
      </c>
      <c r="BB153">
        <v>4.3554829100502504E-3</v>
      </c>
      <c r="BC153">
        <v>2.0341209676265699E-2</v>
      </c>
      <c r="BD153">
        <v>2.5613766003236799E-2</v>
      </c>
      <c r="BE153">
        <v>2.5091673771312301E-2</v>
      </c>
      <c r="BF153">
        <v>1.5347291143763099E-2</v>
      </c>
      <c r="BG153">
        <v>2.0481213057719501E-2</v>
      </c>
      <c r="BH153">
        <v>2.1157913145079701E-3</v>
      </c>
      <c r="BI153" s="1">
        <v>1.17182053064125E-163</v>
      </c>
      <c r="BJ153">
        <v>2.51753790688438E-2</v>
      </c>
      <c r="BK153">
        <v>-1.04056275107019E-2</v>
      </c>
      <c r="BL153">
        <v>-1.12112567711084E-2</v>
      </c>
      <c r="BM153">
        <v>-1.1264804881336601E-2</v>
      </c>
      <c r="BN153">
        <v>-9.8952118196557106E-3</v>
      </c>
      <c r="BO153">
        <v>-1.18190339302766E-2</v>
      </c>
      <c r="BP153">
        <v>-1.80333779299768E-3</v>
      </c>
      <c r="BQ153">
        <v>0</v>
      </c>
      <c r="BR153">
        <v>-40.1798878306627</v>
      </c>
    </row>
    <row r="154" spans="1:70" x14ac:dyDescent="0.3">
      <c r="A154">
        <v>0</v>
      </c>
      <c r="B154" t="s">
        <v>155</v>
      </c>
      <c r="C154">
        <v>1.3180338683071401E-3</v>
      </c>
      <c r="D154" s="2">
        <v>1.00462422928637E-3</v>
      </c>
      <c r="E154">
        <v>7.7264732913036598E-4</v>
      </c>
      <c r="F154">
        <v>6.1520942724151097E-4</v>
      </c>
      <c r="G154">
        <v>5.0403773772469398E-4</v>
      </c>
      <c r="H154">
        <v>4.22706455558131E-4</v>
      </c>
      <c r="I154">
        <v>1.5159412579708201E-3</v>
      </c>
      <c r="J154">
        <v>1.00462422928637E-3</v>
      </c>
      <c r="K154">
        <v>7.0228083650529505E-4</v>
      </c>
      <c r="L154">
        <v>5.15001049299459E-4</v>
      </c>
      <c r="M154">
        <v>3.93705048690412E-4</v>
      </c>
      <c r="N154">
        <v>7.4007652470043902E-4</v>
      </c>
      <c r="O154">
        <v>2.2232516263896102E-3</v>
      </c>
      <c r="P154">
        <v>9.8131669275542191E-4</v>
      </c>
      <c r="Q154">
        <v>1.38825340572693E-3</v>
      </c>
      <c r="R154">
        <v>7.1229198811493502E-4</v>
      </c>
      <c r="S154">
        <v>1.00462422928637E-3</v>
      </c>
      <c r="T154">
        <v>1.94241824203044E-3</v>
      </c>
      <c r="U154">
        <v>1.1221886918285099E-3</v>
      </c>
      <c r="V154">
        <v>5.6135176961367203E-4</v>
      </c>
      <c r="W154">
        <v>1.00462422928637E-3</v>
      </c>
      <c r="X154">
        <v>1.0886801982176999E-3</v>
      </c>
      <c r="Y154">
        <v>1.0946079095595E-3</v>
      </c>
      <c r="Z154">
        <v>9.6231131676005198E-4</v>
      </c>
      <c r="AA154">
        <v>1.1046640134998501E-3</v>
      </c>
      <c r="AB154">
        <v>1.82851032279866E-4</v>
      </c>
      <c r="AC154" s="1">
        <v>0</v>
      </c>
      <c r="AD154">
        <v>-3.4063998934957102E-3</v>
      </c>
      <c r="AE154" s="1">
        <v>5.3026373167206002E-5</v>
      </c>
      <c r="AF154">
        <v>2.9637231759036399E-4</v>
      </c>
      <c r="AG154">
        <v>7.2277585912711802E-4</v>
      </c>
      <c r="AH154" s="2">
        <v>1.00462422928637E-3</v>
      </c>
      <c r="AI154">
        <v>2.1247557344285101E-3</v>
      </c>
      <c r="AJ154">
        <v>3.6567668349248199E-3</v>
      </c>
      <c r="AK154">
        <v>7.41587336656198E-2</v>
      </c>
      <c r="AL154">
        <v>5.28478841412564E-2</v>
      </c>
      <c r="AM154">
        <v>1.4310289977182099E-2</v>
      </c>
      <c r="AN154">
        <v>4.1026619689532098E-3</v>
      </c>
      <c r="AO154">
        <v>3.7232825347879302E-3</v>
      </c>
      <c r="AP154" s="2">
        <v>1.00462422928637E-3</v>
      </c>
      <c r="AQ154">
        <v>6.1063367935222895E-4</v>
      </c>
      <c r="AR154">
        <v>6.2859511978803401E-4</v>
      </c>
      <c r="AS154">
        <v>6.4453758750186599E-4</v>
      </c>
      <c r="AT154">
        <v>2.9040280037219402E-3</v>
      </c>
      <c r="AU154">
        <v>2.84281325456506E-3</v>
      </c>
      <c r="AV154">
        <v>2.7834674943092099E-3</v>
      </c>
      <c r="AW154">
        <v>8.1651388798046601E-4</v>
      </c>
      <c r="AX154">
        <v>1.1727860186722099E-3</v>
      </c>
      <c r="AY154">
        <v>2.0884506546173199E-3</v>
      </c>
      <c r="AZ154">
        <v>1.6459668411436801E-3</v>
      </c>
      <c r="BA154">
        <v>3.9456647946773202E-3</v>
      </c>
      <c r="BB154">
        <v>4.7924085751968699E-3</v>
      </c>
      <c r="BC154">
        <v>4.3607965929457697E-2</v>
      </c>
      <c r="BD154">
        <v>5.5778532376271298E-2</v>
      </c>
      <c r="BE154">
        <v>5.4972449938114301E-2</v>
      </c>
      <c r="BF154">
        <v>3.43991834027517E-2</v>
      </c>
      <c r="BG154">
        <v>4.3943054717908103E-2</v>
      </c>
      <c r="BH154">
        <v>5.0552293130111401E-3</v>
      </c>
      <c r="BI154" s="1">
        <v>3.4702080259548002E-163</v>
      </c>
      <c r="BJ154">
        <v>4.5141017651047499E-2</v>
      </c>
      <c r="BK154">
        <v>-2.9903860237849501E-2</v>
      </c>
      <c r="BL154">
        <v>-3.24058882339213E-2</v>
      </c>
      <c r="BM154">
        <v>-3.2582333760864397E-2</v>
      </c>
      <c r="BN154">
        <v>-2.8644365011824699E-2</v>
      </c>
      <c r="BO154">
        <v>-3.2881665908883799E-2</v>
      </c>
      <c r="BP154">
        <v>-5.4427830369683803E-3</v>
      </c>
      <c r="BQ154">
        <v>0</v>
      </c>
      <c r="BR154">
        <v>-111.784233439381</v>
      </c>
    </row>
    <row r="155" spans="1:70" x14ac:dyDescent="0.3">
      <c r="A155">
        <v>1</v>
      </c>
      <c r="B155" t="s">
        <v>156</v>
      </c>
      <c r="C155">
        <v>3.83616730284944E-2</v>
      </c>
      <c r="D155" s="2">
        <v>3.0616848255199801E-2</v>
      </c>
      <c r="E155">
        <v>2.4576884380220002E-2</v>
      </c>
      <c r="F155">
        <v>2.0263867926523699E-2</v>
      </c>
      <c r="G155">
        <v>1.70777576449604E-2</v>
      </c>
      <c r="H155">
        <v>1.46539154732796E-2</v>
      </c>
      <c r="I155">
        <v>5.0024600218055403E-2</v>
      </c>
      <c r="J155">
        <v>3.0616848255199801E-2</v>
      </c>
      <c r="K155">
        <v>2.0483931843196801E-2</v>
      </c>
      <c r="L155">
        <v>1.4699727126659E-2</v>
      </c>
      <c r="M155">
        <v>1.11365531260279E-2</v>
      </c>
      <c r="N155">
        <v>2.5070747683197701E-2</v>
      </c>
      <c r="O155">
        <v>7.0894557485950305E-2</v>
      </c>
      <c r="P155">
        <v>3.2337000710487299E-2</v>
      </c>
      <c r="Q155">
        <v>4.3873887898659703E-2</v>
      </c>
      <c r="R155">
        <v>2.2724849556460799E-2</v>
      </c>
      <c r="S155">
        <v>3.0616848255199801E-2</v>
      </c>
      <c r="T155">
        <v>5.3540950160018697E-2</v>
      </c>
      <c r="U155">
        <v>3.2613331960966399E-2</v>
      </c>
      <c r="V155">
        <v>1.8740553480506399E-2</v>
      </c>
      <c r="W155">
        <v>3.0616848255199801E-2</v>
      </c>
      <c r="X155">
        <v>3.2777962222208197E-2</v>
      </c>
      <c r="Y155">
        <v>3.2907364292095002E-2</v>
      </c>
      <c r="Z155">
        <v>2.88769342947864E-2</v>
      </c>
      <c r="AA155">
        <v>3.6020420248330201E-2</v>
      </c>
      <c r="AB155">
        <v>4.9837723751257699E-3</v>
      </c>
      <c r="AC155" s="1">
        <v>0</v>
      </c>
      <c r="AD155">
        <v>-0.11107445714538799</v>
      </c>
      <c r="AE155">
        <v>1.6695751324417099E-3</v>
      </c>
      <c r="AF155">
        <v>9.1286048901394606E-3</v>
      </c>
      <c r="AG155">
        <v>2.20808072965397E-2</v>
      </c>
      <c r="AH155" s="2">
        <v>3.0616848255199801E-2</v>
      </c>
      <c r="AI155">
        <v>6.44647300865578E-2</v>
      </c>
      <c r="AJ155">
        <v>0.11067225041392501</v>
      </c>
      <c r="AK155">
        <v>6.7504427087982294E-2</v>
      </c>
      <c r="AL155">
        <v>5.6073501385458101E-2</v>
      </c>
      <c r="AM155">
        <v>2.9610887559573602E-2</v>
      </c>
      <c r="AN155">
        <v>2.0097187903846198E-2</v>
      </c>
      <c r="AO155">
        <v>1.98389074293801E-2</v>
      </c>
      <c r="AP155" s="2">
        <v>3.0616848255199801E-2</v>
      </c>
      <c r="AQ155">
        <v>0.115462276412749</v>
      </c>
      <c r="AR155">
        <v>0.76444452550184205</v>
      </c>
      <c r="AS155">
        <v>0.94498411018464701</v>
      </c>
      <c r="AT155">
        <v>1.9533006490733099E-2</v>
      </c>
      <c r="AU155">
        <v>1.9532919999608898E-2</v>
      </c>
      <c r="AV155">
        <v>1.95372823097959E-2</v>
      </c>
      <c r="AW155">
        <v>3.6444313697562902E-2</v>
      </c>
      <c r="AX155">
        <v>1.9244838340888699E-2</v>
      </c>
      <c r="AY155">
        <v>2.8752327579469501E-2</v>
      </c>
      <c r="AZ155">
        <v>2.4354022580901899E-2</v>
      </c>
      <c r="BA155">
        <v>4.5136605781344402E-2</v>
      </c>
      <c r="BB155">
        <v>5.1972622826021601E-2</v>
      </c>
      <c r="BC155">
        <v>5.9055070284384304E-3</v>
      </c>
      <c r="BD155">
        <v>4.75785424338937E-3</v>
      </c>
      <c r="BE155">
        <v>4.6244809071423398E-3</v>
      </c>
      <c r="BF155">
        <v>5.3150018444675399E-3</v>
      </c>
      <c r="BG155">
        <v>6.7132683439259299E-3</v>
      </c>
      <c r="BH155">
        <v>1.02409151312112E-3</v>
      </c>
      <c r="BI155" s="1">
        <v>4.9798359681205797E-164</v>
      </c>
      <c r="BJ155">
        <v>6.0390358513314002E-3</v>
      </c>
      <c r="BK155">
        <v>1.9922184870166601E-2</v>
      </c>
      <c r="BL155">
        <v>2.1328407731848201E-2</v>
      </c>
      <c r="BM155">
        <v>2.1412608820028801E-2</v>
      </c>
      <c r="BN155">
        <v>1.8790034123979699E-2</v>
      </c>
      <c r="BO155">
        <v>2.3438254169108198E-2</v>
      </c>
      <c r="BP155">
        <v>3.2429084070515102E-3</v>
      </c>
      <c r="BQ155">
        <v>0</v>
      </c>
      <c r="BR155">
        <v>-105.42826740724399</v>
      </c>
    </row>
    <row r="156" spans="1:70" x14ac:dyDescent="0.3">
      <c r="A156">
        <v>0</v>
      </c>
      <c r="B156" t="s">
        <v>157</v>
      </c>
      <c r="C156">
        <v>0.227118674856118</v>
      </c>
      <c r="D156" s="2">
        <v>0.180902284798693</v>
      </c>
      <c r="E156">
        <v>0.14498075265415</v>
      </c>
      <c r="F156">
        <v>0.119404590258241</v>
      </c>
      <c r="G156">
        <v>0.10055402577646499</v>
      </c>
      <c r="H156">
        <v>8.6238259705244999E-2</v>
      </c>
      <c r="I156">
        <v>0.29584235234711798</v>
      </c>
      <c r="J156">
        <v>0.180902284798693</v>
      </c>
      <c r="K156">
        <v>0.120873245553743</v>
      </c>
      <c r="L156">
        <v>8.6643399052289502E-2</v>
      </c>
      <c r="M156">
        <v>6.5588817669762198E-2</v>
      </c>
      <c r="N156">
        <v>0.14785166254436899</v>
      </c>
      <c r="O156">
        <v>0.41682554405042299</v>
      </c>
      <c r="P156">
        <v>0.19067084696062001</v>
      </c>
      <c r="Q156">
        <v>0.25861132306601398</v>
      </c>
      <c r="R156">
        <v>0.134384972243907</v>
      </c>
      <c r="S156">
        <v>0.180902284798693</v>
      </c>
      <c r="T156">
        <v>0.31469751587605499</v>
      </c>
      <c r="U156">
        <v>0.19297396879145701</v>
      </c>
      <c r="V156">
        <v>0.11071326148329701</v>
      </c>
      <c r="W156">
        <v>0.180902284798693</v>
      </c>
      <c r="X156">
        <v>0.19373880280375799</v>
      </c>
      <c r="Y156">
        <v>0.19451593552878699</v>
      </c>
      <c r="Z156">
        <v>0.170706382732489</v>
      </c>
      <c r="AA156">
        <v>0.21238781038778701</v>
      </c>
      <c r="AB156">
        <v>2.95892768492487E-2</v>
      </c>
      <c r="AC156" s="1">
        <v>0</v>
      </c>
      <c r="AD156">
        <v>-0.65493019237920902</v>
      </c>
      <c r="AE156">
        <v>9.8547786014133096E-3</v>
      </c>
      <c r="AF156">
        <v>5.3919058444454403E-2</v>
      </c>
      <c r="AG156">
        <v>0.13045630176223499</v>
      </c>
      <c r="AH156" s="2">
        <v>0.180902284798693</v>
      </c>
      <c r="AI156">
        <v>0.38094967899004101</v>
      </c>
      <c r="AJ156">
        <v>0.65406124121351805</v>
      </c>
      <c r="AK156">
        <v>0.53861083022335599</v>
      </c>
      <c r="AL156">
        <v>0.44141748374473899</v>
      </c>
      <c r="AM156">
        <v>0.21986390775629999</v>
      </c>
      <c r="AN156">
        <v>0.13850036462406501</v>
      </c>
      <c r="AO156">
        <v>0.13573775606412899</v>
      </c>
      <c r="AP156" s="2">
        <v>0.180902284798693</v>
      </c>
      <c r="AQ156">
        <v>0.588295345955542</v>
      </c>
      <c r="AR156">
        <v>3.3609107058936698</v>
      </c>
      <c r="AS156">
        <v>4.0940356428485698</v>
      </c>
      <c r="AT156">
        <v>0.13100920945942601</v>
      </c>
      <c r="AU156">
        <v>0.130770905100556</v>
      </c>
      <c r="AV156">
        <v>0.13056265140834999</v>
      </c>
      <c r="AW156">
        <v>0.21418443967292</v>
      </c>
      <c r="AX156">
        <v>0.11365296907120299</v>
      </c>
      <c r="AY156">
        <v>0.17006400554912501</v>
      </c>
      <c r="AZ156">
        <v>0.14394918870967699</v>
      </c>
      <c r="BA156">
        <v>0.26756712909911901</v>
      </c>
      <c r="BB156">
        <v>0.30833027228426002</v>
      </c>
      <c r="BC156">
        <v>-0.13385923766083699</v>
      </c>
      <c r="BD156">
        <v>-0.17177807781707199</v>
      </c>
      <c r="BE156">
        <v>-0.166697454463613</v>
      </c>
      <c r="BF156">
        <v>-6.4293134125285797E-2</v>
      </c>
      <c r="BG156">
        <v>-0.111362595219305</v>
      </c>
      <c r="BH156">
        <v>-3.39153294605554E-3</v>
      </c>
      <c r="BI156" s="1">
        <v>7.0127084455890897E-164</v>
      </c>
      <c r="BJ156">
        <v>-0.13227461497305901</v>
      </c>
      <c r="BK156">
        <v>0.17502647534123</v>
      </c>
      <c r="BL156">
        <v>0.18744605591362501</v>
      </c>
      <c r="BM156">
        <v>0.188197946921493</v>
      </c>
      <c r="BN156">
        <v>0.16516174199165601</v>
      </c>
      <c r="BO156">
        <v>0.20548933308456399</v>
      </c>
      <c r="BP156">
        <v>2.8628200249000101E-2</v>
      </c>
      <c r="BQ156">
        <v>0</v>
      </c>
      <c r="BR156">
        <v>-924.31712395938098</v>
      </c>
    </row>
    <row r="157" spans="1:70" x14ac:dyDescent="0.3">
      <c r="A157">
        <v>0</v>
      </c>
      <c r="B157" t="s">
        <v>158</v>
      </c>
      <c r="C157">
        <v>0.137301366349841</v>
      </c>
      <c r="D157" s="2">
        <v>0.110479984462744</v>
      </c>
      <c r="E157">
        <v>8.9287019500133E-2</v>
      </c>
      <c r="F157">
        <v>7.3981443618038406E-2</v>
      </c>
      <c r="G157">
        <v>6.2572937659225197E-2</v>
      </c>
      <c r="H157">
        <v>5.3832451677896603E-2</v>
      </c>
      <c r="I157">
        <v>0.17751791583695101</v>
      </c>
      <c r="J157">
        <v>0.110479984462744</v>
      </c>
      <c r="K157">
        <v>7.5040217420124705E-2</v>
      </c>
      <c r="L157">
        <v>5.4527138016837999E-2</v>
      </c>
      <c r="M157">
        <v>4.1723719290141299E-2</v>
      </c>
      <c r="N157">
        <v>9.073794074114E-2</v>
      </c>
      <c r="O157">
        <v>0.255725819667391</v>
      </c>
      <c r="P157">
        <v>0.116990626200836</v>
      </c>
      <c r="Q157">
        <v>0.15861488996883399</v>
      </c>
      <c r="R157">
        <v>8.1796116749209599E-2</v>
      </c>
      <c r="S157">
        <v>0.110479984462744</v>
      </c>
      <c r="T157">
        <v>0.192995954884462</v>
      </c>
      <c r="U157">
        <v>0.11759441344858899</v>
      </c>
      <c r="V157">
        <v>6.7526399293863906E-2</v>
      </c>
      <c r="W157">
        <v>0.110479984462744</v>
      </c>
      <c r="X157">
        <v>0.11818531117885001</v>
      </c>
      <c r="Y157">
        <v>0.11863192091466</v>
      </c>
      <c r="Z157">
        <v>0.10407750064789199</v>
      </c>
      <c r="AA157">
        <v>0.130627215302622</v>
      </c>
      <c r="AB157">
        <v>1.7751990095014099E-2</v>
      </c>
      <c r="AC157" s="1">
        <v>0</v>
      </c>
      <c r="AD157">
        <v>-0.40280893401368101</v>
      </c>
      <c r="AE157">
        <v>6.0393613749722503E-3</v>
      </c>
      <c r="AF157">
        <v>3.2966847369395598E-2</v>
      </c>
      <c r="AG157">
        <v>7.9692684324167096E-2</v>
      </c>
      <c r="AH157" s="2">
        <v>0.110479984462744</v>
      </c>
      <c r="AI157">
        <v>0.23253941123857499</v>
      </c>
      <c r="AJ157">
        <v>0.39914512781813999</v>
      </c>
      <c r="AK157">
        <v>2.4462334425550398E-3</v>
      </c>
      <c r="AL157">
        <v>2.5231552013394898E-3</v>
      </c>
      <c r="AM157">
        <v>3.3572504452475602E-3</v>
      </c>
      <c r="AN157">
        <v>7.1892815087185999E-3</v>
      </c>
      <c r="AO157">
        <v>7.92019657482778E-3</v>
      </c>
      <c r="AP157" s="2">
        <v>0.110479984462744</v>
      </c>
      <c r="AQ157">
        <v>3.7766202754055298</v>
      </c>
      <c r="AR157">
        <v>226.07327995545899</v>
      </c>
      <c r="AS157">
        <v>348.24254227955203</v>
      </c>
      <c r="AT157">
        <v>1.05480638964242E-2</v>
      </c>
      <c r="AU157">
        <v>1.08418489938935E-2</v>
      </c>
      <c r="AV157">
        <v>1.1146380864530099E-2</v>
      </c>
      <c r="AW157">
        <v>0.13223173219768999</v>
      </c>
      <c r="AX157">
        <v>9.1645797595780606E-2</v>
      </c>
      <c r="AY157">
        <v>0.14302894430859001</v>
      </c>
      <c r="AZ157">
        <v>0.119011244724313</v>
      </c>
      <c r="BA157">
        <v>0.23489448013018899</v>
      </c>
      <c r="BB157">
        <v>0.27395833648432499</v>
      </c>
      <c r="BC157">
        <v>3.5123899876346801E-3</v>
      </c>
      <c r="BD157">
        <v>4.61458380741214E-3</v>
      </c>
      <c r="BE157">
        <v>4.49208030751323E-3</v>
      </c>
      <c r="BF157">
        <v>2.0741365029252898E-3</v>
      </c>
      <c r="BG157">
        <v>3.20810809693766E-3</v>
      </c>
      <c r="BH157">
        <v>1.81996822968795E-4</v>
      </c>
      <c r="BI157" s="1">
        <v>2.93592391215324E-165</v>
      </c>
      <c r="BJ157">
        <v>2.2312741453575E-3</v>
      </c>
      <c r="BK157">
        <v>9.1056441847556402E-2</v>
      </c>
      <c r="BL157">
        <v>9.74070911271782E-2</v>
      </c>
      <c r="BM157">
        <v>9.7775182176749298E-2</v>
      </c>
      <c r="BN157">
        <v>8.5779581989008397E-2</v>
      </c>
      <c r="BO157">
        <v>0.107661577722986</v>
      </c>
      <c r="BP157">
        <v>1.4631003630136899E-2</v>
      </c>
      <c r="BQ157">
        <v>0</v>
      </c>
      <c r="BR157">
        <v>-484.28554865407</v>
      </c>
    </row>
    <row r="158" spans="1:70" x14ac:dyDescent="0.3">
      <c r="A158">
        <v>0</v>
      </c>
      <c r="B158" t="s">
        <v>159</v>
      </c>
      <c r="C158">
        <v>1.1127420549745201E-3</v>
      </c>
      <c r="D158" s="2">
        <v>8.94264225754958E-4</v>
      </c>
      <c r="E158" s="1">
        <v>7.2191967647882696E-4</v>
      </c>
      <c r="F158" s="1">
        <v>5.9764424240892696E-4</v>
      </c>
      <c r="G158" s="1">
        <v>5.0513477060177496E-4</v>
      </c>
      <c r="H158" s="1">
        <v>4.3434043087575198E-4</v>
      </c>
      <c r="I158">
        <v>1.44240067508995E-3</v>
      </c>
      <c r="J158" s="1">
        <v>8.94264225754958E-4</v>
      </c>
      <c r="K158" s="1">
        <v>6.0534767337108795E-4</v>
      </c>
      <c r="L158" s="1">
        <v>4.3859815175855798E-4</v>
      </c>
      <c r="M158" s="1">
        <v>3.3479942501239398E-4</v>
      </c>
      <c r="N158" s="1">
        <v>7.3388769301570105E-4</v>
      </c>
      <c r="O158">
        <v>2.0746163208181E-3</v>
      </c>
      <c r="P158">
        <v>9.4667067484509901E-4</v>
      </c>
      <c r="Q158">
        <v>1.28482839018818E-3</v>
      </c>
      <c r="R158" s="1">
        <v>6.6152491409659196E-4</v>
      </c>
      <c r="S158">
        <v>8.94264225754958E-4</v>
      </c>
      <c r="T158">
        <v>1.5660584273313901E-3</v>
      </c>
      <c r="U158">
        <v>9.5230410226023897E-4</v>
      </c>
      <c r="V158" s="1">
        <v>5.4599678093856098E-4</v>
      </c>
      <c r="W158" s="1">
        <v>8.94264225754958E-4</v>
      </c>
      <c r="X158">
        <v>9.5670739030481896E-4</v>
      </c>
      <c r="Y158">
        <v>9.6033405750083501E-4</v>
      </c>
      <c r="Z158" s="1">
        <v>8.4252680854513798E-4</v>
      </c>
      <c r="AA158" s="1">
        <v>1.0568905033636301E-3</v>
      </c>
      <c r="AB158" s="1">
        <v>1.4382207512664001E-4</v>
      </c>
      <c r="AC158" s="1">
        <v>0</v>
      </c>
      <c r="AD158" s="1">
        <v>-3.2590829870661501E-3</v>
      </c>
      <c r="AE158" s="1">
        <v>4.8874444226980199E-5</v>
      </c>
      <c r="AF158" s="1">
        <v>2.6682684477537E-4</v>
      </c>
      <c r="AG158" s="1">
        <v>6.4505059450553897E-4</v>
      </c>
      <c r="AH158" s="2">
        <v>8.94264225754958E-4</v>
      </c>
      <c r="AI158">
        <v>1.8823121425389699E-3</v>
      </c>
      <c r="AJ158">
        <v>3.2309705961507799E-3</v>
      </c>
      <c r="AK158">
        <v>1.05925975469485E-4</v>
      </c>
      <c r="AL158" s="1">
        <v>1.00888633422946E-4</v>
      </c>
      <c r="AM158" s="1">
        <v>9.5654349252277194E-5</v>
      </c>
      <c r="AN158" s="1">
        <v>1.3470653323015801E-4</v>
      </c>
      <c r="AO158">
        <v>1.4259144091607201E-4</v>
      </c>
      <c r="AP158" s="2">
        <v>8.94264225754958E-4</v>
      </c>
      <c r="AQ158">
        <v>1.37374445713687E-2</v>
      </c>
      <c r="AR158">
        <v>0.36960380460296199</v>
      </c>
      <c r="AS158">
        <v>0.52558797206753205</v>
      </c>
      <c r="AT158">
        <v>1.7014587303894701E-4</v>
      </c>
      <c r="AU158">
        <v>1.7314672709761299E-4</v>
      </c>
      <c r="AV158">
        <v>1.7624101507091001E-4</v>
      </c>
      <c r="AW158">
        <v>1.07102711235331E-3</v>
      </c>
      <c r="AX158">
        <v>6.8517228152515405E-4</v>
      </c>
      <c r="AY158">
        <v>1.05550799663158E-3</v>
      </c>
      <c r="AZ158">
        <v>8.8295328994324196E-4</v>
      </c>
      <c r="BA158">
        <v>1.7099676597691999E-3</v>
      </c>
      <c r="BB158">
        <v>1.9865206185110998E-3</v>
      </c>
      <c r="BC158" s="1">
        <v>7.0163170621757797E-5</v>
      </c>
      <c r="BD158" s="1">
        <v>7.9971603563005995E-5</v>
      </c>
      <c r="BE158" s="1">
        <v>7.7659545649918298E-5</v>
      </c>
      <c r="BF158" s="1">
        <v>4.4431845293058702E-5</v>
      </c>
      <c r="BG158" s="1">
        <v>6.6295145241360403E-5</v>
      </c>
      <c r="BH158" s="1">
        <v>5.3394378377094799E-6</v>
      </c>
      <c r="BI158" s="1">
        <v>1.34317453894076E-166</v>
      </c>
      <c r="BJ158" s="1">
        <v>3.2581741323085097E-5</v>
      </c>
      <c r="BK158">
        <v>7.1705620908909997E-4</v>
      </c>
      <c r="BL158">
        <v>7.6712559305179995E-4</v>
      </c>
      <c r="BM158">
        <v>7.7003359734165795E-4</v>
      </c>
      <c r="BN158">
        <v>6.75571114218819E-4</v>
      </c>
      <c r="BO158">
        <v>8.4745635123830299E-4</v>
      </c>
      <c r="BP158">
        <v>1.15322193381175E-4</v>
      </c>
      <c r="BQ158">
        <v>0</v>
      </c>
      <c r="BR158">
        <v>-3.81195875853872</v>
      </c>
    </row>
    <row r="159" spans="1:70" x14ac:dyDescent="0.3">
      <c r="A159">
        <v>0</v>
      </c>
      <c r="B159" t="s">
        <v>160</v>
      </c>
      <c r="C159" s="1">
        <v>6.0789588065267499E-5</v>
      </c>
      <c r="D159" s="2">
        <v>4.7933403823573298E-5</v>
      </c>
      <c r="E159" s="1">
        <v>3.8083709475966902E-5</v>
      </c>
      <c r="F159" s="1">
        <v>3.1162745406435501E-5</v>
      </c>
      <c r="G159" s="1">
        <v>2.6117749779415299E-5</v>
      </c>
      <c r="H159" s="1">
        <v>2.2320769962454901E-5</v>
      </c>
      <c r="I159" s="1">
        <v>7.8710884161847507E-5</v>
      </c>
      <c r="J159" s="1">
        <v>4.7933403823573298E-5</v>
      </c>
      <c r="K159" s="1">
        <v>3.17941386531588E-5</v>
      </c>
      <c r="L159" s="1">
        <v>2.26184393249211E-5</v>
      </c>
      <c r="M159" s="1">
        <v>1.7011394209064599E-5</v>
      </c>
      <c r="N159" s="1">
        <v>3.8598131514843502E-5</v>
      </c>
      <c r="O159">
        <v>1.08177707200601E-4</v>
      </c>
      <c r="P159" s="1">
        <v>4.9823570011900101E-5</v>
      </c>
      <c r="Q159" s="1">
        <v>6.7677860430701795E-5</v>
      </c>
      <c r="R159" s="1">
        <v>3.5502895949076702E-5</v>
      </c>
      <c r="S159" s="1">
        <v>4.7933403823573298E-5</v>
      </c>
      <c r="T159" s="1">
        <v>8.3214127861331596E-5</v>
      </c>
      <c r="U159" s="1">
        <v>5.15936012290646E-5</v>
      </c>
      <c r="V159" s="1">
        <v>2.9078337579032401E-5</v>
      </c>
      <c r="W159" s="1">
        <v>4.7933403823573298E-5</v>
      </c>
      <c r="X159" s="1">
        <v>5.1432865307339499E-5</v>
      </c>
      <c r="Y159" s="1">
        <v>5.1653505742003101E-5</v>
      </c>
      <c r="Z159" s="1">
        <v>4.5346721547910399E-5</v>
      </c>
      <c r="AA159" s="1">
        <v>5.5675289936881197E-5</v>
      </c>
      <c r="AB159" s="1">
        <v>8.0078205412072898E-6</v>
      </c>
      <c r="AC159" s="1">
        <v>0</v>
      </c>
      <c r="AD159" s="1">
        <v>-1.71683244302135E-4</v>
      </c>
      <c r="AE159" s="1">
        <v>2.59754381253228E-6</v>
      </c>
      <c r="AF159" s="1">
        <v>1.42622596281019E-5</v>
      </c>
      <c r="AG159" s="1">
        <v>3.4553146350023103E-5</v>
      </c>
      <c r="AH159" s="2">
        <v>4.7933403823573298E-5</v>
      </c>
      <c r="AI159">
        <v>1.01013432563248E-4</v>
      </c>
      <c r="AJ159">
        <v>1.7350234591347299E-4</v>
      </c>
      <c r="AK159">
        <v>3.2450633296347099E-4</v>
      </c>
      <c r="AL159">
        <v>2.5657091826869298E-4</v>
      </c>
      <c r="AM159">
        <v>1.09250858799578E-4</v>
      </c>
      <c r="AN159" s="1">
        <v>5.6204613891639501E-5</v>
      </c>
      <c r="AO159" s="1">
        <v>5.4006798751830402E-5</v>
      </c>
      <c r="AP159" s="2">
        <v>4.7933403823573298E-5</v>
      </c>
      <c r="AQ159">
        <v>1.02720841611718E-4</v>
      </c>
      <c r="AR159">
        <v>3.8679626417080802E-4</v>
      </c>
      <c r="AS159" s="1">
        <v>4.52007223483969E-4</v>
      </c>
      <c r="AT159" s="1">
        <v>4.9353480886433098E-5</v>
      </c>
      <c r="AU159" s="1">
        <v>4.9018368713490902E-5</v>
      </c>
      <c r="AV159" s="1">
        <v>4.8696384220246997E-5</v>
      </c>
      <c r="AW159" s="1">
        <v>5.4995229617045197E-5</v>
      </c>
      <c r="AX159" s="1">
        <v>2.84390267736501E-5</v>
      </c>
      <c r="AY159" s="1">
        <v>4.2512298716293402E-5</v>
      </c>
      <c r="AZ159" s="1">
        <v>3.5992224511874E-5</v>
      </c>
      <c r="BA159" s="1">
        <v>6.6934485617365798E-5</v>
      </c>
      <c r="BB159" s="1">
        <v>7.7177549933092902E-5</v>
      </c>
      <c r="BC159">
        <v>1.4781966885289401E-4</v>
      </c>
      <c r="BD159">
        <v>1.7657435898394799E-4</v>
      </c>
      <c r="BE159">
        <v>1.7253554400125599E-4</v>
      </c>
      <c r="BF159">
        <v>1.0377492146623001E-4</v>
      </c>
      <c r="BG159">
        <v>1.45675585570895E-4</v>
      </c>
      <c r="BH159" s="1">
        <v>1.3644807769077901E-5</v>
      </c>
      <c r="BI159" s="1">
        <v>5.7899493374440403E-166</v>
      </c>
      <c r="BJ159">
        <v>1.19815499522364E-4</v>
      </c>
      <c r="BK159" s="1">
        <v>-3.5299452478121901E-5</v>
      </c>
      <c r="BL159" s="1">
        <v>-3.7876550379407401E-5</v>
      </c>
      <c r="BM159" s="1">
        <v>-3.8039035951291897E-5</v>
      </c>
      <c r="BN159" s="1">
        <v>-3.3394549826499602E-5</v>
      </c>
      <c r="BO159" s="1">
        <v>-4.1000786395378301E-5</v>
      </c>
      <c r="BP159" s="1">
        <v>-5.8971752078995503E-6</v>
      </c>
      <c r="BQ159">
        <v>0</v>
      </c>
      <c r="BR159">
        <v>-0.139385926805359</v>
      </c>
    </row>
    <row r="160" spans="1:70" x14ac:dyDescent="0.3">
      <c r="A160">
        <v>0</v>
      </c>
      <c r="B160" t="s">
        <v>161</v>
      </c>
      <c r="C160">
        <v>3.06735076915654E-4</v>
      </c>
      <c r="D160" s="2">
        <v>2.4497883939415702E-4</v>
      </c>
      <c r="E160">
        <v>1.9679618904986301E-4</v>
      </c>
      <c r="F160">
        <v>1.6237050433231699E-4</v>
      </c>
      <c r="G160">
        <v>1.3692302979976799E-4</v>
      </c>
      <c r="H160" s="1">
        <v>1.17550213365068E-4</v>
      </c>
      <c r="I160">
        <v>3.97962637243364E-4</v>
      </c>
      <c r="J160">
        <v>2.4497883939415702E-4</v>
      </c>
      <c r="K160">
        <v>1.6469023516211401E-4</v>
      </c>
      <c r="L160" s="1">
        <v>1.18669612814851E-4</v>
      </c>
      <c r="M160" s="1">
        <v>9.02192750156755E-5</v>
      </c>
      <c r="N160">
        <v>2.00636290533735E-4</v>
      </c>
      <c r="O160">
        <v>5.6339296678871204E-4</v>
      </c>
      <c r="P160">
        <v>2.5853746683037702E-4</v>
      </c>
      <c r="Q160">
        <v>3.50114364181505E-4</v>
      </c>
      <c r="R160">
        <v>1.8218317833961501E-4</v>
      </c>
      <c r="S160">
        <v>2.4497883939415702E-4</v>
      </c>
      <c r="T160">
        <v>4.2516493939474798E-4</v>
      </c>
      <c r="U160">
        <v>2.6099232330480701E-4</v>
      </c>
      <c r="V160">
        <v>1.5023428778837301E-4</v>
      </c>
      <c r="W160">
        <v>2.4497883939415702E-4</v>
      </c>
      <c r="X160">
        <v>2.62299016870501E-4</v>
      </c>
      <c r="Y160">
        <v>2.6334040141008902E-4</v>
      </c>
      <c r="Z160">
        <v>2.3109451062914901E-4</v>
      </c>
      <c r="AA160">
        <v>2.8801920021501301E-4</v>
      </c>
      <c r="AB160" s="1">
        <v>3.9945600051359998E-5</v>
      </c>
      <c r="AC160" s="1">
        <v>0</v>
      </c>
      <c r="AD160">
        <v>-8.8815111294838502E-4</v>
      </c>
      <c r="AE160" s="1">
        <v>1.33545465148423E-5</v>
      </c>
      <c r="AF160" s="1">
        <v>7.3033951608769896E-5</v>
      </c>
      <c r="AG160">
        <v>1.76673772723554E-4</v>
      </c>
      <c r="AH160" s="2">
        <v>2.4497883939415702E-4</v>
      </c>
      <c r="AI160">
        <v>5.1583466327334202E-4</v>
      </c>
      <c r="AJ160">
        <v>8.8560142352520196E-4</v>
      </c>
      <c r="AK160">
        <v>6.67475460208453E-4</v>
      </c>
      <c r="AL160">
        <v>5.4905782084337996E-4</v>
      </c>
      <c r="AM160">
        <v>2.7801139528134302E-4</v>
      </c>
      <c r="AN160">
        <v>1.7898232536908199E-4</v>
      </c>
      <c r="AO160">
        <v>1.7578892646094899E-4</v>
      </c>
      <c r="AP160" s="2">
        <v>2.4497883939415702E-4</v>
      </c>
      <c r="AQ160">
        <v>8.3412161045407103E-4</v>
      </c>
      <c r="AR160">
        <v>4.9868797182093796E-3</v>
      </c>
      <c r="AS160">
        <v>6.10204841412979E-3</v>
      </c>
      <c r="AT160">
        <v>1.70678515370989E-4</v>
      </c>
      <c r="AU160">
        <v>1.7046096315408201E-4</v>
      </c>
      <c r="AV160">
        <v>1.7028241976630701E-4</v>
      </c>
      <c r="AW160">
        <v>2.90278441320616E-4</v>
      </c>
      <c r="AX160">
        <v>1.73673484329619E-4</v>
      </c>
      <c r="AY160">
        <v>2.6511547048220502E-4</v>
      </c>
      <c r="AZ160">
        <v>2.2256925099904001E-4</v>
      </c>
      <c r="BA160">
        <v>4.2610936895123202E-4</v>
      </c>
      <c r="BB160">
        <v>4.9409413973575697E-4</v>
      </c>
      <c r="BC160">
        <v>3.5091451807982499E-4</v>
      </c>
      <c r="BD160">
        <v>4.1072378403313002E-4</v>
      </c>
      <c r="BE160">
        <v>4.00726451150699E-4</v>
      </c>
      <c r="BF160">
        <v>2.3821099213394299E-4</v>
      </c>
      <c r="BG160">
        <v>3.4238891256290898E-4</v>
      </c>
      <c r="BH160" s="1">
        <v>3.0307874971956399E-5</v>
      </c>
      <c r="BI160" s="1">
        <v>1.0026291480621E-165</v>
      </c>
      <c r="BJ160">
        <v>2.4962843528253598E-4</v>
      </c>
      <c r="BK160" s="1">
        <v>4.3979100156857898E-5</v>
      </c>
      <c r="BL160" s="1">
        <v>4.7088453688758302E-5</v>
      </c>
      <c r="BM160" s="1">
        <v>4.7275405160790203E-5</v>
      </c>
      <c r="BN160" s="1">
        <v>4.1486557179436502E-5</v>
      </c>
      <c r="BO160" s="1">
        <v>5.1705793385615201E-5</v>
      </c>
      <c r="BP160" s="1">
        <v>7.1711154715597496E-6</v>
      </c>
      <c r="BQ160">
        <v>0</v>
      </c>
      <c r="BR160">
        <v>-0.232579317174504</v>
      </c>
    </row>
    <row r="161" spans="1:70" x14ac:dyDescent="0.3">
      <c r="A161">
        <v>0</v>
      </c>
      <c r="B161" t="s">
        <v>162</v>
      </c>
      <c r="C161">
        <v>1.96582042757035E-4</v>
      </c>
      <c r="D161" s="2">
        <v>1.5696157361440199E-4</v>
      </c>
      <c r="E161">
        <v>1.2604632432994099E-4</v>
      </c>
      <c r="F161" s="1">
        <v>1.0395911529731201E-4</v>
      </c>
      <c r="G161" s="1">
        <v>8.7635450463256496E-5</v>
      </c>
      <c r="H161" s="1">
        <v>7.5212211424711503E-5</v>
      </c>
      <c r="I161">
        <v>2.5603116570236599E-4</v>
      </c>
      <c r="J161">
        <v>1.5696157361440199E-4</v>
      </c>
      <c r="K161" s="1">
        <v>1.05166282620136E-4</v>
      </c>
      <c r="L161" s="1">
        <v>7.5562884494000495E-5</v>
      </c>
      <c r="M161" s="1">
        <v>5.7305722074919898E-5</v>
      </c>
      <c r="N161">
        <v>1.2856471909769899E-4</v>
      </c>
      <c r="O161">
        <v>3.6301076139327399E-4</v>
      </c>
      <c r="P161">
        <v>1.6578847988975201E-4</v>
      </c>
      <c r="Q161">
        <v>2.24831779115998E-4</v>
      </c>
      <c r="R161">
        <v>1.16549447286307E-4</v>
      </c>
      <c r="S161">
        <v>1.5696157361440199E-4</v>
      </c>
      <c r="T161">
        <v>2.7410845994858601E-4</v>
      </c>
      <c r="U161">
        <v>1.6717395760697701E-4</v>
      </c>
      <c r="V161" s="1">
        <v>9.6125976313574099E-5</v>
      </c>
      <c r="W161">
        <v>1.5696157361440199E-4</v>
      </c>
      <c r="X161">
        <v>1.6803849619062799E-4</v>
      </c>
      <c r="Y161">
        <v>1.6870157618271701E-4</v>
      </c>
      <c r="Z161">
        <v>1.4803908837721999E-4</v>
      </c>
      <c r="AA161">
        <v>1.8467719115293E-4</v>
      </c>
      <c r="AB161" s="1">
        <v>2.55464957703922E-5</v>
      </c>
      <c r="AC161" s="1">
        <v>0</v>
      </c>
      <c r="AD161">
        <v>-5.6948027334170802E-4</v>
      </c>
      <c r="AE161" s="1">
        <v>8.5596172344664905E-6</v>
      </c>
      <c r="AF161" s="1">
        <v>4.6799625747866599E-5</v>
      </c>
      <c r="AG161">
        <v>1.13200666276994E-4</v>
      </c>
      <c r="AH161" s="2">
        <v>1.5696157361440199E-4</v>
      </c>
      <c r="AI161">
        <v>3.3048584353734001E-4</v>
      </c>
      <c r="AJ161">
        <v>5.6737243569240903E-4</v>
      </c>
      <c r="AK161">
        <v>3.5290528178944799E-4</v>
      </c>
      <c r="AL161">
        <v>2.9286675771944098E-4</v>
      </c>
      <c r="AM161">
        <v>1.5403301973835999E-4</v>
      </c>
      <c r="AN161">
        <v>1.04030136629093E-4</v>
      </c>
      <c r="AO161">
        <v>1.0264540805194901E-4</v>
      </c>
      <c r="AP161" s="2">
        <v>1.5696157361440199E-4</v>
      </c>
      <c r="AQ161">
        <v>5.8659508425561602E-4</v>
      </c>
      <c r="AR161">
        <v>3.8484834268762E-3</v>
      </c>
      <c r="AS161">
        <v>4.7530201854145302E-3</v>
      </c>
      <c r="AT161">
        <v>1.00933778426976E-4</v>
      </c>
      <c r="AU161">
        <v>1.00921644310682E-4</v>
      </c>
      <c r="AV161">
        <v>1.00932498808655E-4</v>
      </c>
      <c r="AW161">
        <v>1.8673218242051199E-4</v>
      </c>
      <c r="AX161">
        <v>1.0180500728908E-4</v>
      </c>
      <c r="AY161">
        <v>1.52928940541107E-4</v>
      </c>
      <c r="AZ161">
        <v>1.2924418378853901E-4</v>
      </c>
      <c r="BA161">
        <v>2.4150137426335E-4</v>
      </c>
      <c r="BB161">
        <v>2.78566369260603E-4</v>
      </c>
      <c r="BC161">
        <v>2.0063683326030401E-4</v>
      </c>
      <c r="BD161">
        <v>2.3326775449496201E-4</v>
      </c>
      <c r="BE161">
        <v>2.2740787109062899E-4</v>
      </c>
      <c r="BF161">
        <v>1.3352873838367801E-4</v>
      </c>
      <c r="BG161">
        <v>1.9390388466936599E-4</v>
      </c>
      <c r="BH161" s="1">
        <v>1.6725651788157301E-5</v>
      </c>
      <c r="BI161" s="1">
        <v>5.2960674654489498E-166</v>
      </c>
      <c r="BJ161">
        <v>1.2864166443641201E-4</v>
      </c>
      <c r="BK161" s="1">
        <v>4.3460742071200001E-5</v>
      </c>
      <c r="BL161" s="1">
        <v>4.6527806602203998E-5</v>
      </c>
      <c r="BM161" s="1">
        <v>4.67114053512119E-5</v>
      </c>
      <c r="BN161" s="1">
        <v>4.0990214918895403E-5</v>
      </c>
      <c r="BO161" s="1">
        <v>5.1134857954713698E-5</v>
      </c>
      <c r="BP161" s="1">
        <v>7.0735125671464E-6</v>
      </c>
      <c r="BQ161">
        <v>0</v>
      </c>
      <c r="BR161">
        <v>-0.23001117749403299</v>
      </c>
    </row>
    <row r="162" spans="1:70" x14ac:dyDescent="0.3">
      <c r="A162">
        <v>0</v>
      </c>
      <c r="B162" t="s">
        <v>163</v>
      </c>
      <c r="C162">
        <v>6.0516168517795398E-4</v>
      </c>
      <c r="D162" s="2">
        <v>4.8539885171989698E-4</v>
      </c>
      <c r="E162">
        <v>3.9118427787438999E-4</v>
      </c>
      <c r="F162" s="1">
        <v>3.2341639269166497E-4</v>
      </c>
      <c r="G162" s="1">
        <v>2.7307625612789301E-4</v>
      </c>
      <c r="H162" s="1">
        <v>2.34620203706877E-4</v>
      </c>
      <c r="I162">
        <v>7.8747720963529195E-4</v>
      </c>
      <c r="J162">
        <v>4.8539885171989698E-4</v>
      </c>
      <c r="K162" s="1">
        <v>3.2690448298840999E-4</v>
      </c>
      <c r="L162" s="1">
        <v>2.35835765182337E-4</v>
      </c>
      <c r="M162" s="1">
        <v>1.7938088367042601E-4</v>
      </c>
      <c r="N162">
        <v>3.9820911232017102E-4</v>
      </c>
      <c r="O162">
        <v>1.1294624022704001E-3</v>
      </c>
      <c r="P162">
        <v>5.1376219035991204E-4</v>
      </c>
      <c r="Q162">
        <v>6.9794823673466095E-4</v>
      </c>
      <c r="R162">
        <v>3.59027587997026E-4</v>
      </c>
      <c r="S162">
        <v>4.8539885171989698E-4</v>
      </c>
      <c r="T162">
        <v>8.5291775919063301E-4</v>
      </c>
      <c r="U162">
        <v>5.1714352424278196E-4</v>
      </c>
      <c r="V162">
        <v>2.9641232628699598E-4</v>
      </c>
      <c r="W162">
        <v>4.8539885171989698E-4</v>
      </c>
      <c r="X162">
        <v>5.1935673323273896E-4</v>
      </c>
      <c r="Y162">
        <v>5.2133747909577702E-4</v>
      </c>
      <c r="Z162">
        <v>4.5739731732251398E-4</v>
      </c>
      <c r="AA162">
        <v>5.7324703987216799E-4</v>
      </c>
      <c r="AB162" s="1">
        <v>7.8204910735905905E-5</v>
      </c>
      <c r="AC162" s="1">
        <v>0</v>
      </c>
      <c r="AD162">
        <v>-1.7676946417143E-3</v>
      </c>
      <c r="AE162" s="1">
        <v>2.6518983189572599E-5</v>
      </c>
      <c r="AF162" s="1">
        <v>1.44813940093063E-4</v>
      </c>
      <c r="AG162">
        <v>3.5011821757019597E-4</v>
      </c>
      <c r="AH162" s="2">
        <v>4.8539885171989698E-4</v>
      </c>
      <c r="AI162">
        <v>1.0217547346823E-3</v>
      </c>
      <c r="AJ162">
        <v>1.7538815895611201E-3</v>
      </c>
      <c r="AK162">
        <v>2.59674857154392E-4</v>
      </c>
      <c r="AL162">
        <v>2.3027867027436701E-4</v>
      </c>
      <c r="AM162">
        <v>1.6108341609965599E-4</v>
      </c>
      <c r="AN162">
        <v>1.5564293034253001E-4</v>
      </c>
      <c r="AO162">
        <v>1.58939373327248E-4</v>
      </c>
      <c r="AP162" s="2">
        <v>4.8539885171989698E-4</v>
      </c>
      <c r="AQ162">
        <v>3.6287410679142198E-3</v>
      </c>
      <c r="AR162">
        <v>4.7528964112374499E-2</v>
      </c>
      <c r="AS162">
        <v>6.2895343127109996E-2</v>
      </c>
      <c r="AT162">
        <v>1.7180538841086299E-4</v>
      </c>
      <c r="AU162">
        <v>1.7327126793780301E-4</v>
      </c>
      <c r="AV162">
        <v>1.7478976392638399E-4</v>
      </c>
      <c r="AW162">
        <v>5.8175478385234704E-4</v>
      </c>
      <c r="AX162">
        <v>3.3294098435058498E-4</v>
      </c>
      <c r="AY162">
        <v>5.0358335525094004E-4</v>
      </c>
      <c r="AZ162">
        <v>4.2443662522653698E-4</v>
      </c>
      <c r="BA162">
        <v>8.0015610499617202E-4</v>
      </c>
      <c r="BB162">
        <v>9.2435116442387199E-4</v>
      </c>
      <c r="BC162">
        <v>1.7905212646009499E-4</v>
      </c>
      <c r="BD162">
        <v>2.04396807816538E-4</v>
      </c>
      <c r="BE162">
        <v>1.9883102025514799E-4</v>
      </c>
      <c r="BF162">
        <v>1.13492348701322E-4</v>
      </c>
      <c r="BG162">
        <v>1.6920188880483101E-4</v>
      </c>
      <c r="BH162" s="1">
        <v>1.3628581190830101E-5</v>
      </c>
      <c r="BI162" s="1">
        <v>3.3806899380861597E-166</v>
      </c>
      <c r="BJ162" s="1">
        <v>6.9012514812308407E-5</v>
      </c>
      <c r="BK162">
        <v>3.3840736718686201E-4</v>
      </c>
      <c r="BL162">
        <v>3.6208191286079899E-4</v>
      </c>
      <c r="BM162">
        <v>3.63462836997771E-4</v>
      </c>
      <c r="BN162">
        <v>3.1888543073853998E-4</v>
      </c>
      <c r="BO162">
        <v>3.9965282330027302E-4</v>
      </c>
      <c r="BP162" s="1">
        <v>5.4522415638044203E-5</v>
      </c>
      <c r="BQ162">
        <v>0</v>
      </c>
      <c r="BR162">
        <v>-1.7976873153733</v>
      </c>
    </row>
    <row r="163" spans="1:70" x14ac:dyDescent="0.3">
      <c r="A163">
        <v>0</v>
      </c>
      <c r="B163" t="s">
        <v>164</v>
      </c>
      <c r="C163" s="1">
        <v>1.91548657171004E-5</v>
      </c>
      <c r="D163" s="2">
        <v>1.44492833296835E-5</v>
      </c>
      <c r="E163" s="1">
        <v>1.1009469276388399E-5</v>
      </c>
      <c r="F163" s="1">
        <v>8.7023405161604692E-6</v>
      </c>
      <c r="G163" s="1">
        <v>7.0898845182343601E-6</v>
      </c>
      <c r="H163" s="1">
        <v>5.9205971905657603E-6</v>
      </c>
      <c r="I163" s="1">
        <v>2.2546598014631101E-5</v>
      </c>
      <c r="J163" s="1">
        <v>1.44492833296835E-5</v>
      </c>
      <c r="K163" s="1">
        <v>9.7966261893440101E-6</v>
      </c>
      <c r="L163" s="1">
        <v>6.9912150570992697E-6</v>
      </c>
      <c r="M163" s="1">
        <v>5.2191357190022E-6</v>
      </c>
      <c r="N163" s="1">
        <v>1.0588659064844399E-5</v>
      </c>
      <c r="O163" s="1">
        <v>3.2496341697252099E-5</v>
      </c>
      <c r="P163" s="1">
        <v>1.40947856267053E-5</v>
      </c>
      <c r="Q163" s="1">
        <v>2.0086979009781399E-5</v>
      </c>
      <c r="R163" s="1">
        <v>1.01841762352032E-5</v>
      </c>
      <c r="S163" s="1">
        <v>1.44492833296835E-5</v>
      </c>
      <c r="T163" s="1">
        <v>2.8367434093821999E-5</v>
      </c>
      <c r="U163" s="1">
        <v>1.6191406759569499E-5</v>
      </c>
      <c r="V163" s="1">
        <v>8.0045251593551894E-6</v>
      </c>
      <c r="W163" s="1">
        <v>1.44492833296835E-5</v>
      </c>
      <c r="X163" s="1">
        <v>1.5662786207347201E-5</v>
      </c>
      <c r="Y163" s="1">
        <v>1.5749280275117799E-5</v>
      </c>
      <c r="Z163" s="1">
        <v>1.3847190133822399E-5</v>
      </c>
      <c r="AA163" s="1">
        <v>1.5854233373088901E-5</v>
      </c>
      <c r="AB163" s="1">
        <v>2.6436978347378002E-6</v>
      </c>
      <c r="AC163" s="1">
        <v>0</v>
      </c>
      <c r="AD163" s="1">
        <v>-4.8888945604386097E-5</v>
      </c>
      <c r="AE163" s="1">
        <v>7.6189546695429096E-7</v>
      </c>
      <c r="AF163" s="1">
        <v>4.2612685068393699E-6</v>
      </c>
      <c r="AG163" s="1">
        <v>1.0394751016350701E-5</v>
      </c>
      <c r="AH163" s="2">
        <v>1.44492833296835E-5</v>
      </c>
      <c r="AI163" s="1">
        <v>3.05640444596546E-5</v>
      </c>
      <c r="AJ163" s="1">
        <v>5.2605551923476501E-5</v>
      </c>
      <c r="AK163">
        <v>9.2647814654755805E-4</v>
      </c>
      <c r="AL163">
        <v>6.6492963585829004E-4</v>
      </c>
      <c r="AM163">
        <v>1.8546616113032701E-4</v>
      </c>
      <c r="AN163" s="1">
        <v>5.5098629969447898E-5</v>
      </c>
      <c r="AO163" s="1">
        <v>5.0170665677053501E-5</v>
      </c>
      <c r="AP163" s="2">
        <v>1.44492833296835E-5</v>
      </c>
      <c r="AQ163" s="1">
        <v>9.3623927327943795E-6</v>
      </c>
      <c r="AR163" s="1">
        <v>1.0285303399851801E-5</v>
      </c>
      <c r="AS163" s="1">
        <v>1.06163476863531E-5</v>
      </c>
      <c r="AT163" s="1">
        <v>3.94902264350586E-5</v>
      </c>
      <c r="AU163" s="1">
        <v>3.8689779065925502E-5</v>
      </c>
      <c r="AV163" s="1">
        <v>3.7913418640607797E-5</v>
      </c>
      <c r="AW163" s="1">
        <v>1.19892985334191E-5</v>
      </c>
      <c r="AX163" s="1">
        <v>7.9356870322069696E-6</v>
      </c>
      <c r="AY163" s="1">
        <v>1.2479958106784499E-5</v>
      </c>
      <c r="AZ163" s="1">
        <v>1.03425686583218E-5</v>
      </c>
      <c r="BA163" s="1">
        <v>2.0836849974847699E-5</v>
      </c>
      <c r="BB163" s="1">
        <v>2.4461344829781799E-5</v>
      </c>
      <c r="BC163">
        <v>1.9666989618818999E-4</v>
      </c>
      <c r="BD163">
        <v>2.4987106995660098E-4</v>
      </c>
      <c r="BE163">
        <v>2.4308759534327E-4</v>
      </c>
      <c r="BF163">
        <v>1.51223707473771E-4</v>
      </c>
      <c r="BG163">
        <v>1.9604136586121601E-4</v>
      </c>
      <c r="BH163" s="1">
        <v>2.2117351710870001E-5</v>
      </c>
      <c r="BI163" s="1">
        <v>2.1472185130888201E-165</v>
      </c>
      <c r="BJ163">
        <v>2.3234683149355099E-4</v>
      </c>
      <c r="BK163">
        <v>-1.6738257912461899E-4</v>
      </c>
      <c r="BL163">
        <v>-1.8143997122815401E-4</v>
      </c>
      <c r="BM163">
        <v>-1.82441930972724E-4</v>
      </c>
      <c r="BN163">
        <v>-1.6040784482840599E-4</v>
      </c>
      <c r="BO163">
        <v>-1.8365772277516201E-4</v>
      </c>
      <c r="BP163" s="1">
        <v>-3.0624976471956499E-5</v>
      </c>
      <c r="BQ163">
        <v>0</v>
      </c>
      <c r="BR163">
        <v>-0.62436124167366303</v>
      </c>
    </row>
    <row r="164" spans="1:70" x14ac:dyDescent="0.3">
      <c r="A164">
        <v>0</v>
      </c>
      <c r="B164" t="s">
        <v>165</v>
      </c>
      <c r="C164">
        <v>3.02746443284551E-2</v>
      </c>
      <c r="D164" s="2">
        <v>2.38117147666243E-2</v>
      </c>
      <c r="E164">
        <v>1.8873215004098099E-2</v>
      </c>
      <c r="F164">
        <v>1.5412657979951099E-2</v>
      </c>
      <c r="G164">
        <v>1.2896464795784501E-2</v>
      </c>
      <c r="H164">
        <v>1.10068969278988E-2</v>
      </c>
      <c r="I164">
        <v>3.8219766742117599E-2</v>
      </c>
      <c r="J164">
        <v>2.38117147666243E-2</v>
      </c>
      <c r="K164">
        <v>1.6042030141752501E-2</v>
      </c>
      <c r="L164">
        <v>1.15350987372179E-2</v>
      </c>
      <c r="M164">
        <v>8.7419269065722796E-3</v>
      </c>
      <c r="N164">
        <v>1.8883353384998702E-2</v>
      </c>
      <c r="O164">
        <v>5.2162573217367399E-2</v>
      </c>
      <c r="P164">
        <v>2.4383097645837699E-2</v>
      </c>
      <c r="Q164">
        <v>3.3088570701961702E-2</v>
      </c>
      <c r="R164">
        <v>1.7572133091281798E-2</v>
      </c>
      <c r="S164">
        <v>2.38117147666243E-2</v>
      </c>
      <c r="T164">
        <v>4.1775067504024301E-2</v>
      </c>
      <c r="U164">
        <v>2.57840069438562E-2</v>
      </c>
      <c r="V164">
        <v>1.4320947438987101E-2</v>
      </c>
      <c r="W164">
        <v>2.38117147666243E-2</v>
      </c>
      <c r="X164">
        <v>2.5593985605688999E-2</v>
      </c>
      <c r="Y164">
        <v>2.57086283213891E-2</v>
      </c>
      <c r="Z164">
        <v>2.2574795106713699E-2</v>
      </c>
      <c r="AA164">
        <v>2.7406365195708701E-2</v>
      </c>
      <c r="AB164">
        <v>4.0361692392022197E-3</v>
      </c>
      <c r="AC164" s="1">
        <v>0</v>
      </c>
      <c r="AD164">
        <v>-8.4511705214264099E-2</v>
      </c>
      <c r="AE164">
        <v>1.2846593725530299E-3</v>
      </c>
      <c r="AF164">
        <v>7.0747298245731798E-3</v>
      </c>
      <c r="AG164">
        <v>1.7159135877831001E-2</v>
      </c>
      <c r="AH164" s="2">
        <v>2.38117147666243E-2</v>
      </c>
      <c r="AI164">
        <v>5.0210954815993303E-2</v>
      </c>
      <c r="AJ164">
        <v>8.6272450003790899E-2</v>
      </c>
      <c r="AK164">
        <v>0.29008471715946699</v>
      </c>
      <c r="AL164">
        <v>0.22346916623321</v>
      </c>
      <c r="AM164">
        <v>8.5002462752054295E-2</v>
      </c>
      <c r="AN164">
        <v>3.7842483268254699E-2</v>
      </c>
      <c r="AO164">
        <v>3.5855018766994401E-2</v>
      </c>
      <c r="AP164" s="2">
        <v>2.38117147666243E-2</v>
      </c>
      <c r="AQ164">
        <v>3.77555891546629E-2</v>
      </c>
      <c r="AR164">
        <v>0.104718061232735</v>
      </c>
      <c r="AS164">
        <v>0.11867692665528699</v>
      </c>
      <c r="AT164">
        <v>3.1515316135320999E-2</v>
      </c>
      <c r="AU164">
        <v>3.1190264961822499E-2</v>
      </c>
      <c r="AV164">
        <v>3.0875359778029202E-2</v>
      </c>
      <c r="AW164">
        <v>2.6040412025296701E-2</v>
      </c>
      <c r="AX164">
        <v>2.1076204493525898E-2</v>
      </c>
      <c r="AY164">
        <v>3.4092718144541699E-2</v>
      </c>
      <c r="AZ164">
        <v>2.7940203837574999E-2</v>
      </c>
      <c r="BA164">
        <v>5.8416644667852402E-2</v>
      </c>
      <c r="BB164">
        <v>6.9037895124708606E-2</v>
      </c>
      <c r="BC164">
        <v>0.133219255464362</v>
      </c>
      <c r="BD164">
        <v>0.15899543131974</v>
      </c>
      <c r="BE164">
        <v>0.15603814618423301</v>
      </c>
      <c r="BF164">
        <v>9.8080216958763705E-2</v>
      </c>
      <c r="BG164">
        <v>0.13365111151984899</v>
      </c>
      <c r="BH164">
        <v>1.36545463815508E-2</v>
      </c>
      <c r="BI164" s="1">
        <v>6.2166981507275699E-163</v>
      </c>
      <c r="BJ164">
        <v>0.119189614719623</v>
      </c>
      <c r="BK164">
        <v>-5.5314879152167103E-2</v>
      </c>
      <c r="BL164">
        <v>-5.9455114204281199E-2</v>
      </c>
      <c r="BM164">
        <v>-5.9721430509672699E-2</v>
      </c>
      <c r="BN164">
        <v>-5.2441500976824797E-2</v>
      </c>
      <c r="BO164">
        <v>-6.3665292216008806E-2</v>
      </c>
      <c r="BP164">
        <v>-9.3760661881188909E-3</v>
      </c>
      <c r="BQ164">
        <v>0</v>
      </c>
      <c r="BR164">
        <v>-216.435989188929</v>
      </c>
    </row>
    <row r="165" spans="1:70" x14ac:dyDescent="0.3">
      <c r="A165">
        <v>0</v>
      </c>
      <c r="B165" t="s">
        <v>166</v>
      </c>
      <c r="C165">
        <v>9.4118193657755506E-2</v>
      </c>
      <c r="D165" s="2">
        <v>7.5755060097072793E-2</v>
      </c>
      <c r="E165">
        <v>6.1239617847268099E-2</v>
      </c>
      <c r="F165">
        <v>5.0752669218731603E-2</v>
      </c>
      <c r="G165">
        <v>4.2933382364661501E-2</v>
      </c>
      <c r="H165">
        <v>3.6941091855943499E-2</v>
      </c>
      <c r="I165">
        <v>0.121611268160273</v>
      </c>
      <c r="J165">
        <v>7.5755060097072793E-2</v>
      </c>
      <c r="K165">
        <v>5.1495989211111801E-2</v>
      </c>
      <c r="L165">
        <v>3.7444884153134503E-2</v>
      </c>
      <c r="M165">
        <v>2.8669163458905501E-2</v>
      </c>
      <c r="N165">
        <v>6.2232890626320501E-2</v>
      </c>
      <c r="O165">
        <v>0.17525282913533199</v>
      </c>
      <c r="P165">
        <v>8.0225160175759702E-2</v>
      </c>
      <c r="Q165">
        <v>0.10874117674353501</v>
      </c>
      <c r="R165">
        <v>5.60983819702673E-2</v>
      </c>
      <c r="S165">
        <v>7.5755060097072793E-2</v>
      </c>
      <c r="T165">
        <v>0.13225665272190301</v>
      </c>
      <c r="U165">
        <v>8.0624202818591104E-2</v>
      </c>
      <c r="V165">
        <v>4.6319731905228298E-2</v>
      </c>
      <c r="W165">
        <v>7.5755060097072793E-2</v>
      </c>
      <c r="X165">
        <v>8.1037023606318107E-2</v>
      </c>
      <c r="Y165">
        <v>8.1343024331713601E-2</v>
      </c>
      <c r="Z165">
        <v>7.1363173435318894E-2</v>
      </c>
      <c r="AA165">
        <v>8.9579051249048094E-2</v>
      </c>
      <c r="AB165">
        <v>1.2169717961020701E-2</v>
      </c>
      <c r="AC165" s="1">
        <v>0</v>
      </c>
      <c r="AD165">
        <v>-0.27623066284007203</v>
      </c>
      <c r="AE165">
        <v>4.1413417363994403E-3</v>
      </c>
      <c r="AF165">
        <v>2.2605427146526701E-2</v>
      </c>
      <c r="AG165">
        <v>5.4644715119674302E-2</v>
      </c>
      <c r="AH165" s="2">
        <v>7.5755060097072793E-2</v>
      </c>
      <c r="AI165">
        <v>0.159448898823358</v>
      </c>
      <c r="AJ165">
        <v>0.27368694340918198</v>
      </c>
      <c r="AK165">
        <v>6.7372695985406499E-3</v>
      </c>
      <c r="AL165">
        <v>6.5036430724711601E-3</v>
      </c>
      <c r="AM165">
        <v>6.5303133174572196E-3</v>
      </c>
      <c r="AN165">
        <v>9.8777063492081901E-3</v>
      </c>
      <c r="AO165">
        <v>1.0527618069228001E-2</v>
      </c>
      <c r="AP165" s="2">
        <v>7.5755060097072793E-2</v>
      </c>
      <c r="AQ165">
        <v>1.3360276872996799</v>
      </c>
      <c r="AR165">
        <v>41.260230408843</v>
      </c>
      <c r="AS165">
        <v>59.486640811977701</v>
      </c>
      <c r="AT165">
        <v>1.2800697095221801E-2</v>
      </c>
      <c r="AU165">
        <v>1.30487954804704E-2</v>
      </c>
      <c r="AV165">
        <v>1.3304763886479999E-2</v>
      </c>
      <c r="AW165">
        <v>9.0655824687947598E-2</v>
      </c>
      <c r="AX165">
        <v>6.4079325175817894E-2</v>
      </c>
      <c r="AY165">
        <v>0.100324294229565</v>
      </c>
      <c r="AZ165">
        <v>8.3369599335099395E-2</v>
      </c>
      <c r="BA165">
        <v>0.16530594287562</v>
      </c>
      <c r="BB165">
        <v>0.19297947388744299</v>
      </c>
      <c r="BC165">
        <v>5.66294198311102E-3</v>
      </c>
      <c r="BD165">
        <v>6.3787898161932997E-3</v>
      </c>
      <c r="BE165">
        <v>6.1864685137492798E-3</v>
      </c>
      <c r="BF165">
        <v>3.4464190894523202E-3</v>
      </c>
      <c r="BG165">
        <v>5.2484303695988204E-3</v>
      </c>
      <c r="BH165">
        <v>4.0013116909816399E-4</v>
      </c>
      <c r="BI165" s="1">
        <v>9.5813859466253499E-165</v>
      </c>
      <c r="BJ165">
        <v>1.9669666610884601E-3</v>
      </c>
      <c r="BK165">
        <v>6.0956841580036003E-2</v>
      </c>
      <c r="BL165">
        <v>6.5207010643107702E-2</v>
      </c>
      <c r="BM165">
        <v>6.5453236278440199E-2</v>
      </c>
      <c r="BN165">
        <v>5.7422879107332798E-2</v>
      </c>
      <c r="BO165">
        <v>7.2080413227854703E-2</v>
      </c>
      <c r="BP165">
        <v>9.7924490970006297E-3</v>
      </c>
      <c r="BQ165">
        <v>0</v>
      </c>
      <c r="BR165">
        <v>-324.22433880670701</v>
      </c>
    </row>
    <row r="166" spans="1:70" x14ac:dyDescent="0.3">
      <c r="A166">
        <v>0</v>
      </c>
      <c r="B166" t="s">
        <v>167</v>
      </c>
      <c r="C166">
        <v>1.63065294554357E-2</v>
      </c>
      <c r="D166" s="2">
        <v>1.3047676549926101E-2</v>
      </c>
      <c r="E166">
        <v>1.04946409704484E-2</v>
      </c>
      <c r="F166">
        <v>8.6646293523268691E-3</v>
      </c>
      <c r="G166">
        <v>7.3088607298086696E-3</v>
      </c>
      <c r="H166">
        <v>6.2752551253585399E-3</v>
      </c>
      <c r="I166">
        <v>2.1268703396342299E-2</v>
      </c>
      <c r="J166">
        <v>1.3047676549926101E-2</v>
      </c>
      <c r="K166">
        <v>8.7504138525533008E-3</v>
      </c>
      <c r="L166">
        <v>6.2914112658511503E-3</v>
      </c>
      <c r="M166">
        <v>4.7727621886060603E-3</v>
      </c>
      <c r="N166">
        <v>1.06995540370132E-2</v>
      </c>
      <c r="O166">
        <v>3.0349133518720799E-2</v>
      </c>
      <c r="P166">
        <v>1.38035586992997E-2</v>
      </c>
      <c r="Q166">
        <v>1.8742258583449901E-2</v>
      </c>
      <c r="R166">
        <v>9.6665459460765595E-3</v>
      </c>
      <c r="S166">
        <v>1.3047676549926101E-2</v>
      </c>
      <c r="T166">
        <v>2.2924449771771101E-2</v>
      </c>
      <c r="U166">
        <v>1.38900169311535E-2</v>
      </c>
      <c r="V166">
        <v>7.9787477794155404E-3</v>
      </c>
      <c r="W166">
        <v>1.3047676549926101E-2</v>
      </c>
      <c r="X166">
        <v>1.3963613254301699E-2</v>
      </c>
      <c r="Y166">
        <v>1.40176534952711E-2</v>
      </c>
      <c r="Z166">
        <v>1.2299461668321901E-2</v>
      </c>
      <c r="AA166">
        <v>1.53856656258556E-2</v>
      </c>
      <c r="AB166">
        <v>2.1113251145405102E-3</v>
      </c>
      <c r="AC166" s="1">
        <v>0</v>
      </c>
      <c r="AD166">
        <v>-4.7444045531345E-2</v>
      </c>
      <c r="AE166">
        <v>7.1230667879657798E-4</v>
      </c>
      <c r="AF166">
        <v>3.8916873320086701E-3</v>
      </c>
      <c r="AG166">
        <v>9.4107577093201292E-3</v>
      </c>
      <c r="AH166" s="2">
        <v>1.3047676549926101E-2</v>
      </c>
      <c r="AI166">
        <v>2.74679676485775E-2</v>
      </c>
      <c r="AJ166">
        <v>4.7152560643143597E-2</v>
      </c>
      <c r="AK166">
        <v>1.6596263728213202E-2</v>
      </c>
      <c r="AL166">
        <v>1.4135962556329901E-2</v>
      </c>
      <c r="AM166">
        <v>8.3185918306716896E-3</v>
      </c>
      <c r="AN166">
        <v>6.4748092522791704E-3</v>
      </c>
      <c r="AO166">
        <v>6.4764568918456002E-3</v>
      </c>
      <c r="AP166" s="2">
        <v>1.3047676549926101E-2</v>
      </c>
      <c r="AQ166">
        <v>6.4308676579984098E-2</v>
      </c>
      <c r="AR166">
        <v>0.55585144116210194</v>
      </c>
      <c r="AS166">
        <v>0.70564993308569501</v>
      </c>
      <c r="AT166">
        <v>6.6127772022148397E-3</v>
      </c>
      <c r="AU166">
        <v>6.6346917836399904E-3</v>
      </c>
      <c r="AV166">
        <v>6.6582019280271498E-3</v>
      </c>
      <c r="AW166">
        <v>1.5609587544402099E-2</v>
      </c>
      <c r="AX166">
        <v>8.3487753419930304E-3</v>
      </c>
      <c r="AY166">
        <v>1.24906203484524E-2</v>
      </c>
      <c r="AZ166">
        <v>1.0574540697868401E-2</v>
      </c>
      <c r="BA166">
        <v>1.9624061645389299E-2</v>
      </c>
      <c r="BB166">
        <v>2.2597742885185401E-2</v>
      </c>
      <c r="BC166">
        <v>3.9269088073381597E-3</v>
      </c>
      <c r="BD166">
        <v>4.3900234933858199E-3</v>
      </c>
      <c r="BE166">
        <v>4.27273367054333E-3</v>
      </c>
      <c r="BF166">
        <v>2.68489246430608E-3</v>
      </c>
      <c r="BG166">
        <v>3.8519542631114002E-3</v>
      </c>
      <c r="BH166">
        <v>3.5978802832555202E-4</v>
      </c>
      <c r="BI166" s="1">
        <v>1.24140870458694E-164</v>
      </c>
      <c r="BJ166">
        <v>2.6943712661691701E-3</v>
      </c>
      <c r="BK166">
        <v>9.3079126874064302E-3</v>
      </c>
      <c r="BL166">
        <v>9.9613208890355805E-3</v>
      </c>
      <c r="BM166">
        <v>9.9998719555800895E-3</v>
      </c>
      <c r="BN166">
        <v>8.7741533808954192E-3</v>
      </c>
      <c r="BO166">
        <v>1.0975780381501101E-2</v>
      </c>
      <c r="BP166">
        <v>1.50617083016847E-3</v>
      </c>
      <c r="BQ166">
        <v>0</v>
      </c>
      <c r="BR166">
        <v>-49.3704596329559</v>
      </c>
    </row>
    <row r="167" spans="1:70" x14ac:dyDescent="0.3">
      <c r="A167">
        <v>0</v>
      </c>
      <c r="B167" t="s">
        <v>168</v>
      </c>
      <c r="C167">
        <v>1.01425280938298E-4</v>
      </c>
      <c r="D167" s="2">
        <v>7.9880210979663604E-5</v>
      </c>
      <c r="E167" s="1">
        <v>6.3396559454617995E-5</v>
      </c>
      <c r="F167" s="1">
        <v>5.1830312317507702E-5</v>
      </c>
      <c r="G167" s="1">
        <v>4.34095884205038E-5</v>
      </c>
      <c r="H167" s="1">
        <v>3.7078612613208703E-5</v>
      </c>
      <c r="I167">
        <v>1.3002391808860601E-4</v>
      </c>
      <c r="J167" s="1">
        <v>7.9880210979663604E-5</v>
      </c>
      <c r="K167" s="1">
        <v>5.3298196120551403E-5</v>
      </c>
      <c r="L167" s="1">
        <v>3.8070223247784598E-5</v>
      </c>
      <c r="M167" s="1">
        <v>2.8716319176214498E-5</v>
      </c>
      <c r="N167" s="1">
        <v>6.3932211279180604E-5</v>
      </c>
      <c r="O167">
        <v>1.7807294007859999E-4</v>
      </c>
      <c r="P167" s="1">
        <v>8.2525640510258195E-5</v>
      </c>
      <c r="Q167">
        <v>1.12008708964937E-4</v>
      </c>
      <c r="R167" s="1">
        <v>5.9092339788035602E-5</v>
      </c>
      <c r="S167" s="1">
        <v>7.9880210979663604E-5</v>
      </c>
      <c r="T167">
        <v>1.39135151657619E-4</v>
      </c>
      <c r="U167" s="1">
        <v>8.6202474006821504E-5</v>
      </c>
      <c r="V167" s="1">
        <v>4.8305624149827497E-5</v>
      </c>
      <c r="W167" s="1">
        <v>7.9880210979663604E-5</v>
      </c>
      <c r="X167" s="1">
        <v>8.5772060504228694E-5</v>
      </c>
      <c r="Y167" s="1">
        <v>8.6146892808103203E-5</v>
      </c>
      <c r="Z167" s="1">
        <v>7.5635876099397907E-5</v>
      </c>
      <c r="AA167" s="1">
        <v>9.2435153487721805E-5</v>
      </c>
      <c r="AB167" s="1">
        <v>1.3427164000165301E-5</v>
      </c>
      <c r="AC167" s="1">
        <v>0</v>
      </c>
      <c r="AD167">
        <v>-2.8503788764781297E-4</v>
      </c>
      <c r="AE167" s="1">
        <v>4.3208772451789704E-6</v>
      </c>
      <c r="AF167" s="1">
        <v>2.3753621239619E-5</v>
      </c>
      <c r="AG167" s="1">
        <v>5.75743512132571E-5</v>
      </c>
      <c r="AH167" s="2">
        <v>7.9880210979663604E-5</v>
      </c>
      <c r="AI167">
        <v>1.6837976918380399E-4</v>
      </c>
      <c r="AJ167">
        <v>2.89252295966258E-4</v>
      </c>
      <c r="AK167">
        <v>6.9875465489107605E-4</v>
      </c>
      <c r="AL167">
        <v>5.4623504395804299E-4</v>
      </c>
      <c r="AM167">
        <v>2.2141154191442899E-4</v>
      </c>
      <c r="AN167">
        <v>1.06937565139584E-4</v>
      </c>
      <c r="AO167">
        <v>1.02127297038208E-4</v>
      </c>
      <c r="AP167" s="2">
        <v>7.9880210979663604E-5</v>
      </c>
      <c r="AQ167">
        <v>1.50189759906119E-4</v>
      </c>
      <c r="AR167">
        <v>4.9543290297785402E-4</v>
      </c>
      <c r="AS167" s="1">
        <v>5.7133440408196998E-4</v>
      </c>
      <c r="AT167" s="1">
        <v>9.1756709055292596E-5</v>
      </c>
      <c r="AU167" s="1">
        <v>9.0992461361080103E-5</v>
      </c>
      <c r="AV167" s="1">
        <v>9.0254585385992006E-5</v>
      </c>
      <c r="AW167" s="1">
        <v>8.9996585673356503E-5</v>
      </c>
      <c r="AX167" s="1">
        <v>5.5003167088638202E-5</v>
      </c>
      <c r="AY167" s="1">
        <v>8.4735270856515E-5</v>
      </c>
      <c r="AZ167" s="1">
        <v>7.08494547382724E-5</v>
      </c>
      <c r="BA167">
        <v>1.3789333804154399E-4</v>
      </c>
      <c r="BB167">
        <v>1.6056034922313399E-4</v>
      </c>
      <c r="BC167">
        <v>3.8341631682296899E-4</v>
      </c>
      <c r="BD167">
        <v>4.5535229767847601E-4</v>
      </c>
      <c r="BE167">
        <v>4.4444779776557202E-4</v>
      </c>
      <c r="BF167">
        <v>2.6119291616473402E-4</v>
      </c>
      <c r="BG167">
        <v>3.7168551340692501E-4</v>
      </c>
      <c r="BH167" s="1">
        <v>3.3612532161757602E-5</v>
      </c>
      <c r="BI167" s="1">
        <v>1.46359978565925E-165</v>
      </c>
      <c r="BJ167">
        <v>2.5593329052948802E-4</v>
      </c>
      <c r="BK167">
        <v>-1.20694614303406E-4</v>
      </c>
      <c r="BL167">
        <v>-1.29596875541425E-4</v>
      </c>
      <c r="BM167">
        <v>-1.3016322657509601E-4</v>
      </c>
      <c r="BN167">
        <v>-1.14281657260196E-4</v>
      </c>
      <c r="BO167">
        <v>-1.3966444331319801E-4</v>
      </c>
      <c r="BP167" s="1">
        <v>-2.0287707810101099E-5</v>
      </c>
      <c r="BQ167">
        <v>0</v>
      </c>
      <c r="BR167">
        <v>-0.474802060770461</v>
      </c>
    </row>
    <row r="168" spans="1:70" x14ac:dyDescent="0.3">
      <c r="A168">
        <v>0</v>
      </c>
      <c r="B168" t="s">
        <v>169</v>
      </c>
      <c r="C168">
        <v>6.7404368563102196E-2</v>
      </c>
      <c r="D168" s="2">
        <v>5.4159617852620003E-2</v>
      </c>
      <c r="E168">
        <v>4.3714307644734399E-2</v>
      </c>
      <c r="F168">
        <v>3.6184145538648703E-2</v>
      </c>
      <c r="G168">
        <v>3.05799287671931E-2</v>
      </c>
      <c r="H168">
        <v>2.6291975009673001E-2</v>
      </c>
      <c r="I168">
        <v>8.7409140495931598E-2</v>
      </c>
      <c r="J168">
        <v>5.4159617852620003E-2</v>
      </c>
      <c r="K168">
        <v>3.6642358385645397E-2</v>
      </c>
      <c r="L168">
        <v>2.6536777120389699E-2</v>
      </c>
      <c r="M168">
        <v>2.0248895866014201E-2</v>
      </c>
      <c r="N168">
        <v>4.4437621962708798E-2</v>
      </c>
      <c r="O168">
        <v>0.12568966719905</v>
      </c>
      <c r="P168">
        <v>5.7330647558019102E-2</v>
      </c>
      <c r="Q168">
        <v>7.7822261790624903E-2</v>
      </c>
      <c r="R168">
        <v>4.0058734492436701E-2</v>
      </c>
      <c r="S168">
        <v>5.4159617852620003E-2</v>
      </c>
      <c r="T168">
        <v>9.48824907350026E-2</v>
      </c>
      <c r="U168">
        <v>5.7679023260036301E-2</v>
      </c>
      <c r="V168">
        <v>3.3055758308682397E-2</v>
      </c>
      <c r="W168">
        <v>5.4159617852620003E-2</v>
      </c>
      <c r="X168">
        <v>5.7942075144537301E-2</v>
      </c>
      <c r="Y168">
        <v>5.8161829168679402E-2</v>
      </c>
      <c r="Z168">
        <v>5.1027044711746197E-2</v>
      </c>
      <c r="AA168">
        <v>6.4004534767259202E-2</v>
      </c>
      <c r="AB168">
        <v>8.7115924798929108E-3</v>
      </c>
      <c r="AC168" s="1">
        <v>0</v>
      </c>
      <c r="AD168" s="1">
        <v>-0.197367741739775</v>
      </c>
      <c r="AE168">
        <v>2.9599018698890501E-3</v>
      </c>
      <c r="AF168">
        <v>1.6159746937547698E-2</v>
      </c>
      <c r="AG168">
        <v>3.90663137598182E-2</v>
      </c>
      <c r="AH168" s="2">
        <v>5.4159617852620003E-2</v>
      </c>
      <c r="AI168">
        <v>0.113999612728508</v>
      </c>
      <c r="AJ168">
        <v>0.195679731615614</v>
      </c>
      <c r="AK168">
        <v>1.3390298883838401E-3</v>
      </c>
      <c r="AL168">
        <v>1.3741778134066501E-3</v>
      </c>
      <c r="AM168">
        <v>1.7891405075778201E-3</v>
      </c>
      <c r="AN168">
        <v>3.72772291178213E-3</v>
      </c>
      <c r="AO168">
        <v>4.09588927723649E-3</v>
      </c>
      <c r="AP168" s="2">
        <v>5.4159617852620003E-2</v>
      </c>
      <c r="AQ168">
        <v>1.7540397816306399</v>
      </c>
      <c r="AR168">
        <v>99.495784762082195</v>
      </c>
      <c r="AS168">
        <v>152.44333322738501</v>
      </c>
      <c r="AT168">
        <v>5.4153221664031397E-3</v>
      </c>
      <c r="AU168">
        <v>5.5624600765559499E-3</v>
      </c>
      <c r="AV168">
        <v>5.7149091752617797E-3</v>
      </c>
      <c r="AW168">
        <v>6.4871544617905896E-2</v>
      </c>
      <c r="AX168">
        <v>4.0995371359209498E-2</v>
      </c>
      <c r="AY168">
        <v>6.3026920607638995E-2</v>
      </c>
      <c r="AZ168">
        <v>5.2766600846619098E-2</v>
      </c>
      <c r="BA168">
        <v>0.101890608459036</v>
      </c>
      <c r="BB168">
        <v>0.11829693024504299</v>
      </c>
      <c r="BC168">
        <v>1.05758821229014E-3</v>
      </c>
      <c r="BD168">
        <v>1.2007932014687899E-3</v>
      </c>
      <c r="BE168">
        <v>1.1663335386232899E-3</v>
      </c>
      <c r="BF168">
        <v>6.6393664811522095E-4</v>
      </c>
      <c r="BG168">
        <v>9.9496554690931709E-4</v>
      </c>
      <c r="BH168" s="1">
        <v>7.9306836655597697E-5</v>
      </c>
      <c r="BI168" s="1">
        <v>1.9514273285545399E-165</v>
      </c>
      <c r="BJ168">
        <v>4.2605058636008898E-4</v>
      </c>
      <c r="BK168">
        <v>4.4516388234283499E-2</v>
      </c>
      <c r="BL168">
        <v>4.7625371347276201E-2</v>
      </c>
      <c r="BM168">
        <v>4.7805997722223201E-2</v>
      </c>
      <c r="BN168">
        <v>4.1941576082923197E-2</v>
      </c>
      <c r="BO168">
        <v>5.2608397758373303E-2</v>
      </c>
      <c r="BP168">
        <v>7.1604758002409797E-3</v>
      </c>
      <c r="BQ168">
        <v>0</v>
      </c>
      <c r="BR168">
        <v>-236.63587620379101</v>
      </c>
    </row>
    <row r="169" spans="1:70" x14ac:dyDescent="0.3">
      <c r="A169">
        <v>0</v>
      </c>
      <c r="B169" t="s">
        <v>170</v>
      </c>
      <c r="C169">
        <v>3.78386659550425E-3</v>
      </c>
      <c r="D169" s="2">
        <v>2.8952994157750199E-3</v>
      </c>
      <c r="E169">
        <v>2.2361817646055198E-3</v>
      </c>
      <c r="F169">
        <v>1.7876040656412699E-3</v>
      </c>
      <c r="G169">
        <v>1.46989594111631E-3</v>
      </c>
      <c r="H169">
        <v>1.23676711553506E-3</v>
      </c>
      <c r="I169">
        <v>4.5680943849937799E-3</v>
      </c>
      <c r="J169">
        <v>2.8952994157750199E-3</v>
      </c>
      <c r="K169">
        <v>1.9555362969865299E-3</v>
      </c>
      <c r="L169">
        <v>1.3971837982107199E-3</v>
      </c>
      <c r="M169">
        <v>1.04738522265013E-3</v>
      </c>
      <c r="N169">
        <v>2.1776145944260002E-3</v>
      </c>
      <c r="O169">
        <v>6.3971245642513701E-3</v>
      </c>
      <c r="P169">
        <v>2.8660253371378202E-3</v>
      </c>
      <c r="Q169">
        <v>4.0115974334022902E-3</v>
      </c>
      <c r="R169">
        <v>2.0729947559953001E-3</v>
      </c>
      <c r="S169">
        <v>2.8952994157750199E-3</v>
      </c>
      <c r="T169">
        <v>5.4713404894179002E-3</v>
      </c>
      <c r="U169">
        <v>3.20574952282988E-3</v>
      </c>
      <c r="V169">
        <v>1.6501619035684E-3</v>
      </c>
      <c r="W169">
        <v>2.8952994157750199E-3</v>
      </c>
      <c r="X169">
        <v>3.1297633780609001E-3</v>
      </c>
      <c r="Y169">
        <v>3.1459141731635899E-3</v>
      </c>
      <c r="Z169">
        <v>2.7647229275667199E-3</v>
      </c>
      <c r="AA169">
        <v>3.2287411342483102E-3</v>
      </c>
      <c r="AB169">
        <v>5.1618841405535099E-4</v>
      </c>
      <c r="AC169" s="1">
        <v>0</v>
      </c>
      <c r="AD169">
        <v>-9.95631551389182E-3</v>
      </c>
      <c r="AE169">
        <v>1.5384680534536301E-4</v>
      </c>
      <c r="AF169">
        <v>8.5598413282889801E-4</v>
      </c>
      <c r="AG169">
        <v>2.08404641520197E-3</v>
      </c>
      <c r="AH169" s="2">
        <v>2.8952994157750199E-3</v>
      </c>
      <c r="AI169">
        <v>6.1179458471352496E-3</v>
      </c>
      <c r="AJ169">
        <v>1.0523923431784699E-2</v>
      </c>
      <c r="AK169">
        <v>0.109643445435675</v>
      </c>
      <c r="AL169">
        <v>8.0490021522486493E-2</v>
      </c>
      <c r="AM169">
        <v>2.4782584318864698E-2</v>
      </c>
      <c r="AN169">
        <v>8.3708127559994194E-3</v>
      </c>
      <c r="AO169">
        <v>7.7186955015176896E-3</v>
      </c>
      <c r="AP169" s="2">
        <v>2.8952994157750199E-3</v>
      </c>
      <c r="AQ169">
        <v>2.4909449099514E-3</v>
      </c>
      <c r="AR169">
        <v>3.6749667405810999E-3</v>
      </c>
      <c r="AS169">
        <v>3.9081156948168197E-3</v>
      </c>
      <c r="AT169">
        <v>6.2915577049050099E-3</v>
      </c>
      <c r="AU169">
        <v>6.18378511939422E-3</v>
      </c>
      <c r="AV169">
        <v>6.0791426453010904E-3</v>
      </c>
      <c r="AW169">
        <v>2.65576573233243E-3</v>
      </c>
      <c r="AX169">
        <v>1.87950688758852E-3</v>
      </c>
      <c r="AY169">
        <v>2.9877758751132399E-3</v>
      </c>
      <c r="AZ169">
        <v>2.4654573814472799E-3</v>
      </c>
      <c r="BA169">
        <v>5.0395421054323097E-3</v>
      </c>
      <c r="BB169">
        <v>5.9320736045228696E-3</v>
      </c>
      <c r="BC169">
        <v>4.7074568698958E-2</v>
      </c>
      <c r="BD169">
        <v>5.4866503274271602E-2</v>
      </c>
      <c r="BE169">
        <v>5.37682065903137E-2</v>
      </c>
      <c r="BF169">
        <v>3.6155944178687803E-2</v>
      </c>
      <c r="BG169">
        <v>4.7277690739836301E-2</v>
      </c>
      <c r="BH169">
        <v>5.5575464690451803E-3</v>
      </c>
      <c r="BI169" s="1">
        <v>3.80707228699294E-163</v>
      </c>
      <c r="BJ169">
        <v>3.7345918559390803E-2</v>
      </c>
      <c r="BK169">
        <v>-3.3510596760522697E-2</v>
      </c>
      <c r="BL169">
        <v>-3.6224315159714998E-2</v>
      </c>
      <c r="BM169">
        <v>-3.6411246701382599E-2</v>
      </c>
      <c r="BN169">
        <v>-3.1999286387045703E-2</v>
      </c>
      <c r="BO169">
        <v>-3.7369897428071598E-2</v>
      </c>
      <c r="BP169">
        <v>-5.9744362541450796E-3</v>
      </c>
      <c r="BQ169">
        <v>0</v>
      </c>
      <c r="BR169">
        <v>-127.042387370309</v>
      </c>
    </row>
    <row r="170" spans="1:70" x14ac:dyDescent="0.3">
      <c r="A170">
        <v>1</v>
      </c>
      <c r="B170" t="s">
        <v>171</v>
      </c>
      <c r="C170">
        <v>5.5208261077784298E-3</v>
      </c>
      <c r="D170" s="2">
        <v>4.3247865303452102E-3</v>
      </c>
      <c r="E170">
        <v>3.4157177916402E-3</v>
      </c>
      <c r="F170">
        <v>2.7818360573119401E-3</v>
      </c>
      <c r="G170">
        <v>2.3228740474935902E-3</v>
      </c>
      <c r="H170">
        <v>1.9794376698915599E-3</v>
      </c>
      <c r="I170">
        <v>7.0738248735407704E-3</v>
      </c>
      <c r="J170">
        <v>4.3247865303452102E-3</v>
      </c>
      <c r="K170">
        <v>2.8679403569384799E-3</v>
      </c>
      <c r="L170">
        <v>2.0356511743906602E-3</v>
      </c>
      <c r="M170">
        <v>1.52659764778838E-3</v>
      </c>
      <c r="N170">
        <v>3.4318767109066399E-3</v>
      </c>
      <c r="O170">
        <v>9.6060860792456099E-3</v>
      </c>
      <c r="P170">
        <v>4.4389016035794896E-3</v>
      </c>
      <c r="Q170">
        <v>6.0441955962778999E-3</v>
      </c>
      <c r="R170">
        <v>3.18569947109638E-3</v>
      </c>
      <c r="S170">
        <v>4.3247865303452102E-3</v>
      </c>
      <c r="T170">
        <v>7.6232071134690804E-3</v>
      </c>
      <c r="U170">
        <v>4.6847435423731003E-3</v>
      </c>
      <c r="V170">
        <v>2.5958978173362202E-3</v>
      </c>
      <c r="W170">
        <v>4.3247865303452102E-3</v>
      </c>
      <c r="X170">
        <v>4.6478491942284397E-3</v>
      </c>
      <c r="Y170">
        <v>4.6686830544416203E-3</v>
      </c>
      <c r="Z170">
        <v>4.0996033951905498E-3</v>
      </c>
      <c r="AA170">
        <v>4.9804253243118596E-3</v>
      </c>
      <c r="AB170">
        <v>7.3313722908541201E-4</v>
      </c>
      <c r="AC170" s="1">
        <v>0</v>
      </c>
      <c r="AD170">
        <v>-1.5357900761750301E-2</v>
      </c>
      <c r="AE170">
        <v>2.33388213895637E-4</v>
      </c>
      <c r="AF170">
        <v>1.28505609115547E-3</v>
      </c>
      <c r="AG170">
        <v>3.1165792332219599E-3</v>
      </c>
      <c r="AH170" s="2">
        <v>4.3247865303452102E-3</v>
      </c>
      <c r="AI170">
        <v>9.1191913156973801E-3</v>
      </c>
      <c r="AJ170">
        <v>1.5668270453080699E-2</v>
      </c>
      <c r="AK170">
        <v>4.5691111181441403E-2</v>
      </c>
      <c r="AL170">
        <v>3.5437950116441998E-2</v>
      </c>
      <c r="AM170">
        <v>1.3873492306201799E-2</v>
      </c>
      <c r="AN170">
        <v>6.3998428620289901E-3</v>
      </c>
      <c r="AO170">
        <v>6.0842926208888497E-3</v>
      </c>
      <c r="AP170" s="2">
        <v>4.3247865303452102E-3</v>
      </c>
      <c r="AQ170">
        <v>7.3470188252112E-3</v>
      </c>
      <c r="AR170">
        <v>2.18671892973194E-2</v>
      </c>
      <c r="AS170">
        <v>2.4959890471169401E-2</v>
      </c>
      <c r="AT170">
        <v>5.3979245683508604E-3</v>
      </c>
      <c r="AU170">
        <v>5.3467766987310402E-3</v>
      </c>
      <c r="AV170">
        <v>5.2972792809651498E-3</v>
      </c>
      <c r="AW170">
        <v>4.7980741221023103E-3</v>
      </c>
      <c r="AX170">
        <v>2.6343593459739198E-3</v>
      </c>
      <c r="AY170">
        <v>3.98926530809694E-3</v>
      </c>
      <c r="AZ170">
        <v>3.3590759678411601E-3</v>
      </c>
      <c r="BA170">
        <v>6.3760274317658299E-3</v>
      </c>
      <c r="BB170">
        <v>7.385816630841E-3</v>
      </c>
      <c r="BC170">
        <v>-3.2138800033886901E-3</v>
      </c>
      <c r="BD170">
        <v>-5.0773022327079498E-3</v>
      </c>
      <c r="BE170">
        <v>-4.9388902945434804E-3</v>
      </c>
      <c r="BF170">
        <v>-4.4094022434778798E-4</v>
      </c>
      <c r="BG170">
        <v>-1.95302618925028E-3</v>
      </c>
      <c r="BH170">
        <v>2.9928713978095002E-4</v>
      </c>
      <c r="BI170" s="1">
        <v>3.71709748881045E-164</v>
      </c>
      <c r="BJ170">
        <v>-3.6875257906079698E-3</v>
      </c>
      <c r="BK170">
        <v>5.1038836265689504E-4</v>
      </c>
      <c r="BL170">
        <v>5.4851450434276997E-4</v>
      </c>
      <c r="BM170">
        <v>5.5097320600053202E-4</v>
      </c>
      <c r="BN170">
        <v>4.8381344366640498E-4</v>
      </c>
      <c r="BO170">
        <v>5.8776337483894996E-4</v>
      </c>
      <c r="BP170" s="1">
        <v>8.6520966370905801E-5</v>
      </c>
      <c r="BQ170">
        <v>0</v>
      </c>
      <c r="BR170">
        <v>-2.6438354334849001</v>
      </c>
    </row>
    <row r="171" spans="1:70" x14ac:dyDescent="0.3">
      <c r="A171">
        <v>1</v>
      </c>
      <c r="B171" t="s">
        <v>172</v>
      </c>
      <c r="C171">
        <v>1.8036457574208901E-3</v>
      </c>
      <c r="D171" s="2">
        <v>1.40032697266138E-3</v>
      </c>
      <c r="E171">
        <v>1.0968166579402301E-3</v>
      </c>
      <c r="F171">
        <v>8.8723639014111702E-4</v>
      </c>
      <c r="G171">
        <v>7.3680777597806405E-4</v>
      </c>
      <c r="H171">
        <v>6.2509977458712898E-4</v>
      </c>
      <c r="I171">
        <v>2.2794404928248601E-3</v>
      </c>
      <c r="J171">
        <v>1.40032697266138E-3</v>
      </c>
      <c r="K171">
        <v>9.2813382204021296E-4</v>
      </c>
      <c r="L171">
        <v>6.5647127367833699E-4</v>
      </c>
      <c r="M171">
        <v>4.8994509943141599E-4</v>
      </c>
      <c r="N171">
        <v>1.0895116930595299E-3</v>
      </c>
      <c r="O171">
        <v>3.0712042021278298E-3</v>
      </c>
      <c r="P171">
        <v>1.4157411008971701E-3</v>
      </c>
      <c r="Q171">
        <v>1.9422305753039001E-3</v>
      </c>
      <c r="R171">
        <v>1.02177947033214E-3</v>
      </c>
      <c r="S171">
        <v>1.40032697266138E-3</v>
      </c>
      <c r="T171">
        <v>2.52940043884056E-3</v>
      </c>
      <c r="U171">
        <v>1.5285455336344401E-3</v>
      </c>
      <c r="V171">
        <v>8.2630041966654205E-4</v>
      </c>
      <c r="W171">
        <v>1.40032697266138E-3</v>
      </c>
      <c r="X171">
        <v>1.5079488801261101E-3</v>
      </c>
      <c r="Y171">
        <v>1.51506331720944E-3</v>
      </c>
      <c r="Z171">
        <v>1.3307660475642799E-3</v>
      </c>
      <c r="AA171">
        <v>1.59509507152058E-3</v>
      </c>
      <c r="AB171">
        <v>2.41622869195176E-4</v>
      </c>
      <c r="AC171" s="1">
        <v>0</v>
      </c>
      <c r="AD171">
        <v>-4.9187188275200697E-3</v>
      </c>
      <c r="AE171" s="1">
        <v>7.5170556001843795E-5</v>
      </c>
      <c r="AF171">
        <v>4.1537239536463503E-4</v>
      </c>
      <c r="AG171">
        <v>1.0087218707956901E-3</v>
      </c>
      <c r="AH171" s="2">
        <v>1.40032697266138E-3</v>
      </c>
      <c r="AI171">
        <v>2.95486373112424E-3</v>
      </c>
      <c r="AJ171">
        <v>5.0789826731111303E-3</v>
      </c>
      <c r="AK171">
        <v>2.31329209133832E-2</v>
      </c>
      <c r="AL171">
        <v>1.7602543940075301E-2</v>
      </c>
      <c r="AM171">
        <v>6.3381126121999096E-3</v>
      </c>
      <c r="AN171">
        <v>2.6216723500756601E-3</v>
      </c>
      <c r="AO171">
        <v>2.4658570933148898E-3</v>
      </c>
      <c r="AP171" s="2">
        <v>1.40032697266138E-3</v>
      </c>
      <c r="AQ171">
        <v>1.87440748609766E-3</v>
      </c>
      <c r="AR171">
        <v>4.3700507170593497E-3</v>
      </c>
      <c r="AS171">
        <v>4.8672492924809801E-3</v>
      </c>
      <c r="AT171">
        <v>2.1236010523072598E-3</v>
      </c>
      <c r="AU171">
        <v>2.0977597643979601E-3</v>
      </c>
      <c r="AV171">
        <v>2.0726823187629901E-3</v>
      </c>
      <c r="AW171">
        <v>1.47785074359755E-3</v>
      </c>
      <c r="AX171">
        <v>8.1980505532955696E-4</v>
      </c>
      <c r="AY171">
        <v>1.24683065486959E-3</v>
      </c>
      <c r="AZ171">
        <v>1.0478975260734399E-3</v>
      </c>
      <c r="BA171">
        <v>2.0038656958818201E-3</v>
      </c>
      <c r="BB171">
        <v>2.3254042298657498E-3</v>
      </c>
      <c r="BC171">
        <v>-7.1085133649383505E-4</v>
      </c>
      <c r="BD171">
        <v>-1.47744807957841E-3</v>
      </c>
      <c r="BE171">
        <v>-1.4378326475172701E-3</v>
      </c>
      <c r="BF171">
        <v>3.3638716845795798E-4</v>
      </c>
      <c r="BG171">
        <v>-1.7115310234417299E-4</v>
      </c>
      <c r="BH171">
        <v>2.18504268747638E-4</v>
      </c>
      <c r="BI171" s="1">
        <v>2.4537134606319199E-164</v>
      </c>
      <c r="BJ171">
        <v>-2.01461618393174E-3</v>
      </c>
      <c r="BK171">
        <v>-9.8261749630661091E-4</v>
      </c>
      <c r="BL171">
        <v>-1.0581364081845299E-3</v>
      </c>
      <c r="BM171">
        <v>-1.0631286495966399E-3</v>
      </c>
      <c r="BN171">
        <v>-9.3380619476428198E-4</v>
      </c>
      <c r="BO171">
        <v>-1.11928739221506E-3</v>
      </c>
      <c r="BP171">
        <v>-1.6954815797342901E-4</v>
      </c>
      <c r="BQ171">
        <v>0</v>
      </c>
      <c r="BR171">
        <v>-3.8051199560819202</v>
      </c>
    </row>
    <row r="172" spans="1:70" x14ac:dyDescent="0.3">
      <c r="A172">
        <v>0</v>
      </c>
      <c r="B172" t="s">
        <v>173</v>
      </c>
      <c r="C172">
        <v>3.3202160515862001E-3</v>
      </c>
      <c r="D172" s="2">
        <v>2.6728805992464401E-3</v>
      </c>
      <c r="E172">
        <v>2.16106528478622E-3</v>
      </c>
      <c r="F172">
        <v>1.7912153109697301E-3</v>
      </c>
      <c r="G172">
        <v>1.5153962472796701E-3</v>
      </c>
      <c r="H172" s="1">
        <v>1.30398938534013E-3</v>
      </c>
      <c r="I172">
        <v>4.2885646315836898E-3</v>
      </c>
      <c r="J172">
        <v>2.6728805992464401E-3</v>
      </c>
      <c r="K172">
        <v>1.81779521617255E-3</v>
      </c>
      <c r="L172" s="1">
        <v>1.3223252879740199E-3</v>
      </c>
      <c r="M172" s="1">
        <v>1.01276157274384E-3</v>
      </c>
      <c r="N172">
        <v>2.19615579761622E-3</v>
      </c>
      <c r="O172">
        <v>6.1815105413299898E-3</v>
      </c>
      <c r="P172">
        <v>2.8307230498587398E-3</v>
      </c>
      <c r="Q172">
        <v>3.8363340325706799E-3</v>
      </c>
      <c r="R172">
        <v>1.9795818569012802E-3</v>
      </c>
      <c r="S172">
        <v>2.6728805992464401E-3</v>
      </c>
      <c r="T172">
        <v>4.6648232252395399E-3</v>
      </c>
      <c r="U172">
        <v>2.8444923788393801E-3</v>
      </c>
      <c r="V172">
        <v>1.6347785257125899E-3</v>
      </c>
      <c r="W172">
        <v>2.6728805992464401E-3</v>
      </c>
      <c r="X172">
        <v>2.85921426318585E-3</v>
      </c>
      <c r="Y172">
        <v>2.87000613684592E-3</v>
      </c>
      <c r="Z172">
        <v>2.5178846077817999E-3</v>
      </c>
      <c r="AA172">
        <v>3.1608244233311401E-3</v>
      </c>
      <c r="AB172" s="1">
        <v>4.2933233959847102E-4</v>
      </c>
      <c r="AC172" s="1">
        <v>0</v>
      </c>
      <c r="AD172">
        <v>-9.7468839673100407E-3</v>
      </c>
      <c r="AE172" s="1">
        <v>1.4612407368964E-4</v>
      </c>
      <c r="AF172" s="1">
        <v>7.9759945254778404E-4</v>
      </c>
      <c r="AG172">
        <v>1.9280444726406899E-3</v>
      </c>
      <c r="AH172" s="2">
        <v>2.6728805992464401E-3</v>
      </c>
      <c r="AI172">
        <v>5.6258434392938896E-3</v>
      </c>
      <c r="AJ172">
        <v>9.65648797545662E-3</v>
      </c>
      <c r="AK172">
        <v>3.4081763203356599E-4</v>
      </c>
      <c r="AL172">
        <v>3.2339502022492398E-4</v>
      </c>
      <c r="AM172">
        <v>3.0186532243405202E-4</v>
      </c>
      <c r="AN172">
        <v>4.1726210390901697E-4</v>
      </c>
      <c r="AO172">
        <v>4.4091829009389698E-4</v>
      </c>
      <c r="AP172" s="2">
        <v>2.6728805992464401E-3</v>
      </c>
      <c r="AQ172">
        <v>3.9714824389999098E-2</v>
      </c>
      <c r="AR172">
        <v>1.03330936795841</v>
      </c>
      <c r="AS172">
        <v>1.46444570192096</v>
      </c>
      <c r="AT172">
        <v>5.2362389493305699E-4</v>
      </c>
      <c r="AU172">
        <v>5.3262952203301996E-4</v>
      </c>
      <c r="AV172">
        <v>5.4191474598621204E-4</v>
      </c>
      <c r="AW172">
        <v>3.19833605540261E-3</v>
      </c>
      <c r="AX172">
        <v>2.2868840123847901E-3</v>
      </c>
      <c r="AY172">
        <v>3.5870335814018302E-3</v>
      </c>
      <c r="AZ172">
        <v>2.9785790418218202E-3</v>
      </c>
      <c r="BA172">
        <v>5.9217790569140397E-3</v>
      </c>
      <c r="BB172">
        <v>6.9169347289161501E-3</v>
      </c>
      <c r="BC172">
        <v>2.5312420718027898E-4</v>
      </c>
      <c r="BD172">
        <v>2.8858683972803799E-4</v>
      </c>
      <c r="BE172">
        <v>2.8078692044560601E-4</v>
      </c>
      <c r="BF172">
        <v>1.6082856393125701E-4</v>
      </c>
      <c r="BG172">
        <v>2.39630466744729E-4</v>
      </c>
      <c r="BH172" s="1">
        <v>1.9346875587819399E-5</v>
      </c>
      <c r="BI172" s="1">
        <v>4.5122898022453502E-166</v>
      </c>
      <c r="BJ172">
        <v>1.2188404841305099E-4</v>
      </c>
      <c r="BK172">
        <v>2.13073203545783E-3</v>
      </c>
      <c r="BL172">
        <v>2.2792710713035401E-3</v>
      </c>
      <c r="BM172">
        <v>2.2878739960128002E-3</v>
      </c>
      <c r="BN172">
        <v>2.0071743559817602E-3</v>
      </c>
      <c r="BO172">
        <v>2.5197047183704701E-3</v>
      </c>
      <c r="BP172">
        <v>3.42249545343408E-4</v>
      </c>
      <c r="BQ172">
        <v>0</v>
      </c>
      <c r="BR172">
        <v>-11.3339623507654</v>
      </c>
    </row>
    <row r="173" spans="1:70" x14ac:dyDescent="0.3">
      <c r="A173">
        <v>0</v>
      </c>
      <c r="B173" t="s">
        <v>174</v>
      </c>
      <c r="C173">
        <v>9.2284426304405295E-2</v>
      </c>
      <c r="D173" s="2">
        <v>7.3843806204453993E-2</v>
      </c>
      <c r="E173">
        <v>5.9416910580994298E-2</v>
      </c>
      <c r="F173">
        <v>4.9083576097279098E-2</v>
      </c>
      <c r="G173">
        <v>4.1429402057420697E-2</v>
      </c>
      <c r="H173">
        <v>3.55925053926179E-2</v>
      </c>
      <c r="I173">
        <v>0.119459049979247</v>
      </c>
      <c r="J173">
        <v>7.3843806204453993E-2</v>
      </c>
      <c r="K173">
        <v>4.98342313483131E-2</v>
      </c>
      <c r="L173">
        <v>3.6027218431958302E-2</v>
      </c>
      <c r="M173">
        <v>2.7464104788832201E-2</v>
      </c>
      <c r="N173">
        <v>6.0565597236424101E-2</v>
      </c>
      <c r="O173">
        <v>0.16971064650172801</v>
      </c>
      <c r="P173">
        <v>7.8006681472879605E-2</v>
      </c>
      <c r="Q173">
        <v>0.10554130354548601</v>
      </c>
      <c r="R173">
        <v>5.4945298841527102E-2</v>
      </c>
      <c r="S173">
        <v>7.3843806204453993E-2</v>
      </c>
      <c r="T173">
        <v>0.12805299554887301</v>
      </c>
      <c r="U173">
        <v>7.8598793453272406E-2</v>
      </c>
      <c r="V173">
        <v>4.5341198409242299E-2</v>
      </c>
      <c r="W173">
        <v>7.3843806204453993E-2</v>
      </c>
      <c r="X173">
        <v>7.9049808629577903E-2</v>
      </c>
      <c r="Y173">
        <v>7.9361092969234201E-2</v>
      </c>
      <c r="Z173">
        <v>6.9640486471851101E-2</v>
      </c>
      <c r="AA173">
        <v>8.6912462029559295E-2</v>
      </c>
      <c r="AB173">
        <v>1.2011160735990199E-2</v>
      </c>
      <c r="AC173" s="1">
        <v>0</v>
      </c>
      <c r="AD173">
        <v>-0.26800782657313299</v>
      </c>
      <c r="AE173">
        <v>4.0276129066498696E-3</v>
      </c>
      <c r="AF173">
        <v>2.2018464474302599E-2</v>
      </c>
      <c r="AG173">
        <v>5.3256817024187601E-2</v>
      </c>
      <c r="AH173" s="2">
        <v>7.3843806204453993E-2</v>
      </c>
      <c r="AI173">
        <v>0.15547602515916301</v>
      </c>
      <c r="AJ173">
        <v>0.26691512142815399</v>
      </c>
      <c r="AK173">
        <v>0.182908118540723</v>
      </c>
      <c r="AL173">
        <v>0.151078225778572</v>
      </c>
      <c r="AM173">
        <v>7.78919198096754E-2</v>
      </c>
      <c r="AN173">
        <v>5.1339310238177102E-2</v>
      </c>
      <c r="AO173">
        <v>5.0539296570523203E-2</v>
      </c>
      <c r="AP173" s="2">
        <v>7.3843806204453993E-2</v>
      </c>
      <c r="AQ173">
        <v>0.26385995515132599</v>
      </c>
      <c r="AR173">
        <v>1.6549056977792</v>
      </c>
      <c r="AS173">
        <v>2.0346278216009202</v>
      </c>
      <c r="AT173">
        <v>4.9383248780549102E-2</v>
      </c>
      <c r="AU173">
        <v>4.9348987661391397E-2</v>
      </c>
      <c r="AV173">
        <v>4.9325993420664703E-2</v>
      </c>
      <c r="AW173">
        <v>8.7591267462617403E-2</v>
      </c>
      <c r="AX173">
        <v>5.6570089771645099E-2</v>
      </c>
      <c r="AY173">
        <v>8.7433986604868105E-2</v>
      </c>
      <c r="AZ173">
        <v>7.3030368367881293E-2</v>
      </c>
      <c r="BA173">
        <v>0.14236874162659099</v>
      </c>
      <c r="BB173">
        <v>0.165701799256921</v>
      </c>
      <c r="BC173">
        <v>5.2952051734615299E-2</v>
      </c>
      <c r="BD173">
        <v>6.1830408055128003E-2</v>
      </c>
      <c r="BE173">
        <v>6.0153850690363102E-2</v>
      </c>
      <c r="BF173">
        <v>3.9000422954255598E-2</v>
      </c>
      <c r="BG173">
        <v>5.3920497568206001E-2</v>
      </c>
      <c r="BH173">
        <v>5.3905487597384703E-3</v>
      </c>
      <c r="BI173" s="1">
        <v>2.08763061334183E-163</v>
      </c>
      <c r="BJ173">
        <v>5.7117500991487602E-2</v>
      </c>
      <c r="BK173">
        <v>3.0500339367032399E-2</v>
      </c>
      <c r="BL173">
        <v>3.26506191121929E-2</v>
      </c>
      <c r="BM173">
        <v>3.2779191547195399E-2</v>
      </c>
      <c r="BN173">
        <v>2.8764206238478099E-2</v>
      </c>
      <c r="BO173">
        <v>3.5898198146727602E-2</v>
      </c>
      <c r="BP173">
        <v>4.9610725324779198E-3</v>
      </c>
      <c r="BQ173">
        <v>0</v>
      </c>
      <c r="BR173">
        <v>-161.47472271491199</v>
      </c>
    </row>
    <row r="174" spans="1:70" x14ac:dyDescent="0.3">
      <c r="A174">
        <v>0</v>
      </c>
      <c r="B174" t="s">
        <v>175</v>
      </c>
      <c r="C174">
        <v>4.2215738703912903E-2</v>
      </c>
      <c r="D174" s="2">
        <v>3.2683635230454797E-2</v>
      </c>
      <c r="E174">
        <v>2.5529564873513499E-2</v>
      </c>
      <c r="F174">
        <v>2.0603004083258901E-2</v>
      </c>
      <c r="G174">
        <v>1.7075864035238399E-2</v>
      </c>
      <c r="H174">
        <v>1.44626067367216E-2</v>
      </c>
      <c r="I174">
        <v>5.27223097405266E-2</v>
      </c>
      <c r="J174">
        <v>3.2683635230454797E-2</v>
      </c>
      <c r="K174">
        <v>2.1787915515727299E-2</v>
      </c>
      <c r="L174">
        <v>1.54630624911757E-2</v>
      </c>
      <c r="M174">
        <v>1.15616233072599E-2</v>
      </c>
      <c r="N174">
        <v>2.5212343886526298E-2</v>
      </c>
      <c r="O174">
        <v>7.1358174784749206E-2</v>
      </c>
      <c r="P174">
        <v>3.2837504476216701E-2</v>
      </c>
      <c r="Q174">
        <v>4.5222555250033901E-2</v>
      </c>
      <c r="R174">
        <v>2.3751110048649E-2</v>
      </c>
      <c r="S174">
        <v>3.2683635230454797E-2</v>
      </c>
      <c r="T174">
        <v>5.9613898471923499E-2</v>
      </c>
      <c r="U174">
        <v>3.57897503936421E-2</v>
      </c>
      <c r="V174">
        <v>1.9139739216876998E-2</v>
      </c>
      <c r="W174">
        <v>3.2683635230454797E-2</v>
      </c>
      <c r="X174">
        <v>3.5227780411007499E-2</v>
      </c>
      <c r="Y174">
        <v>3.5397518137527999E-2</v>
      </c>
      <c r="Z174">
        <v>3.1095401781091901E-2</v>
      </c>
      <c r="AA174">
        <v>3.7044866374240197E-2</v>
      </c>
      <c r="AB174">
        <v>5.6820851412047397E-3</v>
      </c>
      <c r="AC174" s="1">
        <v>0</v>
      </c>
      <c r="AD174">
        <v>-0.114233493011426</v>
      </c>
      <c r="AE174">
        <v>1.75028186529131E-3</v>
      </c>
      <c r="AF174">
        <v>9.6872344043265508E-3</v>
      </c>
      <c r="AG174">
        <v>2.3539372011185299E-2</v>
      </c>
      <c r="AH174" s="2">
        <v>3.2683635230454797E-2</v>
      </c>
      <c r="AI174">
        <v>6.8989202459814394E-2</v>
      </c>
      <c r="AJ174">
        <v>0.11860393614357501</v>
      </c>
      <c r="AK174">
        <v>0.67034075280750505</v>
      </c>
      <c r="AL174">
        <v>0.50530142659030797</v>
      </c>
      <c r="AM174">
        <v>0.174632603230785</v>
      </c>
      <c r="AN174">
        <v>6.8510518208342197E-2</v>
      </c>
      <c r="AO174">
        <v>6.4106286990667199E-2</v>
      </c>
      <c r="AP174" s="2">
        <v>3.2683635230454797E-2</v>
      </c>
      <c r="AQ174">
        <v>3.9019296449593698E-2</v>
      </c>
      <c r="AR174">
        <v>8.0835416122452194E-2</v>
      </c>
      <c r="AS174">
        <v>8.8964772988421301E-2</v>
      </c>
      <c r="AT174">
        <v>5.4422549765623301E-2</v>
      </c>
      <c r="AU174">
        <v>5.3689831406236802E-2</v>
      </c>
      <c r="AV174">
        <v>5.2978392150550398E-2</v>
      </c>
      <c r="AW174">
        <v>3.3424938298386102E-2</v>
      </c>
      <c r="AX174">
        <v>2.05526579941522E-2</v>
      </c>
      <c r="AY174">
        <v>3.1849165631224099E-2</v>
      </c>
      <c r="AZ174">
        <v>2.6560804281543698E-2</v>
      </c>
      <c r="BA174">
        <v>5.2242663926482198E-2</v>
      </c>
      <c r="BB174">
        <v>6.0991338185565597E-2</v>
      </c>
      <c r="BC174">
        <v>-2.2427545247079499E-2</v>
      </c>
      <c r="BD174">
        <v>-4.13249302131979E-2</v>
      </c>
      <c r="BE174">
        <v>-4.1514335518837403E-2</v>
      </c>
      <c r="BF174">
        <v>1.02470393716093E-2</v>
      </c>
      <c r="BG174">
        <v>-6.0138467774346598E-3</v>
      </c>
      <c r="BH174">
        <v>6.4480124074736004E-3</v>
      </c>
      <c r="BI174" s="1">
        <v>9.0916124472357406E-163</v>
      </c>
      <c r="BJ174">
        <v>-0.15348628185989699</v>
      </c>
      <c r="BK174">
        <v>-5.6841364922895897E-2</v>
      </c>
      <c r="BL174">
        <v>-6.1265985491579703E-2</v>
      </c>
      <c r="BM174">
        <v>-6.1561182889456799E-2</v>
      </c>
      <c r="BN174">
        <v>-5.4079207152394698E-2</v>
      </c>
      <c r="BO174">
        <v>-6.4426149458508594E-2</v>
      </c>
      <c r="BP174">
        <v>-9.8819324340209593E-3</v>
      </c>
      <c r="BQ174">
        <v>0</v>
      </c>
      <c r="BR174">
        <v>-219.02259303800801</v>
      </c>
    </row>
    <row r="175" spans="1:70" x14ac:dyDescent="0.3">
      <c r="A175">
        <v>1</v>
      </c>
      <c r="B175" t="s">
        <v>176</v>
      </c>
      <c r="C175">
        <v>3.6320042802476603E-2</v>
      </c>
      <c r="D175" s="2">
        <v>2.7958177697538E-2</v>
      </c>
      <c r="E175">
        <v>2.1721014177799602E-2</v>
      </c>
      <c r="F175">
        <v>1.7451840387218101E-2</v>
      </c>
      <c r="G175">
        <v>1.44119769053775E-2</v>
      </c>
      <c r="H175">
        <v>1.21705297018442E-2</v>
      </c>
      <c r="I175">
        <v>4.4981718295402602E-2</v>
      </c>
      <c r="J175">
        <v>2.7958177697538E-2</v>
      </c>
      <c r="K175">
        <v>1.8635227692593698E-2</v>
      </c>
      <c r="L175">
        <v>1.3201825328806999E-2</v>
      </c>
      <c r="M175">
        <v>9.8453227728926007E-3</v>
      </c>
      <c r="N175">
        <v>2.135217404959E-2</v>
      </c>
      <c r="O175">
        <v>6.1350532376105202E-2</v>
      </c>
      <c r="P175">
        <v>2.7924940427754799E-2</v>
      </c>
      <c r="Q175">
        <v>3.8718034351048099E-2</v>
      </c>
      <c r="R175">
        <v>2.0192491307089701E-2</v>
      </c>
      <c r="S175">
        <v>2.7958177697538E-2</v>
      </c>
      <c r="T175">
        <v>5.1768688239472699E-2</v>
      </c>
      <c r="U175">
        <v>3.0751217067778398E-2</v>
      </c>
      <c r="V175">
        <v>1.6195543024330999E-2</v>
      </c>
      <c r="W175">
        <v>2.7958177697538E-2</v>
      </c>
      <c r="X175">
        <v>3.0167824495979399E-2</v>
      </c>
      <c r="Y175">
        <v>3.0317244331950099E-2</v>
      </c>
      <c r="Z175">
        <v>2.6636948822301599E-2</v>
      </c>
      <c r="AA175">
        <v>3.1493446835551997E-2</v>
      </c>
      <c r="AB175">
        <v>4.9090771043221399E-3</v>
      </c>
      <c r="AC175" s="1">
        <v>0</v>
      </c>
      <c r="AD175">
        <v>-9.7114844543670503E-2</v>
      </c>
      <c r="AE175">
        <v>1.4927794489763299E-3</v>
      </c>
      <c r="AF175">
        <v>8.2786385483531698E-3</v>
      </c>
      <c r="AG175">
        <v>2.0131564572932099E-2</v>
      </c>
      <c r="AH175" s="2">
        <v>2.7958177697538E-2</v>
      </c>
      <c r="AI175">
        <v>5.9038617429301797E-2</v>
      </c>
      <c r="AJ175">
        <v>0.101519957794739</v>
      </c>
      <c r="AK175">
        <v>0.704816892941317</v>
      </c>
      <c r="AL175">
        <v>0.52667655203997898</v>
      </c>
      <c r="AM175">
        <v>0.17518003931852899</v>
      </c>
      <c r="AN175">
        <v>6.5363063513703204E-2</v>
      </c>
      <c r="AO175">
        <v>6.0859760923021297E-2</v>
      </c>
      <c r="AP175" s="2">
        <v>2.7958177697538E-2</v>
      </c>
      <c r="AQ175">
        <v>2.9841917786686399E-2</v>
      </c>
      <c r="AR175">
        <v>5.50578197924649E-2</v>
      </c>
      <c r="AS175">
        <v>5.9890784279717002E-2</v>
      </c>
      <c r="AT175">
        <v>5.0962006073878199E-2</v>
      </c>
      <c r="AU175">
        <v>5.02126604212376E-2</v>
      </c>
      <c r="AV175">
        <v>4.9484911264027903E-2</v>
      </c>
      <c r="AW175">
        <v>2.7600113000572898E-2</v>
      </c>
      <c r="AX175">
        <v>1.6154065936257799E-2</v>
      </c>
      <c r="AY175">
        <v>2.4837009957135399E-2</v>
      </c>
      <c r="AZ175">
        <v>2.0779233235563299E-2</v>
      </c>
      <c r="BA175">
        <v>4.0416417707944602E-2</v>
      </c>
      <c r="BB175">
        <v>4.7079328604688803E-2</v>
      </c>
      <c r="BC175">
        <v>0.104905308672295</v>
      </c>
      <c r="BD175">
        <v>0.107434969810703</v>
      </c>
      <c r="BE175">
        <v>0.10350522092088101</v>
      </c>
      <c r="BF175">
        <v>7.9980222346773905E-2</v>
      </c>
      <c r="BG175">
        <v>0.105613029224417</v>
      </c>
      <c r="BH175">
        <v>1.34293495027045E-2</v>
      </c>
      <c r="BI175" s="1">
        <v>1.1445046755507E-162</v>
      </c>
      <c r="BJ175">
        <v>9.9757091129619502E-2</v>
      </c>
      <c r="BK175">
        <v>-8.1896753507665704E-2</v>
      </c>
      <c r="BL175">
        <v>-8.8369382058601301E-2</v>
      </c>
      <c r="BM175">
        <v>-8.8807071513712393E-2</v>
      </c>
      <c r="BN175">
        <v>-7.8026531469437596E-2</v>
      </c>
      <c r="BO175">
        <v>-9.2252473698839696E-2</v>
      </c>
      <c r="BP175">
        <v>-1.4379960021490199E-2</v>
      </c>
      <c r="BQ175">
        <v>0</v>
      </c>
      <c r="BR175">
        <v>-313.62072967351298</v>
      </c>
    </row>
    <row r="176" spans="1:70" x14ac:dyDescent="0.3">
      <c r="A176">
        <v>0</v>
      </c>
      <c r="B176" t="s">
        <v>177</v>
      </c>
      <c r="C176">
        <v>8.7032876110719803E-2</v>
      </c>
      <c r="D176" s="2">
        <v>6.9869079099520906E-2</v>
      </c>
      <c r="E176">
        <v>5.6349308534857402E-2</v>
      </c>
      <c r="F176">
        <v>4.6613582016045298E-2</v>
      </c>
      <c r="G176">
        <v>3.9374846136167201E-2</v>
      </c>
      <c r="H176">
        <v>3.3840796724091599E-2</v>
      </c>
      <c r="I176">
        <v>0.11307647476183</v>
      </c>
      <c r="J176">
        <v>6.9869079099520906E-2</v>
      </c>
      <c r="K176">
        <v>4.7154882759038903E-2</v>
      </c>
      <c r="L176">
        <v>3.4078763018186901E-2</v>
      </c>
      <c r="M176">
        <v>2.5958542903414698E-2</v>
      </c>
      <c r="N176">
        <v>5.7317823380760503E-2</v>
      </c>
      <c r="O176">
        <v>0.16240478417906701</v>
      </c>
      <c r="P176">
        <v>7.3950947052881993E-2</v>
      </c>
      <c r="Q176">
        <v>0.10044581902889201</v>
      </c>
      <c r="R176">
        <v>5.16628001877079E-2</v>
      </c>
      <c r="S176">
        <v>6.9869079099520906E-2</v>
      </c>
      <c r="T176">
        <v>0.122620904090138</v>
      </c>
      <c r="U176">
        <v>7.4434451856939199E-2</v>
      </c>
      <c r="V176">
        <v>4.2646281332950703E-2</v>
      </c>
      <c r="W176">
        <v>6.9869079099520906E-2</v>
      </c>
      <c r="X176">
        <v>7.4752767077832002E-2</v>
      </c>
      <c r="Y176">
        <v>7.5036936400198706E-2</v>
      </c>
      <c r="Z176">
        <v>6.5832757773082395E-2</v>
      </c>
      <c r="AA176">
        <v>8.2544076607311695E-2</v>
      </c>
      <c r="AB176">
        <v>1.1246057824603001E-2</v>
      </c>
      <c r="AC176" s="1">
        <v>0</v>
      </c>
      <c r="AD176">
        <v>-0.25453724491062601</v>
      </c>
      <c r="AE176">
        <v>3.81786640001274E-3</v>
      </c>
      <c r="AF176">
        <v>2.0845975341513799E-2</v>
      </c>
      <c r="AG176">
        <v>5.0397252450976801E-2</v>
      </c>
      <c r="AH176" s="2">
        <v>6.9869079099520906E-2</v>
      </c>
      <c r="AI176">
        <v>0.14706931124232001</v>
      </c>
      <c r="AJ176">
        <v>0.252446671862463</v>
      </c>
      <c r="AK176">
        <v>2.0542149304417601E-2</v>
      </c>
      <c r="AL176">
        <v>1.8739305859165601E-2</v>
      </c>
      <c r="AM176">
        <v>1.47880516616248E-2</v>
      </c>
      <c r="AN176">
        <v>1.6593702576033299E-2</v>
      </c>
      <c r="AO176">
        <v>1.7188703587574398E-2</v>
      </c>
      <c r="AP176" s="2">
        <v>6.9869079099520906E-2</v>
      </c>
      <c r="AQ176">
        <v>0.69537980450413905</v>
      </c>
      <c r="AR176">
        <v>12.123158664302</v>
      </c>
      <c r="AS176">
        <v>16.507775289677799</v>
      </c>
      <c r="AT176">
        <v>1.9324134772054101E-2</v>
      </c>
      <c r="AU176">
        <v>1.9558723521573399E-2</v>
      </c>
      <c r="AV176">
        <v>1.98007075154089E-2</v>
      </c>
      <c r="AW176">
        <v>8.3726339518552795E-2</v>
      </c>
      <c r="AX176">
        <v>5.0066208437534503E-2</v>
      </c>
      <c r="AY176">
        <v>7.6276089344250703E-2</v>
      </c>
      <c r="AZ176">
        <v>6.4097554523255898E-2</v>
      </c>
      <c r="BA176">
        <v>0.122127620074083</v>
      </c>
      <c r="BB176">
        <v>0.14139640574420601</v>
      </c>
      <c r="BC176">
        <v>1.35264758334506E-2</v>
      </c>
      <c r="BD176">
        <v>1.5336143437384001E-2</v>
      </c>
      <c r="BE176">
        <v>1.48501711223791E-2</v>
      </c>
      <c r="BF176">
        <v>8.4038304274080006E-3</v>
      </c>
      <c r="BG176">
        <v>1.2658876497576599E-2</v>
      </c>
      <c r="BH176">
        <v>9.9599492034360194E-4</v>
      </c>
      <c r="BI176" s="1">
        <v>2.6926953416547201E-164</v>
      </c>
      <c r="BJ176">
        <v>5.3757199621863204E-3</v>
      </c>
      <c r="BK176">
        <v>5.2759472224614599E-2</v>
      </c>
      <c r="BL176">
        <v>5.6447238023022497E-2</v>
      </c>
      <c r="BM176">
        <v>5.6661819689021897E-2</v>
      </c>
      <c r="BN176">
        <v>4.9711569121813501E-2</v>
      </c>
      <c r="BO176">
        <v>6.2330604225228098E-2</v>
      </c>
      <c r="BP176">
        <v>8.4921124350467603E-3</v>
      </c>
      <c r="BQ176">
        <v>0</v>
      </c>
      <c r="BR176">
        <v>-280.37123368519798</v>
      </c>
    </row>
    <row r="177" spans="1:70" x14ac:dyDescent="0.3">
      <c r="A177">
        <v>0</v>
      </c>
      <c r="B177" t="s">
        <v>178</v>
      </c>
      <c r="C177">
        <v>0.21525072405214199</v>
      </c>
      <c r="D177" s="2">
        <v>0.173054119880341</v>
      </c>
      <c r="E177">
        <v>0.139750572742014</v>
      </c>
      <c r="F177">
        <v>0.115724350717494</v>
      </c>
      <c r="G177">
        <v>9.7832093582545507E-2</v>
      </c>
      <c r="H177">
        <v>8.41349427764531E-2</v>
      </c>
      <c r="I177">
        <v>0.27879592410757698</v>
      </c>
      <c r="J177">
        <v>0.173054119880341</v>
      </c>
      <c r="K177">
        <v>0.117267435455854</v>
      </c>
      <c r="L177">
        <v>8.5041096925970894E-2</v>
      </c>
      <c r="M177">
        <v>6.49639628115216E-2</v>
      </c>
      <c r="N177">
        <v>0.14205936392146901</v>
      </c>
      <c r="O177">
        <v>0.401191772800775</v>
      </c>
      <c r="P177">
        <v>0.18321368907462501</v>
      </c>
      <c r="Q177">
        <v>0.24857851931792699</v>
      </c>
      <c r="R177">
        <v>0.128049675387502</v>
      </c>
      <c r="S177">
        <v>0.173054119880341</v>
      </c>
      <c r="T177">
        <v>0.30282440225903601</v>
      </c>
      <c r="U177">
        <v>0.18425852088145001</v>
      </c>
      <c r="V177">
        <v>0.105703637721536</v>
      </c>
      <c r="W177">
        <v>0.173054119880341</v>
      </c>
      <c r="X177">
        <v>0.18513346642314699</v>
      </c>
      <c r="Y177">
        <v>0.18583458341386699</v>
      </c>
      <c r="Z177">
        <v>0.163036948585466</v>
      </c>
      <c r="AA177">
        <v>0.20455188755345699</v>
      </c>
      <c r="AB177">
        <v>2.78239447730779E-2</v>
      </c>
      <c r="AC177" s="1">
        <v>0</v>
      </c>
      <c r="AD177">
        <v>-0.63076693211703005</v>
      </c>
      <c r="AE177">
        <v>9.4585845327776301E-3</v>
      </c>
      <c r="AF177">
        <v>5.1636276138515902E-2</v>
      </c>
      <c r="AG177">
        <v>0.12482799774458</v>
      </c>
      <c r="AH177" s="2">
        <v>0.173054119880341</v>
      </c>
      <c r="AI177">
        <v>0.36425353115612202</v>
      </c>
      <c r="AJ177">
        <v>0.62523451016404596</v>
      </c>
      <c r="AK177">
        <v>2.2764688687095899E-2</v>
      </c>
      <c r="AL177">
        <v>2.1572939620250999E-2</v>
      </c>
      <c r="AM177">
        <v>2.0021024731271601E-2</v>
      </c>
      <c r="AN177">
        <v>2.74640832728845E-2</v>
      </c>
      <c r="AO177">
        <v>2.8999265277748501E-2</v>
      </c>
      <c r="AP177" s="2">
        <v>0.173054119880341</v>
      </c>
      <c r="AQ177">
        <v>2.52992096205391</v>
      </c>
      <c r="AR177">
        <v>64.774094115774105</v>
      </c>
      <c r="AS177">
        <v>91.654587574675503</v>
      </c>
      <c r="AT177">
        <v>3.4366831640689301E-2</v>
      </c>
      <c r="AU177">
        <v>3.49511960163175E-2</v>
      </c>
      <c r="AV177">
        <v>3.5553670868414697E-2</v>
      </c>
      <c r="AW177">
        <v>0.20721887880006501</v>
      </c>
      <c r="AX177">
        <v>0.13584521326149299</v>
      </c>
      <c r="AY177">
        <v>0.21010597852961399</v>
      </c>
      <c r="AZ177">
        <v>0.17547083861495699</v>
      </c>
      <c r="BA177">
        <v>0.34181229743619701</v>
      </c>
      <c r="BB177">
        <v>0.397575502060588</v>
      </c>
      <c r="BC177">
        <v>1.68272866388177E-2</v>
      </c>
      <c r="BD177">
        <v>1.9106418062790401E-2</v>
      </c>
      <c r="BE177">
        <v>1.8550877635361399E-2</v>
      </c>
      <c r="BF177">
        <v>1.0539176423256099E-2</v>
      </c>
      <c r="BG177">
        <v>1.58139817597726E-2</v>
      </c>
      <c r="BH177">
        <v>1.2553214932362301E-3</v>
      </c>
      <c r="BI177" s="1">
        <v>3.0993435188419599E-164</v>
      </c>
      <c r="BJ177">
        <v>7.0374735144082302E-3</v>
      </c>
      <c r="BK177">
        <v>0.13758956103236</v>
      </c>
      <c r="BL177">
        <v>0.14719344673528501</v>
      </c>
      <c r="BM177">
        <v>0.147750881482233</v>
      </c>
      <c r="BN177">
        <v>0.129625242112172</v>
      </c>
      <c r="BO177">
        <v>0.16263238596165699</v>
      </c>
      <c r="BP177">
        <v>2.21218908287392E-2</v>
      </c>
      <c r="BQ177">
        <v>0</v>
      </c>
      <c r="BR177">
        <v>-731.536275118464</v>
      </c>
    </row>
    <row r="178" spans="1:70" x14ac:dyDescent="0.3">
      <c r="A178">
        <v>0</v>
      </c>
      <c r="B178" t="s">
        <v>179</v>
      </c>
      <c r="C178">
        <v>1.14993068160972E-3</v>
      </c>
      <c r="D178" s="2">
        <v>9.2100324691177899E-4</v>
      </c>
      <c r="E178">
        <v>7.4146835904427501E-4</v>
      </c>
      <c r="F178">
        <v>6.1263906474054301E-4</v>
      </c>
      <c r="G178">
        <v>5.1709868067558395E-4</v>
      </c>
      <c r="H178">
        <v>4.4419298099543901E-4</v>
      </c>
      <c r="I178">
        <v>1.49518612012752E-3</v>
      </c>
      <c r="J178">
        <v>9.2100324691177899E-4</v>
      </c>
      <c r="K178">
        <v>6.1988299671988998E-4</v>
      </c>
      <c r="L178">
        <v>4.4706074963709799E-4</v>
      </c>
      <c r="M178">
        <v>3.4003167601933299E-4</v>
      </c>
      <c r="N178">
        <v>7.5587049982113799E-4</v>
      </c>
      <c r="O178">
        <v>2.1351801382590799E-3</v>
      </c>
      <c r="P178">
        <v>9.7452174468825301E-4</v>
      </c>
      <c r="Q178">
        <v>1.32134788968534E-3</v>
      </c>
      <c r="R178">
        <v>6.8329237924931398E-4</v>
      </c>
      <c r="S178">
        <v>9.2100324691177899E-4</v>
      </c>
      <c r="T178">
        <v>1.61225463693604E-3</v>
      </c>
      <c r="U178">
        <v>9.79887727236536E-4</v>
      </c>
      <c r="V178">
        <v>5.6414108015400105E-4</v>
      </c>
      <c r="W178">
        <v>9.2100324691177899E-4</v>
      </c>
      <c r="X178">
        <v>9.8563211010204506E-4</v>
      </c>
      <c r="Y178">
        <v>9.8944696957137192E-4</v>
      </c>
      <c r="Z178">
        <v>8.6817064221725196E-4</v>
      </c>
      <c r="AA178">
        <v>1.08613004523098E-3</v>
      </c>
      <c r="AB178">
        <v>1.49038822007919E-4</v>
      </c>
      <c r="AC178" s="1">
        <v>0</v>
      </c>
      <c r="AD178">
        <v>-3.3492475754893299E-3</v>
      </c>
      <c r="AE178" s="1">
        <v>5.0282104243234999E-5</v>
      </c>
      <c r="AF178">
        <v>2.7470843704035798E-4</v>
      </c>
      <c r="AG178">
        <v>6.6428426863167302E-4</v>
      </c>
      <c r="AH178" s="2">
        <v>9.2100324691177899E-4</v>
      </c>
      <c r="AI178">
        <v>1.93888442928646E-3</v>
      </c>
      <c r="AJ178">
        <v>3.3283519851136298E-3</v>
      </c>
      <c r="AK178">
        <v>1.3379776626777501E-3</v>
      </c>
      <c r="AL178">
        <v>1.1324759526433099E-3</v>
      </c>
      <c r="AM178">
        <v>6.4875996579139797E-4</v>
      </c>
      <c r="AN178">
        <v>4.8842549319905702E-4</v>
      </c>
      <c r="AO178">
        <v>4.8700267654012302E-4</v>
      </c>
      <c r="AP178" s="2">
        <v>9.2100324691177899E-4</v>
      </c>
      <c r="AQ178">
        <v>4.2627298127451202E-3</v>
      </c>
      <c r="AR178">
        <v>3.4599077046801999E-2</v>
      </c>
      <c r="AS178">
        <v>4.3647343829901403E-2</v>
      </c>
      <c r="AT178">
        <v>4.9293650777431904E-4</v>
      </c>
      <c r="AU178">
        <v>4.9417834153197096E-4</v>
      </c>
      <c r="AV178">
        <v>4.9553667309734401E-4</v>
      </c>
      <c r="AW178">
        <v>1.1000829253934601E-3</v>
      </c>
      <c r="AX178">
        <v>6.3926554540438395E-4</v>
      </c>
      <c r="AY178">
        <v>9.6992400117295804E-4</v>
      </c>
      <c r="AZ178">
        <v>8.1639055787951804E-4</v>
      </c>
      <c r="BA178">
        <v>1.5472685021202699E-3</v>
      </c>
      <c r="BB178">
        <v>1.78979675266762E-3</v>
      </c>
      <c r="BC178">
        <v>7.4736370246091498E-4</v>
      </c>
      <c r="BD178">
        <v>8.6897847330942102E-4</v>
      </c>
      <c r="BE178">
        <v>8.4733603374808101E-4</v>
      </c>
      <c r="BF178">
        <v>5.0082594148272597E-4</v>
      </c>
      <c r="BG178">
        <v>7.2568207589959602E-4</v>
      </c>
      <c r="BH178" s="1">
        <v>6.2910838849812304E-5</v>
      </c>
      <c r="BI178" s="1">
        <v>1.8309435970276901E-165</v>
      </c>
      <c r="BJ178">
        <v>6.2994796153735305E-4</v>
      </c>
      <c r="BK178">
        <v>4.45726673317582E-4</v>
      </c>
      <c r="BL178">
        <v>4.7700431353552101E-4</v>
      </c>
      <c r="BM178">
        <v>4.7885054440628401E-4</v>
      </c>
      <c r="BN178">
        <v>4.20157924020273E-4</v>
      </c>
      <c r="BO178">
        <v>5.2564106963211299E-4</v>
      </c>
      <c r="BP178" s="1">
        <v>7.2128495262469895E-5</v>
      </c>
      <c r="BQ178">
        <v>0</v>
      </c>
      <c r="BR178">
        <v>-2.3644015610921301</v>
      </c>
    </row>
    <row r="179" spans="1:70" x14ac:dyDescent="0.3">
      <c r="A179">
        <v>0</v>
      </c>
      <c r="B179" t="s">
        <v>180</v>
      </c>
      <c r="C179">
        <v>3.9760533273476501E-3</v>
      </c>
      <c r="D179" s="2">
        <v>3.1971192165066399E-3</v>
      </c>
      <c r="E179">
        <v>2.5823300027563601E-3</v>
      </c>
      <c r="F179">
        <v>2.1387497800273302E-3</v>
      </c>
      <c r="G179">
        <v>1.8083605230139301E-3</v>
      </c>
      <c r="H179">
        <v>1.55538669197869E-3</v>
      </c>
      <c r="I179">
        <v>5.1459126983830301E-3</v>
      </c>
      <c r="J179">
        <v>3.1971192165066399E-3</v>
      </c>
      <c r="K179">
        <v>2.1683244231327E-3</v>
      </c>
      <c r="L179">
        <v>1.57366172294344E-3</v>
      </c>
      <c r="M179">
        <v>1.20295577759542E-3</v>
      </c>
      <c r="N179">
        <v>2.6276632138349E-3</v>
      </c>
      <c r="O179">
        <v>7.4043851974065203E-3</v>
      </c>
      <c r="P179">
        <v>3.3862633472882E-3</v>
      </c>
      <c r="Q179">
        <v>4.5898735425769499E-3</v>
      </c>
      <c r="R179">
        <v>2.3692915988442402E-3</v>
      </c>
      <c r="S179">
        <v>3.1971192165066399E-3</v>
      </c>
      <c r="T179">
        <v>5.5885458185896304E-3</v>
      </c>
      <c r="U179">
        <v>3.4024824343047602E-3</v>
      </c>
      <c r="V179">
        <v>1.9576451155819E-3</v>
      </c>
      <c r="W179">
        <v>3.1971192165066399E-3</v>
      </c>
      <c r="X179">
        <v>3.4202699678049899E-3</v>
      </c>
      <c r="Y179">
        <v>3.4332371135582999E-3</v>
      </c>
      <c r="Z179">
        <v>3.0120855858760901E-3</v>
      </c>
      <c r="AA179">
        <v>3.7788714687800699E-3</v>
      </c>
      <c r="AB179">
        <v>5.1421618617023695E-4</v>
      </c>
      <c r="AC179" s="1">
        <v>0</v>
      </c>
      <c r="AD179">
        <v>-1.16527262666612E-2</v>
      </c>
      <c r="AE179" s="1">
        <v>1.7474069481418099E-4</v>
      </c>
      <c r="AF179">
        <v>9.5395709397937698E-4</v>
      </c>
      <c r="AG179">
        <v>2.3061535050797198E-3</v>
      </c>
      <c r="AH179" s="2">
        <v>3.1971192165066399E-3</v>
      </c>
      <c r="AI179">
        <v>6.7294863660401502E-3</v>
      </c>
      <c r="AJ179">
        <v>1.15510585464306E-2</v>
      </c>
      <c r="AK179">
        <v>1.86665201942033E-3</v>
      </c>
      <c r="AL179">
        <v>1.64794582498621E-3</v>
      </c>
      <c r="AM179">
        <v>1.1314826631354E-3</v>
      </c>
      <c r="AN179">
        <v>1.06931604873212E-3</v>
      </c>
      <c r="AO179">
        <v>1.0897119987380399E-3</v>
      </c>
      <c r="AP179" s="2">
        <v>3.1971192165066399E-3</v>
      </c>
      <c r="AQ179">
        <v>2.2982985444173099E-2</v>
      </c>
      <c r="AR179">
        <v>0.28937660857132003</v>
      </c>
      <c r="AS179">
        <v>0.38141001760611198</v>
      </c>
      <c r="AT179">
        <v>1.17129816099362E-3</v>
      </c>
      <c r="AU179">
        <v>1.1806893277192601E-3</v>
      </c>
      <c r="AV179">
        <v>1.19042943890808E-3</v>
      </c>
      <c r="AW179">
        <v>3.8262646228776E-3</v>
      </c>
      <c r="AX179">
        <v>2.5691466415514201E-3</v>
      </c>
      <c r="AY179">
        <v>3.9893883575278996E-3</v>
      </c>
      <c r="AZ179">
        <v>3.3263168570487598E-3</v>
      </c>
      <c r="BA179">
        <v>6.5179143763010802E-3</v>
      </c>
      <c r="BB179">
        <v>7.5907976568115199E-3</v>
      </c>
      <c r="BC179">
        <v>9.2321660421053504E-4</v>
      </c>
      <c r="BD179">
        <v>1.0681248888014E-3</v>
      </c>
      <c r="BE179">
        <v>1.0384417083769699E-3</v>
      </c>
      <c r="BF179">
        <v>6.1316500677254904E-4</v>
      </c>
      <c r="BG179">
        <v>8.9347371172051498E-4</v>
      </c>
      <c r="BH179" s="1">
        <v>7.6480551630286994E-5</v>
      </c>
      <c r="BI179" s="1">
        <v>2.10097400631437E-165</v>
      </c>
      <c r="BJ179">
        <v>5.9209045795590397E-4</v>
      </c>
      <c r="BK179">
        <v>2.2734026055022398E-3</v>
      </c>
      <c r="BL179">
        <v>2.4320802977907002E-3</v>
      </c>
      <c r="BM179">
        <v>2.4413009559098101E-3</v>
      </c>
      <c r="BN179">
        <v>2.1418291766184898E-3</v>
      </c>
      <c r="BO179">
        <v>2.6870741006833699E-3</v>
      </c>
      <c r="BP179">
        <v>3.6564805321860898E-4</v>
      </c>
      <c r="BQ179">
        <v>0</v>
      </c>
      <c r="BR179">
        <v>-12.0868013731288</v>
      </c>
    </row>
    <row r="180" spans="1:70" x14ac:dyDescent="0.3">
      <c r="A180">
        <v>1</v>
      </c>
      <c r="B180" t="s">
        <v>181</v>
      </c>
      <c r="C180">
        <v>5.9553192827872699E-3</v>
      </c>
      <c r="D180" s="2">
        <v>4.5035665059144098E-3</v>
      </c>
      <c r="E180">
        <v>3.4400340652893701E-3</v>
      </c>
      <c r="F180">
        <v>2.7250708284673802E-3</v>
      </c>
      <c r="G180">
        <v>2.2242833500536398E-3</v>
      </c>
      <c r="H180">
        <v>1.8603958713913999E-3</v>
      </c>
      <c r="I180">
        <v>7.10064385847146E-3</v>
      </c>
      <c r="J180">
        <v>4.5035665059144098E-3</v>
      </c>
      <c r="K180">
        <v>3.0309508386845599E-3</v>
      </c>
      <c r="L180">
        <v>2.1522059579034501E-3</v>
      </c>
      <c r="M180">
        <v>1.6015052783039201E-3</v>
      </c>
      <c r="N180">
        <v>3.32515950442442E-3</v>
      </c>
      <c r="O180">
        <v>1.01028840917852E-2</v>
      </c>
      <c r="P180">
        <v>4.41307883306953E-3</v>
      </c>
      <c r="Q180">
        <v>6.2612498269597099E-3</v>
      </c>
      <c r="R180">
        <v>3.1867704542776999E-3</v>
      </c>
      <c r="S180">
        <v>4.5035665059144098E-3</v>
      </c>
      <c r="T180">
        <v>8.7587825869555099E-3</v>
      </c>
      <c r="U180">
        <v>5.0296912779185E-3</v>
      </c>
      <c r="V180">
        <v>2.5139766827607401E-3</v>
      </c>
      <c r="W180">
        <v>4.5035665059144098E-3</v>
      </c>
      <c r="X180">
        <v>4.87772603951276E-3</v>
      </c>
      <c r="Y180">
        <v>4.9041553606409497E-3</v>
      </c>
      <c r="Z180">
        <v>4.31130393939498E-3</v>
      </c>
      <c r="AA180">
        <v>4.9655211165910403E-3</v>
      </c>
      <c r="AB180">
        <v>8.1789397361843304E-4</v>
      </c>
      <c r="AC180" s="1">
        <v>0</v>
      </c>
      <c r="AD180">
        <v>-1.5311941364006701E-2</v>
      </c>
      <c r="AE180">
        <v>2.3801540148556E-4</v>
      </c>
      <c r="AF180">
        <v>1.3291410239935899E-3</v>
      </c>
      <c r="AG180">
        <v>3.2403930710511301E-3</v>
      </c>
      <c r="AH180" s="2">
        <v>4.5035665059144098E-3</v>
      </c>
      <c r="AI180">
        <v>9.5232764430574508E-3</v>
      </c>
      <c r="AJ180">
        <v>1.6388270844279601E-2</v>
      </c>
      <c r="AK180">
        <v>0.23447812954403</v>
      </c>
      <c r="AL180">
        <v>0.169842920123569</v>
      </c>
      <c r="AM180">
        <v>4.9304370752300597E-2</v>
      </c>
      <c r="AN180">
        <v>1.54154566414591E-2</v>
      </c>
      <c r="AO180">
        <v>1.41066503029457E-2</v>
      </c>
      <c r="AP180" s="2">
        <v>4.5035665059144098E-3</v>
      </c>
      <c r="AQ180">
        <v>3.2538412331035399E-3</v>
      </c>
      <c r="AR180">
        <v>4.0017722027746901E-3</v>
      </c>
      <c r="AS180">
        <v>4.1780726306578399E-3</v>
      </c>
      <c r="AT180">
        <v>1.1257428247740999E-2</v>
      </c>
      <c r="AU180">
        <v>1.1043123396960701E-2</v>
      </c>
      <c r="AV180">
        <v>1.0835157076261299E-2</v>
      </c>
      <c r="AW180">
        <v>3.8850819708596699E-3</v>
      </c>
      <c r="AX180">
        <v>2.2723364842224098E-3</v>
      </c>
      <c r="AY180">
        <v>3.4988447908628701E-3</v>
      </c>
      <c r="AZ180">
        <v>2.9250432927929899E-3</v>
      </c>
      <c r="BA180">
        <v>5.7101017317064901E-3</v>
      </c>
      <c r="BB180">
        <v>6.6589217663204298E-3</v>
      </c>
      <c r="BC180">
        <v>-6.0815468210956597E-2</v>
      </c>
      <c r="BD180">
        <v>-8.6909257351503594E-2</v>
      </c>
      <c r="BE180">
        <v>-8.5436599687533907E-2</v>
      </c>
      <c r="BF180">
        <v>-3.5564222180386802E-2</v>
      </c>
      <c r="BG180">
        <v>-5.5051746463858901E-2</v>
      </c>
      <c r="BH180">
        <v>-2.5961240839999099E-3</v>
      </c>
      <c r="BI180" s="1">
        <v>9.9274469079578593E-164</v>
      </c>
      <c r="BJ180">
        <v>-6.7869161380354995E-2</v>
      </c>
      <c r="BK180">
        <v>-2.6178377302076101E-3</v>
      </c>
      <c r="BL180">
        <v>-2.8353295652431602E-3</v>
      </c>
      <c r="BM180">
        <v>-2.85069242795763E-3</v>
      </c>
      <c r="BN180">
        <v>-2.50607914948977E-3</v>
      </c>
      <c r="BO180">
        <v>-2.8863631772964998E-3</v>
      </c>
      <c r="BP180">
        <v>-4.7542624286440598E-4</v>
      </c>
      <c r="BQ180">
        <v>0</v>
      </c>
      <c r="BR180">
        <v>-9.8124558566195006</v>
      </c>
    </row>
    <row r="181" spans="1:70" x14ac:dyDescent="0.3">
      <c r="A181">
        <v>0</v>
      </c>
      <c r="B181" t="s">
        <v>182</v>
      </c>
      <c r="C181">
        <v>4.5941677053665799E-3</v>
      </c>
      <c r="D181" s="2">
        <v>3.4486591857076799E-3</v>
      </c>
      <c r="E181">
        <v>2.6153855030251701E-3</v>
      </c>
      <c r="F181">
        <v>2.0592342176685798E-3</v>
      </c>
      <c r="G181">
        <v>1.67227951257486E-3</v>
      </c>
      <c r="H181">
        <v>1.39279804540099E-3</v>
      </c>
      <c r="I181">
        <v>5.3664726821967398E-3</v>
      </c>
      <c r="J181">
        <v>3.4486591857076799E-3</v>
      </c>
      <c r="K181">
        <v>2.3399010951806799E-3</v>
      </c>
      <c r="L181">
        <v>1.66864219069684E-3</v>
      </c>
      <c r="M181">
        <v>1.24368230098706E-3</v>
      </c>
      <c r="N181">
        <v>2.50690702542988E-3</v>
      </c>
      <c r="O181">
        <v>7.8037797237926797E-3</v>
      </c>
      <c r="P181">
        <v>3.34915929743851E-3</v>
      </c>
      <c r="Q181">
        <v>4.8006522769648901E-3</v>
      </c>
      <c r="R181">
        <v>2.4185130754868301E-3</v>
      </c>
      <c r="S181">
        <v>3.4486591857076799E-3</v>
      </c>
      <c r="T181">
        <v>6.8514823647927697E-3</v>
      </c>
      <c r="U181">
        <v>3.8787110247799801E-3</v>
      </c>
      <c r="V181">
        <v>1.8933209417319101E-3</v>
      </c>
      <c r="W181">
        <v>3.4486591857076799E-3</v>
      </c>
      <c r="X181">
        <v>3.7414137321369299E-3</v>
      </c>
      <c r="Y181">
        <v>3.7624889991804298E-3</v>
      </c>
      <c r="Z181">
        <v>3.3085400895535499E-3</v>
      </c>
      <c r="AA181">
        <v>3.7652424285789898E-3</v>
      </c>
      <c r="AB181">
        <v>6.3592797697235501E-4</v>
      </c>
      <c r="AC181" s="1">
        <v>0</v>
      </c>
      <c r="AD181">
        <v>-1.1610699044973799E-2</v>
      </c>
      <c r="AE181">
        <v>1.814179907341E-4</v>
      </c>
      <c r="AF181">
        <v>1.01628422056559E-3</v>
      </c>
      <c r="AG181">
        <v>2.4805241137564101E-3</v>
      </c>
      <c r="AH181" s="2">
        <v>3.4486591857076799E-3</v>
      </c>
      <c r="AI181">
        <v>7.2971248932832099E-3</v>
      </c>
      <c r="AJ181">
        <v>1.25616813503135E-2</v>
      </c>
      <c r="AK181">
        <v>0.25091688256495498</v>
      </c>
      <c r="AL181">
        <v>0.17912352058941</v>
      </c>
      <c r="AM181">
        <v>4.8805497122511803E-2</v>
      </c>
      <c r="AN181">
        <v>1.4061443579896299E-2</v>
      </c>
      <c r="AO181">
        <v>1.2765184274221599E-2</v>
      </c>
      <c r="AP181" s="2">
        <v>3.4486591857076799E-3</v>
      </c>
      <c r="AQ181">
        <v>2.0841531492675901E-3</v>
      </c>
      <c r="AR181">
        <v>2.1276149144154599E-3</v>
      </c>
      <c r="AS181">
        <v>2.17976813499394E-3</v>
      </c>
      <c r="AT181">
        <v>9.9636880309206203E-3</v>
      </c>
      <c r="AU181">
        <v>9.75421669121301E-3</v>
      </c>
      <c r="AV181">
        <v>9.5511195106995905E-3</v>
      </c>
      <c r="AW181">
        <v>2.7883345773502301E-3</v>
      </c>
      <c r="AX181">
        <v>1.7214198291454299E-3</v>
      </c>
      <c r="AY181">
        <v>2.6776847748939099E-3</v>
      </c>
      <c r="AZ181">
        <v>2.22904090576523E-3</v>
      </c>
      <c r="BA181">
        <v>4.42038367444577E-3</v>
      </c>
      <c r="BB181">
        <v>5.1727008514600402E-3</v>
      </c>
      <c r="BC181">
        <v>-4.5425818784502602E-2</v>
      </c>
      <c r="BD181">
        <v>-6.9679221233673899E-2</v>
      </c>
      <c r="BE181">
        <v>-6.8729112761509795E-2</v>
      </c>
      <c r="BF181">
        <v>-2.5578787995839201E-2</v>
      </c>
      <c r="BG181">
        <v>-4.0787671839831403E-2</v>
      </c>
      <c r="BH181">
        <v>-1.2140785153788101E-3</v>
      </c>
      <c r="BI181" s="1">
        <v>2.3237614754373799E-163</v>
      </c>
      <c r="BJ181">
        <v>-6.9157630857894503E-2</v>
      </c>
      <c r="BK181">
        <v>-1.6313779432203902E-2</v>
      </c>
      <c r="BL181">
        <v>-1.7698646083025599E-2</v>
      </c>
      <c r="BM181">
        <v>-1.7798342005673099E-2</v>
      </c>
      <c r="BN181">
        <v>-1.5650950225895899E-2</v>
      </c>
      <c r="BO181">
        <v>-1.7811367020678901E-2</v>
      </c>
      <c r="BP181">
        <v>-3.0082383303698698E-3</v>
      </c>
      <c r="BQ181">
        <v>0</v>
      </c>
      <c r="BR181">
        <v>-60.551372746400801</v>
      </c>
    </row>
    <row r="182" spans="1:70" x14ac:dyDescent="0.3">
      <c r="A182">
        <v>0</v>
      </c>
      <c r="B182" t="s">
        <v>183</v>
      </c>
      <c r="C182">
        <v>9.4174297442617697E-2</v>
      </c>
      <c r="D182" s="2">
        <v>7.5892012427512201E-2</v>
      </c>
      <c r="E182">
        <v>6.1426423458985198E-2</v>
      </c>
      <c r="F182">
        <v>5.0965088947410801E-2</v>
      </c>
      <c r="G182">
        <v>4.3157486345626501E-2</v>
      </c>
      <c r="H182">
        <v>3.7168760229439303E-2</v>
      </c>
      <c r="I182">
        <v>0.122374878644716</v>
      </c>
      <c r="J182">
        <v>7.5892012427512201E-2</v>
      </c>
      <c r="K182">
        <v>5.1410307345730502E-2</v>
      </c>
      <c r="L182">
        <v>3.7282740360827599E-2</v>
      </c>
      <c r="M182">
        <v>2.8486587497810599E-2</v>
      </c>
      <c r="N182">
        <v>6.2486556568995801E-2</v>
      </c>
      <c r="O182">
        <v>0.17520041400963801</v>
      </c>
      <c r="P182">
        <v>8.0437897565173805E-2</v>
      </c>
      <c r="Q182">
        <v>0.108860398259275</v>
      </c>
      <c r="R182">
        <v>5.6307710604534503E-2</v>
      </c>
      <c r="S182">
        <v>7.5892012427512201E-2</v>
      </c>
      <c r="T182">
        <v>0.132133676850199</v>
      </c>
      <c r="U182">
        <v>8.0728605133343401E-2</v>
      </c>
      <c r="V182">
        <v>4.6567680747205298E-2</v>
      </c>
      <c r="W182">
        <v>7.5892012427512201E-2</v>
      </c>
      <c r="X182">
        <v>8.1160444636998702E-2</v>
      </c>
      <c r="Y182">
        <v>8.1465562508981806E-2</v>
      </c>
      <c r="Z182">
        <v>7.1469558081521598E-2</v>
      </c>
      <c r="AA182">
        <v>8.98593003653715E-2</v>
      </c>
      <c r="AB182">
        <v>1.21745327550452E-2</v>
      </c>
      <c r="AC182" s="1">
        <v>0</v>
      </c>
      <c r="AD182">
        <v>-0.27709485239029502</v>
      </c>
      <c r="AE182">
        <v>4.1515188541210203E-3</v>
      </c>
      <c r="AF182">
        <v>2.2651136423500098E-2</v>
      </c>
      <c r="AG182">
        <v>5.4746193789568402E-2</v>
      </c>
      <c r="AH182" s="2">
        <v>7.5892012427512201E-2</v>
      </c>
      <c r="AI182">
        <v>0.159722627975665</v>
      </c>
      <c r="AJ182">
        <v>0.27414298316154101</v>
      </c>
      <c r="AK182">
        <v>2.3341325982560002E-2</v>
      </c>
      <c r="AL182">
        <v>2.1234464212567802E-2</v>
      </c>
      <c r="AM182">
        <v>1.6574477565736601E-2</v>
      </c>
      <c r="AN182">
        <v>1.83774406043429E-2</v>
      </c>
      <c r="AO182">
        <v>1.9016429608360599E-2</v>
      </c>
      <c r="AP182" s="2">
        <v>7.5892012427512201E-2</v>
      </c>
      <c r="AQ182">
        <v>0.74405623281230004</v>
      </c>
      <c r="AR182">
        <v>12.796824561986099</v>
      </c>
      <c r="AS182">
        <v>17.402077307619098</v>
      </c>
      <c r="AT182">
        <v>2.13188711523421E-2</v>
      </c>
      <c r="AU182">
        <v>2.1572270318436799E-2</v>
      </c>
      <c r="AV182">
        <v>2.1833714281372499E-2</v>
      </c>
      <c r="AW182">
        <v>9.0742895237277701E-2</v>
      </c>
      <c r="AX182">
        <v>6.6705963659874995E-2</v>
      </c>
      <c r="AY182">
        <v>0.104793324321869</v>
      </c>
      <c r="AZ182">
        <v>8.6961201703323707E-2</v>
      </c>
      <c r="BA182">
        <v>0.17329874446488</v>
      </c>
      <c r="BB182">
        <v>0.20252423553670301</v>
      </c>
      <c r="BC182">
        <v>1.06851872588454E-2</v>
      </c>
      <c r="BD182">
        <v>1.25214846649488E-2</v>
      </c>
      <c r="BE182">
        <v>1.22497132230809E-2</v>
      </c>
      <c r="BF182">
        <v>7.4063978412827799E-3</v>
      </c>
      <c r="BG182">
        <v>1.05817072440217E-2</v>
      </c>
      <c r="BH182">
        <v>9.48196129991616E-4</v>
      </c>
      <c r="BI182" s="1">
        <v>2.1938456253559801E-164</v>
      </c>
      <c r="BJ182">
        <v>9.10512890273198E-3</v>
      </c>
      <c r="BK182">
        <v>5.9271977073078401E-2</v>
      </c>
      <c r="BL182">
        <v>6.3386644523441199E-2</v>
      </c>
      <c r="BM182">
        <v>6.3624942846698104E-2</v>
      </c>
      <c r="BN182">
        <v>5.5818021850863098E-2</v>
      </c>
      <c r="BO182">
        <v>7.0180486992364205E-2</v>
      </c>
      <c r="BP182">
        <v>9.5083606727474693E-3</v>
      </c>
      <c r="BQ182">
        <v>0</v>
      </c>
      <c r="BR182">
        <v>-315.68216637676198</v>
      </c>
    </row>
    <row r="183" spans="1:70" x14ac:dyDescent="0.3">
      <c r="A183">
        <v>0</v>
      </c>
      <c r="B183" t="s">
        <v>184</v>
      </c>
      <c r="C183">
        <v>8.5125747892530301E-2</v>
      </c>
      <c r="D183" s="2">
        <v>6.8480572878332299E-2</v>
      </c>
      <c r="E183">
        <v>5.5332502173288702E-2</v>
      </c>
      <c r="F183">
        <v>4.58397402214809E-2</v>
      </c>
      <c r="G183">
        <v>3.8765794212697803E-2</v>
      </c>
      <c r="H183">
        <v>3.33473518267779E-2</v>
      </c>
      <c r="I183">
        <v>0.110113481813516</v>
      </c>
      <c r="J183">
        <v>6.8480572878332299E-2</v>
      </c>
      <c r="K183">
        <v>4.6483540942216503E-2</v>
      </c>
      <c r="L183">
        <v>3.3758224249713899E-2</v>
      </c>
      <c r="M183">
        <v>2.5819634616993901E-2</v>
      </c>
      <c r="N183">
        <v>5.6234394057849503E-2</v>
      </c>
      <c r="O183">
        <v>0.15857907923455999</v>
      </c>
      <c r="P183">
        <v>7.2511967026664598E-2</v>
      </c>
      <c r="Q183">
        <v>9.8330688365576693E-2</v>
      </c>
      <c r="R183">
        <v>5.0692735630731199E-2</v>
      </c>
      <c r="S183">
        <v>6.8480572878332299E-2</v>
      </c>
      <c r="T183">
        <v>0.119684198058786</v>
      </c>
      <c r="U183">
        <v>7.2896989240759102E-2</v>
      </c>
      <c r="V183">
        <v>4.1846096603888001E-2</v>
      </c>
      <c r="W183">
        <v>6.8480572878332299E-2</v>
      </c>
      <c r="X183">
        <v>7.3257763201086595E-2</v>
      </c>
      <c r="Y183">
        <v>7.3534761231665399E-2</v>
      </c>
      <c r="Z183">
        <v>6.4513281364157696E-2</v>
      </c>
      <c r="AA183">
        <v>8.0962153202762302E-2</v>
      </c>
      <c r="AB183">
        <v>1.10054006724502E-2</v>
      </c>
      <c r="AC183" s="1">
        <v>0</v>
      </c>
      <c r="AD183">
        <v>-0.24965913795493799</v>
      </c>
      <c r="AE183">
        <v>3.7433237230787698E-3</v>
      </c>
      <c r="AF183">
        <v>2.04340972781442E-2</v>
      </c>
      <c r="AG183">
        <v>4.9397038960508698E-2</v>
      </c>
      <c r="AH183" s="2">
        <v>6.8480572878332299E-2</v>
      </c>
      <c r="AI183">
        <v>0.14413942677571701</v>
      </c>
      <c r="AJ183">
        <v>0.2474106590447</v>
      </c>
      <c r="AK183">
        <v>2.04629430535284E-3</v>
      </c>
      <c r="AL183">
        <v>2.0807944793302998E-3</v>
      </c>
      <c r="AM183">
        <v>2.6059360792762801E-3</v>
      </c>
      <c r="AN183">
        <v>5.1776284596735597E-3</v>
      </c>
      <c r="AO183">
        <v>5.6634464180719997E-3</v>
      </c>
      <c r="AP183" s="2">
        <v>6.8480572878332299E-2</v>
      </c>
      <c r="AQ183">
        <v>2.0290212791913702</v>
      </c>
      <c r="AR183">
        <v>105.27939777730499</v>
      </c>
      <c r="AS183">
        <v>159.87057377495699</v>
      </c>
      <c r="AT183">
        <v>7.3958737270398396E-3</v>
      </c>
      <c r="AU183">
        <v>7.5883036276459901E-3</v>
      </c>
      <c r="AV183">
        <v>7.7875315114421398E-3</v>
      </c>
      <c r="AW183">
        <v>8.1973460051546695E-2</v>
      </c>
      <c r="AX183">
        <v>5.5942126574010202E-2</v>
      </c>
      <c r="AY183">
        <v>8.7089516900321601E-2</v>
      </c>
      <c r="AZ183">
        <v>7.2539282956599505E-2</v>
      </c>
      <c r="BA183">
        <v>0.14265366915883301</v>
      </c>
      <c r="BB183">
        <v>0.166253047644038</v>
      </c>
      <c r="BC183">
        <v>5.9209254781192203E-4</v>
      </c>
      <c r="BD183">
        <v>6.7118854894594705E-4</v>
      </c>
      <c r="BE183">
        <v>6.5108428017802002E-4</v>
      </c>
      <c r="BF183">
        <v>3.8549098321703898E-4</v>
      </c>
      <c r="BG183">
        <v>5.67350321392122E-4</v>
      </c>
      <c r="BH183" s="1">
        <v>4.81780162698911E-5</v>
      </c>
      <c r="BI183" s="1">
        <v>1.34871445360966E-165</v>
      </c>
      <c r="BJ183">
        <v>4.2534579506927798E-4</v>
      </c>
      <c r="BK183">
        <v>5.6657269270079698E-2</v>
      </c>
      <c r="BL183">
        <v>6.0609668424385803E-2</v>
      </c>
      <c r="BM183">
        <v>6.0838842210080797E-2</v>
      </c>
      <c r="BN183">
        <v>5.3374938322168698E-2</v>
      </c>
      <c r="BO183">
        <v>6.6983880560727294E-2</v>
      </c>
      <c r="BP183">
        <v>9.1052969199000404E-3</v>
      </c>
      <c r="BQ183">
        <v>0</v>
      </c>
      <c r="BR183">
        <v>-301.29123699717098</v>
      </c>
    </row>
    <row r="184" spans="1:70" x14ac:dyDescent="0.3">
      <c r="A184">
        <v>0</v>
      </c>
      <c r="B184" t="s">
        <v>185</v>
      </c>
      <c r="C184">
        <v>0.49444575856025302</v>
      </c>
      <c r="D184" s="2">
        <v>0.398046226304754</v>
      </c>
      <c r="E184">
        <v>0.32182762004775001</v>
      </c>
      <c r="F184">
        <v>0.26674997550358698</v>
      </c>
      <c r="G184">
        <v>0.22567514233206901</v>
      </c>
      <c r="H184">
        <v>0.19419243176696299</v>
      </c>
      <c r="I184">
        <v>0.63864703264581701</v>
      </c>
      <c r="J184">
        <v>0.398046226304754</v>
      </c>
      <c r="K184">
        <v>0.27070940955567702</v>
      </c>
      <c r="L184">
        <v>0.196924840208898</v>
      </c>
      <c r="M184">
        <v>0.15082474793631701</v>
      </c>
      <c r="N184">
        <v>0.32702506018353</v>
      </c>
      <c r="O184">
        <v>0.92054610133289605</v>
      </c>
      <c r="P184">
        <v>0.42155183499696902</v>
      </c>
      <c r="Q184">
        <v>0.57130677023171195</v>
      </c>
      <c r="R184">
        <v>0.294798660881672</v>
      </c>
      <c r="S184">
        <v>0.398046226304754</v>
      </c>
      <c r="T184">
        <v>0.694681706372687</v>
      </c>
      <c r="U184">
        <v>0.423602098972164</v>
      </c>
      <c r="V184">
        <v>0.24340585166682199</v>
      </c>
      <c r="W184">
        <v>0.398046226304754</v>
      </c>
      <c r="X184">
        <v>0.42579499411667399</v>
      </c>
      <c r="Y184">
        <v>0.427402107729348</v>
      </c>
      <c r="Z184">
        <v>0.37496405638500402</v>
      </c>
      <c r="AA184">
        <v>0.470711590776278</v>
      </c>
      <c r="AB184">
        <v>6.3936132042368393E-2</v>
      </c>
      <c r="AC184" s="1">
        <v>0</v>
      </c>
      <c r="AD184">
        <v>-1.4515109394947201</v>
      </c>
      <c r="AE184">
        <v>2.1760857378232999E-2</v>
      </c>
      <c r="AF184">
        <v>0.118778788546248</v>
      </c>
      <c r="AG184">
        <v>0.28712500815273001</v>
      </c>
      <c r="AH184" s="2">
        <v>0.398046226304754</v>
      </c>
      <c r="AI184">
        <v>0.83780231311340503</v>
      </c>
      <c r="AJ184">
        <v>1.43804704941937</v>
      </c>
      <c r="AK184">
        <v>1.2861445151479901E-2</v>
      </c>
      <c r="AL184">
        <v>1.3028386512857501E-2</v>
      </c>
      <c r="AM184">
        <v>1.6055602097491701E-2</v>
      </c>
      <c r="AN184">
        <v>3.1280139515764901E-2</v>
      </c>
      <c r="AO184">
        <v>3.4151735390895097E-2</v>
      </c>
      <c r="AP184" s="2">
        <v>0.398046226304754</v>
      </c>
      <c r="AQ184">
        <v>11.3712061031587</v>
      </c>
      <c r="AR184">
        <v>568.83199606858705</v>
      </c>
      <c r="AS184">
        <v>860.63078703826795</v>
      </c>
      <c r="AT184">
        <v>4.4372120774608302E-2</v>
      </c>
      <c r="AU184">
        <v>4.5505584710583802E-2</v>
      </c>
      <c r="AV184">
        <v>4.66787447493692E-2</v>
      </c>
      <c r="AW184">
        <v>0.47629627257477802</v>
      </c>
      <c r="AX184">
        <v>0.34064862388607298</v>
      </c>
      <c r="AY184">
        <v>0.534337319225207</v>
      </c>
      <c r="AZ184">
        <v>0.44369243512247297</v>
      </c>
      <c r="BA184">
        <v>0.88216637146267596</v>
      </c>
      <c r="BB184">
        <v>1.03042691004764</v>
      </c>
      <c r="BC184">
        <v>1.2362450394556799E-2</v>
      </c>
      <c r="BD184">
        <v>1.5151944442062901E-2</v>
      </c>
      <c r="BE184">
        <v>1.47367584236685E-2</v>
      </c>
      <c r="BF184">
        <v>7.5872849758725101E-3</v>
      </c>
      <c r="BG184">
        <v>1.1505005079768701E-2</v>
      </c>
      <c r="BH184">
        <v>7.9697734305551405E-4</v>
      </c>
      <c r="BI184" s="1">
        <v>1.6927776597064201E-164</v>
      </c>
      <c r="BJ184">
        <v>5.7669387876489496E-3</v>
      </c>
      <c r="BK184">
        <v>0.32684441520096602</v>
      </c>
      <c r="BL184">
        <v>0.34962953207021302</v>
      </c>
      <c r="BM184">
        <v>0.35094916801437798</v>
      </c>
      <c r="BN184">
        <v>0.30789114335760698</v>
      </c>
      <c r="BO184">
        <v>0.38651152669185301</v>
      </c>
      <c r="BP184">
        <v>5.24993488354282E-2</v>
      </c>
      <c r="BQ184">
        <v>0</v>
      </c>
      <c r="BR184">
        <v>-1738.55739858781</v>
      </c>
    </row>
    <row r="185" spans="1:70" x14ac:dyDescent="0.3">
      <c r="A185">
        <v>0</v>
      </c>
      <c r="B185" t="s">
        <v>186</v>
      </c>
      <c r="C185">
        <v>0.180008328387743</v>
      </c>
      <c r="D185" s="2">
        <v>0.14449433023652</v>
      </c>
      <c r="E185">
        <v>0.11653929728172201</v>
      </c>
      <c r="F185">
        <v>9.64161895562613E-2</v>
      </c>
      <c r="G185">
        <v>8.1456022917524504E-2</v>
      </c>
      <c r="H185">
        <v>7.0018395307338402E-2</v>
      </c>
      <c r="I185">
        <v>0.23356766452279501</v>
      </c>
      <c r="J185">
        <v>0.14449433023652</v>
      </c>
      <c r="K185">
        <v>9.7629640888494601E-2</v>
      </c>
      <c r="L185">
        <v>7.0633530871784297E-2</v>
      </c>
      <c r="M185">
        <v>5.3857228235552203E-2</v>
      </c>
      <c r="N185">
        <v>0.118693142241046</v>
      </c>
      <c r="O185">
        <v>0.33509779746435098</v>
      </c>
      <c r="P185">
        <v>0.15299949573202601</v>
      </c>
      <c r="Q185">
        <v>0.20744891975773</v>
      </c>
      <c r="R185">
        <v>0.107107391862827</v>
      </c>
      <c r="S185">
        <v>0.14449433023652</v>
      </c>
      <c r="T185">
        <v>0.25297800204170301</v>
      </c>
      <c r="U185">
        <v>0.153744684513065</v>
      </c>
      <c r="V185">
        <v>8.8477341952943905E-2</v>
      </c>
      <c r="W185">
        <v>0.14449433023652</v>
      </c>
      <c r="X185">
        <v>0.15460002118497501</v>
      </c>
      <c r="Y185">
        <v>0.155190692972901</v>
      </c>
      <c r="Z185">
        <v>0.13615934186457601</v>
      </c>
      <c r="AA185">
        <v>0.17064222438172899</v>
      </c>
      <c r="AB185">
        <v>2.3293078405534601E-2</v>
      </c>
      <c r="AC185" s="1">
        <v>0</v>
      </c>
      <c r="AD185">
        <v>-0.52620131358356104</v>
      </c>
      <c r="AE185">
        <v>7.8941486955460306E-3</v>
      </c>
      <c r="AF185">
        <v>4.3108333701024702E-2</v>
      </c>
      <c r="AG185">
        <v>0.104223702153666</v>
      </c>
      <c r="AH185" s="2">
        <v>0.14449433023652</v>
      </c>
      <c r="AI185">
        <v>0.30415798954886197</v>
      </c>
      <c r="AJ185">
        <v>0.52209931179990998</v>
      </c>
      <c r="AK185">
        <v>0.13114066701496799</v>
      </c>
      <c r="AL185">
        <v>0.113424754170489</v>
      </c>
      <c r="AM185">
        <v>7.1319275550123795E-2</v>
      </c>
      <c r="AN185">
        <v>6.03747944880507E-2</v>
      </c>
      <c r="AO185">
        <v>6.0880996994729798E-2</v>
      </c>
      <c r="AP185" s="2">
        <v>0.14449433023652</v>
      </c>
      <c r="AQ185">
        <v>0.83987066418803602</v>
      </c>
      <c r="AR185">
        <v>8.5542610636622101</v>
      </c>
      <c r="AS185">
        <v>11.0386380170137</v>
      </c>
      <c r="AT185">
        <v>6.3566153433551806E-2</v>
      </c>
      <c r="AU185">
        <v>6.3906704502693396E-2</v>
      </c>
      <c r="AV185">
        <v>6.4263825695703894E-2</v>
      </c>
      <c r="AW185">
        <v>0.17288908583225601</v>
      </c>
      <c r="AX185">
        <v>0.10732970068030399</v>
      </c>
      <c r="AY185">
        <v>0.16456911352278</v>
      </c>
      <c r="AZ185">
        <v>0.137926186764909</v>
      </c>
      <c r="BA185">
        <v>0.26537545707893401</v>
      </c>
      <c r="BB185">
        <v>0.30790619260709401</v>
      </c>
      <c r="BC185">
        <v>8.4858855338786204E-2</v>
      </c>
      <c r="BD185">
        <v>9.8312094790297205E-2</v>
      </c>
      <c r="BE185">
        <v>9.5617902842511704E-2</v>
      </c>
      <c r="BF185">
        <v>5.4324259083948903E-2</v>
      </c>
      <c r="BG185">
        <v>8.0585645619198704E-2</v>
      </c>
      <c r="BH185">
        <v>6.4965257124309202E-3</v>
      </c>
      <c r="BI185" s="1">
        <v>1.7391818254088501E-163</v>
      </c>
      <c r="BJ185">
        <v>4.6493969224949597E-2</v>
      </c>
      <c r="BK185">
        <v>8.7663142030159402E-2</v>
      </c>
      <c r="BL185">
        <v>9.3794155063698495E-2</v>
      </c>
      <c r="BM185">
        <v>9.4152509223381101E-2</v>
      </c>
      <c r="BN185">
        <v>8.26063950424403E-2</v>
      </c>
      <c r="BO185">
        <v>0.103526785642827</v>
      </c>
      <c r="BP185">
        <v>1.4131657881269299E-2</v>
      </c>
      <c r="BQ185">
        <v>0</v>
      </c>
      <c r="BR185">
        <v>-465.67669578840002</v>
      </c>
    </row>
    <row r="186" spans="1:70" x14ac:dyDescent="0.3">
      <c r="A186">
        <v>0</v>
      </c>
      <c r="B186" t="s">
        <v>187</v>
      </c>
      <c r="C186">
        <v>9.0930950038237094E-3</v>
      </c>
      <c r="D186" s="2">
        <v>7.3026280927666097E-3</v>
      </c>
      <c r="E186">
        <v>5.8915608437934202E-3</v>
      </c>
      <c r="F186">
        <v>4.8749486869438599E-3</v>
      </c>
      <c r="G186">
        <v>4.1187628481985502E-3</v>
      </c>
      <c r="H186">
        <v>3.5404524615848501E-3</v>
      </c>
      <c r="I186">
        <v>1.1804540886288E-2</v>
      </c>
      <c r="J186">
        <v>7.3026280927666097E-3</v>
      </c>
      <c r="K186">
        <v>4.93375583061232E-3</v>
      </c>
      <c r="L186">
        <v>3.56880766660814E-3</v>
      </c>
      <c r="M186" s="1">
        <v>2.7204637245133302E-3</v>
      </c>
      <c r="N186">
        <v>5.9897000688052702E-3</v>
      </c>
      <c r="O186">
        <v>1.6962945233249101E-2</v>
      </c>
      <c r="P186">
        <v>7.7291748013020699E-3</v>
      </c>
      <c r="Q186">
        <v>1.0496273220187501E-2</v>
      </c>
      <c r="R186">
        <v>5.3994636005526503E-3</v>
      </c>
      <c r="S186">
        <v>7.3026280927666097E-3</v>
      </c>
      <c r="T186">
        <v>1.28065541871961E-2</v>
      </c>
      <c r="U186">
        <v>7.7787033925273003E-3</v>
      </c>
      <c r="V186">
        <v>4.4549717151867096E-3</v>
      </c>
      <c r="W186">
        <v>7.3026280927666097E-3</v>
      </c>
      <c r="X186">
        <v>7.8128811006443893E-3</v>
      </c>
      <c r="Y186">
        <v>7.8425511667628792E-3</v>
      </c>
      <c r="Z186">
        <v>6.8805358341877997E-3</v>
      </c>
      <c r="AA186">
        <v>8.6285585234323302E-3</v>
      </c>
      <c r="AB186">
        <v>1.1750741336231799E-3</v>
      </c>
      <c r="AC186" s="1">
        <v>0</v>
      </c>
      <c r="AD186">
        <v>-2.66074758393922E-2</v>
      </c>
      <c r="AE186" s="1">
        <v>3.9906486447333398E-4</v>
      </c>
      <c r="AF186">
        <v>2.1788423746301301E-3</v>
      </c>
      <c r="AG186">
        <v>5.2674835912371598E-3</v>
      </c>
      <c r="AH186" s="2">
        <v>7.3026280927666097E-3</v>
      </c>
      <c r="AI186">
        <v>1.53713571511762E-2</v>
      </c>
      <c r="AJ186">
        <v>2.6385029558772199E-2</v>
      </c>
      <c r="AK186">
        <v>4.56043323309607E-4</v>
      </c>
      <c r="AL186">
        <v>4.4784470809805499E-4</v>
      </c>
      <c r="AM186">
        <v>4.8348093022508202E-4</v>
      </c>
      <c r="AN186">
        <v>7.9909980677046505E-4</v>
      </c>
      <c r="AO186">
        <v>8.58860095190936E-4</v>
      </c>
      <c r="AP186" s="2">
        <v>7.3026280927666097E-3</v>
      </c>
      <c r="AQ186">
        <v>0.152051686637839</v>
      </c>
      <c r="AR186">
        <v>5.5454261448026196</v>
      </c>
      <c r="AS186">
        <v>8.1294280599280295</v>
      </c>
      <c r="AT186">
        <v>1.0686644905096201E-3</v>
      </c>
      <c r="AU186">
        <v>1.0916606370816801E-3</v>
      </c>
      <c r="AV186">
        <v>1.11540786668718E-3</v>
      </c>
      <c r="AW186">
        <v>8.7493029337287406E-3</v>
      </c>
      <c r="AX186">
        <v>5.3557353861919399E-3</v>
      </c>
      <c r="AY186">
        <v>8.1910253586972206E-3</v>
      </c>
      <c r="AZ186">
        <v>6.8723205707231999E-3</v>
      </c>
      <c r="BA186">
        <v>1.31686762487041E-2</v>
      </c>
      <c r="BB186">
        <v>1.526454201252E-2</v>
      </c>
      <c r="BC186">
        <v>3.5047174335292803E-4</v>
      </c>
      <c r="BD186">
        <v>3.98001689636154E-4</v>
      </c>
      <c r="BE186">
        <v>3.8672664723976899E-4</v>
      </c>
      <c r="BF186">
        <v>2.1939766423367701E-4</v>
      </c>
      <c r="BG186">
        <v>3.29233510519894E-4</v>
      </c>
      <c r="BH186" s="1">
        <v>2.6110766010068499E-5</v>
      </c>
      <c r="BI186" s="1">
        <v>6.3095914845075499E-166</v>
      </c>
      <c r="BJ186">
        <v>1.03687102751456E-4</v>
      </c>
      <c r="BK186">
        <v>5.9372772049788997E-3</v>
      </c>
      <c r="BL186">
        <v>6.35212970957279E-3</v>
      </c>
      <c r="BM186">
        <v>6.37625245024857E-3</v>
      </c>
      <c r="BN186">
        <v>5.59410229410141E-3</v>
      </c>
      <c r="BO186">
        <v>7.0153023248300597E-3</v>
      </c>
      <c r="BP186">
        <v>9.5537398032232996E-4</v>
      </c>
      <c r="BQ186">
        <v>0</v>
      </c>
      <c r="BR186">
        <v>-31.555443456220601</v>
      </c>
    </row>
    <row r="187" spans="1:70" x14ac:dyDescent="0.3">
      <c r="A187">
        <v>0</v>
      </c>
      <c r="B187" t="s">
        <v>188</v>
      </c>
      <c r="C187">
        <v>7.3922185473404498E-2</v>
      </c>
      <c r="D187" s="2">
        <v>5.9486379705690803E-2</v>
      </c>
      <c r="E187">
        <v>4.80787065012774E-2</v>
      </c>
      <c r="F187">
        <v>3.9839273226853003E-2</v>
      </c>
      <c r="G187">
        <v>3.3697228648059303E-2</v>
      </c>
      <c r="H187">
        <v>2.8991238291311401E-2</v>
      </c>
      <c r="I187">
        <v>9.5559042097515201E-2</v>
      </c>
      <c r="J187">
        <v>5.9486379705690803E-2</v>
      </c>
      <c r="K187">
        <v>4.04129420654568E-2</v>
      </c>
      <c r="L187">
        <v>2.9370960454644698E-2</v>
      </c>
      <c r="M187">
        <v>2.24778517890603E-2</v>
      </c>
      <c r="N187">
        <v>4.8859197172171499E-2</v>
      </c>
      <c r="O187">
        <v>0.137672156049745</v>
      </c>
      <c r="P187">
        <v>6.2993147872966698E-2</v>
      </c>
      <c r="Q187">
        <v>8.5399914889806999E-2</v>
      </c>
      <c r="R187">
        <v>4.4044345058240897E-2</v>
      </c>
      <c r="S187">
        <v>5.9486379705690803E-2</v>
      </c>
      <c r="T187">
        <v>0.103899655110581</v>
      </c>
      <c r="U187">
        <v>6.3315151179623302E-2</v>
      </c>
      <c r="V187">
        <v>3.6361488505252303E-2</v>
      </c>
      <c r="W187">
        <v>5.9486379705690803E-2</v>
      </c>
      <c r="X187">
        <v>6.36348930750264E-2</v>
      </c>
      <c r="Y187">
        <v>6.3875315117445403E-2</v>
      </c>
      <c r="Z187">
        <v>5.6038688773755597E-2</v>
      </c>
      <c r="AA187">
        <v>7.0336275346477101E-2</v>
      </c>
      <c r="AB187">
        <v>9.5577593119635807E-3</v>
      </c>
      <c r="AC187" s="1">
        <v>0</v>
      </c>
      <c r="AD187" s="1">
        <v>-0.21689263006326601</v>
      </c>
      <c r="AE187">
        <v>3.2518517445175501E-3</v>
      </c>
      <c r="AF187">
        <v>1.7750609082290598E-2</v>
      </c>
      <c r="AG187">
        <v>4.2909438202252202E-2</v>
      </c>
      <c r="AH187" s="2">
        <v>5.9486379705690803E-2</v>
      </c>
      <c r="AI187">
        <v>0.125207311851012</v>
      </c>
      <c r="AJ187">
        <v>0.21491340558427899</v>
      </c>
      <c r="AK187">
        <v>1.60323140085589E-3</v>
      </c>
      <c r="AL187">
        <v>1.6382211619592501E-3</v>
      </c>
      <c r="AM187">
        <v>2.0947018579861201E-3</v>
      </c>
      <c r="AN187">
        <v>4.2705016066960201E-3</v>
      </c>
      <c r="AO187">
        <v>4.6827089759720903E-3</v>
      </c>
      <c r="AP187" s="2">
        <v>5.9486379705690803E-2</v>
      </c>
      <c r="AQ187">
        <v>1.85192393330019</v>
      </c>
      <c r="AR187">
        <v>100.96044486390601</v>
      </c>
      <c r="AS187">
        <v>154.07124165424599</v>
      </c>
      <c r="AT187">
        <v>6.1566710284914903E-3</v>
      </c>
      <c r="AU187">
        <v>6.3207495957115899E-3</v>
      </c>
      <c r="AV187">
        <v>6.4906942340067202E-3</v>
      </c>
      <c r="AW187">
        <v>7.1195368484162094E-2</v>
      </c>
      <c r="AX187">
        <v>4.9598475132856E-2</v>
      </c>
      <c r="AY187">
        <v>7.7471327897684905E-2</v>
      </c>
      <c r="AZ187">
        <v>6.4440281091150006E-2</v>
      </c>
      <c r="BA187">
        <v>0.12734046132793</v>
      </c>
      <c r="BB187">
        <v>0.14855461633876199</v>
      </c>
      <c r="BC187">
        <v>1.3601767320082299E-3</v>
      </c>
      <c r="BD187">
        <v>1.5372436074534701E-3</v>
      </c>
      <c r="BE187">
        <v>1.4921603339239299E-3</v>
      </c>
      <c r="BF187">
        <v>8.4054072002139296E-4</v>
      </c>
      <c r="BG187">
        <v>1.27002991773318E-3</v>
      </c>
      <c r="BH187" s="1">
        <v>9.9001775484148504E-5</v>
      </c>
      <c r="BI187" s="1">
        <v>2.3829535232911002E-165</v>
      </c>
      <c r="BJ187">
        <v>4.9874088141759799E-4</v>
      </c>
      <c r="BK187">
        <v>4.8841375709259602E-2</v>
      </c>
      <c r="BL187">
        <v>5.2247518443254398E-2</v>
      </c>
      <c r="BM187">
        <v>5.2444917299880697E-2</v>
      </c>
      <c r="BN187">
        <v>4.6010644222733599E-2</v>
      </c>
      <c r="BO187">
        <v>5.7749697782545899E-2</v>
      </c>
      <c r="BP187">
        <v>7.8474117235901499E-3</v>
      </c>
      <c r="BQ187">
        <v>0</v>
      </c>
      <c r="BR187">
        <v>-259.76470262701702</v>
      </c>
    </row>
    <row r="188" spans="1:70" x14ac:dyDescent="0.3">
      <c r="A188">
        <v>0</v>
      </c>
      <c r="B188" t="s">
        <v>189</v>
      </c>
      <c r="C188">
        <v>3.1227092541135298E-4</v>
      </c>
      <c r="D188" s="2">
        <v>2.50435218932405E-4</v>
      </c>
      <c r="E188" s="1">
        <v>2.0180558314898599E-4</v>
      </c>
      <c r="F188" s="1">
        <v>1.6683480655753201E-4</v>
      </c>
      <c r="G188" s="1">
        <v>1.40861536375257E-4</v>
      </c>
      <c r="H188" s="1">
        <v>1.21022011325386E-4</v>
      </c>
      <c r="I188">
        <v>4.0635163500820699E-4</v>
      </c>
      <c r="J188" s="1">
        <v>2.50435218932405E-4</v>
      </c>
      <c r="K188" s="1">
        <v>1.6864130888721699E-4</v>
      </c>
      <c r="L188" s="1">
        <v>1.21651876098145E-4</v>
      </c>
      <c r="M188" s="1">
        <v>9.2526424773961896E-5</v>
      </c>
      <c r="N188" s="1">
        <v>2.05487009466948E-4</v>
      </c>
      <c r="O188">
        <v>5.8259975864595503E-4</v>
      </c>
      <c r="P188">
        <v>2.6508358034474302E-4</v>
      </c>
      <c r="Q188">
        <v>3.6001978844452099E-4</v>
      </c>
      <c r="R188">
        <v>1.8531233306602501E-4</v>
      </c>
      <c r="S188">
        <v>2.50435218932405E-4</v>
      </c>
      <c r="T188">
        <v>4.39952953127664E-4</v>
      </c>
      <c r="U188">
        <v>2.6675171510188702E-4</v>
      </c>
      <c r="V188" s="1">
        <v>1.53007328823598E-4</v>
      </c>
      <c r="W188" s="1">
        <v>2.50435218932405E-4</v>
      </c>
      <c r="X188">
        <v>2.6795928917431499E-4</v>
      </c>
      <c r="Y188">
        <v>2.6898261847073201E-4</v>
      </c>
      <c r="Z188">
        <v>2.3599488086434E-4</v>
      </c>
      <c r="AA188" s="1">
        <v>2.9572437553986101E-4</v>
      </c>
      <c r="AB188" s="1">
        <v>4.0365122727021E-5</v>
      </c>
      <c r="AC188" s="1">
        <v>0</v>
      </c>
      <c r="AD188" s="1">
        <v>-9.1191119429441005E-4</v>
      </c>
      <c r="AE188" s="1">
        <v>1.36813288916536E-5</v>
      </c>
      <c r="AF188" s="1">
        <v>7.4713435799688194E-5</v>
      </c>
      <c r="AG188" s="1">
        <v>1.80638141466021E-4</v>
      </c>
      <c r="AH188" s="2">
        <v>2.50435218932405E-4</v>
      </c>
      <c r="AI188">
        <v>5.2716534934084305E-4</v>
      </c>
      <c r="AJ188">
        <v>9.0490382722128201E-4</v>
      </c>
      <c r="AK188">
        <v>1.6371565653530199E-4</v>
      </c>
      <c r="AL188" s="1">
        <v>1.4381742672688801E-4</v>
      </c>
      <c r="AM188" s="1">
        <v>9.6626270523183803E-5</v>
      </c>
      <c r="AN188" s="1">
        <v>8.8799998796162898E-5</v>
      </c>
      <c r="AO188" s="1">
        <v>9.0248050622669502E-5</v>
      </c>
      <c r="AP188" s="2">
        <v>2.50435218932405E-4</v>
      </c>
      <c r="AQ188">
        <v>1.7011596675465799E-3</v>
      </c>
      <c r="AR188">
        <v>2.02478389472057E-2</v>
      </c>
      <c r="AS188">
        <v>2.6538924699993999E-2</v>
      </c>
      <c r="AT188" s="1">
        <v>9.6278186502543405E-5</v>
      </c>
      <c r="AU188" s="1">
        <v>9.6983516865758204E-5</v>
      </c>
      <c r="AV188" s="1">
        <v>9.7716431569581501E-5</v>
      </c>
      <c r="AW188">
        <v>3.0007888739749599E-4</v>
      </c>
      <c r="AX188">
        <v>1.7168253150976501E-4</v>
      </c>
      <c r="AY188">
        <v>2.59672800125829E-4</v>
      </c>
      <c r="AZ188">
        <v>2.18860475286784E-4</v>
      </c>
      <c r="BA188">
        <v>4.1262097048697701E-4</v>
      </c>
      <c r="BB188">
        <v>4.7667993294983699E-4</v>
      </c>
      <c r="BC188">
        <v>1.0239382724305699E-4</v>
      </c>
      <c r="BD188">
        <v>1.1752548787916199E-4</v>
      </c>
      <c r="BE188">
        <v>1.14406912566456E-4</v>
      </c>
      <c r="BF188" s="1">
        <v>6.6084154644632196E-5</v>
      </c>
      <c r="BG188" s="1">
        <v>9.7627189224832301E-5</v>
      </c>
      <c r="BH188" s="1">
        <v>8.0538834655902495E-6</v>
      </c>
      <c r="BI188" s="1">
        <v>2.0627192756392901E-166</v>
      </c>
      <c r="BJ188" s="1">
        <v>3.9832323651305498E-5</v>
      </c>
      <c r="BK188">
        <v>1.69563818707818E-4</v>
      </c>
      <c r="BL188">
        <v>1.81428956043348E-4</v>
      </c>
      <c r="BM188">
        <v>1.8212182834066601E-4</v>
      </c>
      <c r="BN188">
        <v>1.5978660415131199E-4</v>
      </c>
      <c r="BO188">
        <v>2.0022804544289001E-4</v>
      </c>
      <c r="BP188" s="1">
        <v>2.7330278788991198E-5</v>
      </c>
      <c r="BQ188">
        <v>0</v>
      </c>
      <c r="BR188">
        <v>-0.90065109119187203</v>
      </c>
    </row>
    <row r="189" spans="1:70" x14ac:dyDescent="0.3">
      <c r="A189">
        <v>0</v>
      </c>
      <c r="B189" t="s">
        <v>190</v>
      </c>
      <c r="C189">
        <v>1.3671402640498601E-3</v>
      </c>
      <c r="D189" s="2">
        <v>1.0715967725015701E-3</v>
      </c>
      <c r="E189">
        <v>8.4679103158057003E-4</v>
      </c>
      <c r="F189">
        <v>6.8992411048631797E-4</v>
      </c>
      <c r="G189">
        <v>5.7627429860467201E-4</v>
      </c>
      <c r="H189">
        <v>4.9118664842704796E-4</v>
      </c>
      <c r="I189">
        <v>1.7489346378930001E-3</v>
      </c>
      <c r="J189">
        <v>1.0715967725015701E-3</v>
      </c>
      <c r="K189">
        <v>7.1196497793198001E-4</v>
      </c>
      <c r="L189">
        <v>5.0615268966245502E-4</v>
      </c>
      <c r="M189">
        <v>3.80074656737719E-4</v>
      </c>
      <c r="N189">
        <v>8.5053911115713101E-4</v>
      </c>
      <c r="O189">
        <v>2.3770261454601599E-3</v>
      </c>
      <c r="P189">
        <v>1.09985113338633E-3</v>
      </c>
      <c r="Q189">
        <v>1.4969085650756301E-3</v>
      </c>
      <c r="R189">
        <v>7.8962626757850805E-4</v>
      </c>
      <c r="S189">
        <v>1.0715967725015701E-3</v>
      </c>
      <c r="T189">
        <v>1.8872336918124501E-3</v>
      </c>
      <c r="U189">
        <v>1.1605998470374801E-3</v>
      </c>
      <c r="V189">
        <v>6.4350663781016597E-4</v>
      </c>
      <c r="W189">
        <v>1.0715967725015701E-3</v>
      </c>
      <c r="X189">
        <v>1.15163019722296E-3</v>
      </c>
      <c r="Y189">
        <v>1.1567877131707901E-3</v>
      </c>
      <c r="Z189">
        <v>1.0157782302985599E-3</v>
      </c>
      <c r="AA189">
        <v>1.23416931148566E-3</v>
      </c>
      <c r="AB189">
        <v>1.81604974086849E-4</v>
      </c>
      <c r="AC189" s="1">
        <v>0</v>
      </c>
      <c r="AD189">
        <v>-3.8057492219598301E-3</v>
      </c>
      <c r="AE189" s="1">
        <v>5.7831682028119598E-5</v>
      </c>
      <c r="AF189">
        <v>3.1841638216164502E-4</v>
      </c>
      <c r="AG189">
        <v>7.7222953012781397E-4</v>
      </c>
      <c r="AH189" s="2">
        <v>1.0715967725015701E-3</v>
      </c>
      <c r="AI189">
        <v>2.2595411705119599E-3</v>
      </c>
      <c r="AJ189">
        <v>3.8822495775991599E-3</v>
      </c>
      <c r="AK189">
        <v>1.14297314387776E-2</v>
      </c>
      <c r="AL189">
        <v>8.8605476792129306E-3</v>
      </c>
      <c r="AM189">
        <v>3.46174286516031E-3</v>
      </c>
      <c r="AN189">
        <v>1.59305163648038E-3</v>
      </c>
      <c r="AO189">
        <v>1.5141643123168301E-3</v>
      </c>
      <c r="AP189" s="2">
        <v>1.0715967725015701E-3</v>
      </c>
      <c r="AQ189">
        <v>1.8126448811552199E-3</v>
      </c>
      <c r="AR189">
        <v>5.3712042798325001E-3</v>
      </c>
      <c r="AS189">
        <v>6.1280758917567303E-3</v>
      </c>
      <c r="AT189">
        <v>1.34252694701688E-3</v>
      </c>
      <c r="AU189">
        <v>1.3297320094535299E-3</v>
      </c>
      <c r="AV189">
        <v>1.31734898992316E-3</v>
      </c>
      <c r="AW189">
        <v>1.1877342724739E-3</v>
      </c>
      <c r="AX189">
        <v>6.7967813615446798E-4</v>
      </c>
      <c r="AY189">
        <v>1.03667274254417E-3</v>
      </c>
      <c r="AZ189">
        <v>8.7032246093495696E-4</v>
      </c>
      <c r="BA189">
        <v>1.66981730954378E-3</v>
      </c>
      <c r="BB189">
        <v>1.93867722642623E-3</v>
      </c>
      <c r="BC189">
        <v>4.5711753880393101E-3</v>
      </c>
      <c r="BD189">
        <v>5.2744590736384898E-3</v>
      </c>
      <c r="BE189">
        <v>5.1581433455687503E-3</v>
      </c>
      <c r="BF189">
        <v>3.3675612527768301E-3</v>
      </c>
      <c r="BG189">
        <v>4.5892121429600002E-3</v>
      </c>
      <c r="BH189">
        <v>4.8444024518844701E-4</v>
      </c>
      <c r="BI189" s="1">
        <v>2.4307687273830899E-164</v>
      </c>
      <c r="BJ189">
        <v>3.6384050059568001E-3</v>
      </c>
      <c r="BK189">
        <v>-2.0344550089537198E-3</v>
      </c>
      <c r="BL189">
        <v>-2.1864005970777399E-3</v>
      </c>
      <c r="BM189">
        <v>-2.19619227839166E-3</v>
      </c>
      <c r="BN189">
        <v>-1.9284820201387299E-3</v>
      </c>
      <c r="BO189">
        <v>-2.3431033033711698E-3</v>
      </c>
      <c r="BP189">
        <v>-3.4478187940014798E-4</v>
      </c>
      <c r="BQ189">
        <v>0</v>
      </c>
      <c r="BR189">
        <v>-7.9655941818025902</v>
      </c>
    </row>
    <row r="190" spans="1:70" x14ac:dyDescent="0.3">
      <c r="A190">
        <v>0</v>
      </c>
      <c r="B190" t="s">
        <v>191</v>
      </c>
      <c r="C190">
        <v>2.5087378467283001E-2</v>
      </c>
      <c r="D190" s="2">
        <v>2.0125077200062201E-2</v>
      </c>
      <c r="E190">
        <v>1.6224157059119101E-2</v>
      </c>
      <c r="F190">
        <v>1.34190308110593E-2</v>
      </c>
      <c r="G190">
        <v>1.13351142960937E-2</v>
      </c>
      <c r="H190">
        <v>9.7426491419615596E-3</v>
      </c>
      <c r="I190">
        <v>3.2541034946348003E-2</v>
      </c>
      <c r="J190">
        <v>2.0125077200062201E-2</v>
      </c>
      <c r="K190">
        <v>1.3593839959715699E-2</v>
      </c>
      <c r="L190">
        <v>9.8334465863227308E-3</v>
      </c>
      <c r="M190">
        <v>7.4976586133973198E-3</v>
      </c>
      <c r="N190">
        <v>1.6532065515855E-2</v>
      </c>
      <c r="O190">
        <v>4.6597597873318498E-2</v>
      </c>
      <c r="P190">
        <v>2.1305339931823201E-2</v>
      </c>
      <c r="Q190">
        <v>2.8867152477355901E-2</v>
      </c>
      <c r="R190">
        <v>1.4934926018017301E-2</v>
      </c>
      <c r="S190">
        <v>2.0125077200062201E-2</v>
      </c>
      <c r="T190">
        <v>3.51772638023626E-2</v>
      </c>
      <c r="U190">
        <v>2.1403338143735798E-2</v>
      </c>
      <c r="V190">
        <v>1.23363722606367E-2</v>
      </c>
      <c r="W190">
        <v>2.0125077200062201E-2</v>
      </c>
      <c r="X190">
        <v>2.1534497202766401E-2</v>
      </c>
      <c r="Y190">
        <v>2.1617294758048199E-2</v>
      </c>
      <c r="Z190">
        <v>1.89670188109488E-2</v>
      </c>
      <c r="AA190">
        <v>2.37521250843571E-2</v>
      </c>
      <c r="AB190">
        <v>3.25031670315672E-3</v>
      </c>
      <c r="AC190" s="1">
        <v>0</v>
      </c>
      <c r="AD190">
        <v>-7.3243298759518502E-2</v>
      </c>
      <c r="AE190">
        <v>1.0991550725099901E-3</v>
      </c>
      <c r="AF190">
        <v>6.0034945707701896E-3</v>
      </c>
      <c r="AG190">
        <v>1.4515873201668399E-2</v>
      </c>
      <c r="AH190" s="2">
        <v>2.0125077200062201E-2</v>
      </c>
      <c r="AI190">
        <v>4.2364747880912601E-2</v>
      </c>
      <c r="AJ190">
        <v>7.2722506634199699E-2</v>
      </c>
      <c r="AK190">
        <v>2.5476099303989402E-2</v>
      </c>
      <c r="AL190">
        <v>2.1696852207172601E-2</v>
      </c>
      <c r="AM190">
        <v>1.27673110518656E-2</v>
      </c>
      <c r="AN190">
        <v>9.9464299551384298E-3</v>
      </c>
      <c r="AO190">
        <v>9.9503038534596404E-3</v>
      </c>
      <c r="AP190" s="2">
        <v>2.0125077200062201E-2</v>
      </c>
      <c r="AQ190">
        <v>9.9674489703359695E-2</v>
      </c>
      <c r="AR190">
        <v>0.86539361465400799</v>
      </c>
      <c r="AS190">
        <v>1.0990554055525601</v>
      </c>
      <c r="AT190">
        <v>1.01639061398155E-2</v>
      </c>
      <c r="AU190">
        <v>1.0197995970412099E-2</v>
      </c>
      <c r="AV190">
        <v>1.0234545449228799E-2</v>
      </c>
      <c r="AW190">
        <v>2.4044264367953799E-2</v>
      </c>
      <c r="AX190">
        <v>1.5023636791498001E-2</v>
      </c>
      <c r="AY190">
        <v>2.3066532364154301E-2</v>
      </c>
      <c r="AZ190">
        <v>1.9321102252972001E-2</v>
      </c>
      <c r="BA190">
        <v>3.7258983429694803E-2</v>
      </c>
      <c r="BB190">
        <v>4.3254697113347701E-2</v>
      </c>
      <c r="BC190">
        <v>1.10846038320814E-2</v>
      </c>
      <c r="BD190">
        <v>1.30815749980867E-2</v>
      </c>
      <c r="BE190">
        <v>1.2814208679354599E-2</v>
      </c>
      <c r="BF190">
        <v>7.8556308161580497E-3</v>
      </c>
      <c r="BG190">
        <v>1.10823822780529E-2</v>
      </c>
      <c r="BH190">
        <v>1.0264421725432499E-3</v>
      </c>
      <c r="BI190" s="1">
        <v>2.80468587563896E-164</v>
      </c>
      <c r="BJ190">
        <v>9.8976631149868492E-3</v>
      </c>
      <c r="BK190">
        <v>1.2116058274117899E-2</v>
      </c>
      <c r="BL190">
        <v>1.2964582467413501E-2</v>
      </c>
      <c r="BM190">
        <v>1.30144297294797E-2</v>
      </c>
      <c r="BN190">
        <v>1.14188632876172E-2</v>
      </c>
      <c r="BO190">
        <v>1.42996783961314E-2</v>
      </c>
      <c r="BP190">
        <v>1.9568136903455502E-3</v>
      </c>
      <c r="BQ190">
        <v>0</v>
      </c>
      <c r="BR190">
        <v>-64.321799193117599</v>
      </c>
    </row>
    <row r="191" spans="1:70" x14ac:dyDescent="0.3">
      <c r="A191">
        <v>0</v>
      </c>
      <c r="B191" t="s">
        <v>192</v>
      </c>
      <c r="C191">
        <v>0.109107665264811</v>
      </c>
      <c r="D191" s="2">
        <v>8.6904307654542198E-2</v>
      </c>
      <c r="E191">
        <v>6.9658506681188004E-2</v>
      </c>
      <c r="F191">
        <v>5.7385092998907497E-2</v>
      </c>
      <c r="G191">
        <v>4.8340874619317201E-2</v>
      </c>
      <c r="H191">
        <v>4.1472134299439002E-2</v>
      </c>
      <c r="I191">
        <v>0.14103862697161099</v>
      </c>
      <c r="J191">
        <v>8.6904307654542198E-2</v>
      </c>
      <c r="K191">
        <v>5.8409837710710601E-2</v>
      </c>
      <c r="L191">
        <v>4.2071281227335298E-2</v>
      </c>
      <c r="M191">
        <v>3.1978648094099602E-2</v>
      </c>
      <c r="N191">
        <v>7.0913813889050395E-2</v>
      </c>
      <c r="O191">
        <v>0.19794710229469001</v>
      </c>
      <c r="P191">
        <v>9.1340444508707902E-2</v>
      </c>
      <c r="Q191">
        <v>0.123607680570563</v>
      </c>
      <c r="R191">
        <v>6.4679112765656702E-2</v>
      </c>
      <c r="S191">
        <v>8.6904307654542198E-2</v>
      </c>
      <c r="T191">
        <v>0.149571722192024</v>
      </c>
      <c r="U191">
        <v>9.2841462087163401E-2</v>
      </c>
      <c r="V191">
        <v>5.3248310283174997E-2</v>
      </c>
      <c r="W191">
        <v>8.6904307654542198E-2</v>
      </c>
      <c r="X191">
        <v>9.3104195951854804E-2</v>
      </c>
      <c r="Y191">
        <v>9.3482912847943606E-2</v>
      </c>
      <c r="Z191">
        <v>8.2046316842494693E-2</v>
      </c>
      <c r="AA191">
        <v>0.101820330769207</v>
      </c>
      <c r="AB191">
        <v>1.42758921957119E-2</v>
      </c>
      <c r="AC191" s="1">
        <v>0</v>
      </c>
      <c r="AD191">
        <v>-0.31397851252902698</v>
      </c>
      <c r="AE191">
        <v>4.7294106947563001E-3</v>
      </c>
      <c r="AF191">
        <v>2.5893800784074099E-2</v>
      </c>
      <c r="AG191">
        <v>6.26656157805488E-2</v>
      </c>
      <c r="AH191" s="2">
        <v>8.6904307654542198E-2</v>
      </c>
      <c r="AI191">
        <v>0.18303152058547201</v>
      </c>
      <c r="AJ191">
        <v>0.31427543967296301</v>
      </c>
      <c r="AK191">
        <v>0.35301794340789</v>
      </c>
      <c r="AL191">
        <v>0.28526856782195498</v>
      </c>
      <c r="AM191">
        <v>0.13369671536751301</v>
      </c>
      <c r="AN191">
        <v>7.7963777199398301E-2</v>
      </c>
      <c r="AO191">
        <v>7.5841766756928705E-2</v>
      </c>
      <c r="AP191" s="2">
        <v>8.6904307654542198E-2</v>
      </c>
      <c r="AQ191">
        <v>0.24262293422496101</v>
      </c>
      <c r="AR191">
        <v>1.1901634337299201</v>
      </c>
      <c r="AS191">
        <v>1.4278701884596601</v>
      </c>
      <c r="AT191">
        <v>7.1710876804090801E-2</v>
      </c>
      <c r="AU191">
        <v>7.1446494562834306E-2</v>
      </c>
      <c r="AV191">
        <v>7.1199184122405196E-2</v>
      </c>
      <c r="AW191">
        <v>0.101896844890133</v>
      </c>
      <c r="AX191">
        <v>6.4228036506279396E-2</v>
      </c>
      <c r="AY191">
        <v>9.9043161416798794E-2</v>
      </c>
      <c r="AZ191">
        <v>8.2795645687575303E-2</v>
      </c>
      <c r="BA191">
        <v>0.16105343538318301</v>
      </c>
      <c r="BB191">
        <v>0.18741767502213999</v>
      </c>
      <c r="BC191">
        <v>3.3078152307223302E-2</v>
      </c>
      <c r="BD191">
        <v>3.6491571159428103E-2</v>
      </c>
      <c r="BE191">
        <v>3.6907507236220598E-2</v>
      </c>
      <c r="BF191">
        <v>3.9516291598226401E-2</v>
      </c>
      <c r="BG191">
        <v>4.4400032763135103E-2</v>
      </c>
      <c r="BH191">
        <v>7.5367002428806803E-3</v>
      </c>
      <c r="BI191" s="1">
        <v>3.2240139890924699E-163</v>
      </c>
      <c r="BJ191">
        <v>-7.7305138331187503E-2</v>
      </c>
      <c r="BK191">
        <v>3.4718172802183603E-2</v>
      </c>
      <c r="BL191">
        <v>3.7195021177423702E-2</v>
      </c>
      <c r="BM191">
        <v>3.7346318150011902E-2</v>
      </c>
      <c r="BN191">
        <v>3.2777410955291297E-2</v>
      </c>
      <c r="BO191">
        <v>4.0677107197270697E-2</v>
      </c>
      <c r="BP191">
        <v>5.7032028160754504E-3</v>
      </c>
      <c r="BQ191">
        <v>0</v>
      </c>
      <c r="BR191">
        <v>-182.97089024404301</v>
      </c>
    </row>
    <row r="192" spans="1:70" x14ac:dyDescent="0.3">
      <c r="A192">
        <v>0</v>
      </c>
      <c r="B192" t="s">
        <v>193</v>
      </c>
      <c r="C192">
        <v>1.5865762533638399E-2</v>
      </c>
      <c r="D192" s="2">
        <v>1.27527507622614E-2</v>
      </c>
      <c r="E192">
        <v>1.0297182713201699E-2</v>
      </c>
      <c r="F192">
        <v>8.5263497752891999E-3</v>
      </c>
      <c r="G192">
        <v>7.2079284115617497E-3</v>
      </c>
      <c r="H192">
        <v>6.1987640859176201E-3</v>
      </c>
      <c r="I192">
        <v>2.0545734769047901E-2</v>
      </c>
      <c r="J192">
        <v>1.27527507622614E-2</v>
      </c>
      <c r="K192">
        <v>8.6418438229196402E-3</v>
      </c>
      <c r="L192">
        <v>6.2674641924868402E-3</v>
      </c>
      <c r="M192">
        <v>4.7883271338697696E-3</v>
      </c>
      <c r="N192">
        <v>1.0480422911622199E-2</v>
      </c>
      <c r="O192">
        <v>2.9544716337257901E-2</v>
      </c>
      <c r="P192">
        <v>1.35066745963318E-2</v>
      </c>
      <c r="Q192">
        <v>1.8308446974160501E-2</v>
      </c>
      <c r="R192">
        <v>9.4514452420828201E-3</v>
      </c>
      <c r="S192">
        <v>1.27527507622614E-2</v>
      </c>
      <c r="T192">
        <v>2.23003285868968E-2</v>
      </c>
      <c r="U192">
        <v>1.3571113106748399E-2</v>
      </c>
      <c r="V192">
        <v>7.8091020983665103E-3</v>
      </c>
      <c r="W192">
        <v>1.27527507622614E-2</v>
      </c>
      <c r="X192">
        <v>1.36432381268914E-2</v>
      </c>
      <c r="Y192">
        <v>1.3695048615163199E-2</v>
      </c>
      <c r="Z192">
        <v>1.20152006714692E-2</v>
      </c>
      <c r="AA192">
        <v>1.50705571239147E-2</v>
      </c>
      <c r="AB192">
        <v>2.0521185508468802E-3</v>
      </c>
      <c r="AC192" s="1">
        <v>0</v>
      </c>
      <c r="AD192">
        <v>-4.6472360448096002E-2</v>
      </c>
      <c r="AE192">
        <v>6.9694870425727302E-4</v>
      </c>
      <c r="AF192">
        <v>3.8050578201760899E-3</v>
      </c>
      <c r="AG192">
        <v>9.1987825429211793E-3</v>
      </c>
      <c r="AH192" s="2">
        <v>1.27527507622614E-2</v>
      </c>
      <c r="AI192">
        <v>2.6843078820497399E-2</v>
      </c>
      <c r="AJ192">
        <v>4.6076042010960598E-2</v>
      </c>
      <c r="AK192">
        <v>8.4459271247763999E-3</v>
      </c>
      <c r="AL192">
        <v>7.4125476150096398E-3</v>
      </c>
      <c r="AM192">
        <v>4.9627045539619901E-3</v>
      </c>
      <c r="AN192">
        <v>4.5447454935853698E-3</v>
      </c>
      <c r="AO192">
        <v>4.6175102807515201E-3</v>
      </c>
      <c r="AP192" s="2">
        <v>1.27527507622614E-2</v>
      </c>
      <c r="AQ192">
        <v>8.6289213279518204E-2</v>
      </c>
      <c r="AR192">
        <v>1.02272842346221</v>
      </c>
      <c r="AS192">
        <v>1.3398815989477399</v>
      </c>
      <c r="AT192">
        <v>4.92226023272542E-3</v>
      </c>
      <c r="AU192">
        <v>4.9579861399227498E-3</v>
      </c>
      <c r="AV192">
        <v>4.9951191446362796E-3</v>
      </c>
      <c r="AW192">
        <v>1.52619302204624E-2</v>
      </c>
      <c r="AX192">
        <v>1.006576034634E-2</v>
      </c>
      <c r="AY192">
        <v>1.55853155279177E-2</v>
      </c>
      <c r="AZ192">
        <v>1.3010145265164599E-2</v>
      </c>
      <c r="BA192">
        <v>2.5388002563153898E-2</v>
      </c>
      <c r="BB192">
        <v>2.9542075319551098E-2</v>
      </c>
      <c r="BC192">
        <v>3.8947297188900399E-3</v>
      </c>
      <c r="BD192">
        <v>4.3581509297834498E-3</v>
      </c>
      <c r="BE192">
        <v>4.2252462440380903E-3</v>
      </c>
      <c r="BF192">
        <v>2.3939621976847699E-3</v>
      </c>
      <c r="BG192">
        <v>3.6262835611000398E-3</v>
      </c>
      <c r="BH192">
        <v>2.8429733712362403E-4</v>
      </c>
      <c r="BI192" s="1">
        <v>7.7063104891594697E-165</v>
      </c>
      <c r="BJ192">
        <v>1.7162854465479101E-3</v>
      </c>
      <c r="BK192">
        <v>9.3679963372410996E-3</v>
      </c>
      <c r="BL192">
        <v>1.00221361794817E-2</v>
      </c>
      <c r="BM192">
        <v>1.0060195455592899E-2</v>
      </c>
      <c r="BN192">
        <v>8.8262021251903997E-3</v>
      </c>
      <c r="BO192">
        <v>1.1070625198813799E-2</v>
      </c>
      <c r="BP192">
        <v>1.5074582281037799E-3</v>
      </c>
      <c r="BQ192">
        <v>0</v>
      </c>
      <c r="BR192">
        <v>-49.797122742348201</v>
      </c>
    </row>
    <row r="193" spans="1:70 16384:16384" x14ac:dyDescent="0.3">
      <c r="A193">
        <v>0</v>
      </c>
      <c r="B193" t="s">
        <v>194</v>
      </c>
      <c r="C193" s="1">
        <v>3.0632437651498803E-5</v>
      </c>
      <c r="D193" s="2">
        <v>2.4564302225238299E-5</v>
      </c>
      <c r="E193" s="1">
        <v>1.9792419963056799E-5</v>
      </c>
      <c r="F193" s="1">
        <v>1.6361147098625799E-5</v>
      </c>
      <c r="G193" s="1">
        <v>1.3812952084237799E-5</v>
      </c>
      <c r="H193" s="1">
        <v>1.1866731130708499E-5</v>
      </c>
      <c r="I193" s="1">
        <v>3.9876824143828698E-5</v>
      </c>
      <c r="J193" s="1">
        <v>2.4564302225238299E-5</v>
      </c>
      <c r="K193" s="1">
        <v>1.65342552565027E-5</v>
      </c>
      <c r="L193" s="1">
        <v>1.19226507117708E-5</v>
      </c>
      <c r="M193" s="1">
        <v>9.0651773144576592E-6</v>
      </c>
      <c r="N193" s="1">
        <v>2.01511225191357E-5</v>
      </c>
      <c r="O193" s="1">
        <v>5.7171170809803603E-5</v>
      </c>
      <c r="P193" s="1">
        <v>2.59991257263905E-5</v>
      </c>
      <c r="Q193" s="1">
        <v>3.5321021430611398E-5</v>
      </c>
      <c r="R193" s="1">
        <v>1.8170287993416699E-5</v>
      </c>
      <c r="S193" s="1">
        <v>2.4564302225238299E-5</v>
      </c>
      <c r="T193" s="1">
        <v>4.3174861563622803E-5</v>
      </c>
      <c r="U193" s="1">
        <v>2.6170157532240801E-5</v>
      </c>
      <c r="V193" s="1">
        <v>1.50012458637859E-5</v>
      </c>
      <c r="W193" s="1">
        <v>2.4564302225238299E-5</v>
      </c>
      <c r="X193" s="1">
        <v>2.62832342845895E-5</v>
      </c>
      <c r="Y193" s="1">
        <v>2.6383577264934799E-5</v>
      </c>
      <c r="Z193" s="1">
        <v>2.3147858432172799E-5</v>
      </c>
      <c r="AA193" s="1">
        <v>2.90067758644221E-5</v>
      </c>
      <c r="AB193" s="1">
        <v>3.9588761889138502E-6</v>
      </c>
      <c r="AC193" s="1">
        <v>0</v>
      </c>
      <c r="AD193" s="1">
        <v>-8.9446815467074601E-5</v>
      </c>
      <c r="AE193" s="1">
        <v>1.3419580414271301E-6</v>
      </c>
      <c r="AF193" s="1">
        <v>7.3283849200721896E-6</v>
      </c>
      <c r="AG193" s="1">
        <v>1.7718159519795101E-5</v>
      </c>
      <c r="AH193" s="2">
        <v>2.4564302225238299E-5</v>
      </c>
      <c r="AI193" s="1">
        <v>5.1707751905383101E-5</v>
      </c>
      <c r="AJ193" s="1">
        <v>8.8758733990624905E-5</v>
      </c>
      <c r="AK193" s="1">
        <v>1.4452828434857099E-5</v>
      </c>
      <c r="AL193" s="1">
        <v>1.2759644278094101E-5</v>
      </c>
      <c r="AM193" s="1">
        <v>8.7569124457204601E-6</v>
      </c>
      <c r="AN193" s="1">
        <v>8.2624950593009297E-6</v>
      </c>
      <c r="AO193" s="1">
        <v>8.4183514579322302E-6</v>
      </c>
      <c r="AP193" s="2">
        <v>2.4564302225238299E-5</v>
      </c>
      <c r="AQ193">
        <v>1.7544679453716501E-4</v>
      </c>
      <c r="AR193">
        <v>2.1956361249779199E-3</v>
      </c>
      <c r="AS193" s="1">
        <v>2.8923022182297999E-3</v>
      </c>
      <c r="AT193" s="1">
        <v>9.0431086647433408E-6</v>
      </c>
      <c r="AU193" s="1">
        <v>9.1150820785306701E-6</v>
      </c>
      <c r="AV193" s="1">
        <v>9.1897365923921594E-6</v>
      </c>
      <c r="AW193" s="1">
        <v>2.9440513911925299E-5</v>
      </c>
      <c r="AX193" s="1">
        <v>1.6664378756900499E-5</v>
      </c>
      <c r="AY193" s="1">
        <v>2.51596462533041E-5</v>
      </c>
      <c r="AZ193" s="1">
        <v>2.1221188919884001E-5</v>
      </c>
      <c r="BA193" s="1">
        <v>3.9900048486592597E-5</v>
      </c>
      <c r="BB193" s="1">
        <v>4.6067447804679803E-5</v>
      </c>
      <c r="BC193" s="1">
        <v>1.0044412540701701E-5</v>
      </c>
      <c r="BD193" s="1">
        <v>1.1488191273633401E-5</v>
      </c>
      <c r="BE193" s="1">
        <v>1.1180873159940799E-5</v>
      </c>
      <c r="BF193" s="1">
        <v>6.4221048165431696E-6</v>
      </c>
      <c r="BG193" s="1">
        <v>9.5322544486750998E-6</v>
      </c>
      <c r="BH193" s="1">
        <v>7.77309614282059E-7</v>
      </c>
      <c r="BI193" s="1">
        <v>1.9513170162844601E-167</v>
      </c>
      <c r="BJ193" s="1">
        <v>5.0091814819530699E-6</v>
      </c>
      <c r="BK193" s="1">
        <v>1.6638180427214099E-5</v>
      </c>
      <c r="BL193" s="1">
        <v>1.7802467590570999E-5</v>
      </c>
      <c r="BM193" s="1">
        <v>1.78704330703928E-5</v>
      </c>
      <c r="BN193" s="1">
        <v>1.5678778154645901E-5</v>
      </c>
      <c r="BO193" s="1">
        <v>1.9647208622047199E-5</v>
      </c>
      <c r="BP193" s="1">
        <v>2.6814723136734102E-6</v>
      </c>
      <c r="BQ193">
        <v>0</v>
      </c>
      <c r="BR193">
        <v>-8.8375733690882294E-2</v>
      </c>
    </row>
    <row r="194" spans="1:70 16384:16384" x14ac:dyDescent="0.3">
      <c r="A194">
        <v>0</v>
      </c>
      <c r="B194" t="s">
        <v>195</v>
      </c>
      <c r="C194">
        <v>0.40689261103158603</v>
      </c>
      <c r="D194" s="2">
        <v>0.32769733964284897</v>
      </c>
      <c r="E194">
        <v>0.26504702409201503</v>
      </c>
      <c r="F194">
        <v>0.219751103692782</v>
      </c>
      <c r="G194">
        <v>0.18595623213704701</v>
      </c>
      <c r="H194">
        <v>0.16004363536274999</v>
      </c>
      <c r="I194">
        <v>0.52511818533768195</v>
      </c>
      <c r="J194">
        <v>0.32769733964284897</v>
      </c>
      <c r="K194">
        <v>0.22311271008123501</v>
      </c>
      <c r="L194">
        <v>0.16245525772897801</v>
      </c>
      <c r="M194">
        <v>0.124523846094574</v>
      </c>
      <c r="N194">
        <v>0.26930424571814499</v>
      </c>
      <c r="O194">
        <v>0.757279188890844</v>
      </c>
      <c r="P194">
        <v>0.34708265536217298</v>
      </c>
      <c r="Q194">
        <v>0.47021897262290102</v>
      </c>
      <c r="R194">
        <v>0.24276659578731599</v>
      </c>
      <c r="S194">
        <v>0.32769733964284897</v>
      </c>
      <c r="T194">
        <v>0.57143808856744505</v>
      </c>
      <c r="U194">
        <v>0.34868235511900503</v>
      </c>
      <c r="V194">
        <v>0.200470393264571</v>
      </c>
      <c r="W194">
        <v>0.32769733964284897</v>
      </c>
      <c r="X194">
        <v>0.35053292177478501</v>
      </c>
      <c r="Y194">
        <v>0.35185460768640597</v>
      </c>
      <c r="Z194">
        <v>0.30868408209842402</v>
      </c>
      <c r="AA194">
        <v>0.38757518860262902</v>
      </c>
      <c r="AB194">
        <v>5.26206416043868E-2</v>
      </c>
      <c r="AC194" s="1">
        <v>0</v>
      </c>
      <c r="AD194">
        <v>-1.19514721329403</v>
      </c>
      <c r="AE194">
        <v>1.7916193461530099E-2</v>
      </c>
      <c r="AF194">
        <v>9.77886161633338E-2</v>
      </c>
      <c r="AG194">
        <v>0.23638108648225101</v>
      </c>
      <c r="AH194" s="2">
        <v>0.32769733964284897</v>
      </c>
      <c r="AI194">
        <v>0.68972617031335504</v>
      </c>
      <c r="AJ194">
        <v>1.1838751085342101</v>
      </c>
      <c r="AK194">
        <v>8.7848874901493602E-3</v>
      </c>
      <c r="AL194">
        <v>8.9778776689931304E-3</v>
      </c>
      <c r="AM194">
        <v>1.14881015487253E-2</v>
      </c>
      <c r="AN194">
        <v>2.3449989142611899E-2</v>
      </c>
      <c r="AO194">
        <v>2.5716925330597499E-2</v>
      </c>
      <c r="AP194" s="2">
        <v>0.32769733964284897</v>
      </c>
      <c r="AQ194">
        <v>10.2364468323824</v>
      </c>
      <c r="AR194">
        <v>559.90259804419804</v>
      </c>
      <c r="AS194">
        <v>854.71533156563896</v>
      </c>
      <c r="AT194">
        <v>3.3824626425591899E-2</v>
      </c>
      <c r="AU194">
        <v>3.4727301136203301E-2</v>
      </c>
      <c r="AV194">
        <v>3.5662274984602699E-2</v>
      </c>
      <c r="AW194">
        <v>0.39203316502851598</v>
      </c>
      <c r="AX194">
        <v>0.28820586841264401</v>
      </c>
      <c r="AY194">
        <v>0.45407291652027398</v>
      </c>
      <c r="AZ194">
        <v>0.37636672256794601</v>
      </c>
      <c r="BA194">
        <v>0.75308452345799304</v>
      </c>
      <c r="BB194">
        <v>0.88079920995081495</v>
      </c>
      <c r="BC194">
        <v>1.1493083894599999E-2</v>
      </c>
      <c r="BD194">
        <v>1.46792475753238E-2</v>
      </c>
      <c r="BE194">
        <v>1.4285879896346301E-2</v>
      </c>
      <c r="BF194">
        <v>6.88191321766998E-3</v>
      </c>
      <c r="BG194">
        <v>1.05690332859115E-2</v>
      </c>
      <c r="BH194">
        <v>6.5148024627003005E-4</v>
      </c>
      <c r="BI194" s="1">
        <v>1.1823770407627E-164</v>
      </c>
      <c r="BJ194">
        <v>6.3801278941277399E-3</v>
      </c>
      <c r="BK194">
        <v>0.26941048355442399</v>
      </c>
      <c r="BL194">
        <v>0.28818434735439202</v>
      </c>
      <c r="BM194">
        <v>0.28927094769884798</v>
      </c>
      <c r="BN194">
        <v>0.25377907526731303</v>
      </c>
      <c r="BO194">
        <v>0.31863798189963899</v>
      </c>
      <c r="BP194">
        <v>4.3261115622451801E-2</v>
      </c>
      <c r="BQ194">
        <v>0</v>
      </c>
      <c r="BR194">
        <v>-1433.26675456822</v>
      </c>
    </row>
    <row r="195" spans="1:70 16384:16384" x14ac:dyDescent="0.3">
      <c r="A195">
        <v>0</v>
      </c>
      <c r="B195" t="s">
        <v>196</v>
      </c>
      <c r="C195">
        <v>0.15787411317199199</v>
      </c>
      <c r="D195" s="2">
        <v>0.12643113705450901</v>
      </c>
      <c r="E195">
        <v>0.101746500384005</v>
      </c>
      <c r="F195">
        <v>8.4025609874357504E-2</v>
      </c>
      <c r="G195">
        <v>7.0884439414891406E-2</v>
      </c>
      <c r="H195">
        <v>6.0860390373224403E-2</v>
      </c>
      <c r="I195">
        <v>0.20619560054892799</v>
      </c>
      <c r="J195">
        <v>0.12643113705450901</v>
      </c>
      <c r="K195">
        <v>8.4752377119932901E-2</v>
      </c>
      <c r="L195">
        <v>6.0899787380958303E-2</v>
      </c>
      <c r="M195">
        <v>4.61686941731956E-2</v>
      </c>
      <c r="N195">
        <v>0.10357752833899</v>
      </c>
      <c r="O195">
        <v>0.29510830265270799</v>
      </c>
      <c r="P195">
        <v>0.133744993582886</v>
      </c>
      <c r="Q195">
        <v>0.18198944758400801</v>
      </c>
      <c r="R195">
        <v>9.3373944265260606E-2</v>
      </c>
      <c r="S195">
        <v>0.12643113705450901</v>
      </c>
      <c r="T195">
        <v>0.22294517340412501</v>
      </c>
      <c r="U195">
        <v>0.134810469262062</v>
      </c>
      <c r="V195">
        <v>7.7041892056045794E-2</v>
      </c>
      <c r="W195">
        <v>0.12643113705450901</v>
      </c>
      <c r="X195">
        <v>0.13528857923245599</v>
      </c>
      <c r="Y195">
        <v>0.13580633374141901</v>
      </c>
      <c r="Z195">
        <v>0.11915182550117299</v>
      </c>
      <c r="AA195">
        <v>0.14923854593633001</v>
      </c>
      <c r="AB195">
        <v>2.0390177950239102E-2</v>
      </c>
      <c r="AC195" s="1">
        <v>0</v>
      </c>
      <c r="AD195">
        <v>-0.46019980728712201</v>
      </c>
      <c r="AE195">
        <v>6.9056720362485197E-3</v>
      </c>
      <c r="AF195">
        <v>3.7716437078371898E-2</v>
      </c>
      <c r="AG195">
        <v>9.1193096713435506E-2</v>
      </c>
      <c r="AH195" s="2">
        <v>0.12643113705450901</v>
      </c>
      <c r="AI195">
        <v>0.26614409988199</v>
      </c>
      <c r="AJ195">
        <v>0.45685532570428</v>
      </c>
      <c r="AK195">
        <v>5.3434415024267698E-2</v>
      </c>
      <c r="AL195">
        <v>4.7928138156874099E-2</v>
      </c>
      <c r="AM195">
        <v>3.5182566896452099E-2</v>
      </c>
      <c r="AN195">
        <v>3.6064359222637003E-2</v>
      </c>
      <c r="AO195">
        <v>3.7035159151614899E-2</v>
      </c>
      <c r="AP195" s="2">
        <v>0.12643113705450901</v>
      </c>
      <c r="AQ195">
        <v>1.05591832089149</v>
      </c>
      <c r="AR195">
        <v>15.454423817092</v>
      </c>
      <c r="AS195">
        <v>20.679834545141901</v>
      </c>
      <c r="AT195">
        <v>4.06540269543407E-2</v>
      </c>
      <c r="AU195">
        <v>4.1058241432142102E-2</v>
      </c>
      <c r="AV195">
        <v>4.1475982587438301E-2</v>
      </c>
      <c r="AW195">
        <v>0.151685081491088</v>
      </c>
      <c r="AX195">
        <v>7.8627560195734802E-2</v>
      </c>
      <c r="AY195">
        <v>0.116967237565091</v>
      </c>
      <c r="AZ195">
        <v>9.9261468031205502E-2</v>
      </c>
      <c r="BA195">
        <v>0.182546470182123</v>
      </c>
      <c r="BB195">
        <v>0.209766625200734</v>
      </c>
      <c r="BC195">
        <v>8.8101016065530394E-3</v>
      </c>
      <c r="BD195">
        <v>8.4451637220043403E-3</v>
      </c>
      <c r="BE195">
        <v>8.1279899649302993E-3</v>
      </c>
      <c r="BF195">
        <v>6.52574978623099E-3</v>
      </c>
      <c r="BG195">
        <v>9.0168559793113497E-3</v>
      </c>
      <c r="BH195">
        <v>1.04098141124523E-3</v>
      </c>
      <c r="BI195" s="1">
        <v>3.6654774852534897E-164</v>
      </c>
      <c r="BJ195">
        <v>1.14824657267329E-2</v>
      </c>
      <c r="BK195">
        <v>0.10067247369934799</v>
      </c>
      <c r="BL195">
        <v>0.107725329785436</v>
      </c>
      <c r="BM195">
        <v>0.10813759869712999</v>
      </c>
      <c r="BN195">
        <v>9.4876225098831202E-2</v>
      </c>
      <c r="BO195">
        <v>0.118833176233298</v>
      </c>
      <c r="BP195">
        <v>1.6235950266720402E-2</v>
      </c>
      <c r="BQ195">
        <v>0</v>
      </c>
      <c r="BR195">
        <v>-534.52522804015098</v>
      </c>
    </row>
    <row r="196" spans="1:70 16384:16384" x14ac:dyDescent="0.3">
      <c r="A196">
        <v>0</v>
      </c>
      <c r="B196" t="s">
        <v>197</v>
      </c>
      <c r="C196">
        <v>9.7523972776699993E-3</v>
      </c>
      <c r="D196" s="2">
        <v>7.6687385207615602E-3</v>
      </c>
      <c r="E196">
        <v>6.0751271194301598E-3</v>
      </c>
      <c r="F196">
        <v>4.9579484821164598E-3</v>
      </c>
      <c r="G196">
        <v>4.1455622430219396E-3</v>
      </c>
      <c r="H196">
        <v>3.5355458151332198E-3</v>
      </c>
      <c r="I196">
        <v>1.19049884424183E-2</v>
      </c>
      <c r="J196">
        <v>7.6687385207615602E-3</v>
      </c>
      <c r="K196">
        <v>5.2966719090292496E-3</v>
      </c>
      <c r="L196">
        <v>3.8796301256595199E-3</v>
      </c>
      <c r="M196">
        <v>2.9812826942640998E-3</v>
      </c>
      <c r="N196">
        <v>5.9830092079871996E-3</v>
      </c>
      <c r="O196">
        <v>1.6335366913720901E-2</v>
      </c>
      <c r="P196">
        <v>7.7357382259684998E-3</v>
      </c>
      <c r="Q196">
        <v>1.0519922658945099E-2</v>
      </c>
      <c r="R196">
        <v>5.6325600390826399E-3</v>
      </c>
      <c r="S196">
        <v>7.6687385207615602E-3</v>
      </c>
      <c r="T196">
        <v>1.3616254592755801E-2</v>
      </c>
      <c r="U196">
        <v>8.3472308973613803E-3</v>
      </c>
      <c r="V196">
        <v>4.56582869862343E-3</v>
      </c>
      <c r="W196">
        <v>7.6687385207615602E-3</v>
      </c>
      <c r="X196">
        <v>8.2572327375198193E-3</v>
      </c>
      <c r="Y196">
        <v>8.2956781116770694E-3</v>
      </c>
      <c r="Z196">
        <v>7.2859757835119499E-3</v>
      </c>
      <c r="AA196">
        <v>8.7448797713111492E-3</v>
      </c>
      <c r="AB196">
        <v>1.3175761691664701E-3</v>
      </c>
      <c r="AC196" s="1">
        <v>0</v>
      </c>
      <c r="AD196">
        <v>-2.6966169943033701E-2</v>
      </c>
      <c r="AE196">
        <v>4.11879752666494E-4</v>
      </c>
      <c r="AF196">
        <v>2.2751312591426402E-3</v>
      </c>
      <c r="AG196">
        <v>5.5243720980115204E-3</v>
      </c>
      <c r="AH196" s="2">
        <v>7.6687385207615602E-3</v>
      </c>
      <c r="AI196">
        <v>1.6180821781112801E-2</v>
      </c>
      <c r="AJ196">
        <v>2.7811381051687501E-2</v>
      </c>
      <c r="AK196">
        <v>0.161964902377843</v>
      </c>
      <c r="AL196">
        <v>0.121756944716544</v>
      </c>
      <c r="AM196">
        <v>4.1660063991826403E-2</v>
      </c>
      <c r="AN196">
        <v>1.6199444471556902E-2</v>
      </c>
      <c r="AO196">
        <v>1.5148209657451801E-2</v>
      </c>
      <c r="AP196" s="2">
        <v>7.6687385207615602E-3</v>
      </c>
      <c r="AQ196">
        <v>9.1546862516139992E-3</v>
      </c>
      <c r="AR196">
        <v>1.89844497874905E-2</v>
      </c>
      <c r="AS196">
        <v>2.0893695692023099E-2</v>
      </c>
      <c r="AT196">
        <v>1.28391184829729E-2</v>
      </c>
      <c r="AU196">
        <v>1.26645401124312E-2</v>
      </c>
      <c r="AV196">
        <v>1.2495051544395E-2</v>
      </c>
      <c r="AW196">
        <v>7.8198818372362793E-3</v>
      </c>
      <c r="AX196">
        <v>1.34713225537147E-2</v>
      </c>
      <c r="AY196">
        <v>2.4496624319075001E-2</v>
      </c>
      <c r="AZ196">
        <v>1.9152740552286E-2</v>
      </c>
      <c r="BA196">
        <v>4.70710302953695E-2</v>
      </c>
      <c r="BB196">
        <v>5.7399647285743802E-2</v>
      </c>
      <c r="BC196">
        <v>9.4679719722550501E-2</v>
      </c>
      <c r="BD196">
        <v>0.115711155548349</v>
      </c>
      <c r="BE196">
        <v>0.113555352690551</v>
      </c>
      <c r="BF196">
        <v>6.9118135996945995E-2</v>
      </c>
      <c r="BG196">
        <v>9.41022888794905E-2</v>
      </c>
      <c r="BH196">
        <v>9.4200398286786793E-3</v>
      </c>
      <c r="BI196" s="1">
        <v>4.5716712853909901E-163</v>
      </c>
      <c r="BJ196">
        <v>8.1399266509630294E-2</v>
      </c>
      <c r="BK196">
        <v>-4.6700733595548397E-2</v>
      </c>
      <c r="BL196">
        <v>-5.02845188005124E-2</v>
      </c>
      <c r="BM196">
        <v>-5.0518641683827602E-2</v>
      </c>
      <c r="BN196">
        <v>-4.4369802560438598E-2</v>
      </c>
      <c r="BO196">
        <v>-5.3254169434389098E-2</v>
      </c>
      <c r="BP196">
        <v>-8.0237151785910593E-3</v>
      </c>
      <c r="BQ196">
        <v>0</v>
      </c>
      <c r="BR196">
        <v>-181.04242418868799</v>
      </c>
    </row>
    <row r="197" spans="1:70 16384:16384" x14ac:dyDescent="0.3">
      <c r="A197">
        <v>1</v>
      </c>
      <c r="B197" t="s">
        <v>198</v>
      </c>
      <c r="C197">
        <v>4.1252288741763003E-2</v>
      </c>
      <c r="D197" s="2">
        <v>3.1315114251565301E-2</v>
      </c>
      <c r="E197">
        <v>2.4008166000849599E-2</v>
      </c>
      <c r="F197">
        <v>1.90775219715957E-2</v>
      </c>
      <c r="G197">
        <v>1.5611900284432901E-2</v>
      </c>
      <c r="H197">
        <v>1.3085806625994199E-2</v>
      </c>
      <c r="I197">
        <v>4.9677657898390702E-2</v>
      </c>
      <c r="J197">
        <v>3.1315114251565301E-2</v>
      </c>
      <c r="K197">
        <v>2.0999981931008702E-2</v>
      </c>
      <c r="L197">
        <v>1.4886308862170201E-2</v>
      </c>
      <c r="M197">
        <v>1.10724455625042E-2</v>
      </c>
      <c r="N197">
        <v>2.3302592931649001E-2</v>
      </c>
      <c r="O197">
        <v>6.9928949987953903E-2</v>
      </c>
      <c r="P197">
        <v>3.0823581613873E-2</v>
      </c>
      <c r="Q197">
        <v>4.3506143763783499E-2</v>
      </c>
      <c r="R197">
        <v>2.2260729600330299E-2</v>
      </c>
      <c r="S197">
        <v>3.1315114251565301E-2</v>
      </c>
      <c r="T197">
        <v>6.0242457515494598E-2</v>
      </c>
      <c r="U197">
        <v>3.4850652726549199E-2</v>
      </c>
      <c r="V197">
        <v>1.7628683232398398E-2</v>
      </c>
      <c r="W197">
        <v>3.1315114251565301E-2</v>
      </c>
      <c r="X197">
        <v>3.38878604385617E-2</v>
      </c>
      <c r="Y197">
        <v>3.40678348609533E-2</v>
      </c>
      <c r="Z197">
        <v>2.9945453106738799E-2</v>
      </c>
      <c r="AA197">
        <v>3.4698664892028497E-2</v>
      </c>
      <c r="AB197">
        <v>5.6434697920753002E-3</v>
      </c>
      <c r="AC197" s="1">
        <v>0</v>
      </c>
      <c r="AD197">
        <v>-0.10699862306390399</v>
      </c>
      <c r="AE197">
        <v>1.65891459159657E-3</v>
      </c>
      <c r="AF197">
        <v>9.2490691161576603E-3</v>
      </c>
      <c r="AG197">
        <v>2.25356574179916E-2</v>
      </c>
      <c r="AH197" s="2">
        <v>3.1315114251565301E-2</v>
      </c>
      <c r="AI197">
        <v>6.619813538831E-2</v>
      </c>
      <c r="AJ197">
        <v>0.113898132581192</v>
      </c>
      <c r="AK197">
        <v>1.37513375057839</v>
      </c>
      <c r="AL197">
        <v>1.0034439920082201</v>
      </c>
      <c r="AM197">
        <v>0.30081056120945299</v>
      </c>
      <c r="AN197">
        <v>9.8043629862225104E-2</v>
      </c>
      <c r="AO197">
        <v>9.0085221061249499E-2</v>
      </c>
      <c r="AP197" s="2">
        <v>3.1315114251565301E-2</v>
      </c>
      <c r="AQ197">
        <v>2.4783532084318799E-2</v>
      </c>
      <c r="AR197">
        <v>3.35138921878467E-2</v>
      </c>
      <c r="AS197">
        <v>3.5328382855178697E-2</v>
      </c>
      <c r="AT197">
        <v>7.2705788166259999E-2</v>
      </c>
      <c r="AU197">
        <v>7.1395397681097705E-2</v>
      </c>
      <c r="AV197">
        <v>7.0123324519066499E-2</v>
      </c>
      <c r="AW197">
        <v>2.7902562670506299E-2</v>
      </c>
      <c r="AX197">
        <v>1.5970169014070799E-2</v>
      </c>
      <c r="AY197">
        <v>2.4488244812753399E-2</v>
      </c>
      <c r="AZ197">
        <v>2.0508003066222399E-2</v>
      </c>
      <c r="BA197">
        <v>3.9774771356455602E-2</v>
      </c>
      <c r="BB197">
        <v>4.6316730244761697E-2</v>
      </c>
      <c r="BC197">
        <v>-7.9639903963209496E-2</v>
      </c>
      <c r="BD197">
        <v>-0.15707523892053701</v>
      </c>
      <c r="BE197">
        <v>-0.156286183802332</v>
      </c>
      <c r="BF197">
        <v>-2.2907912448282299E-2</v>
      </c>
      <c r="BG197">
        <v>-5.9508938965427603E-2</v>
      </c>
      <c r="BH197">
        <v>7.3628554612471999E-3</v>
      </c>
      <c r="BI197" s="1">
        <v>1.77013547319308E-162</v>
      </c>
      <c r="BJ197">
        <v>-0.190375787798862</v>
      </c>
      <c r="BK197">
        <v>-0.117599199072351</v>
      </c>
      <c r="BL197">
        <v>-0.127260760214918</v>
      </c>
      <c r="BM197">
        <v>-0.12793662706793299</v>
      </c>
      <c r="BN197">
        <v>-0.112455642756303</v>
      </c>
      <c r="BO197">
        <v>-0.13030561432697299</v>
      </c>
      <c r="BP197">
        <v>-2.11932015380914E-2</v>
      </c>
      <c r="BQ197">
        <v>0</v>
      </c>
      <c r="BR197">
        <v>-442.98586487083799</v>
      </c>
    </row>
    <row r="198" spans="1:70 16384:16384" x14ac:dyDescent="0.3">
      <c r="A198">
        <v>0</v>
      </c>
      <c r="B198" t="s">
        <v>199</v>
      </c>
      <c r="C198">
        <v>0.199907305824955</v>
      </c>
      <c r="D198" s="2">
        <v>0.15130479120019</v>
      </c>
      <c r="E198">
        <v>0.115659620686374</v>
      </c>
      <c r="F198">
        <v>9.1672130187270398E-2</v>
      </c>
      <c r="G198">
        <v>7.48554337644219E-2</v>
      </c>
      <c r="H198">
        <v>6.2626775468969997E-2</v>
      </c>
      <c r="I198">
        <v>0.23755474984411201</v>
      </c>
      <c r="J198">
        <v>0.15130479120019</v>
      </c>
      <c r="K198">
        <v>0.102205618325774</v>
      </c>
      <c r="L198">
        <v>7.2801921287195898E-2</v>
      </c>
      <c r="M198">
        <v>5.4315575381890302E-2</v>
      </c>
      <c r="N198">
        <v>0.11171806695548001</v>
      </c>
      <c r="O198">
        <v>0.33897147398541899</v>
      </c>
      <c r="P198">
        <v>0.14824813595532499</v>
      </c>
      <c r="Q198">
        <v>0.21024681848721899</v>
      </c>
      <c r="R198">
        <v>0.107095277700704</v>
      </c>
      <c r="S198">
        <v>0.15130479120019</v>
      </c>
      <c r="T198">
        <v>0.29400012834615802</v>
      </c>
      <c r="U198">
        <v>0.168960926035854</v>
      </c>
      <c r="V198">
        <v>8.4484390274013804E-2</v>
      </c>
      <c r="W198">
        <v>0.15130479120019</v>
      </c>
      <c r="X198">
        <v>0.16387965089144599</v>
      </c>
      <c r="Y198">
        <v>0.16476732322498899</v>
      </c>
      <c r="Z198">
        <v>0.14484860482429801</v>
      </c>
      <c r="AA198">
        <v>0.16680822573381801</v>
      </c>
      <c r="AB198">
        <v>2.7476043729464099E-2</v>
      </c>
      <c r="AC198" s="1">
        <v>0</v>
      </c>
      <c r="AD198">
        <v>-0.51437859421575105</v>
      </c>
      <c r="AE198">
        <v>7.9961427418183805E-3</v>
      </c>
      <c r="AF198">
        <v>4.4654015179041502E-2</v>
      </c>
      <c r="AG198">
        <v>0.108866003504951</v>
      </c>
      <c r="AH198" s="2">
        <v>0.15130479120019</v>
      </c>
      <c r="AI198">
        <v>0.319952327969519</v>
      </c>
      <c r="AJ198">
        <v>0.55059662577149404</v>
      </c>
      <c r="AK198">
        <v>8.0974949404475396</v>
      </c>
      <c r="AL198">
        <v>5.8577093573446399</v>
      </c>
      <c r="AM198">
        <v>1.6910406093891199</v>
      </c>
      <c r="AN198">
        <v>0.525105409688157</v>
      </c>
      <c r="AO198">
        <v>0.48020876139637197</v>
      </c>
      <c r="AP198" s="2">
        <v>0.15130479120019</v>
      </c>
      <c r="AQ198">
        <v>0.107860063527022</v>
      </c>
      <c r="AR198">
        <v>0.13082531360696001</v>
      </c>
      <c r="AS198">
        <v>0.13639576142830201</v>
      </c>
      <c r="AT198">
        <v>0.382528796880441</v>
      </c>
      <c r="AU198">
        <v>0.37518529888250601</v>
      </c>
      <c r="AV198">
        <v>0.368059501129127</v>
      </c>
      <c r="AW198">
        <v>0.129915108876201</v>
      </c>
      <c r="AX198">
        <v>8.1710841863982295E-2</v>
      </c>
      <c r="AY198">
        <v>0.12741823318890999</v>
      </c>
      <c r="AZ198">
        <v>0.105967769476108</v>
      </c>
      <c r="BA198">
        <v>0.21077394565576801</v>
      </c>
      <c r="BB198">
        <v>0.246760455982691</v>
      </c>
      <c r="BC198">
        <v>-1.08774481685834E-2</v>
      </c>
      <c r="BD198">
        <v>-0.311030487249573</v>
      </c>
      <c r="BE198">
        <v>-0.30332464516706797</v>
      </c>
      <c r="BF198">
        <v>0.195567961942607</v>
      </c>
      <c r="BG198">
        <v>9.2926933625594094E-2</v>
      </c>
      <c r="BH198">
        <v>8.4758583013344699E-2</v>
      </c>
      <c r="BI198" s="1">
        <v>1.09748694736489E-161</v>
      </c>
      <c r="BJ198">
        <v>-0.87930207276259298</v>
      </c>
      <c r="BK198">
        <v>-0.77531279320852597</v>
      </c>
      <c r="BL198">
        <v>-0.83974862181346899</v>
      </c>
      <c r="BM198">
        <v>-0.84429721350282305</v>
      </c>
      <c r="BN198">
        <v>-0.74223014028794998</v>
      </c>
      <c r="BO198">
        <v>-0.854755162819402</v>
      </c>
      <c r="BP198">
        <v>-0.14079215893757899</v>
      </c>
      <c r="BQ198">
        <v>0</v>
      </c>
      <c r="BR198">
        <v>-2905.8184251879902</v>
      </c>
    </row>
    <row r="199" spans="1:70 16384:16384" x14ac:dyDescent="0.3">
      <c r="A199">
        <v>0</v>
      </c>
      <c r="B199" t="s">
        <v>200</v>
      </c>
      <c r="C199">
        <v>5.2301668089912703E-3</v>
      </c>
      <c r="D199" s="2">
        <v>4.16418177349181E-3</v>
      </c>
      <c r="E199">
        <v>3.3362765151615701E-3</v>
      </c>
      <c r="F199">
        <v>2.74718667347216E-3</v>
      </c>
      <c r="G199">
        <v>2.3132167063762E-3</v>
      </c>
      <c r="H199">
        <v>1.98375948350956E-3</v>
      </c>
      <c r="I199">
        <v>6.8036363367200304E-3</v>
      </c>
      <c r="J199">
        <v>4.16418177349181E-3</v>
      </c>
      <c r="K199">
        <v>2.7840128017704701E-3</v>
      </c>
      <c r="L199">
        <v>1.99653116484355E-3</v>
      </c>
      <c r="M199">
        <v>1.5119977232243599E-3</v>
      </c>
      <c r="N199">
        <v>3.4012041406841199E-3</v>
      </c>
      <c r="O199">
        <v>9.5693770183712702E-3</v>
      </c>
      <c r="P199">
        <v>4.3853322933848403E-3</v>
      </c>
      <c r="Q199">
        <v>5.9457932664507499E-3</v>
      </c>
      <c r="R199">
        <v>3.0946148312387799E-3</v>
      </c>
      <c r="S199">
        <v>4.16418177349181E-3</v>
      </c>
      <c r="T199">
        <v>7.2247890137116903E-3</v>
      </c>
      <c r="U199">
        <v>4.4444269694795396E-3</v>
      </c>
      <c r="V199">
        <v>2.5486903746218602E-3</v>
      </c>
      <c r="W199">
        <v>4.16418177349181E-3</v>
      </c>
      <c r="X199">
        <v>4.4602126282132096E-3</v>
      </c>
      <c r="Y199">
        <v>4.4781954121993501E-3</v>
      </c>
      <c r="Z199">
        <v>3.9301521551954001E-3</v>
      </c>
      <c r="AA199">
        <v>4.8854458598276999E-3</v>
      </c>
      <c r="AB199">
        <v>6.8218197372535503E-4</v>
      </c>
      <c r="AC199" s="1">
        <v>0</v>
      </c>
      <c r="AD199">
        <v>-1.50650170994725E-2</v>
      </c>
      <c r="AE199">
        <v>2.2676713032626999E-4</v>
      </c>
      <c r="AF199">
        <v>1.2410171893864101E-3</v>
      </c>
      <c r="AG199">
        <v>3.0028883117156398E-3</v>
      </c>
      <c r="AH199" s="2">
        <v>4.16418177349181E-3</v>
      </c>
      <c r="AI199">
        <v>8.7694937502748697E-3</v>
      </c>
      <c r="AJ199">
        <v>1.5056953125632299E-2</v>
      </c>
      <c r="AK199">
        <v>1.36724055717228E-2</v>
      </c>
      <c r="AL199">
        <v>1.1156027003427899E-2</v>
      </c>
      <c r="AM199">
        <v>5.4517536516470603E-3</v>
      </c>
      <c r="AN199">
        <v>3.3518819476368801E-3</v>
      </c>
      <c r="AO199">
        <v>3.2773208363191999E-3</v>
      </c>
      <c r="AP199" s="2">
        <v>4.16418177349181E-3</v>
      </c>
      <c r="AQ199">
        <v>1.29037791578489E-2</v>
      </c>
      <c r="AR199">
        <v>7.0254168624011307E-2</v>
      </c>
      <c r="AS199">
        <v>8.5168866186626599E-2</v>
      </c>
      <c r="AT199">
        <v>3.1427162485683099E-3</v>
      </c>
      <c r="AU199">
        <v>3.1351462012360002E-3</v>
      </c>
      <c r="AV199">
        <v>3.1283031443489402E-3</v>
      </c>
      <c r="AW199">
        <v>4.9180572816337198E-3</v>
      </c>
      <c r="AX199">
        <v>2.674581399067E-3</v>
      </c>
      <c r="AY199">
        <v>4.0200238218433696E-3</v>
      </c>
      <c r="AZ199">
        <v>3.39637117700486E-3</v>
      </c>
      <c r="BA199">
        <v>6.3568287343994901E-3</v>
      </c>
      <c r="BB199">
        <v>7.3365126834619597E-3</v>
      </c>
      <c r="BC199">
        <v>2.48470927848934E-3</v>
      </c>
      <c r="BD199">
        <v>2.67296673071344E-3</v>
      </c>
      <c r="BE199">
        <v>2.6265783076478201E-3</v>
      </c>
      <c r="BF199">
        <v>2.2284306825906602E-3</v>
      </c>
      <c r="BG199">
        <v>2.8106414628783199E-3</v>
      </c>
      <c r="BH199">
        <v>3.7618246476043697E-4</v>
      </c>
      <c r="BI199" s="1">
        <v>1.61518444798593E-164</v>
      </c>
      <c r="BJ199">
        <v>3.9492853047224203E-3</v>
      </c>
      <c r="BK199">
        <v>1.2343262085558E-3</v>
      </c>
      <c r="BL199">
        <v>1.32207421351196E-3</v>
      </c>
      <c r="BM199">
        <v>1.32740458155739E-3</v>
      </c>
      <c r="BN199">
        <v>1.1649563042312901E-3</v>
      </c>
      <c r="BO199">
        <v>1.4481197492812901E-3</v>
      </c>
      <c r="BP199">
        <v>2.0220901368360399E-4</v>
      </c>
      <c r="BQ199">
        <v>0</v>
      </c>
      <c r="BR199">
        <v>-6.5138300012516197</v>
      </c>
    </row>
    <row r="200" spans="1:70 16384:16384" x14ac:dyDescent="0.3">
      <c r="A200">
        <v>0</v>
      </c>
      <c r="B200" t="s">
        <v>201</v>
      </c>
      <c r="C200">
        <v>0.21152996616870601</v>
      </c>
      <c r="D200" s="2">
        <v>0.17011123364389699</v>
      </c>
      <c r="E200">
        <v>0.137409124204705</v>
      </c>
      <c r="F200">
        <v>0.113808408723009</v>
      </c>
      <c r="G200">
        <v>9.6227633995099801E-2</v>
      </c>
      <c r="H200">
        <v>8.2765403790537401E-2</v>
      </c>
      <c r="I200">
        <v>0.27381321389997698</v>
      </c>
      <c r="J200">
        <v>0.17011123364389699</v>
      </c>
      <c r="K200">
        <v>0.115363311932522</v>
      </c>
      <c r="L200">
        <v>8.3716066549865603E-2</v>
      </c>
      <c r="M200">
        <v>6.3987476662074202E-2</v>
      </c>
      <c r="N200">
        <v>0.139661613963489</v>
      </c>
      <c r="O200">
        <v>0.394164322671889</v>
      </c>
      <c r="P200">
        <v>0.18011055539061499</v>
      </c>
      <c r="Q200">
        <v>0.24431005271380599</v>
      </c>
      <c r="R200">
        <v>0.12589574787645999</v>
      </c>
      <c r="S200">
        <v>0.17011123364389699</v>
      </c>
      <c r="T200">
        <v>0.29750459746661601</v>
      </c>
      <c r="U200">
        <v>0.18110522067489099</v>
      </c>
      <c r="V200">
        <v>0.10392050792285799</v>
      </c>
      <c r="W200">
        <v>0.17011123364389699</v>
      </c>
      <c r="X200">
        <v>0.181981944531348</v>
      </c>
      <c r="Y200">
        <v>0.18267062764120401</v>
      </c>
      <c r="Z200">
        <v>0.16026061785551499</v>
      </c>
      <c r="AA200">
        <v>0.20109319089161401</v>
      </c>
      <c r="AB200">
        <v>2.73450295878391E-2</v>
      </c>
      <c r="AC200" s="1">
        <v>0</v>
      </c>
      <c r="AD200">
        <v>-0.62010150895573901</v>
      </c>
      <c r="AE200">
        <v>9.2981866652781207E-3</v>
      </c>
      <c r="AF200">
        <v>5.0758982728787302E-2</v>
      </c>
      <c r="AG200">
        <v>0.122705675724681</v>
      </c>
      <c r="AH200" s="2">
        <v>0.17011123364389699</v>
      </c>
      <c r="AI200">
        <v>0.358056752683379</v>
      </c>
      <c r="AJ200">
        <v>0.61459554003343297</v>
      </c>
      <c r="AK200">
        <v>1.3733364486588E-2</v>
      </c>
      <c r="AL200">
        <v>1.3319994804642901E-2</v>
      </c>
      <c r="AM200">
        <v>1.36440109696419E-2</v>
      </c>
      <c r="AN200">
        <v>2.1145373931800601E-2</v>
      </c>
      <c r="AO200">
        <v>2.2588469454642501E-2</v>
      </c>
      <c r="AP200" s="2">
        <v>0.17011123364389699</v>
      </c>
      <c r="AQ200">
        <v>3.1387461899611702</v>
      </c>
      <c r="AR200">
        <v>101.422384073936</v>
      </c>
      <c r="AS200">
        <v>146.89031353074</v>
      </c>
      <c r="AT200">
        <v>2.7639326618513999E-2</v>
      </c>
      <c r="AU200">
        <v>2.8191143659973199E-2</v>
      </c>
      <c r="AV200">
        <v>2.8760591382790902E-2</v>
      </c>
      <c r="AW200">
        <v>0.203664484566004</v>
      </c>
      <c r="AX200">
        <v>0.135993917152575</v>
      </c>
      <c r="AY200">
        <v>0.21096614897692201</v>
      </c>
      <c r="AZ200">
        <v>0.175973586408606</v>
      </c>
      <c r="BA200">
        <v>0.34429061899730401</v>
      </c>
      <c r="BB200">
        <v>0.400820706913455</v>
      </c>
      <c r="BC200">
        <v>6.8405692598557796E-3</v>
      </c>
      <c r="BD200">
        <v>7.64985756839596E-3</v>
      </c>
      <c r="BE200">
        <v>7.4182345866863602E-3</v>
      </c>
      <c r="BF200">
        <v>4.1989475110128203E-3</v>
      </c>
      <c r="BG200">
        <v>6.3656622554300402E-3</v>
      </c>
      <c r="BH200">
        <v>4.9763925691360196E-4</v>
      </c>
      <c r="BI200" s="1">
        <v>1.25903373084327E-164</v>
      </c>
      <c r="BJ200">
        <v>2.8464339820576498E-3</v>
      </c>
      <c r="BK200">
        <v>0.13928476940357701</v>
      </c>
      <c r="BL200">
        <v>0.14900434637267401</v>
      </c>
      <c r="BM200">
        <v>0.14956823075664899</v>
      </c>
      <c r="BN200">
        <v>0.13121921888764801</v>
      </c>
      <c r="BO200">
        <v>0.16465237551572801</v>
      </c>
      <c r="BP200">
        <v>2.23897391066438E-2</v>
      </c>
      <c r="BQ200">
        <v>0</v>
      </c>
      <c r="BR200">
        <v>-740.61954768692704</v>
      </c>
    </row>
    <row r="201" spans="1:70 16384:16384" x14ac:dyDescent="0.3">
      <c r="A201">
        <v>0</v>
      </c>
      <c r="B201" t="s">
        <v>202</v>
      </c>
      <c r="C201">
        <v>8.7116136334303498E-4</v>
      </c>
      <c r="D201" s="2">
        <v>7.0078662908643302E-4</v>
      </c>
      <c r="E201">
        <v>5.6622630964652204E-4</v>
      </c>
      <c r="F201">
        <v>4.6908408490013497E-4</v>
      </c>
      <c r="G201" s="1">
        <v>3.96697735162117E-4</v>
      </c>
      <c r="H201" s="1">
        <v>3.4125288279409602E-4</v>
      </c>
      <c r="I201">
        <v>1.12678456777766E-3</v>
      </c>
      <c r="J201">
        <v>7.0078662908643302E-4</v>
      </c>
      <c r="K201">
        <v>4.7570939937079999E-4</v>
      </c>
      <c r="L201" s="1">
        <v>3.45502972780424E-4</v>
      </c>
      <c r="M201" s="1">
        <v>2.6427314077153699E-4</v>
      </c>
      <c r="N201">
        <v>5.7596240999979904E-4</v>
      </c>
      <c r="O201">
        <v>1.6224344051192999E-3</v>
      </c>
      <c r="P201">
        <v>7.4224526683688396E-4</v>
      </c>
      <c r="Q201">
        <v>1.00608532094256E-3</v>
      </c>
      <c r="R201">
        <v>5.1921959407937295E-4</v>
      </c>
      <c r="S201">
        <v>7.0078662908643302E-4</v>
      </c>
      <c r="T201">
        <v>1.2244883972892301E-3</v>
      </c>
      <c r="U201">
        <v>7.4586392992205097E-4</v>
      </c>
      <c r="V201">
        <v>4.2899589133711701E-4</v>
      </c>
      <c r="W201">
        <v>7.0078662908643302E-4</v>
      </c>
      <c r="X201">
        <v>7.4967709330014205E-4</v>
      </c>
      <c r="Y201">
        <v>7.5251390777044595E-4</v>
      </c>
      <c r="Z201">
        <v>6.6019670658128799E-4</v>
      </c>
      <c r="AA201">
        <v>8.2846909297350202E-4</v>
      </c>
      <c r="AB201" s="1">
        <v>1.12648931603891E-4</v>
      </c>
      <c r="AC201" s="1">
        <v>0</v>
      </c>
      <c r="AD201">
        <v>-2.5547107490340899E-3</v>
      </c>
      <c r="AE201" s="1">
        <v>3.8305746112521402E-5</v>
      </c>
      <c r="AF201" s="1">
        <v>2.0910766883773101E-4</v>
      </c>
      <c r="AG201">
        <v>5.0549683202200199E-4</v>
      </c>
      <c r="AH201" s="2">
        <v>7.0078662908643302E-4</v>
      </c>
      <c r="AI201">
        <v>1.4750368804937999E-3</v>
      </c>
      <c r="AJ201">
        <v>2.5318584239022602E-3</v>
      </c>
      <c r="AK201">
        <v>3.2412232765903899E-4</v>
      </c>
      <c r="AL201">
        <v>2.8930052010892699E-4</v>
      </c>
      <c r="AM201">
        <v>2.0815311228790099E-4</v>
      </c>
      <c r="AN201">
        <v>2.08505893713964E-4</v>
      </c>
      <c r="AO201">
        <v>2.13667330291848E-4</v>
      </c>
      <c r="AP201" s="2">
        <v>7.0078662908643302E-4</v>
      </c>
      <c r="AQ201">
        <v>5.6321985046803701E-3</v>
      </c>
      <c r="AR201">
        <v>7.9274040499275999E-2</v>
      </c>
      <c r="AS201">
        <v>0.10565651509362201</v>
      </c>
      <c r="AT201">
        <v>2.33204633686496E-4</v>
      </c>
      <c r="AU201">
        <v>2.35401693138617E-4</v>
      </c>
      <c r="AV201">
        <v>2.3767411094166699E-4</v>
      </c>
      <c r="AW201">
        <v>8.3872664731424098E-4</v>
      </c>
      <c r="AX201">
        <v>5.7410527959234601E-4</v>
      </c>
      <c r="AY201">
        <v>8.94219219229134E-4</v>
      </c>
      <c r="AZ201">
        <v>7.4465895929076101E-4</v>
      </c>
      <c r="BA201">
        <v>1.4656067165026701E-3</v>
      </c>
      <c r="BB201">
        <v>1.7083769107773001E-3</v>
      </c>
      <c r="BC201">
        <v>2.0361397289165599E-4</v>
      </c>
      <c r="BD201">
        <v>2.3357324296659299E-4</v>
      </c>
      <c r="BE201">
        <v>2.2736598640096299E-4</v>
      </c>
      <c r="BF201">
        <v>1.31523122447017E-4</v>
      </c>
      <c r="BG201">
        <v>1.9432722657244299E-4</v>
      </c>
      <c r="BH201" s="1">
        <v>1.60216970380443E-5</v>
      </c>
      <c r="BI201" s="1">
        <v>3.9166338862404602E-166</v>
      </c>
      <c r="BJ201">
        <v>1.14034314819481E-4</v>
      </c>
      <c r="BK201">
        <v>5.0729888056898198E-4</v>
      </c>
      <c r="BL201">
        <v>5.4269064856869601E-4</v>
      </c>
      <c r="BM201">
        <v>5.4474421627603105E-4</v>
      </c>
      <c r="BN201">
        <v>4.7791586813080897E-4</v>
      </c>
      <c r="BO201">
        <v>5.9972811414441896E-4</v>
      </c>
      <c r="BP201" s="1">
        <v>8.1546471536480701E-5</v>
      </c>
      <c r="BQ201">
        <v>0</v>
      </c>
      <c r="BR201">
        <v>-2.6976522337006199</v>
      </c>
    </row>
    <row r="202" spans="1:70 16384:16384" x14ac:dyDescent="0.3">
      <c r="A202">
        <v>0</v>
      </c>
      <c r="B202" t="s">
        <v>203</v>
      </c>
      <c r="C202">
        <v>5.3883474696449801E-2</v>
      </c>
      <c r="D202" s="2">
        <v>4.31472468375141E-2</v>
      </c>
      <c r="E202">
        <v>3.4740916676539502E-2</v>
      </c>
      <c r="F202">
        <v>2.8714986877381499E-2</v>
      </c>
      <c r="G202">
        <v>2.4248138179076301E-2</v>
      </c>
      <c r="H202">
        <v>2.0839558149690001E-2</v>
      </c>
      <c r="I202">
        <v>6.9589680608135696E-2</v>
      </c>
      <c r="J202">
        <v>4.31472468375141E-2</v>
      </c>
      <c r="K202">
        <v>2.9194436151861399E-2</v>
      </c>
      <c r="L202">
        <v>2.1153065528547899E-2</v>
      </c>
      <c r="M202">
        <v>1.61559358514668E-2</v>
      </c>
      <c r="N202">
        <v>3.54024202125615E-2</v>
      </c>
      <c r="O202">
        <v>9.8898393253817496E-2</v>
      </c>
      <c r="P202">
        <v>4.5575995400675202E-2</v>
      </c>
      <c r="Q202">
        <v>6.16077743472302E-2</v>
      </c>
      <c r="R202">
        <v>3.2130838822108501E-2</v>
      </c>
      <c r="S202">
        <v>4.31472468375141E-2</v>
      </c>
      <c r="T202">
        <v>7.4603969310373996E-2</v>
      </c>
      <c r="U202">
        <v>4.5918865169264703E-2</v>
      </c>
      <c r="V202">
        <v>2.6519239934614101E-2</v>
      </c>
      <c r="W202">
        <v>4.31472468375141E-2</v>
      </c>
      <c r="X202">
        <v>4.6188797078406799E-2</v>
      </c>
      <c r="Y202">
        <v>4.6370692169484501E-2</v>
      </c>
      <c r="Z202">
        <v>4.0691008161667E-2</v>
      </c>
      <c r="AA202">
        <v>5.0784474267902099E-2</v>
      </c>
      <c r="AB202">
        <v>7.0183160197894402E-3</v>
      </c>
      <c r="AC202" s="1">
        <v>0</v>
      </c>
      <c r="AD202">
        <v>-0.156601668573942</v>
      </c>
      <c r="AE202">
        <v>2.3533774831373398E-3</v>
      </c>
      <c r="AF202">
        <v>1.28655288378635E-2</v>
      </c>
      <c r="AG202">
        <v>3.1118208698293001E-2</v>
      </c>
      <c r="AH202" s="2">
        <v>4.31472468375141E-2</v>
      </c>
      <c r="AI202">
        <v>9.0845153978780402E-2</v>
      </c>
      <c r="AJ202">
        <v>0.15595925031395499</v>
      </c>
      <c r="AK202">
        <v>0.11233808729127399</v>
      </c>
      <c r="AL202">
        <v>9.2569645858066596E-2</v>
      </c>
      <c r="AM202">
        <v>4.72472476637808E-2</v>
      </c>
      <c r="AN202">
        <v>3.0754173074854899E-2</v>
      </c>
      <c r="AO202">
        <v>3.02389146545693E-2</v>
      </c>
      <c r="AP202" s="2">
        <v>4.31472468375141E-2</v>
      </c>
      <c r="AQ202">
        <v>0.150590275849626</v>
      </c>
      <c r="AR202">
        <v>0.92253938927298695</v>
      </c>
      <c r="AS202">
        <v>1.13154633175484</v>
      </c>
      <c r="AT202">
        <v>2.94506948134961E-2</v>
      </c>
      <c r="AU202">
        <v>2.9421512964658499E-2</v>
      </c>
      <c r="AV202">
        <v>2.93990618384544E-2</v>
      </c>
      <c r="AW202">
        <v>5.11082448322717E-2</v>
      </c>
      <c r="AX202">
        <v>3.5327931773419897E-2</v>
      </c>
      <c r="AY202">
        <v>5.5221675622645301E-2</v>
      </c>
      <c r="AZ202">
        <v>4.5911502400266299E-2</v>
      </c>
      <c r="BA202">
        <v>9.0999393190020997E-2</v>
      </c>
      <c r="BB202">
        <v>0.106281744476873</v>
      </c>
      <c r="BC202">
        <v>7.6730944200431694E-2</v>
      </c>
      <c r="BD202">
        <v>9.26831030706501E-2</v>
      </c>
      <c r="BE202">
        <v>9.01855084016423E-2</v>
      </c>
      <c r="BF202">
        <v>4.91162587089609E-2</v>
      </c>
      <c r="BG202">
        <v>7.2750637738417903E-2</v>
      </c>
      <c r="BH202">
        <v>5.6157272691983E-3</v>
      </c>
      <c r="BI202" s="1">
        <v>1.6666422505268201E-163</v>
      </c>
      <c r="BJ202">
        <v>6.7505869035172597E-2</v>
      </c>
      <c r="BK202">
        <v>8.7199557397411708E-3</v>
      </c>
      <c r="BL202">
        <v>9.3346457940074092E-3</v>
      </c>
      <c r="BM202">
        <v>9.3714063581970906E-3</v>
      </c>
      <c r="BN202">
        <v>8.2235557582480308E-3</v>
      </c>
      <c r="BO202">
        <v>1.0263421199421899E-2</v>
      </c>
      <c r="BP202">
        <v>1.41838493873819E-3</v>
      </c>
      <c r="BQ202">
        <v>0</v>
      </c>
      <c r="BR202">
        <v>-46.166195063422599</v>
      </c>
    </row>
    <row r="203" spans="1:70 16384:16384" x14ac:dyDescent="0.3">
      <c r="A203">
        <v>0</v>
      </c>
      <c r="B203" t="s">
        <v>204</v>
      </c>
      <c r="C203">
        <v>0.55417220578859006</v>
      </c>
      <c r="D203" s="2">
        <v>0.44519889652178302</v>
      </c>
      <c r="E203">
        <v>0.35927924161969199</v>
      </c>
      <c r="F203">
        <v>0.29735257576235802</v>
      </c>
      <c r="G203">
        <v>0.251273475994512</v>
      </c>
      <c r="H203">
        <v>0.21602282583348301</v>
      </c>
      <c r="I203">
        <v>0.71891839165979998</v>
      </c>
      <c r="J203">
        <v>0.44519889652178302</v>
      </c>
      <c r="K203">
        <v>0.30105493061634497</v>
      </c>
      <c r="L203">
        <v>0.217934624473681</v>
      </c>
      <c r="M203">
        <v>0.166236173589553</v>
      </c>
      <c r="N203">
        <v>0.36525819105121798</v>
      </c>
      <c r="O203">
        <v>1.0335219980489401</v>
      </c>
      <c r="P203">
        <v>0.47124327058905402</v>
      </c>
      <c r="Q203">
        <v>0.63977589036674698</v>
      </c>
      <c r="R203">
        <v>0.32924773891617798</v>
      </c>
      <c r="S203">
        <v>0.44519889652178302</v>
      </c>
      <c r="T203">
        <v>0.78022843745870396</v>
      </c>
      <c r="U203">
        <v>0.47416204528936501</v>
      </c>
      <c r="V203">
        <v>0.27171083753273301</v>
      </c>
      <c r="W203">
        <v>0.44519889652178302</v>
      </c>
      <c r="X203">
        <v>0.47629647027104899</v>
      </c>
      <c r="Y203">
        <v>0.47810372937902401</v>
      </c>
      <c r="Z203">
        <v>0.41945501558909098</v>
      </c>
      <c r="AA203">
        <v>0.52609259713244505</v>
      </c>
      <c r="AB203">
        <v>7.1619990472644196E-2</v>
      </c>
      <c r="AC203" s="1">
        <v>0</v>
      </c>
      <c r="AD203">
        <v>-1.62228671260258</v>
      </c>
      <c r="AE203">
        <v>2.43300221141678E-2</v>
      </c>
      <c r="AF203">
        <v>0.13283381911960601</v>
      </c>
      <c r="AG203">
        <v>0.32112928636218602</v>
      </c>
      <c r="AH203" s="2">
        <v>0.44519889652178302</v>
      </c>
      <c r="AI203">
        <v>0.93709523203834999</v>
      </c>
      <c r="AJ203">
        <v>1.60852282618864</v>
      </c>
      <c r="AK203">
        <v>4.9023445421402898E-2</v>
      </c>
      <c r="AL203">
        <v>4.6857100760359198E-2</v>
      </c>
      <c r="AM203">
        <v>4.5093880684187099E-2</v>
      </c>
      <c r="AN203">
        <v>6.4675844686388595E-2</v>
      </c>
      <c r="AO203">
        <v>6.85803872238996E-2</v>
      </c>
      <c r="AP203" s="2">
        <v>0.44519889652178302</v>
      </c>
      <c r="AQ203">
        <v>7.0780838994473099</v>
      </c>
      <c r="AR203">
        <v>197.101192370848</v>
      </c>
      <c r="AS203">
        <v>281.25163546834301</v>
      </c>
      <c r="AT203">
        <v>8.2223551280028298E-2</v>
      </c>
      <c r="AU203">
        <v>8.3709925687486697E-2</v>
      </c>
      <c r="AV203">
        <v>8.5242756834234198E-2</v>
      </c>
      <c r="AW203">
        <v>0.53330274322516802</v>
      </c>
      <c r="AX203">
        <v>0.33320870465326602</v>
      </c>
      <c r="AY203">
        <v>0.511326051761263</v>
      </c>
      <c r="AZ203">
        <v>0.42841334901200101</v>
      </c>
      <c r="BA203">
        <v>0.82499332526340097</v>
      </c>
      <c r="BB203">
        <v>0.95728610395871205</v>
      </c>
      <c r="BC203">
        <v>4.2078958065448299E-2</v>
      </c>
      <c r="BD203">
        <v>5.0441448898289498E-2</v>
      </c>
      <c r="BE203">
        <v>4.9065901191122599E-2</v>
      </c>
      <c r="BF203">
        <v>2.60709798706747E-2</v>
      </c>
      <c r="BG203">
        <v>3.93307046876833E-2</v>
      </c>
      <c r="BH203">
        <v>2.8635141080576199E-3</v>
      </c>
      <c r="BI203" s="1">
        <v>6.3552814270780498E-164</v>
      </c>
      <c r="BJ203">
        <v>3.9503871718605303E-2</v>
      </c>
      <c r="BK203">
        <v>0.35751027575444499</v>
      </c>
      <c r="BL203">
        <v>0.38248271447998999</v>
      </c>
      <c r="BM203">
        <v>0.383934006721879</v>
      </c>
      <c r="BN203">
        <v>0.33683703948858201</v>
      </c>
      <c r="BO203">
        <v>0.42247074496804199</v>
      </c>
      <c r="BP203">
        <v>5.7513355810925502E-2</v>
      </c>
      <c r="BQ203">
        <v>0</v>
      </c>
      <c r="BR203">
        <v>-1900.31510777789</v>
      </c>
    </row>
    <row r="204" spans="1:70 16384:16384" x14ac:dyDescent="0.3">
      <c r="A204">
        <v>0</v>
      </c>
      <c r="B204" t="s">
        <v>205</v>
      </c>
      <c r="C204">
        <v>0.15601395381403901</v>
      </c>
      <c r="D204" s="2">
        <v>0.12559519892989501</v>
      </c>
      <c r="E204">
        <v>0.10154489972833899</v>
      </c>
      <c r="F204">
        <v>8.4165758985439307E-2</v>
      </c>
      <c r="G204">
        <v>7.12052187933747E-2</v>
      </c>
      <c r="H204">
        <v>6.1271437905355802E-2</v>
      </c>
      <c r="I204">
        <v>0.201519229379476</v>
      </c>
      <c r="J204">
        <v>0.12559519892989501</v>
      </c>
      <c r="K204">
        <v>8.5413916770548506E-2</v>
      </c>
      <c r="L204">
        <v>6.2131751825422403E-2</v>
      </c>
      <c r="M204">
        <v>4.7585590620334503E-2</v>
      </c>
      <c r="N204">
        <v>0.103190238814392</v>
      </c>
      <c r="O204">
        <v>0.29046563593646602</v>
      </c>
      <c r="P204">
        <v>0.13301152410489001</v>
      </c>
      <c r="Q204">
        <v>0.18026528099342001</v>
      </c>
      <c r="R204">
        <v>9.3016852484962498E-2</v>
      </c>
      <c r="S204">
        <v>0.12559519892989501</v>
      </c>
      <c r="T204">
        <v>0.21919765499311</v>
      </c>
      <c r="U204">
        <v>0.13365943730969801</v>
      </c>
      <c r="V204">
        <v>7.6809801747217105E-2</v>
      </c>
      <c r="W204">
        <v>0.12559519892989501</v>
      </c>
      <c r="X204">
        <v>0.134350846480736</v>
      </c>
      <c r="Y204">
        <v>0.13485795352086799</v>
      </c>
      <c r="Z204">
        <v>0.118312219858439</v>
      </c>
      <c r="AA204">
        <v>0.148522619305062</v>
      </c>
      <c r="AB204">
        <v>2.01738933302744E-2</v>
      </c>
      <c r="AC204" s="1">
        <v>0</v>
      </c>
      <c r="AD204">
        <v>-0.45799213844047598</v>
      </c>
      <c r="AE204">
        <v>6.8661713058703298E-3</v>
      </c>
      <c r="AF204">
        <v>3.7478148139804698E-2</v>
      </c>
      <c r="AG204">
        <v>9.0596303899030506E-2</v>
      </c>
      <c r="AH204" s="2">
        <v>0.12559519892989501</v>
      </c>
      <c r="AI204">
        <v>0.26435115232822198</v>
      </c>
      <c r="AJ204">
        <v>0.45374600847319202</v>
      </c>
      <c r="AK204">
        <v>1.30335663114453E-2</v>
      </c>
      <c r="AL204">
        <v>1.2489201666354499E-2</v>
      </c>
      <c r="AM204">
        <v>1.2154007355604299E-2</v>
      </c>
      <c r="AN204">
        <v>1.76879990046027E-2</v>
      </c>
      <c r="AO204">
        <v>1.87826843952754E-2</v>
      </c>
      <c r="AP204" s="2">
        <v>0.12559519892989501</v>
      </c>
      <c r="AQ204">
        <v>2.0584420351309798</v>
      </c>
      <c r="AR204">
        <v>59.075750332686702</v>
      </c>
      <c r="AS204">
        <v>84.549587246618302</v>
      </c>
      <c r="AT204">
        <v>2.26087138351228E-2</v>
      </c>
      <c r="AU204">
        <v>2.30257652061003E-2</v>
      </c>
      <c r="AV204">
        <v>2.3455907644273799E-2</v>
      </c>
      <c r="AW204">
        <v>0.150286329306761</v>
      </c>
      <c r="AX204">
        <v>0.107398522368354</v>
      </c>
      <c r="AY204">
        <v>0.16844219207176001</v>
      </c>
      <c r="AZ204">
        <v>0.13987509036019</v>
      </c>
      <c r="BA204">
        <v>0.27805290550117101</v>
      </c>
      <c r="BB204">
        <v>0.32477112841408201</v>
      </c>
      <c r="BC204">
        <v>9.2770649961385499E-3</v>
      </c>
      <c r="BD204">
        <v>1.0659481909202601E-2</v>
      </c>
      <c r="BE204">
        <v>1.0400269707027799E-2</v>
      </c>
      <c r="BF204">
        <v>6.0596101174747998E-3</v>
      </c>
      <c r="BG204">
        <v>8.9050482810859605E-3</v>
      </c>
      <c r="BH204">
        <v>7.4446416366798901E-4</v>
      </c>
      <c r="BI204" s="1">
        <v>1.6685170644938299E-164</v>
      </c>
      <c r="BJ204">
        <v>5.31415446360365E-3</v>
      </c>
      <c r="BK204">
        <v>0.10106015385999299</v>
      </c>
      <c r="BL204">
        <v>0.10810538406178501</v>
      </c>
      <c r="BM204">
        <v>0.108513427647818</v>
      </c>
      <c r="BN204">
        <v>9.5199906082002003E-2</v>
      </c>
      <c r="BO204">
        <v>0.119508698473471</v>
      </c>
      <c r="BP204">
        <v>1.6232919580686098E-2</v>
      </c>
      <c r="BQ204">
        <v>0</v>
      </c>
      <c r="BR204">
        <v>-537.56375605962899</v>
      </c>
    </row>
    <row r="205" spans="1:70 16384:16384" x14ac:dyDescent="0.3">
      <c r="A205">
        <v>0</v>
      </c>
      <c r="B205" t="s">
        <v>206</v>
      </c>
      <c r="C205">
        <v>0.101394447972812</v>
      </c>
      <c r="D205" s="2">
        <v>8.1617916873898799E-2</v>
      </c>
      <c r="E205">
        <v>6.5983630961877204E-2</v>
      </c>
      <c r="F205">
        <v>5.4687277028911803E-2</v>
      </c>
      <c r="G205">
        <v>4.6263787968453603E-2</v>
      </c>
      <c r="H205">
        <v>3.9808014027348397E-2</v>
      </c>
      <c r="I205">
        <v>0.13099234240612601</v>
      </c>
      <c r="J205">
        <v>8.1617916873898799E-2</v>
      </c>
      <c r="K205">
        <v>5.5492904462870897E-2</v>
      </c>
      <c r="L205">
        <v>4.0358379102058202E-2</v>
      </c>
      <c r="M205">
        <v>3.09044530820697E-2</v>
      </c>
      <c r="N205">
        <v>6.70520523940666E-2</v>
      </c>
      <c r="O205">
        <v>0.188789433346603</v>
      </c>
      <c r="P205">
        <v>8.6435568700919702E-2</v>
      </c>
      <c r="Q205">
        <v>0.117151473068725</v>
      </c>
      <c r="R205">
        <v>6.0443176383609402E-2</v>
      </c>
      <c r="S205">
        <v>8.1617916873898799E-2</v>
      </c>
      <c r="T205">
        <v>0.14247047266952001</v>
      </c>
      <c r="U205">
        <v>8.6861362593321501E-2</v>
      </c>
      <c r="V205">
        <v>4.9907151060495203E-2</v>
      </c>
      <c r="W205">
        <v>8.1617916873898799E-2</v>
      </c>
      <c r="X205">
        <v>8.7308246150426497E-2</v>
      </c>
      <c r="Y205">
        <v>8.7637863916950595E-2</v>
      </c>
      <c r="Z205">
        <v>7.6885642820946301E-2</v>
      </c>
      <c r="AA205">
        <v>9.6514336258502004E-2</v>
      </c>
      <c r="AB205">
        <v>1.31108271359552E-2</v>
      </c>
      <c r="AC205" s="1">
        <v>0</v>
      </c>
      <c r="AD205">
        <v>-0.29761667214708498</v>
      </c>
      <c r="AE205">
        <v>4.4619077835088604E-3</v>
      </c>
      <c r="AF205">
        <v>2.43550173860826E-2</v>
      </c>
      <c r="AG205">
        <v>5.8873852347924902E-2</v>
      </c>
      <c r="AH205" s="2">
        <v>8.1617916873898799E-2</v>
      </c>
      <c r="AI205">
        <v>0.171788698431529</v>
      </c>
      <c r="AJ205">
        <v>0.29486736214715098</v>
      </c>
      <c r="AK205">
        <v>6.3786874629824398E-3</v>
      </c>
      <c r="AL205">
        <v>6.1954394837673999E-3</v>
      </c>
      <c r="AM205">
        <v>6.3854971470933301E-3</v>
      </c>
      <c r="AN205">
        <v>9.9757261709108799E-3</v>
      </c>
      <c r="AO205">
        <v>1.06648599877793E-2</v>
      </c>
      <c r="AP205" s="2">
        <v>8.1617916873898799E-2</v>
      </c>
      <c r="AQ205">
        <v>1.53091514466749</v>
      </c>
      <c r="AR205">
        <v>50.283518239807201</v>
      </c>
      <c r="AS205">
        <v>72.943874052071607</v>
      </c>
      <c r="AT205">
        <v>1.30778061821954E-2</v>
      </c>
      <c r="AU205">
        <v>1.3341539265102301E-2</v>
      </c>
      <c r="AV205">
        <v>1.3613723648888101E-2</v>
      </c>
      <c r="AW205">
        <v>9.7667950187851404E-2</v>
      </c>
      <c r="AX205">
        <v>6.93879121408644E-2</v>
      </c>
      <c r="AY205">
        <v>0.10872445892889999</v>
      </c>
      <c r="AZ205">
        <v>9.0319971173471902E-2</v>
      </c>
      <c r="BA205">
        <v>0.17929940943949299</v>
      </c>
      <c r="BB205">
        <v>0.20936651915819299</v>
      </c>
      <c r="BC205">
        <v>7.0216027613821796E-3</v>
      </c>
      <c r="BD205">
        <v>8.9604669578712097E-3</v>
      </c>
      <c r="BE205">
        <v>8.7206608233140106E-3</v>
      </c>
      <c r="BF205">
        <v>4.2487698457669802E-3</v>
      </c>
      <c r="BG205">
        <v>6.4895228344047599E-3</v>
      </c>
      <c r="BH205">
        <v>4.1024401973294199E-4</v>
      </c>
      <c r="BI205" s="1">
        <v>7.7977291903030305E-165</v>
      </c>
      <c r="BJ205">
        <v>4.0178688797594198E-3</v>
      </c>
      <c r="BK205">
        <v>6.6287595785968295E-2</v>
      </c>
      <c r="BL205">
        <v>7.0909108582336497E-2</v>
      </c>
      <c r="BM205">
        <v>7.1176814128779506E-2</v>
      </c>
      <c r="BN205">
        <v>6.2444186379933202E-2</v>
      </c>
      <c r="BO205">
        <v>7.8386015653596902E-2</v>
      </c>
      <c r="BP205">
        <v>1.06482160158541E-2</v>
      </c>
      <c r="BQ205">
        <v>0</v>
      </c>
      <c r="BR205">
        <v>-352.59631801605201</v>
      </c>
    </row>
    <row r="206" spans="1:70 16384:16384" x14ac:dyDescent="0.3">
      <c r="A206">
        <v>0</v>
      </c>
      <c r="B206" t="s">
        <v>207</v>
      </c>
      <c r="C206">
        <v>0.150003452120933</v>
      </c>
      <c r="D206" s="2">
        <v>0.120650756797803</v>
      </c>
      <c r="E206">
        <v>9.7470530740494998E-2</v>
      </c>
      <c r="F206">
        <v>8.0738391407141896E-2</v>
      </c>
      <c r="G206">
        <v>6.8272104035605394E-2</v>
      </c>
      <c r="H206">
        <v>5.8724851158321198E-2</v>
      </c>
      <c r="I206">
        <v>0.19410755492426099</v>
      </c>
      <c r="J206">
        <v>0.120650756797803</v>
      </c>
      <c r="K206">
        <v>8.1855884771600398E-2</v>
      </c>
      <c r="L206">
        <v>5.94222596543654E-2</v>
      </c>
      <c r="M206">
        <v>4.5432625213550203E-2</v>
      </c>
      <c r="N206">
        <v>9.9062890879638807E-2</v>
      </c>
      <c r="O206">
        <v>0.27947994550223398</v>
      </c>
      <c r="P206">
        <v>0.12774770500063701</v>
      </c>
      <c r="Q206">
        <v>0.173259919594797</v>
      </c>
      <c r="R206">
        <v>8.9300685344915004E-2</v>
      </c>
      <c r="S206">
        <v>0.120650756797803</v>
      </c>
      <c r="T206">
        <v>0.21093810420182699</v>
      </c>
      <c r="U206">
        <v>0.128440510339494</v>
      </c>
      <c r="V206">
        <v>7.3712292915470601E-2</v>
      </c>
      <c r="W206">
        <v>0.120650756797803</v>
      </c>
      <c r="X206">
        <v>0.12906876363488501</v>
      </c>
      <c r="Y206">
        <v>0.12955701185914101</v>
      </c>
      <c r="Z206">
        <v>0.113662772874855</v>
      </c>
      <c r="AA206">
        <v>0.142632287537065</v>
      </c>
      <c r="AB206">
        <v>1.9392133835939601E-2</v>
      </c>
      <c r="AC206" s="1">
        <v>0</v>
      </c>
      <c r="AD206" s="1">
        <v>-0.43982839809511998</v>
      </c>
      <c r="AE206">
        <v>6.5948790941068704E-3</v>
      </c>
      <c r="AF206">
        <v>3.6000933730559098E-2</v>
      </c>
      <c r="AG206">
        <v>8.7028716931004405E-2</v>
      </c>
      <c r="AH206" s="2">
        <v>0.120650756797803</v>
      </c>
      <c r="AI206">
        <v>0.253949469152704</v>
      </c>
      <c r="AJ206">
        <v>0.435897070933015</v>
      </c>
      <c r="AK206">
        <v>3.3345062738267201E-3</v>
      </c>
      <c r="AL206">
        <v>3.40343768563917E-3</v>
      </c>
      <c r="AM206">
        <v>4.33056808230261E-3</v>
      </c>
      <c r="AN206">
        <v>8.7739647086661696E-3</v>
      </c>
      <c r="AO206">
        <v>9.6150655581644304E-3</v>
      </c>
      <c r="AP206" s="2">
        <v>0.120650756797803</v>
      </c>
      <c r="AQ206">
        <v>3.70946012595138</v>
      </c>
      <c r="AR206">
        <v>199.72748487999701</v>
      </c>
      <c r="AS206">
        <v>304.41856510076701</v>
      </c>
      <c r="AT206">
        <v>1.2620527265670801E-2</v>
      </c>
      <c r="AU206">
        <v>1.29549020802232E-2</v>
      </c>
      <c r="AV206">
        <v>1.33011950459508E-2</v>
      </c>
      <c r="AW206">
        <v>0.14443643550892901</v>
      </c>
      <c r="AX206">
        <v>9.7426540146312898E-2</v>
      </c>
      <c r="AY206">
        <v>0.151385352783454</v>
      </c>
      <c r="AZ206">
        <v>0.12619052126044</v>
      </c>
      <c r="BA206">
        <v>0.24748175606865599</v>
      </c>
      <c r="BB206">
        <v>0.28825920781894998</v>
      </c>
      <c r="BC206">
        <v>2.2718886908447101E-3</v>
      </c>
      <c r="BD206">
        <v>2.5864850038890301E-3</v>
      </c>
      <c r="BE206">
        <v>2.51153650077296E-3</v>
      </c>
      <c r="BF206">
        <v>1.4346832049275701E-3</v>
      </c>
      <c r="BG206">
        <v>2.1439399671470301E-3</v>
      </c>
      <c r="BH206">
        <v>1.7199222006880101E-4</v>
      </c>
      <c r="BI206" s="1">
        <v>4.28642885658929E-165</v>
      </c>
      <c r="BJ206">
        <v>7.0965315846030302E-4</v>
      </c>
      <c r="BK206">
        <v>9.9232998897204397E-2</v>
      </c>
      <c r="BL206">
        <v>0.106156652639239</v>
      </c>
      <c r="BM206">
        <v>0.106558227700146</v>
      </c>
      <c r="BN206">
        <v>9.3485512356816805E-2</v>
      </c>
      <c r="BO206">
        <v>0.117312398268395</v>
      </c>
      <c r="BP206">
        <v>1.5949668669126199E-2</v>
      </c>
      <c r="BQ206">
        <v>0</v>
      </c>
      <c r="BR206">
        <v>-527.68731845822504</v>
      </c>
    </row>
    <row r="207" spans="1:70 16384:16384" x14ac:dyDescent="0.3">
      <c r="D207" s="2"/>
      <c r="AC207" s="1"/>
      <c r="AD207" s="1"/>
      <c r="BC207">
        <f t="shared" ref="BC207:BI207" si="0">COUNTIF(BC9:BC206,"&lt;0")</f>
        <v>26</v>
      </c>
      <c r="BD207">
        <f t="shared" si="0"/>
        <v>26</v>
      </c>
      <c r="BE207">
        <f t="shared" si="0"/>
        <v>26</v>
      </c>
      <c r="BF207">
        <f t="shared" si="0"/>
        <v>15</v>
      </c>
      <c r="BG207">
        <f t="shared" si="0"/>
        <v>22</v>
      </c>
      <c r="BH207">
        <f t="shared" si="0"/>
        <v>9</v>
      </c>
      <c r="BI207">
        <f t="shared" si="0"/>
        <v>1</v>
      </c>
      <c r="BJ207">
        <f>COUNTIF(BJ9:BJ206,"&lt;0")</f>
        <v>34</v>
      </c>
      <c r="BK207">
        <f t="shared" ref="BK207:BR207" si="1">COUNTIF(BK9:BK206,"&lt;0")</f>
        <v>55</v>
      </c>
      <c r="BL207">
        <f t="shared" si="1"/>
        <v>55</v>
      </c>
      <c r="BM207">
        <f t="shared" si="1"/>
        <v>55</v>
      </c>
      <c r="BN207">
        <f t="shared" si="1"/>
        <v>55</v>
      </c>
      <c r="BO207">
        <f t="shared" si="1"/>
        <v>55</v>
      </c>
      <c r="BP207">
        <f t="shared" si="1"/>
        <v>55</v>
      </c>
      <c r="BQ207">
        <f t="shared" si="1"/>
        <v>0</v>
      </c>
      <c r="BR207">
        <f t="shared" si="1"/>
        <v>198</v>
      </c>
    </row>
    <row r="208" spans="1:70 16384:16384" x14ac:dyDescent="0.3">
      <c r="B208" t="s">
        <v>217</v>
      </c>
      <c r="C208" s="2">
        <f t="shared" ref="C208:AW208" si="2">SUM(C9:C206)</f>
        <v>29.715577523902112</v>
      </c>
      <c r="D208" s="2">
        <f t="shared" si="2"/>
        <v>23.847483467158288</v>
      </c>
      <c r="E208" s="2">
        <f t="shared" si="2"/>
        <v>19.229206306676357</v>
      </c>
      <c r="F208" s="2">
        <f t="shared" si="2"/>
        <v>15.905602138720694</v>
      </c>
      <c r="G208" s="2">
        <f t="shared" si="2"/>
        <v>13.435359525532927</v>
      </c>
      <c r="H208" s="2">
        <f t="shared" si="2"/>
        <v>11.547214902619995</v>
      </c>
      <c r="I208" s="2">
        <f t="shared" si="2"/>
        <v>38.43614328842974</v>
      </c>
      <c r="J208" s="2">
        <f t="shared" si="2"/>
        <v>23.847483467158288</v>
      </c>
      <c r="K208" s="2">
        <f t="shared" si="2"/>
        <v>16.14483575333189</v>
      </c>
      <c r="L208" s="2">
        <f t="shared" si="2"/>
        <v>11.695937287529846</v>
      </c>
      <c r="M208" s="2">
        <f t="shared" si="2"/>
        <v>8.9260986396949029</v>
      </c>
      <c r="N208" s="2">
        <f t="shared" si="2"/>
        <v>19.53616003557973</v>
      </c>
      <c r="O208" s="2">
        <f t="shared" si="2"/>
        <v>55.201000216180731</v>
      </c>
      <c r="P208" s="2">
        <f t="shared" si="2"/>
        <v>25.204002439809472</v>
      </c>
      <c r="Q208" s="2">
        <f t="shared" si="2"/>
        <v>34.213616958201598</v>
      </c>
      <c r="R208" s="2">
        <f t="shared" si="2"/>
        <v>17.641273089898352</v>
      </c>
      <c r="S208" s="2">
        <f t="shared" si="2"/>
        <v>23.847483467158288</v>
      </c>
      <c r="T208" s="2">
        <f t="shared" si="2"/>
        <v>41.794418218001056</v>
      </c>
      <c r="U208" s="2">
        <f t="shared" si="2"/>
        <v>25.415531106819405</v>
      </c>
      <c r="V208" s="2">
        <f t="shared" si="2"/>
        <v>14.550920085571489</v>
      </c>
      <c r="W208" s="2">
        <f t="shared" si="2"/>
        <v>23.847483467158288</v>
      </c>
      <c r="X208" s="2">
        <f t="shared" si="2"/>
        <v>25.520051668634043</v>
      </c>
      <c r="Y208" s="2">
        <f t="shared" si="2"/>
        <v>25.617917232649688</v>
      </c>
      <c r="Z208" s="2">
        <f t="shared" si="2"/>
        <v>22.476594479528138</v>
      </c>
      <c r="AA208" s="2">
        <f t="shared" si="2"/>
        <v>28.138250666863559</v>
      </c>
      <c r="AB208" s="2">
        <f t="shared" si="2"/>
        <v>3.8485559330800099</v>
      </c>
      <c r="AC208" s="2">
        <f t="shared" si="2"/>
        <v>0</v>
      </c>
      <c r="AD208" s="2">
        <f t="shared" si="2"/>
        <v>-86.768585422153478</v>
      </c>
      <c r="AE208" s="2">
        <f t="shared" si="2"/>
        <v>1.3022960795085035</v>
      </c>
      <c r="AF208" s="2">
        <f t="shared" si="2"/>
        <v>7.1136296369526573</v>
      </c>
      <c r="AG208" s="2">
        <f t="shared" si="2"/>
        <v>17.200618385497968</v>
      </c>
      <c r="AH208" s="2">
        <f t="shared" si="2"/>
        <v>23.847483467158288</v>
      </c>
      <c r="AI208" s="2">
        <f t="shared" si="2"/>
        <v>50.201561481169968</v>
      </c>
      <c r="AJ208" s="2">
        <f t="shared" si="2"/>
        <v>86.175863706601334</v>
      </c>
      <c r="AK208" s="2">
        <f t="shared" si="2"/>
        <v>31.003308571943968</v>
      </c>
      <c r="AL208" s="2">
        <f t="shared" si="2"/>
        <v>23.813359794011266</v>
      </c>
      <c r="AM208" s="2">
        <f t="shared" si="2"/>
        <v>9.818388310333626</v>
      </c>
      <c r="AN208" s="2">
        <f t="shared" si="2"/>
        <v>6.4320260108479053</v>
      </c>
      <c r="AO208" s="2">
        <f t="shared" si="2"/>
        <v>6.4447258361271746</v>
      </c>
      <c r="AP208" s="2">
        <f t="shared" si="2"/>
        <v>23.847483467158288</v>
      </c>
      <c r="AQ208" s="2">
        <f t="shared" si="2"/>
        <v>441.33205795994661</v>
      </c>
      <c r="AR208" s="2">
        <f t="shared" si="2"/>
        <v>21688.927543913094</v>
      </c>
      <c r="AS208" s="2">
        <f t="shared" si="2"/>
        <v>33305.460314664655</v>
      </c>
      <c r="AT208" s="2">
        <f t="shared" si="2"/>
        <v>6.719769740494355</v>
      </c>
      <c r="AU208" s="2">
        <f t="shared" si="2"/>
        <v>6.7627155717915235</v>
      </c>
      <c r="AV208" s="2">
        <f t="shared" si="2"/>
        <v>6.8087777673708363</v>
      </c>
      <c r="AW208" s="2">
        <f t="shared" si="2"/>
        <v>28.377548804882753</v>
      </c>
      <c r="AX208" s="2">
        <f t="shared" ref="AX208:AZ208" si="3">SUM(AX9:AX206)</f>
        <v>18.470460859404138</v>
      </c>
      <c r="AY208" s="2">
        <f t="shared" si="3"/>
        <v>28.555721386010188</v>
      </c>
      <c r="AZ208" s="2">
        <f t="shared" si="3"/>
        <v>23.851602181546443</v>
      </c>
      <c r="BA208" s="2">
        <f t="shared" ref="BA208:BC208" si="4">SUM(BA9:BA206)</f>
        <v>46.451728693129311</v>
      </c>
      <c r="BB208" s="2">
        <f t="shared" si="4"/>
        <v>54.032381009601693</v>
      </c>
      <c r="BC208" s="2">
        <f t="shared" si="4"/>
        <v>3.378209242776554</v>
      </c>
      <c r="BD208" s="2">
        <f t="shared" ref="BD208:BJ208" si="5">SUM(BD9:BD206)</f>
        <v>3.1892074219118092</v>
      </c>
      <c r="BE208" s="2">
        <f t="shared" si="5"/>
        <v>3.0849299065381093</v>
      </c>
      <c r="BF208" s="2">
        <f t="shared" si="5"/>
        <v>2.8696010050163729</v>
      </c>
      <c r="BG208" s="2">
        <f t="shared" si="5"/>
        <v>3.6131059044356713</v>
      </c>
      <c r="BH208" s="2">
        <f t="shared" si="5"/>
        <v>0.52513150009965592</v>
      </c>
      <c r="BI208" s="2">
        <f t="shared" si="5"/>
        <v>4.0248012030155217E-161</v>
      </c>
      <c r="BJ208" s="2">
        <f t="shared" si="5"/>
        <v>1.0674053501731837</v>
      </c>
      <c r="BK208" s="2">
        <f t="shared" ref="BK208:BR208" si="6">SUM(BK9:BK206)</f>
        <v>15.812414404447182</v>
      </c>
      <c r="BL208" s="2">
        <f t="shared" si="6"/>
        <v>16.890491043154668</v>
      </c>
      <c r="BM208" s="2">
        <f t="shared" si="6"/>
        <v>16.95110722818519</v>
      </c>
      <c r="BN208" s="2">
        <f t="shared" si="6"/>
        <v>14.867931473797375</v>
      </c>
      <c r="BO208" s="2">
        <f t="shared" si="6"/>
        <v>18.843049429007831</v>
      </c>
      <c r="BP208" s="2">
        <f t="shared" si="6"/>
        <v>2.5028528902298195</v>
      </c>
      <c r="BQ208" s="2">
        <f t="shared" si="6"/>
        <v>0</v>
      </c>
      <c r="BR208" s="2">
        <f t="shared" si="6"/>
        <v>-105125.27308303019</v>
      </c>
      <c r="XFD208" s="2"/>
    </row>
    <row r="209" spans="2:70 16384:16384" x14ac:dyDescent="0.3">
      <c r="B209" t="s">
        <v>220</v>
      </c>
      <c r="C209" s="2">
        <f t="shared" ref="C209:AW209" si="7">C198</f>
        <v>0.199907305824955</v>
      </c>
      <c r="D209" s="5">
        <f t="shared" si="7"/>
        <v>0.15130479120019</v>
      </c>
      <c r="E209" s="2">
        <f t="shared" si="7"/>
        <v>0.115659620686374</v>
      </c>
      <c r="F209" s="2">
        <f t="shared" si="7"/>
        <v>9.1672130187270398E-2</v>
      </c>
      <c r="G209" s="2">
        <f t="shared" si="7"/>
        <v>7.48554337644219E-2</v>
      </c>
      <c r="H209" s="2">
        <f t="shared" si="7"/>
        <v>6.2626775468969997E-2</v>
      </c>
      <c r="I209" s="2">
        <f t="shared" si="7"/>
        <v>0.23755474984411201</v>
      </c>
      <c r="J209" s="2">
        <f t="shared" si="7"/>
        <v>0.15130479120019</v>
      </c>
      <c r="K209" s="2">
        <f t="shared" si="7"/>
        <v>0.102205618325774</v>
      </c>
      <c r="L209" s="2">
        <f t="shared" si="7"/>
        <v>7.2801921287195898E-2</v>
      </c>
      <c r="M209" s="2">
        <f t="shared" si="7"/>
        <v>5.4315575381890302E-2</v>
      </c>
      <c r="N209" s="2">
        <f t="shared" si="7"/>
        <v>0.11171806695548001</v>
      </c>
      <c r="O209" s="2">
        <f t="shared" si="7"/>
        <v>0.33897147398541899</v>
      </c>
      <c r="P209" s="2">
        <f t="shared" si="7"/>
        <v>0.14824813595532499</v>
      </c>
      <c r="Q209" s="2">
        <f t="shared" si="7"/>
        <v>0.21024681848721899</v>
      </c>
      <c r="R209" s="2">
        <f t="shared" si="7"/>
        <v>0.107095277700704</v>
      </c>
      <c r="S209" s="2">
        <f t="shared" si="7"/>
        <v>0.15130479120019</v>
      </c>
      <c r="T209" s="2">
        <f t="shared" si="7"/>
        <v>0.29400012834615802</v>
      </c>
      <c r="U209" s="2">
        <f t="shared" si="7"/>
        <v>0.168960926035854</v>
      </c>
      <c r="V209" s="2">
        <f t="shared" si="7"/>
        <v>8.4484390274013804E-2</v>
      </c>
      <c r="W209" s="2">
        <f t="shared" si="7"/>
        <v>0.15130479120019</v>
      </c>
      <c r="X209" s="2">
        <f t="shared" si="7"/>
        <v>0.16387965089144599</v>
      </c>
      <c r="Y209" s="2">
        <f t="shared" si="7"/>
        <v>0.16476732322498899</v>
      </c>
      <c r="Z209" s="2">
        <f t="shared" si="7"/>
        <v>0.14484860482429801</v>
      </c>
      <c r="AA209" s="2">
        <f t="shared" si="7"/>
        <v>0.16680822573381801</v>
      </c>
      <c r="AB209" s="2">
        <f t="shared" si="7"/>
        <v>2.7476043729464099E-2</v>
      </c>
      <c r="AC209" s="2">
        <f t="shared" si="7"/>
        <v>0</v>
      </c>
      <c r="AD209" s="2">
        <f t="shared" si="7"/>
        <v>-0.51437859421575105</v>
      </c>
      <c r="AE209" s="2">
        <f t="shared" si="7"/>
        <v>7.9961427418183805E-3</v>
      </c>
      <c r="AF209" s="2">
        <f t="shared" si="7"/>
        <v>4.4654015179041502E-2</v>
      </c>
      <c r="AG209" s="2">
        <f t="shared" si="7"/>
        <v>0.108866003504951</v>
      </c>
      <c r="AH209" s="2">
        <f t="shared" si="7"/>
        <v>0.15130479120019</v>
      </c>
      <c r="AI209" s="2">
        <f t="shared" si="7"/>
        <v>0.319952327969519</v>
      </c>
      <c r="AJ209" s="2">
        <f t="shared" si="7"/>
        <v>0.55059662577149404</v>
      </c>
      <c r="AK209" s="2">
        <f t="shared" si="7"/>
        <v>8.0974949404475396</v>
      </c>
      <c r="AL209" s="2">
        <f t="shared" si="7"/>
        <v>5.8577093573446399</v>
      </c>
      <c r="AM209" s="2">
        <f t="shared" si="7"/>
        <v>1.6910406093891199</v>
      </c>
      <c r="AN209" s="2">
        <f t="shared" si="7"/>
        <v>0.525105409688157</v>
      </c>
      <c r="AO209" s="2">
        <f t="shared" si="7"/>
        <v>0.48020876139637197</v>
      </c>
      <c r="AP209" s="2">
        <f t="shared" si="7"/>
        <v>0.15130479120019</v>
      </c>
      <c r="AQ209" s="2">
        <f t="shared" si="7"/>
        <v>0.107860063527022</v>
      </c>
      <c r="AR209" s="2">
        <f t="shared" si="7"/>
        <v>0.13082531360696001</v>
      </c>
      <c r="AS209" s="2">
        <f t="shared" si="7"/>
        <v>0.13639576142830201</v>
      </c>
      <c r="AT209" s="2">
        <f t="shared" si="7"/>
        <v>0.382528796880441</v>
      </c>
      <c r="AU209" s="2">
        <f t="shared" si="7"/>
        <v>0.37518529888250601</v>
      </c>
      <c r="AV209" s="2">
        <f t="shared" si="7"/>
        <v>0.368059501129127</v>
      </c>
      <c r="AW209" s="2">
        <f t="shared" si="7"/>
        <v>0.129915108876201</v>
      </c>
      <c r="AX209" s="2">
        <f t="shared" ref="AX209:AZ209" si="8">AX198</f>
        <v>8.1710841863982295E-2</v>
      </c>
      <c r="AY209" s="2">
        <f t="shared" si="8"/>
        <v>0.12741823318890999</v>
      </c>
      <c r="AZ209" s="2">
        <f t="shared" si="8"/>
        <v>0.105967769476108</v>
      </c>
      <c r="BA209" s="2">
        <f t="shared" ref="BA209:BC209" si="9">BA198</f>
        <v>0.21077394565576801</v>
      </c>
      <c r="BB209" s="2">
        <f t="shared" si="9"/>
        <v>0.246760455982691</v>
      </c>
      <c r="BC209" s="2">
        <f t="shared" si="9"/>
        <v>-1.08774481685834E-2</v>
      </c>
      <c r="BD209" s="2">
        <f t="shared" ref="BD209:BJ209" si="10">BD198</f>
        <v>-0.311030487249573</v>
      </c>
      <c r="BE209" s="2">
        <f t="shared" si="10"/>
        <v>-0.30332464516706797</v>
      </c>
      <c r="BF209" s="2">
        <f t="shared" si="10"/>
        <v>0.195567961942607</v>
      </c>
      <c r="BG209" s="2">
        <f t="shared" si="10"/>
        <v>9.2926933625594094E-2</v>
      </c>
      <c r="BH209" s="2">
        <f t="shared" si="10"/>
        <v>8.4758583013344699E-2</v>
      </c>
      <c r="BI209" s="2">
        <f t="shared" si="10"/>
        <v>1.09748694736489E-161</v>
      </c>
      <c r="BJ209" s="2">
        <f t="shared" si="10"/>
        <v>-0.87930207276259298</v>
      </c>
      <c r="BK209" s="2">
        <f t="shared" ref="BK209:BR209" si="11">BK198</f>
        <v>-0.77531279320852597</v>
      </c>
      <c r="BL209" s="2">
        <f t="shared" si="11"/>
        <v>-0.83974862181346899</v>
      </c>
      <c r="BM209" s="2">
        <f t="shared" si="11"/>
        <v>-0.84429721350282305</v>
      </c>
      <c r="BN209" s="2">
        <f t="shared" si="11"/>
        <v>-0.74223014028794998</v>
      </c>
      <c r="BO209" s="2">
        <f t="shared" si="11"/>
        <v>-0.854755162819402</v>
      </c>
      <c r="BP209" s="2">
        <f t="shared" si="11"/>
        <v>-0.14079215893757899</v>
      </c>
      <c r="BQ209" s="2">
        <f t="shared" si="11"/>
        <v>0</v>
      </c>
      <c r="BR209" s="2">
        <f t="shared" si="11"/>
        <v>-2905.8184251879902</v>
      </c>
      <c r="XFD209" s="2"/>
    </row>
    <row r="210" spans="2:70 16384:16384" x14ac:dyDescent="0.3">
      <c r="B210" t="s">
        <v>218</v>
      </c>
      <c r="C210" s="2">
        <f t="shared" ref="C210:AW210" si="12">SUMPRODUCT(C9:C206,$A9:$A206)</f>
        <v>0.42666988877190326</v>
      </c>
      <c r="D210" s="2">
        <f t="shared" si="12"/>
        <v>0.3298344855579774</v>
      </c>
      <c r="E210" s="2">
        <f t="shared" si="12"/>
        <v>0.25728254580354748</v>
      </c>
      <c r="F210" s="2">
        <f t="shared" si="12"/>
        <v>0.20739773322196337</v>
      </c>
      <c r="G210" s="2">
        <f t="shared" si="12"/>
        <v>0.17172916845495489</v>
      </c>
      <c r="H210" s="2">
        <f t="shared" si="12"/>
        <v>0.1453310892136597</v>
      </c>
      <c r="I210" s="2">
        <f t="shared" si="12"/>
        <v>0.53104663348331393</v>
      </c>
      <c r="J210" s="2">
        <f t="shared" si="12"/>
        <v>0.3298344855579774</v>
      </c>
      <c r="K210" s="2">
        <f t="shared" si="12"/>
        <v>0.22029194121243739</v>
      </c>
      <c r="L210" s="2">
        <f t="shared" si="12"/>
        <v>0.15652284156112023</v>
      </c>
      <c r="M210" s="2">
        <f t="shared" si="12"/>
        <v>0.11707255138579789</v>
      </c>
      <c r="N210" s="2">
        <f t="shared" si="12"/>
        <v>0.25465156412894757</v>
      </c>
      <c r="O210" s="2">
        <f t="shared" si="12"/>
        <v>0.7387132620130008</v>
      </c>
      <c r="P210" s="2">
        <f t="shared" si="12"/>
        <v>0.33290737704315354</v>
      </c>
      <c r="Q210" s="2">
        <f t="shared" si="12"/>
        <v>0.4613872306260659</v>
      </c>
      <c r="R210" s="2">
        <f t="shared" si="12"/>
        <v>0.23887134281171413</v>
      </c>
      <c r="S210" s="2">
        <f t="shared" si="12"/>
        <v>0.3298344855579774</v>
      </c>
      <c r="T210" s="2">
        <f t="shared" si="12"/>
        <v>0.60779790390868293</v>
      </c>
      <c r="U210" s="2">
        <f t="shared" si="12"/>
        <v>0.36131797268176963</v>
      </c>
      <c r="V210" s="2">
        <f t="shared" si="12"/>
        <v>0.19225956633786273</v>
      </c>
      <c r="W210" s="2">
        <f t="shared" si="12"/>
        <v>0.3298344855579774</v>
      </c>
      <c r="X210" s="2">
        <f t="shared" si="12"/>
        <v>0.35551896862641275</v>
      </c>
      <c r="Y210" s="2">
        <f t="shared" si="12"/>
        <v>0.35723315750787721</v>
      </c>
      <c r="Z210" s="2">
        <f t="shared" si="12"/>
        <v>0.31381796671887763</v>
      </c>
      <c r="AA210" s="2">
        <f t="shared" si="12"/>
        <v>0.37378669718451274</v>
      </c>
      <c r="AB210" s="2">
        <f t="shared" si="12"/>
        <v>5.7357704967265936E-2</v>
      </c>
      <c r="AC210" s="2">
        <f t="shared" si="12"/>
        <v>0</v>
      </c>
      <c r="AD210" s="2">
        <f t="shared" si="12"/>
        <v>-1.1526282650262636</v>
      </c>
      <c r="AE210" s="2">
        <f t="shared" si="12"/>
        <v>1.7662007269603659E-2</v>
      </c>
      <c r="AF210" s="2">
        <f t="shared" si="12"/>
        <v>9.7758510204206839E-2</v>
      </c>
      <c r="AG210" s="2">
        <f t="shared" si="12"/>
        <v>0.23755166422990476</v>
      </c>
      <c r="AH210" s="2">
        <f t="shared" si="12"/>
        <v>0.3298344855579774</v>
      </c>
      <c r="AI210" s="2">
        <f t="shared" si="12"/>
        <v>0.69622792588192106</v>
      </c>
      <c r="AJ210" s="2">
        <f t="shared" si="12"/>
        <v>1.1969388317153078</v>
      </c>
      <c r="AK210" s="2">
        <f t="shared" si="12"/>
        <v>8.4671283857998336</v>
      </c>
      <c r="AL210" s="2">
        <f t="shared" si="12"/>
        <v>6.2541244234787818</v>
      </c>
      <c r="AM210" s="2">
        <f t="shared" si="12"/>
        <v>1.992034151471457</v>
      </c>
      <c r="AN210" s="2">
        <f t="shared" si="12"/>
        <v>0.71894898120721684</v>
      </c>
      <c r="AO210" s="2">
        <f t="shared" si="12"/>
        <v>0.66840477823475153</v>
      </c>
      <c r="AP210" s="2">
        <f t="shared" si="12"/>
        <v>0.3298344855579774</v>
      </c>
      <c r="AQ210" s="2">
        <f t="shared" si="12"/>
        <v>0.51761558306136246</v>
      </c>
      <c r="AR210" s="2">
        <f t="shared" si="12"/>
        <v>2.0805261180447188</v>
      </c>
      <c r="AS210" s="2">
        <f t="shared" si="12"/>
        <v>2.4913404144433775</v>
      </c>
      <c r="AT210" s="2">
        <f t="shared" si="12"/>
        <v>0.55842937743818299</v>
      </c>
      <c r="AU210" s="2">
        <f t="shared" si="12"/>
        <v>0.55018489299219597</v>
      </c>
      <c r="AV210" s="2">
        <f t="shared" si="12"/>
        <v>0.54219193441403157</v>
      </c>
      <c r="AW210" s="2">
        <f t="shared" si="12"/>
        <v>0.3330599114058429</v>
      </c>
      <c r="AX210" s="2">
        <f t="shared" ref="AX210:AZ210" si="13">SUMPRODUCT(AX9:AX206,$A9:$A206)</f>
        <v>0.18531810870437332</v>
      </c>
      <c r="AY210" s="2">
        <f t="shared" si="13"/>
        <v>0.28173833216524297</v>
      </c>
      <c r="AZ210" s="2">
        <f t="shared" si="13"/>
        <v>0.2368265328508436</v>
      </c>
      <c r="BA210" s="2">
        <f t="shared" ref="BA210:BC210" si="14">SUMPRODUCT(BA9:BA206,$A9:$A206)</f>
        <v>0.45258690054935991</v>
      </c>
      <c r="BB210" s="2">
        <f t="shared" si="14"/>
        <v>0.52513352951782455</v>
      </c>
      <c r="BC210" s="2">
        <f t="shared" si="14"/>
        <v>0.12554002195089864</v>
      </c>
      <c r="BD210" s="2">
        <f t="shared" ref="BD210:BJ210" si="15">SUMPRODUCT(BD9:BD206,$A9:$A206)</f>
        <v>-0.13668490326255328</v>
      </c>
      <c r="BE210" s="2">
        <f t="shared" si="15"/>
        <v>-0.14934201111697792</v>
      </c>
      <c r="BF210" s="2">
        <f t="shared" si="15"/>
        <v>0.25101837157882934</v>
      </c>
      <c r="BG210" s="2">
        <f t="shared" si="15"/>
        <v>0.21312929957761559</v>
      </c>
      <c r="BH210" s="2">
        <f t="shared" si="15"/>
        <v>8.4096541194294536E-2</v>
      </c>
      <c r="BI210" s="2">
        <f t="shared" si="15"/>
        <v>1.1443315239940644E-161</v>
      </c>
      <c r="BJ210" s="2">
        <f t="shared" si="15"/>
        <v>-0.4041524115812718</v>
      </c>
      <c r="BK210" s="2">
        <f t="shared" ref="BK210:BR210" si="16">SUMPRODUCT(BK9:BK206,$A9:$A206)</f>
        <v>-0.701488041585969</v>
      </c>
      <c r="BL210" s="2">
        <f t="shared" si="16"/>
        <v>-0.75885335471673909</v>
      </c>
      <c r="BM210" s="2">
        <f t="shared" si="16"/>
        <v>-0.76285099635613784</v>
      </c>
      <c r="BN210" s="2">
        <f t="shared" si="16"/>
        <v>-0.67050630558079838</v>
      </c>
      <c r="BO210" s="2">
        <f t="shared" si="16"/>
        <v>-0.77885144317790622</v>
      </c>
      <c r="BP210" s="2">
        <f t="shared" si="16"/>
        <v>-0.12602755391009879</v>
      </c>
      <c r="BQ210" s="2">
        <f t="shared" si="16"/>
        <v>0</v>
      </c>
      <c r="BR210" s="2">
        <f t="shared" si="16"/>
        <v>-3103.1267669252329</v>
      </c>
      <c r="XFD210" s="2"/>
    </row>
    <row r="211" spans="2:70 16384:16384" x14ac:dyDescent="0.3">
      <c r="B211" t="s">
        <v>91</v>
      </c>
      <c r="C211" s="2">
        <f t="shared" ref="C211:AW211" si="17">C90</f>
        <v>1.05564923741023</v>
      </c>
      <c r="D211" s="2">
        <f t="shared" si="17"/>
        <v>0.84820052091811704</v>
      </c>
      <c r="E211" s="2">
        <f t="shared" si="17"/>
        <v>0.68460350748666099</v>
      </c>
      <c r="F211" s="2">
        <f t="shared" si="17"/>
        <v>0.56666733934894598</v>
      </c>
      <c r="G211" s="2">
        <f t="shared" si="17"/>
        <v>0.47889688705544298</v>
      </c>
      <c r="H211" s="2">
        <f t="shared" si="17"/>
        <v>0.41174226446207601</v>
      </c>
      <c r="I211" s="2">
        <f t="shared" si="17"/>
        <v>1.3690029528530401</v>
      </c>
      <c r="J211" s="2">
        <f t="shared" si="17"/>
        <v>0.84820052091811704</v>
      </c>
      <c r="K211" s="2">
        <f t="shared" si="17"/>
        <v>0.57383245866364196</v>
      </c>
      <c r="L211" s="2">
        <f t="shared" si="17"/>
        <v>0.41555845051303097</v>
      </c>
      <c r="M211" s="2">
        <f t="shared" si="17"/>
        <v>0.31708132400925298</v>
      </c>
      <c r="N211" s="2">
        <f t="shared" si="17"/>
        <v>0.696226357760801</v>
      </c>
      <c r="O211" s="2">
        <f t="shared" si="17"/>
        <v>1.96849282337765</v>
      </c>
      <c r="P211" s="2">
        <f t="shared" si="17"/>
        <v>0.89794649673425297</v>
      </c>
      <c r="Q211" s="2">
        <f t="shared" si="17"/>
        <v>1.21879064158845</v>
      </c>
      <c r="R211" s="2">
        <f t="shared" si="17"/>
        <v>0.62752668966347003</v>
      </c>
      <c r="S211" s="2">
        <f t="shared" si="17"/>
        <v>0.84820052091811704</v>
      </c>
      <c r="T211" s="2">
        <f t="shared" si="17"/>
        <v>1.48601015943714</v>
      </c>
      <c r="U211" s="2">
        <f t="shared" si="17"/>
        <v>0.903320223442029</v>
      </c>
      <c r="V211" s="2">
        <f t="shared" si="17"/>
        <v>0.51812549893150905</v>
      </c>
      <c r="W211" s="2">
        <f t="shared" si="17"/>
        <v>0.84820052091811704</v>
      </c>
      <c r="X211" s="2">
        <f t="shared" si="17"/>
        <v>0.90743920567227798</v>
      </c>
      <c r="Y211" s="2">
        <f t="shared" si="17"/>
        <v>0.91088105870615899</v>
      </c>
      <c r="Z211" s="2">
        <f t="shared" si="17"/>
        <v>0.79914247008760397</v>
      </c>
      <c r="AA211" s="2">
        <f t="shared" si="17"/>
        <v>1.0023747965290699</v>
      </c>
      <c r="AB211" s="2">
        <f t="shared" si="17"/>
        <v>0.136436353689326</v>
      </c>
      <c r="AC211" s="2">
        <f t="shared" si="17"/>
        <v>0</v>
      </c>
      <c r="AD211" s="2">
        <f t="shared" si="17"/>
        <v>-3.09097549179599</v>
      </c>
      <c r="AE211" s="2">
        <f t="shared" si="17"/>
        <v>4.6355205507103397E-2</v>
      </c>
      <c r="AF211" s="2">
        <f t="shared" si="17"/>
        <v>0.25307947411362502</v>
      </c>
      <c r="AG211" s="2">
        <f t="shared" si="17"/>
        <v>0.61182221926189595</v>
      </c>
      <c r="AH211" s="2">
        <f t="shared" si="17"/>
        <v>0.84820052091811704</v>
      </c>
      <c r="AI211" s="2">
        <f t="shared" si="17"/>
        <v>1.7853631401177601</v>
      </c>
      <c r="AJ211" s="2">
        <f t="shared" si="17"/>
        <v>3.0645673325793501</v>
      </c>
      <c r="AK211" s="2">
        <f t="shared" si="17"/>
        <v>0.237463881347551</v>
      </c>
      <c r="AL211" s="2">
        <f t="shared" si="17"/>
        <v>0.21710179012391201</v>
      </c>
      <c r="AM211" s="2">
        <f t="shared" si="17"/>
        <v>0.17296812901813599</v>
      </c>
      <c r="AN211" s="2">
        <f t="shared" si="17"/>
        <v>0.19645820853373899</v>
      </c>
      <c r="AO211" s="2">
        <f t="shared" si="17"/>
        <v>0.203741572314068</v>
      </c>
      <c r="AP211" s="2">
        <f t="shared" si="17"/>
        <v>0.84820052091811704</v>
      </c>
      <c r="AQ211" s="2">
        <f t="shared" si="17"/>
        <v>8.6486957391386294</v>
      </c>
      <c r="AR211" s="2">
        <f t="shared" si="17"/>
        <v>154.456391569093</v>
      </c>
      <c r="AS211" s="2">
        <f t="shared" si="17"/>
        <v>210.82338479098601</v>
      </c>
      <c r="AT211" s="2">
        <f t="shared" si="17"/>
        <v>0.229796791873246</v>
      </c>
      <c r="AU211" s="2">
        <f t="shared" si="17"/>
        <v>0.23265519594393899</v>
      </c>
      <c r="AV211" s="2">
        <f t="shared" si="17"/>
        <v>0.23560329836423399</v>
      </c>
      <c r="AW211" s="2">
        <f t="shared" si="17"/>
        <v>1.01596577459957</v>
      </c>
      <c r="AX211" s="2">
        <f t="shared" ref="AX211:AZ211" si="18">AX90</f>
        <v>0.64135243654642804</v>
      </c>
      <c r="AY211" s="2">
        <f t="shared" si="18"/>
        <v>0.98585420520372402</v>
      </c>
      <c r="AZ211" s="2">
        <f t="shared" si="18"/>
        <v>0.82542294691573503</v>
      </c>
      <c r="BA211" s="2">
        <f t="shared" ref="BA211:BC211" si="19">BA90</f>
        <v>1.5934633333239601</v>
      </c>
      <c r="BB211" s="2">
        <f t="shared" si="19"/>
        <v>1.84994514096593</v>
      </c>
      <c r="BC211" s="2">
        <f t="shared" si="19"/>
        <v>0.17003161504586101</v>
      </c>
      <c r="BD211" s="2">
        <f t="shared" ref="BD211:BJ211" si="20">BD90</f>
        <v>0.19848297716490801</v>
      </c>
      <c r="BE211" s="2">
        <f t="shared" si="20"/>
        <v>0.19345646663833899</v>
      </c>
      <c r="BF211" s="2">
        <f t="shared" si="20"/>
        <v>0.110002198687478</v>
      </c>
      <c r="BG211" s="2">
        <f t="shared" si="20"/>
        <v>0.16237420153367799</v>
      </c>
      <c r="BH211" s="2">
        <f t="shared" si="20"/>
        <v>1.3162081745692601E-2</v>
      </c>
      <c r="BI211" s="2">
        <f t="shared" si="20"/>
        <v>3.0319994040374602E-163</v>
      </c>
      <c r="BJ211" s="2">
        <f t="shared" si="20"/>
        <v>9.9111484502920399E-2</v>
      </c>
      <c r="BK211" s="2">
        <f t="shared" ref="BK211:BR211" si="21">BK90</f>
        <v>0.64543787320993296</v>
      </c>
      <c r="BL211" s="2">
        <f t="shared" si="21"/>
        <v>0.69051552848200304</v>
      </c>
      <c r="BM211" s="2">
        <f t="shared" si="21"/>
        <v>0.69313460526339299</v>
      </c>
      <c r="BN211" s="2">
        <f t="shared" si="21"/>
        <v>0.608107167545058</v>
      </c>
      <c r="BO211" s="2">
        <f t="shared" si="21"/>
        <v>0.76275673129840704</v>
      </c>
      <c r="BP211" s="2">
        <f t="shared" si="21"/>
        <v>0.103821192963163</v>
      </c>
      <c r="BQ211" s="2">
        <f t="shared" si="21"/>
        <v>0</v>
      </c>
      <c r="BR211" s="2">
        <f t="shared" si="21"/>
        <v>-3430.9830322489101</v>
      </c>
      <c r="XFD211" s="2"/>
    </row>
    <row r="212" spans="2:70 16384:16384" x14ac:dyDescent="0.3">
      <c r="B212" t="s">
        <v>144</v>
      </c>
      <c r="C212" s="2">
        <f t="shared" ref="C212:AW212" si="22">C143</f>
        <v>1.2993747780818801</v>
      </c>
      <c r="D212" s="2">
        <f t="shared" si="22"/>
        <v>1.0454090893013801</v>
      </c>
      <c r="E212" s="2">
        <f t="shared" si="22"/>
        <v>0.84477280553647904</v>
      </c>
      <c r="F212" s="2">
        <f t="shared" si="22"/>
        <v>0.69989676248783395</v>
      </c>
      <c r="G212" s="2">
        <f t="shared" si="22"/>
        <v>0.59192392333217903</v>
      </c>
      <c r="H212" s="2">
        <f t="shared" si="22"/>
        <v>0.50921183361462996</v>
      </c>
      <c r="I212" s="2">
        <f t="shared" si="22"/>
        <v>1.68042724405869</v>
      </c>
      <c r="J212" s="2">
        <f t="shared" si="22"/>
        <v>1.0454090893013801</v>
      </c>
      <c r="K212" s="2">
        <f t="shared" si="22"/>
        <v>0.70980953194837504</v>
      </c>
      <c r="L212" s="2">
        <f t="shared" si="22"/>
        <v>0.51561790200327695</v>
      </c>
      <c r="M212" s="2">
        <f t="shared" si="22"/>
        <v>0.39444565994981701</v>
      </c>
      <c r="N212" s="2">
        <f t="shared" si="22"/>
        <v>0.85854303660814102</v>
      </c>
      <c r="O212" s="2">
        <f t="shared" si="22"/>
        <v>2.42036915093618</v>
      </c>
      <c r="P212" s="2">
        <f t="shared" si="22"/>
        <v>1.10697997612034</v>
      </c>
      <c r="Q212" s="2">
        <f t="shared" si="22"/>
        <v>1.5010003097503399</v>
      </c>
      <c r="R212" s="2">
        <f t="shared" si="22"/>
        <v>0.77391985443432099</v>
      </c>
      <c r="S212" s="2">
        <f t="shared" si="22"/>
        <v>1.0454090893013801</v>
      </c>
      <c r="T212" s="2">
        <f t="shared" si="22"/>
        <v>1.82668975952866</v>
      </c>
      <c r="U212" s="2">
        <f t="shared" si="22"/>
        <v>1.1127845975191</v>
      </c>
      <c r="V212" s="2">
        <f t="shared" si="22"/>
        <v>0.63891752853739303</v>
      </c>
      <c r="W212" s="2">
        <f t="shared" si="22"/>
        <v>1.0454090893013801</v>
      </c>
      <c r="X212" s="2">
        <f t="shared" si="22"/>
        <v>1.11832932985096</v>
      </c>
      <c r="Y212" s="2">
        <f t="shared" si="22"/>
        <v>1.1225567754669199</v>
      </c>
      <c r="Z212" s="2">
        <f t="shared" si="22"/>
        <v>0.98483675515454205</v>
      </c>
      <c r="AA212" s="2">
        <f t="shared" si="22"/>
        <v>1.2359948031777701</v>
      </c>
      <c r="AB212" s="2">
        <f t="shared" si="22"/>
        <v>0.167993093643621</v>
      </c>
      <c r="AC212" s="2">
        <f t="shared" si="22"/>
        <v>0</v>
      </c>
      <c r="AD212" s="2">
        <f t="shared" si="22"/>
        <v>-3.81137836841283</v>
      </c>
      <c r="AE212" s="2">
        <f t="shared" si="22"/>
        <v>5.71457582087882E-2</v>
      </c>
      <c r="AF212" s="2">
        <f t="shared" si="22"/>
        <v>0.31194418265225099</v>
      </c>
      <c r="AG212" s="2">
        <f t="shared" si="22"/>
        <v>0.75408515087564898</v>
      </c>
      <c r="AH212" s="2">
        <f t="shared" si="22"/>
        <v>1.0454090893013801</v>
      </c>
      <c r="AI212" s="2">
        <f t="shared" si="22"/>
        <v>2.2003947196360198</v>
      </c>
      <c r="AJ212" s="2">
        <f t="shared" si="22"/>
        <v>3.7769010747211902</v>
      </c>
      <c r="AK212" s="2">
        <f t="shared" si="22"/>
        <v>8.3787271324012202E-2</v>
      </c>
      <c r="AL212" s="2">
        <f t="shared" si="22"/>
        <v>8.1288370844882996E-2</v>
      </c>
      <c r="AM212" s="2">
        <f t="shared" si="22"/>
        <v>8.3373090257005095E-2</v>
      </c>
      <c r="AN212" s="2">
        <f t="shared" si="22"/>
        <v>0.12943893865138301</v>
      </c>
      <c r="AO212" s="2">
        <f t="shared" si="22"/>
        <v>0.13829710204192</v>
      </c>
      <c r="AP212" s="2">
        <f t="shared" si="22"/>
        <v>1.0454090893013801</v>
      </c>
      <c r="AQ212" s="2">
        <f t="shared" si="22"/>
        <v>19.364646086595499</v>
      </c>
      <c r="AR212" s="2">
        <f t="shared" si="22"/>
        <v>628.15284946162706</v>
      </c>
      <c r="AS212" s="2">
        <f t="shared" si="22"/>
        <v>910.10127161983803</v>
      </c>
      <c r="AT212" s="2">
        <f t="shared" si="22"/>
        <v>0.16930414078983899</v>
      </c>
      <c r="AU212" s="2">
        <f t="shared" si="22"/>
        <v>0.17269209543546499</v>
      </c>
      <c r="AV212" s="2">
        <f t="shared" si="22"/>
        <v>0.17618837541334301</v>
      </c>
      <c r="AW212" s="2">
        <f t="shared" si="22"/>
        <v>1.25131969947807</v>
      </c>
      <c r="AX212" s="2">
        <f t="shared" ref="AX212:AZ212" si="23">AX143</f>
        <v>0.85981829002684496</v>
      </c>
      <c r="AY212" s="2">
        <f t="shared" si="23"/>
        <v>1.3400293028482799</v>
      </c>
      <c r="AZ212" s="2">
        <f t="shared" si="23"/>
        <v>1.1156427238284099</v>
      </c>
      <c r="BA212" s="2">
        <f t="shared" ref="BA212:BC212" si="24">BA143</f>
        <v>2.1975225872317798</v>
      </c>
      <c r="BB212" s="2">
        <f t="shared" si="24"/>
        <v>2.5619122064737501</v>
      </c>
      <c r="BC212" s="2">
        <f t="shared" si="24"/>
        <v>6.3846652650485003E-2</v>
      </c>
      <c r="BD212" s="2">
        <f t="shared" ref="BD212:BJ212" si="25">BD143</f>
        <v>7.6730969723120698E-2</v>
      </c>
      <c r="BE212" s="2">
        <f t="shared" si="25"/>
        <v>7.4381274783784507E-2</v>
      </c>
      <c r="BF212" s="2">
        <f t="shared" si="25"/>
        <v>3.8658618434805801E-2</v>
      </c>
      <c r="BG212" s="2">
        <f t="shared" si="25"/>
        <v>5.9023147009825402E-2</v>
      </c>
      <c r="BH212" s="2">
        <f t="shared" si="25"/>
        <v>4.1062277962764801E-3</v>
      </c>
      <c r="BI212" s="2">
        <f t="shared" si="25"/>
        <v>9.9046362471607904E-164</v>
      </c>
      <c r="BJ212" s="2">
        <f t="shared" si="25"/>
        <v>3.4622044067447899E-2</v>
      </c>
      <c r="BK212" s="2">
        <f t="shared" ref="BK212:BR212" si="26">BK143</f>
        <v>0.84964151839371904</v>
      </c>
      <c r="BL212" s="2">
        <f t="shared" si="26"/>
        <v>0.908906417173859</v>
      </c>
      <c r="BM212" s="2">
        <f t="shared" si="26"/>
        <v>0.91234221409751104</v>
      </c>
      <c r="BN212" s="2">
        <f t="shared" si="26"/>
        <v>0.80041220664686197</v>
      </c>
      <c r="BO212" s="2">
        <f t="shared" si="26"/>
        <v>1.00453737393736</v>
      </c>
      <c r="BP212" s="2">
        <f t="shared" si="26"/>
        <v>0.136534021578603</v>
      </c>
      <c r="BQ212" s="2">
        <f t="shared" si="26"/>
        <v>0</v>
      </c>
      <c r="BR212" s="2">
        <f t="shared" si="26"/>
        <v>-4518.5235234773399</v>
      </c>
      <c r="XFD212" s="2"/>
    </row>
    <row r="213" spans="2:70 16384:16384" x14ac:dyDescent="0.3">
      <c r="B213" t="s">
        <v>24</v>
      </c>
      <c r="C213" s="2">
        <f t="shared" ref="C213:AW213" si="27">C23</f>
        <v>1.3904248828060699</v>
      </c>
      <c r="D213" s="2">
        <f t="shared" si="27"/>
        <v>1.11776447588704</v>
      </c>
      <c r="E213" s="2">
        <f t="shared" si="27"/>
        <v>0.90259101271856801</v>
      </c>
      <c r="F213" s="2">
        <f t="shared" si="27"/>
        <v>0.74737355084187396</v>
      </c>
      <c r="G213" s="2">
        <f t="shared" si="27"/>
        <v>0.63179346115252</v>
      </c>
      <c r="H213" s="2">
        <f t="shared" si="27"/>
        <v>0.54331932425102403</v>
      </c>
      <c r="I213" s="2">
        <f t="shared" si="27"/>
        <v>1.80119996440982</v>
      </c>
      <c r="J213" s="2">
        <f t="shared" si="27"/>
        <v>1.11776447588704</v>
      </c>
      <c r="K213" s="2">
        <f t="shared" si="27"/>
        <v>0.75727027928819801</v>
      </c>
      <c r="L213" s="2">
        <f t="shared" si="27"/>
        <v>0.54906195819998205</v>
      </c>
      <c r="M213" s="2">
        <f t="shared" si="27"/>
        <v>0.41936989408612302</v>
      </c>
      <c r="N213" s="2">
        <f t="shared" si="27"/>
        <v>0.91743526476047998</v>
      </c>
      <c r="O213" s="2">
        <f t="shared" si="27"/>
        <v>2.5916914701661602</v>
      </c>
      <c r="P213" s="2">
        <f t="shared" si="27"/>
        <v>1.1833592447562999</v>
      </c>
      <c r="Q213" s="2">
        <f t="shared" si="27"/>
        <v>1.6056553944101399</v>
      </c>
      <c r="R213" s="2">
        <f t="shared" si="27"/>
        <v>0.82702656204952096</v>
      </c>
      <c r="S213" s="2">
        <f t="shared" si="27"/>
        <v>1.11776447588704</v>
      </c>
      <c r="T213" s="2">
        <f t="shared" si="27"/>
        <v>1.9562689354356</v>
      </c>
      <c r="U213" s="2">
        <f t="shared" si="27"/>
        <v>1.1901707523015801</v>
      </c>
      <c r="V213" s="2">
        <f t="shared" si="27"/>
        <v>0.68255573077326104</v>
      </c>
      <c r="W213" s="2">
        <f t="shared" si="27"/>
        <v>1.11776447588704</v>
      </c>
      <c r="X213" s="2">
        <f t="shared" si="27"/>
        <v>1.1957914263598299</v>
      </c>
      <c r="Y213" s="2">
        <f t="shared" si="27"/>
        <v>1.20032091236034</v>
      </c>
      <c r="Z213" s="2">
        <f t="shared" si="27"/>
        <v>1.0530700631300001</v>
      </c>
      <c r="AA213" s="2">
        <f t="shared" si="27"/>
        <v>1.32117363624606</v>
      </c>
      <c r="AB213" s="2">
        <f t="shared" si="27"/>
        <v>0.179726705506489</v>
      </c>
      <c r="AC213" s="2">
        <f t="shared" si="27"/>
        <v>0</v>
      </c>
      <c r="AD213" s="2">
        <f t="shared" si="27"/>
        <v>-4.0740402504779896</v>
      </c>
      <c r="AE213" s="2">
        <f t="shared" si="27"/>
        <v>6.1092603270405103E-2</v>
      </c>
      <c r="AF213" s="2">
        <f t="shared" si="27"/>
        <v>0.33351958108378099</v>
      </c>
      <c r="AG213" s="2">
        <f t="shared" si="27"/>
        <v>0.80626892028143904</v>
      </c>
      <c r="AH213" s="2">
        <f t="shared" si="27"/>
        <v>1.11776447588704</v>
      </c>
      <c r="AI213" s="2">
        <f t="shared" si="27"/>
        <v>2.3527346840029102</v>
      </c>
      <c r="AJ213" s="2">
        <f t="shared" si="27"/>
        <v>4.0384302067387896</v>
      </c>
      <c r="AK213" s="2">
        <f t="shared" si="27"/>
        <v>5.1694448069262197E-2</v>
      </c>
      <c r="AL213" s="2">
        <f t="shared" si="27"/>
        <v>5.1489038145595599E-2</v>
      </c>
      <c r="AM213" s="2">
        <f t="shared" si="27"/>
        <v>5.9045138716410102E-2</v>
      </c>
      <c r="AN213" s="2">
        <f t="shared" si="27"/>
        <v>0.105187352801921</v>
      </c>
      <c r="AO213" s="2">
        <f t="shared" si="27"/>
        <v>0.11386606343974399</v>
      </c>
      <c r="AP213" s="2">
        <f t="shared" si="27"/>
        <v>1.11776447588704</v>
      </c>
      <c r="AQ213" s="2">
        <f t="shared" si="27"/>
        <v>26.879632226375101</v>
      </c>
      <c r="AR213" s="2">
        <f t="shared" si="27"/>
        <v>1132.0614709951999</v>
      </c>
      <c r="AS213" s="2">
        <f t="shared" si="27"/>
        <v>1683.59883936748</v>
      </c>
      <c r="AT213" s="2">
        <f t="shared" si="27"/>
        <v>0.14450096075864899</v>
      </c>
      <c r="AU213" s="2">
        <f t="shared" si="27"/>
        <v>0.14787522541798001</v>
      </c>
      <c r="AV213" s="2">
        <f t="shared" si="27"/>
        <v>0.15136308074138999</v>
      </c>
      <c r="AW213" s="2">
        <f t="shared" si="27"/>
        <v>1.33849218801725</v>
      </c>
      <c r="AX213" s="2">
        <f t="shared" ref="AX213:AZ213" si="28">AX23</f>
        <v>0.87299509104391504</v>
      </c>
      <c r="AY213" s="2">
        <f t="shared" si="28"/>
        <v>1.34910053618518</v>
      </c>
      <c r="AZ213" s="2">
        <f t="shared" si="28"/>
        <v>1.1270908391013701</v>
      </c>
      <c r="BA213" s="2">
        <f t="shared" ref="BA213:BC213" si="29">BA23</f>
        <v>2.19287376262512</v>
      </c>
      <c r="BB213" s="2">
        <f t="shared" si="29"/>
        <v>2.5499747525888301</v>
      </c>
      <c r="BC213" s="2">
        <f t="shared" si="29"/>
        <v>4.8233903990059203E-2</v>
      </c>
      <c r="BD213" s="2">
        <f t="shared" ref="BD213:BJ213" si="30">BD23</f>
        <v>6.1119662205872199E-2</v>
      </c>
      <c r="BE213" s="2">
        <f t="shared" si="30"/>
        <v>5.9349588860675699E-2</v>
      </c>
      <c r="BF213" s="2">
        <f t="shared" si="30"/>
        <v>3.0339373377255101E-2</v>
      </c>
      <c r="BG213" s="2">
        <f t="shared" si="30"/>
        <v>4.5424888965451E-2</v>
      </c>
      <c r="BH213" s="2">
        <f t="shared" si="30"/>
        <v>3.1503412996718699E-3</v>
      </c>
      <c r="BI213" s="2">
        <f t="shared" si="30"/>
        <v>7.1279131331260101E-164</v>
      </c>
      <c r="BJ213" s="2">
        <f t="shared" si="30"/>
        <v>4.9478840247236901E-2</v>
      </c>
      <c r="BK213" s="2">
        <f t="shared" ref="BK213:BR213" si="31">BK23</f>
        <v>0.91337478767195501</v>
      </c>
      <c r="BL213" s="2">
        <f t="shared" si="31"/>
        <v>0.97713405971978895</v>
      </c>
      <c r="BM213" s="2">
        <f t="shared" si="31"/>
        <v>0.98083530307040101</v>
      </c>
      <c r="BN213" s="2">
        <f t="shared" si="31"/>
        <v>0.860510121806217</v>
      </c>
      <c r="BO213" s="2">
        <f t="shared" si="31"/>
        <v>1.0795894086087401</v>
      </c>
      <c r="BP213" s="2">
        <f t="shared" si="31"/>
        <v>0.14686263968962701</v>
      </c>
      <c r="BQ213" s="2">
        <f t="shared" si="31"/>
        <v>0</v>
      </c>
      <c r="BR213" s="2">
        <f t="shared" si="31"/>
        <v>-4856.2178942876999</v>
      </c>
      <c r="XFD213" s="2"/>
    </row>
    <row r="214" spans="2:70 16384:16384" x14ac:dyDescent="0.3">
      <c r="B214" t="s">
        <v>68</v>
      </c>
      <c r="C214" s="2">
        <f t="shared" ref="C214:AW214" si="32">C67</f>
        <v>1.4463232694161801</v>
      </c>
      <c r="D214" s="2">
        <f t="shared" si="32"/>
        <v>1.1637359619598699</v>
      </c>
      <c r="E214" s="2">
        <f t="shared" si="32"/>
        <v>0.94046259837957602</v>
      </c>
      <c r="F214" s="2">
        <f t="shared" si="32"/>
        <v>0.77922348942526698</v>
      </c>
      <c r="G214" s="2">
        <f t="shared" si="32"/>
        <v>0.65904455225531</v>
      </c>
      <c r="H214" s="2">
        <f t="shared" si="32"/>
        <v>0.56697477711256095</v>
      </c>
      <c r="I214" s="2">
        <f t="shared" si="32"/>
        <v>1.87013704543021</v>
      </c>
      <c r="J214" s="2">
        <f t="shared" si="32"/>
        <v>1.1637359619598699</v>
      </c>
      <c r="K214" s="2">
        <f t="shared" si="32"/>
        <v>0.79033538179835505</v>
      </c>
      <c r="L214" s="2">
        <f t="shared" si="32"/>
        <v>0.57422790078047803</v>
      </c>
      <c r="M214" s="2">
        <f t="shared" si="32"/>
        <v>0.43935564900498503</v>
      </c>
      <c r="N214" s="2">
        <f t="shared" si="32"/>
        <v>0.95575414231278399</v>
      </c>
      <c r="O214" s="2">
        <f t="shared" si="32"/>
        <v>2.6939002144920901</v>
      </c>
      <c r="P214" s="2">
        <f t="shared" si="32"/>
        <v>1.23230184173339</v>
      </c>
      <c r="Q214" s="2">
        <f t="shared" si="32"/>
        <v>1.67080828172482</v>
      </c>
      <c r="R214" s="2">
        <f t="shared" si="32"/>
        <v>0.86156873315730298</v>
      </c>
      <c r="S214" s="2">
        <f t="shared" si="32"/>
        <v>1.1637359619598699</v>
      </c>
      <c r="T214" s="2">
        <f t="shared" si="32"/>
        <v>2.03309848627346</v>
      </c>
      <c r="U214" s="2">
        <f t="shared" si="32"/>
        <v>1.2386969041715301</v>
      </c>
      <c r="V214" s="2">
        <f t="shared" si="32"/>
        <v>0.71125399873567496</v>
      </c>
      <c r="W214" s="2">
        <f t="shared" si="32"/>
        <v>1.1637359619598699</v>
      </c>
      <c r="X214" s="2">
        <f t="shared" si="32"/>
        <v>1.2449031872835401</v>
      </c>
      <c r="Y214" s="2">
        <f t="shared" si="32"/>
        <v>1.2496080815703801</v>
      </c>
      <c r="Z214" s="2">
        <f t="shared" si="32"/>
        <v>1.09629980901478</v>
      </c>
      <c r="AA214" s="2">
        <f t="shared" si="32"/>
        <v>1.37593435719781</v>
      </c>
      <c r="AB214" s="2">
        <f t="shared" si="32"/>
        <v>0.186995994936828</v>
      </c>
      <c r="AC214" s="2">
        <f t="shared" si="32"/>
        <v>0</v>
      </c>
      <c r="AD214" s="2">
        <f t="shared" si="32"/>
        <v>-4.24290322820349</v>
      </c>
      <c r="AE214" s="2">
        <f t="shared" si="32"/>
        <v>6.3614851995973803E-2</v>
      </c>
      <c r="AF214" s="2">
        <f t="shared" si="32"/>
        <v>0.34725392601523097</v>
      </c>
      <c r="AG214" s="2">
        <f t="shared" si="32"/>
        <v>0.83943882638170797</v>
      </c>
      <c r="AH214" s="2">
        <f t="shared" si="32"/>
        <v>1.1637359619598699</v>
      </c>
      <c r="AI214" s="2">
        <f t="shared" si="32"/>
        <v>2.4494461073893499</v>
      </c>
      <c r="AJ214" s="2">
        <f t="shared" si="32"/>
        <v>4.2043843637301297</v>
      </c>
      <c r="AK214" s="2">
        <f t="shared" si="32"/>
        <v>1.3172011945607401E-2</v>
      </c>
      <c r="AL214" s="2">
        <f t="shared" si="32"/>
        <v>1.40274240812265E-2</v>
      </c>
      <c r="AM214" s="2">
        <f t="shared" si="32"/>
        <v>2.1379766470739799E-2</v>
      </c>
      <c r="AN214" s="2">
        <f t="shared" si="32"/>
        <v>5.4145350392410599E-2</v>
      </c>
      <c r="AO214" s="2">
        <f t="shared" si="32"/>
        <v>6.0610792397255003E-2</v>
      </c>
      <c r="AP214" s="2">
        <f t="shared" si="32"/>
        <v>1.1637359619598699</v>
      </c>
      <c r="AQ214" s="2">
        <f t="shared" si="32"/>
        <v>54.754954159158601</v>
      </c>
      <c r="AR214" s="2">
        <f t="shared" si="32"/>
        <v>4511.4976879475598</v>
      </c>
      <c r="AS214" s="2">
        <f t="shared" si="32"/>
        <v>7175.1130610311502</v>
      </c>
      <c r="AT214" s="2">
        <f t="shared" si="32"/>
        <v>8.4346455727190003E-2</v>
      </c>
      <c r="AU214" s="2">
        <f t="shared" si="32"/>
        <v>8.7042623553625201E-2</v>
      </c>
      <c r="AV214" s="2">
        <f t="shared" si="32"/>
        <v>8.9845644028512306E-2</v>
      </c>
      <c r="AW214" s="2">
        <f t="shared" si="32"/>
        <v>1.3928901886481</v>
      </c>
      <c r="AX214" s="2">
        <f t="shared" ref="AX214:AZ214" si="33">AX67</f>
        <v>0.96249930780236603</v>
      </c>
      <c r="AY214" s="2">
        <f t="shared" si="33"/>
        <v>1.50142288364073</v>
      </c>
      <c r="AZ214" s="2">
        <f t="shared" si="33"/>
        <v>1.2495464904408899</v>
      </c>
      <c r="BA214" s="2">
        <f t="shared" ref="BA214:BC214" si="34">BA67</f>
        <v>2.46453055606153</v>
      </c>
      <c r="BB214" s="2">
        <f t="shared" si="34"/>
        <v>2.8739779715673399</v>
      </c>
      <c r="BC214" s="2">
        <f t="shared" si="34"/>
        <v>9.8359147551265805E-3</v>
      </c>
      <c r="BD214" s="2">
        <f t="shared" ref="BD214:BJ214" si="35">BD67</f>
        <v>1.1064207160668299E-2</v>
      </c>
      <c r="BE214" s="2">
        <f t="shared" si="35"/>
        <v>1.0739807388429799E-2</v>
      </c>
      <c r="BF214" s="2">
        <f t="shared" si="35"/>
        <v>6.1555162943058399E-3</v>
      </c>
      <c r="BG214" s="2">
        <f t="shared" si="35"/>
        <v>9.24114693643085E-3</v>
      </c>
      <c r="BH214" s="2">
        <f t="shared" si="35"/>
        <v>7.4001034772305904E-4</v>
      </c>
      <c r="BI214" s="2">
        <f t="shared" si="35"/>
        <v>1.8303018146293099E-164</v>
      </c>
      <c r="BJ214" s="2">
        <f t="shared" si="35"/>
        <v>3.8287409058816398E-3</v>
      </c>
      <c r="BK214" s="2">
        <f t="shared" ref="BK214:BR214" si="36">BK67</f>
        <v>0.96072365919025804</v>
      </c>
      <c r="BL214" s="2">
        <f t="shared" si="36"/>
        <v>1.0277313621884301</v>
      </c>
      <c r="BM214" s="2">
        <f t="shared" si="36"/>
        <v>1.03161549350515</v>
      </c>
      <c r="BN214" s="2">
        <f t="shared" si="36"/>
        <v>0.90505165993370296</v>
      </c>
      <c r="BO214" s="2">
        <f t="shared" si="36"/>
        <v>1.13590430618286</v>
      </c>
      <c r="BP214" s="2">
        <f t="shared" si="36"/>
        <v>0.15437477433230901</v>
      </c>
      <c r="BQ214" s="2">
        <f t="shared" si="36"/>
        <v>0</v>
      </c>
      <c r="BR214" s="2">
        <f t="shared" si="36"/>
        <v>-5109.5083327255697</v>
      </c>
      <c r="XFD214" s="2"/>
    </row>
    <row r="215" spans="2:70 16384:16384" x14ac:dyDescent="0.3">
      <c r="B215" t="s">
        <v>48</v>
      </c>
      <c r="C215" s="2">
        <f t="shared" ref="C215:AW215" si="37">C47</f>
        <v>3.7991603675718801</v>
      </c>
      <c r="D215" s="2">
        <f t="shared" si="37"/>
        <v>3.0481903282946599</v>
      </c>
      <c r="E215" s="2">
        <f t="shared" si="37"/>
        <v>2.45733532516121</v>
      </c>
      <c r="F215" s="2">
        <f t="shared" si="37"/>
        <v>2.0322305799457299</v>
      </c>
      <c r="G215" s="2">
        <f t="shared" si="37"/>
        <v>1.7163511298232801</v>
      </c>
      <c r="H215" s="2">
        <f t="shared" si="37"/>
        <v>1.4749625699679401</v>
      </c>
      <c r="I215" s="2">
        <f t="shared" si="37"/>
        <v>4.93704530911719</v>
      </c>
      <c r="J215" s="2">
        <f t="shared" si="37"/>
        <v>3.0481903282946599</v>
      </c>
      <c r="K215" s="2">
        <f t="shared" si="37"/>
        <v>2.0559213840391801</v>
      </c>
      <c r="L215" s="2">
        <f t="shared" si="37"/>
        <v>1.4851386444617001</v>
      </c>
      <c r="M215" s="2">
        <f t="shared" si="37"/>
        <v>1.1309122094438999</v>
      </c>
      <c r="N215" s="2">
        <f t="shared" si="37"/>
        <v>2.5024996981118099</v>
      </c>
      <c r="O215" s="2">
        <f t="shared" si="37"/>
        <v>7.0809532621527902</v>
      </c>
      <c r="P215" s="2">
        <f t="shared" si="37"/>
        <v>3.2270829136657699</v>
      </c>
      <c r="Q215" s="2">
        <f t="shared" si="37"/>
        <v>4.3793129129675403</v>
      </c>
      <c r="R215" s="2">
        <f t="shared" si="37"/>
        <v>2.2574459843722301</v>
      </c>
      <c r="S215" s="2">
        <f t="shared" si="37"/>
        <v>3.0481903282946599</v>
      </c>
      <c r="T215" s="2">
        <f t="shared" si="37"/>
        <v>5.3464660747088297</v>
      </c>
      <c r="U215" s="2">
        <f t="shared" si="37"/>
        <v>3.24509034998938</v>
      </c>
      <c r="V215" s="2">
        <f t="shared" si="37"/>
        <v>1.86435467484599</v>
      </c>
      <c r="W215" s="2">
        <f t="shared" si="37"/>
        <v>3.0481903282946599</v>
      </c>
      <c r="X215" s="2">
        <f t="shared" si="37"/>
        <v>3.2614277274307799</v>
      </c>
      <c r="Y215" s="2">
        <f t="shared" si="37"/>
        <v>3.2738844177534498</v>
      </c>
      <c r="Z215" s="2">
        <f t="shared" si="37"/>
        <v>2.8723882154062901</v>
      </c>
      <c r="AA215" s="2">
        <f t="shared" si="37"/>
        <v>3.5996422916289599</v>
      </c>
      <c r="AB215" s="2">
        <f t="shared" si="37"/>
        <v>0.49132883538352101</v>
      </c>
      <c r="AC215" s="2">
        <f t="shared" si="37"/>
        <v>0</v>
      </c>
      <c r="AD215" s="2">
        <f t="shared" si="37"/>
        <v>-11.100045778222199</v>
      </c>
      <c r="AE215" s="2">
        <f t="shared" si="37"/>
        <v>0.166528095986889</v>
      </c>
      <c r="AF215" s="2">
        <f t="shared" si="37"/>
        <v>0.90938863848090601</v>
      </c>
      <c r="AG215" s="2">
        <f t="shared" si="37"/>
        <v>2.1986549808172202</v>
      </c>
      <c r="AH215" s="2">
        <f t="shared" si="37"/>
        <v>3.0481903282946599</v>
      </c>
      <c r="AI215" s="2">
        <f t="shared" si="37"/>
        <v>6.4164050682091203</v>
      </c>
      <c r="AJ215" s="2">
        <f t="shared" si="37"/>
        <v>11.014032861837199</v>
      </c>
      <c r="AK215" s="2">
        <f t="shared" si="37"/>
        <v>2.3662180723210402</v>
      </c>
      <c r="AL215" s="2">
        <f t="shared" si="37"/>
        <v>2.0617570975596098</v>
      </c>
      <c r="AM215" s="2">
        <f t="shared" si="37"/>
        <v>1.3379504730643501</v>
      </c>
      <c r="AN215" s="2">
        <f t="shared" si="37"/>
        <v>1.17782338929565</v>
      </c>
      <c r="AO215" s="2">
        <f t="shared" si="37"/>
        <v>1.1921356046639899</v>
      </c>
      <c r="AP215" s="2">
        <f t="shared" si="37"/>
        <v>3.0481903282946599</v>
      </c>
      <c r="AQ215" s="2">
        <f t="shared" si="37"/>
        <v>19.0830093388421</v>
      </c>
      <c r="AR215" s="2">
        <f t="shared" si="37"/>
        <v>209.335632047161</v>
      </c>
      <c r="AS215" s="2">
        <f t="shared" si="37"/>
        <v>272.14561960287301</v>
      </c>
      <c r="AT215" s="2">
        <f t="shared" si="37"/>
        <v>1.2575433489099099</v>
      </c>
      <c r="AU215" s="2">
        <f t="shared" si="37"/>
        <v>1.2654595006682201</v>
      </c>
      <c r="AV215" s="2">
        <f t="shared" si="37"/>
        <v>1.2737177204549499</v>
      </c>
      <c r="AW215" s="2">
        <f t="shared" si="37"/>
        <v>3.6500592039508302</v>
      </c>
      <c r="AX215" s="2">
        <f t="shared" ref="AX215:AZ215" si="38">AX47</f>
        <v>2.1694249627563398</v>
      </c>
      <c r="AY215" s="2">
        <f t="shared" si="38"/>
        <v>3.3023145992659102</v>
      </c>
      <c r="AZ215" s="2">
        <f t="shared" si="38"/>
        <v>2.7759776332861699</v>
      </c>
      <c r="BA215" s="2">
        <f t="shared" ref="BA215:BC215" si="39">BA47</f>
        <v>5.2837055798862602</v>
      </c>
      <c r="BB215" s="2">
        <f t="shared" si="39"/>
        <v>6.1164354720026797</v>
      </c>
      <c r="BC215" s="2">
        <f t="shared" si="39"/>
        <v>0.32268268131335098</v>
      </c>
      <c r="BD215" s="2">
        <f t="shared" ref="BD215:BJ215" si="40">BD47</f>
        <v>0.33176227238269101</v>
      </c>
      <c r="BE215" s="2">
        <f t="shared" si="40"/>
        <v>0.32515758899053498</v>
      </c>
      <c r="BF215" s="2">
        <f t="shared" si="40"/>
        <v>0.27378172437262899</v>
      </c>
      <c r="BG215" s="2">
        <f t="shared" si="40"/>
        <v>0.35600770108716701</v>
      </c>
      <c r="BH215" s="2">
        <f t="shared" si="40"/>
        <v>4.5306791205440199E-2</v>
      </c>
      <c r="BI215" s="2">
        <f t="shared" si="40"/>
        <v>1.48637184250661E-162</v>
      </c>
      <c r="BJ215" s="2">
        <f t="shared" si="40"/>
        <v>0.482138092830804</v>
      </c>
      <c r="BK215" s="2">
        <f t="shared" ref="BK215:BR215" si="41">BK47</f>
        <v>2.3732756020801502</v>
      </c>
      <c r="BL215" s="2">
        <f t="shared" si="41"/>
        <v>2.53929906612764</v>
      </c>
      <c r="BM215" s="2">
        <f t="shared" si="41"/>
        <v>2.5489976596412198</v>
      </c>
      <c r="BN215" s="2">
        <f t="shared" si="41"/>
        <v>2.2363986948552999</v>
      </c>
      <c r="BO215" s="2">
        <f t="shared" si="41"/>
        <v>2.8026278896506098</v>
      </c>
      <c r="BP215" s="2">
        <f t="shared" si="41"/>
        <v>0.382541315363428</v>
      </c>
      <c r="BQ215" s="2">
        <f t="shared" si="41"/>
        <v>0</v>
      </c>
      <c r="BR215" s="2">
        <f t="shared" si="41"/>
        <v>-12606.582243730199</v>
      </c>
      <c r="XFD215" s="2"/>
    </row>
    <row r="216" spans="2:70 16384:16384" x14ac:dyDescent="0.3">
      <c r="B216" t="s">
        <v>90</v>
      </c>
      <c r="C216" s="2">
        <f t="shared" ref="C216:AW216" si="42">C89</f>
        <v>7.0912645269710097</v>
      </c>
      <c r="D216" s="2">
        <f t="shared" si="42"/>
        <v>5.6989420105881399</v>
      </c>
      <c r="E216" s="2">
        <f t="shared" si="42"/>
        <v>4.6006218711417004</v>
      </c>
      <c r="F216" s="2">
        <f t="shared" si="42"/>
        <v>3.8086392006022201</v>
      </c>
      <c r="G216" s="2">
        <f t="shared" si="42"/>
        <v>3.21909587713867</v>
      </c>
      <c r="H216" s="2">
        <f t="shared" si="42"/>
        <v>2.7679392724624199</v>
      </c>
      <c r="I216" s="2">
        <f t="shared" si="42"/>
        <v>9.1921435918881507</v>
      </c>
      <c r="J216" s="2">
        <f t="shared" si="42"/>
        <v>5.6989420105881399</v>
      </c>
      <c r="K216" s="2">
        <f t="shared" si="42"/>
        <v>3.8577230196926702</v>
      </c>
      <c r="L216" s="2">
        <f t="shared" si="42"/>
        <v>2.7950595981865298</v>
      </c>
      <c r="M216" s="2">
        <f t="shared" si="42"/>
        <v>2.1335724731384902</v>
      </c>
      <c r="N216" s="2">
        <f t="shared" si="42"/>
        <v>4.6770364522508396</v>
      </c>
      <c r="O216" s="2">
        <f t="shared" si="42"/>
        <v>13.2211012167751</v>
      </c>
      <c r="P216" s="2">
        <f t="shared" si="42"/>
        <v>6.0329282423475696</v>
      </c>
      <c r="Q216" s="2">
        <f t="shared" si="42"/>
        <v>8.1879272557704201</v>
      </c>
      <c r="R216" s="2">
        <f t="shared" si="42"/>
        <v>4.2157769478484504</v>
      </c>
      <c r="S216" s="2">
        <f t="shared" si="42"/>
        <v>5.6989420105881399</v>
      </c>
      <c r="T216" s="2">
        <f t="shared" si="42"/>
        <v>9.9801703866039606</v>
      </c>
      <c r="U216" s="2">
        <f t="shared" si="42"/>
        <v>6.0688212624175604</v>
      </c>
      <c r="V216" s="2">
        <f t="shared" si="42"/>
        <v>3.4797255054376799</v>
      </c>
      <c r="W216" s="2">
        <f t="shared" si="42"/>
        <v>5.6989420105881399</v>
      </c>
      <c r="X216" s="2">
        <f t="shared" si="42"/>
        <v>6.0968787589255999</v>
      </c>
      <c r="Y216" s="2">
        <f t="shared" si="42"/>
        <v>6.1199907939989799</v>
      </c>
      <c r="Z216" s="2">
        <f t="shared" si="42"/>
        <v>5.3692320719365698</v>
      </c>
      <c r="AA216" s="2">
        <f t="shared" si="42"/>
        <v>6.7353178857056299</v>
      </c>
      <c r="AB216" s="2">
        <f t="shared" si="42"/>
        <v>0.91654655124673401</v>
      </c>
      <c r="AC216" s="2">
        <f t="shared" si="42"/>
        <v>0</v>
      </c>
      <c r="AD216" s="2">
        <f t="shared" si="42"/>
        <v>-20.769379480367899</v>
      </c>
      <c r="AE216" s="2">
        <f t="shared" si="42"/>
        <v>0.31146559121648199</v>
      </c>
      <c r="AF216" s="2">
        <f t="shared" si="42"/>
        <v>1.7004264663908399</v>
      </c>
      <c r="AG216" s="2">
        <f t="shared" si="42"/>
        <v>4.1107602635350498</v>
      </c>
      <c r="AH216" s="2">
        <f t="shared" si="42"/>
        <v>5.6989420105881399</v>
      </c>
      <c r="AI216" s="2">
        <f t="shared" si="42"/>
        <v>11.995546630168</v>
      </c>
      <c r="AJ216" s="2">
        <f t="shared" si="42"/>
        <v>20.5902403316204</v>
      </c>
      <c r="AK216" s="2">
        <f t="shared" si="42"/>
        <v>0.78214993427620505</v>
      </c>
      <c r="AL216" s="2">
        <f t="shared" si="42"/>
        <v>0.73974871545892196</v>
      </c>
      <c r="AM216" s="2">
        <f t="shared" si="42"/>
        <v>0.68077393226822402</v>
      </c>
      <c r="AN216" s="2">
        <f t="shared" si="42"/>
        <v>0.92405359076296001</v>
      </c>
      <c r="AO216" s="2">
        <f t="shared" si="42"/>
        <v>0.97471828471809796</v>
      </c>
      <c r="AP216" s="2">
        <f t="shared" si="42"/>
        <v>5.6989420105881399</v>
      </c>
      <c r="AQ216" s="2">
        <f t="shared" si="42"/>
        <v>81.616272830908997</v>
      </c>
      <c r="AR216" s="2">
        <f t="shared" si="42"/>
        <v>2047.1504763628</v>
      </c>
      <c r="AS216" s="2">
        <f t="shared" si="42"/>
        <v>2890.76652437966</v>
      </c>
      <c r="AT216" s="2">
        <f t="shared" si="42"/>
        <v>1.1519118369482799</v>
      </c>
      <c r="AU216" s="2">
        <f t="shared" si="42"/>
        <v>1.1712008939326699</v>
      </c>
      <c r="AV216" s="2">
        <f t="shared" si="42"/>
        <v>1.1910867153609299</v>
      </c>
      <c r="AW216" s="2">
        <f t="shared" si="42"/>
        <v>6.8254182227113196</v>
      </c>
      <c r="AX216" s="2">
        <f t="shared" ref="AX216:AZ216" si="43">AX89</f>
        <v>4.3659367498778803</v>
      </c>
      <c r="AY216" s="2">
        <f t="shared" si="43"/>
        <v>6.7255966671265801</v>
      </c>
      <c r="AZ216" s="2">
        <f t="shared" si="43"/>
        <v>5.6261388726704196</v>
      </c>
      <c r="BA216" s="2">
        <f t="shared" ref="BA216:BC216" si="44">BA89</f>
        <v>10.895530302079999</v>
      </c>
      <c r="BB216" s="2">
        <f t="shared" si="44"/>
        <v>12.6575893763839</v>
      </c>
      <c r="BC216" s="2">
        <f t="shared" si="44"/>
        <v>0.59218840417317997</v>
      </c>
      <c r="BD216" s="2">
        <f t="shared" ref="BD216:BJ216" si="45">BD89</f>
        <v>0.72533633693949795</v>
      </c>
      <c r="BE216" s="2">
        <f t="shared" si="45"/>
        <v>0.70284816930860505</v>
      </c>
      <c r="BF216" s="2">
        <f t="shared" si="45"/>
        <v>0.36866838396549401</v>
      </c>
      <c r="BG216" s="2">
        <f t="shared" si="45"/>
        <v>0.55484698389596698</v>
      </c>
      <c r="BH216" s="2">
        <f t="shared" si="45"/>
        <v>3.9650580377302402E-2</v>
      </c>
      <c r="BI216" s="2">
        <f t="shared" si="45"/>
        <v>9.83118336816558E-163</v>
      </c>
      <c r="BJ216" s="2">
        <f t="shared" si="45"/>
        <v>0.650350283042605</v>
      </c>
      <c r="BK216" s="2">
        <f t="shared" ref="BK216:BR216" si="46">BK89</f>
        <v>4.5460663005397004</v>
      </c>
      <c r="BL216" s="2">
        <f t="shared" si="46"/>
        <v>4.8635018597048196</v>
      </c>
      <c r="BM216" s="2">
        <f t="shared" si="46"/>
        <v>4.8819384118868401</v>
      </c>
      <c r="BN216" s="2">
        <f t="shared" si="46"/>
        <v>4.2830555106300103</v>
      </c>
      <c r="BO216" s="2">
        <f t="shared" si="46"/>
        <v>5.3727870204625701</v>
      </c>
      <c r="BP216" s="2">
        <f t="shared" si="46"/>
        <v>0.73113244210871997</v>
      </c>
      <c r="BQ216" s="2">
        <f t="shared" si="46"/>
        <v>0</v>
      </c>
      <c r="BR216" s="2">
        <f t="shared" si="46"/>
        <v>-24167.430437178999</v>
      </c>
      <c r="XFD216" s="2"/>
    </row>
    <row r="217" spans="2:70 16384:16384" x14ac:dyDescent="0.3">
      <c r="B217" t="s">
        <v>221</v>
      </c>
      <c r="C217" s="2">
        <f t="shared" ref="C217:AW217" si="47">C208-SUM(C210:C216)</f>
        <v>13.206710572872961</v>
      </c>
      <c r="D217" s="2">
        <f t="shared" si="47"/>
        <v>10.595406594651102</v>
      </c>
      <c r="E217" s="2">
        <f t="shared" si="47"/>
        <v>8.5415366404486157</v>
      </c>
      <c r="F217" s="2">
        <f t="shared" si="47"/>
        <v>7.0641734828468596</v>
      </c>
      <c r="G217" s="2">
        <f t="shared" si="47"/>
        <v>5.9665245263205708</v>
      </c>
      <c r="H217" s="2">
        <f t="shared" si="47"/>
        <v>5.1277337715356843</v>
      </c>
      <c r="I217" s="2">
        <f t="shared" si="47"/>
        <v>17.055140547189325</v>
      </c>
      <c r="J217" s="2">
        <f t="shared" si="47"/>
        <v>10.595406594651102</v>
      </c>
      <c r="K217" s="2">
        <f t="shared" si="47"/>
        <v>7.1796517566890312</v>
      </c>
      <c r="L217" s="2">
        <f t="shared" si="47"/>
        <v>5.2047499918237277</v>
      </c>
      <c r="M217" s="2">
        <f t="shared" si="47"/>
        <v>3.9742888786765374</v>
      </c>
      <c r="N217" s="2">
        <f t="shared" si="47"/>
        <v>8.6740135196459267</v>
      </c>
      <c r="O217" s="2">
        <f t="shared" si="47"/>
        <v>24.485778816267761</v>
      </c>
      <c r="P217" s="2">
        <f t="shared" si="47"/>
        <v>11.190496347408695</v>
      </c>
      <c r="Q217" s="2">
        <f t="shared" si="47"/>
        <v>15.188734931363822</v>
      </c>
      <c r="R217" s="2">
        <f t="shared" si="47"/>
        <v>7.8391369755613418</v>
      </c>
      <c r="S217" s="2">
        <f t="shared" si="47"/>
        <v>10.595406594651102</v>
      </c>
      <c r="T217" s="2">
        <f t="shared" si="47"/>
        <v>18.557916512104725</v>
      </c>
      <c r="U217" s="2">
        <f t="shared" si="47"/>
        <v>11.295329044296455</v>
      </c>
      <c r="V217" s="2">
        <f t="shared" si="47"/>
        <v>6.4637275819721189</v>
      </c>
      <c r="W217" s="2">
        <f t="shared" si="47"/>
        <v>10.595406594651102</v>
      </c>
      <c r="X217" s="2">
        <f t="shared" si="47"/>
        <v>11.339763064484641</v>
      </c>
      <c r="Y217" s="2">
        <f t="shared" si="47"/>
        <v>11.383442035285583</v>
      </c>
      <c r="Z217" s="2">
        <f t="shared" si="47"/>
        <v>9.9878071280794742</v>
      </c>
      <c r="AA217" s="2">
        <f t="shared" si="47"/>
        <v>12.494026199193746</v>
      </c>
      <c r="AB217" s="2">
        <f t="shared" si="47"/>
        <v>1.7121706937062249</v>
      </c>
      <c r="AC217" s="2">
        <f t="shared" si="47"/>
        <v>0</v>
      </c>
      <c r="AD217" s="2">
        <f t="shared" si="47"/>
        <v>-38.527234559646814</v>
      </c>
      <c r="AE217" s="2">
        <f t="shared" si="47"/>
        <v>0.57843196605325831</v>
      </c>
      <c r="AF217" s="2">
        <f t="shared" si="47"/>
        <v>3.1602588580118165</v>
      </c>
      <c r="AG217" s="2">
        <f t="shared" si="47"/>
        <v>7.6420363601151013</v>
      </c>
      <c r="AH217" s="2">
        <f t="shared" si="47"/>
        <v>10.595406594651102</v>
      </c>
      <c r="AI217" s="2">
        <f t="shared" si="47"/>
        <v>22.305443205764885</v>
      </c>
      <c r="AJ217" s="2">
        <f t="shared" si="47"/>
        <v>38.290368703658963</v>
      </c>
      <c r="AK217" s="2">
        <f t="shared" si="47"/>
        <v>19.001694566860458</v>
      </c>
      <c r="AL217" s="2">
        <f t="shared" si="47"/>
        <v>14.393822934318337</v>
      </c>
      <c r="AM217" s="2">
        <f t="shared" si="47"/>
        <v>5.4708636290673036</v>
      </c>
      <c r="AN217" s="2">
        <f t="shared" si="47"/>
        <v>3.1259701992026248</v>
      </c>
      <c r="AO217" s="2">
        <f t="shared" si="47"/>
        <v>3.0929516383173485</v>
      </c>
      <c r="AP217" s="2">
        <f t="shared" si="47"/>
        <v>10.595406594651102</v>
      </c>
      <c r="AQ217" s="2">
        <f t="shared" si="47"/>
        <v>230.46723199586631</v>
      </c>
      <c r="AR217" s="2">
        <f t="shared" si="47"/>
        <v>13004.192509411609</v>
      </c>
      <c r="AS217" s="2">
        <f t="shared" si="47"/>
        <v>20160.420273458221</v>
      </c>
      <c r="AT217" s="2">
        <f t="shared" si="47"/>
        <v>3.1239368280490583</v>
      </c>
      <c r="AU217" s="2">
        <f t="shared" si="47"/>
        <v>3.1356051438474282</v>
      </c>
      <c r="AV217" s="2">
        <f t="shared" si="47"/>
        <v>3.1487809985934456</v>
      </c>
      <c r="AW217" s="2">
        <f t="shared" si="47"/>
        <v>12.570343616071771</v>
      </c>
      <c r="AX217" s="2">
        <f t="shared" ref="AX217:AZ217" si="48">AX208-SUM(AX210:AX216)</f>
        <v>8.4131159126459902</v>
      </c>
      <c r="AY217" s="2">
        <f t="shared" si="48"/>
        <v>13.069664859574541</v>
      </c>
      <c r="AZ217" s="2">
        <f t="shared" si="48"/>
        <v>10.894956142452607</v>
      </c>
      <c r="BA217" s="2">
        <f t="shared" ref="BA217:BC217" si="49">BA208-SUM(BA210:BA216)</f>
        <v>21.371515671371306</v>
      </c>
      <c r="BB217" s="2">
        <f t="shared" si="49"/>
        <v>24.89741256010144</v>
      </c>
      <c r="BC217" s="2">
        <f t="shared" si="49"/>
        <v>2.0458500488975924</v>
      </c>
      <c r="BD217" s="2">
        <f t="shared" ref="BD217:BJ217" si="50">BD208-SUM(BD210:BD216)</f>
        <v>1.9213958995976044</v>
      </c>
      <c r="BE217" s="2">
        <f t="shared" si="50"/>
        <v>1.8683390216847182</v>
      </c>
      <c r="BF217" s="2">
        <f t="shared" si="50"/>
        <v>1.7909768183055759</v>
      </c>
      <c r="BG217" s="2">
        <f t="shared" si="50"/>
        <v>2.2130585354295365</v>
      </c>
      <c r="BH217" s="2">
        <f t="shared" si="50"/>
        <v>0.3349189261332548</v>
      </c>
      <c r="BI217" s="2">
        <f t="shared" si="50"/>
        <v>2.5843378158538499E-161</v>
      </c>
      <c r="BJ217" s="2">
        <f t="shared" si="50"/>
        <v>0.15202827615755965</v>
      </c>
      <c r="BK217" s="2">
        <f t="shared" ref="BK217:BR217" si="51">BK208-SUM(BK210:BK216)</f>
        <v>6.2253827049474353</v>
      </c>
      <c r="BL217" s="2">
        <f t="shared" si="51"/>
        <v>6.6422561044748676</v>
      </c>
      <c r="BM217" s="2">
        <f t="shared" si="51"/>
        <v>6.6650945370768131</v>
      </c>
      <c r="BN217" s="2">
        <f t="shared" si="51"/>
        <v>5.8449024179610234</v>
      </c>
      <c r="BO217" s="2">
        <f t="shared" si="51"/>
        <v>7.4636981420451889</v>
      </c>
      <c r="BP217" s="2">
        <f t="shared" si="51"/>
        <v>0.9736140581040682</v>
      </c>
      <c r="BQ217" s="2">
        <f t="shared" si="51"/>
        <v>0</v>
      </c>
      <c r="BR217" s="2">
        <f t="shared" si="51"/>
        <v>-47332.900852456238</v>
      </c>
      <c r="XFD217" s="2"/>
    </row>
    <row r="218" spans="2:70 16384:16384" x14ac:dyDescent="0.3">
      <c r="C218" s="2"/>
      <c r="D218" s="2">
        <f>SUM(D209:D216)/D208</f>
        <v>0.56204595684764502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M218" s="2"/>
      <c r="AN218" s="2"/>
      <c r="AP218" s="2"/>
    </row>
    <row r="219" spans="2:70 16384:16384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X219">
        <f t="shared" ref="X219:AD219" si="52">MIN(X221:X418)</f>
        <v>1.0694201147257574</v>
      </c>
      <c r="Y219">
        <f t="shared" si="52"/>
        <v>1.0734405361406532</v>
      </c>
      <c r="Z219">
        <f t="shared" si="52"/>
        <v>0.9417270117825024</v>
      </c>
      <c r="AA219">
        <f t="shared" si="52"/>
        <v>1.0409621468512733</v>
      </c>
      <c r="AB219">
        <f t="shared" si="52"/>
        <v>0.1603019859215605</v>
      </c>
      <c r="AC219">
        <f t="shared" si="52"/>
        <v>0</v>
      </c>
      <c r="AD219">
        <f t="shared" si="52"/>
        <v>-3.6511728115651234</v>
      </c>
    </row>
    <row r="220" spans="2:70 16384:16384" x14ac:dyDescent="0.3">
      <c r="C220">
        <v>0.1</v>
      </c>
      <c r="D220">
        <v>1</v>
      </c>
      <c r="E220">
        <v>2</v>
      </c>
      <c r="F220">
        <v>3</v>
      </c>
      <c r="G220">
        <v>4</v>
      </c>
      <c r="H220">
        <v>5</v>
      </c>
      <c r="X220">
        <f t="shared" ref="X220:AD220" si="53">MAX(X221:X418)</f>
        <v>1.093164651839029</v>
      </c>
      <c r="Y220">
        <f t="shared" si="53"/>
        <v>1.1005126176388975</v>
      </c>
      <c r="Z220">
        <f t="shared" si="53"/>
        <v>0.9690933720230529</v>
      </c>
      <c r="AA220">
        <f t="shared" si="53"/>
        <v>1.1840416071612287</v>
      </c>
      <c r="AB220">
        <f t="shared" si="53"/>
        <v>0.19858375721246074</v>
      </c>
      <c r="AC220">
        <f t="shared" si="53"/>
        <v>0</v>
      </c>
      <c r="AD220">
        <f t="shared" si="53"/>
        <v>-3.209965476014994</v>
      </c>
    </row>
    <row r="221" spans="2:70 16384:16384" x14ac:dyDescent="0.3">
      <c r="B221" t="s">
        <v>10</v>
      </c>
      <c r="C221">
        <f t="shared" ref="C221:E221" si="54">C9/$D9</f>
        <v>1.2440543647435212</v>
      </c>
      <c r="D221">
        <f t="shared" si="54"/>
        <v>1</v>
      </c>
      <c r="E221">
        <f t="shared" si="54"/>
        <v>0.80742643871707065</v>
      </c>
      <c r="F221">
        <f>F9/$D9</f>
        <v>0.6685284596104929</v>
      </c>
      <c r="G221">
        <f t="shared" ref="G221:H221" si="55">G9/$D9</f>
        <v>0.56511120339370691</v>
      </c>
      <c r="H221">
        <f t="shared" si="55"/>
        <v>0.4859545291052193</v>
      </c>
      <c r="I221">
        <f>I9/$J9</f>
        <v>1.6119160362479219</v>
      </c>
      <c r="J221">
        <f t="shared" ref="J221:M221" si="56">J9/$J9</f>
        <v>1</v>
      </c>
      <c r="K221">
        <f t="shared" si="56"/>
        <v>0.67730582473565848</v>
      </c>
      <c r="L221">
        <f t="shared" si="56"/>
        <v>0.49097166341079335</v>
      </c>
      <c r="M221">
        <f t="shared" si="56"/>
        <v>0.37492953820374153</v>
      </c>
      <c r="N221">
        <f t="shared" ref="N221:V221" si="57">N9/$N9</f>
        <v>1</v>
      </c>
      <c r="O221">
        <f t="shared" si="57"/>
        <v>2.8256241342842747</v>
      </c>
      <c r="P221">
        <f t="shared" si="57"/>
        <v>1.2899127410466167</v>
      </c>
      <c r="Q221">
        <f t="shared" si="57"/>
        <v>1.7503769206444191</v>
      </c>
      <c r="R221">
        <f t="shared" si="57"/>
        <v>0.90145687337393576</v>
      </c>
      <c r="S221">
        <f t="shared" si="57"/>
        <v>1.2184416221824048</v>
      </c>
      <c r="T221">
        <f t="shared" si="57"/>
        <v>2.1328855149589581</v>
      </c>
      <c r="U221">
        <f t="shared" si="57"/>
        <v>1.2974181581722386</v>
      </c>
      <c r="V221">
        <f t="shared" si="57"/>
        <v>0.74395662877326263</v>
      </c>
      <c r="W221">
        <f t="shared" ref="W221:AD230" si="58">W9/$W9</f>
        <v>1</v>
      </c>
      <c r="X221">
        <f t="shared" si="58"/>
        <v>1.0698126852181333</v>
      </c>
      <c r="Y221">
        <f t="shared" si="58"/>
        <v>1.0738659833564896</v>
      </c>
      <c r="Z221">
        <f t="shared" si="58"/>
        <v>0.94212919262655281</v>
      </c>
      <c r="AA221">
        <f t="shared" si="58"/>
        <v>1.181938886284791</v>
      </c>
      <c r="AB221">
        <f t="shared" si="58"/>
        <v>0.16080275927359614</v>
      </c>
      <c r="AC221">
        <f t="shared" si="58"/>
        <v>0</v>
      </c>
      <c r="AD221">
        <f t="shared" si="58"/>
        <v>-3.64468867917435</v>
      </c>
      <c r="AE221">
        <f t="shared" ref="AE221:AJ230" si="59">AE9/$AH9</f>
        <v>5.4655158906937291E-2</v>
      </c>
      <c r="AF221">
        <f t="shared" si="59"/>
        <v>0.29837928604646147</v>
      </c>
      <c r="AG221">
        <f t="shared" si="59"/>
        <v>0.72132182536542688</v>
      </c>
      <c r="AH221">
        <f t="shared" si="59"/>
        <v>1</v>
      </c>
      <c r="AI221">
        <f t="shared" si="59"/>
        <v>2.1048621414057438</v>
      </c>
      <c r="AJ221">
        <f t="shared" si="59"/>
        <v>3.6129657115708658</v>
      </c>
      <c r="AK221">
        <f t="shared" ref="AK221:AW221" si="60">AK9/$AP9</f>
        <v>2.3564298841623317E-2</v>
      </c>
      <c r="AL221">
        <f t="shared" si="60"/>
        <v>2.4236843729992772E-2</v>
      </c>
      <c r="AM221">
        <f t="shared" si="60"/>
        <v>3.1858685481878972E-2</v>
      </c>
      <c r="AN221">
        <f t="shared" si="60"/>
        <v>6.7177202184013629E-2</v>
      </c>
      <c r="AO221">
        <f t="shared" si="60"/>
        <v>7.3896638723113972E-2</v>
      </c>
      <c r="AP221">
        <f t="shared" si="60"/>
        <v>1</v>
      </c>
      <c r="AQ221">
        <f t="shared" si="60"/>
        <v>33.149461485026521</v>
      </c>
      <c r="AR221">
        <f t="shared" si="60"/>
        <v>1924.5620146509475</v>
      </c>
      <c r="AS221">
        <f t="shared" si="60"/>
        <v>2955.5753014834513</v>
      </c>
      <c r="AT221">
        <f t="shared" si="60"/>
        <v>9.8010689143647939E-2</v>
      </c>
      <c r="AU221">
        <f t="shared" si="60"/>
        <v>0.1007026785689034</v>
      </c>
      <c r="AV221">
        <f t="shared" si="60"/>
        <v>0.10349239767443162</v>
      </c>
      <c r="AW221">
        <f t="shared" si="60"/>
        <v>1.1975335310774031</v>
      </c>
      <c r="BC221">
        <f>BC9/W9</f>
        <v>1.0784220567690553E-2</v>
      </c>
      <c r="BD221">
        <f t="shared" ref="BD221:BJ221" si="61">BD9/X9</f>
        <v>1.1548707195142872E-2</v>
      </c>
      <c r="BE221">
        <f t="shared" si="61"/>
        <v>1.1126227671993751E-2</v>
      </c>
      <c r="BF221">
        <f t="shared" si="61"/>
        <v>7.3047069569649337E-3</v>
      </c>
      <c r="BG221">
        <f t="shared" si="61"/>
        <v>8.6544655116432886E-3</v>
      </c>
      <c r="BH221">
        <f t="shared" si="61"/>
        <v>5.176548601248802E-3</v>
      </c>
      <c r="BI221" t="e">
        <f t="shared" si="61"/>
        <v>#DIV/0!</v>
      </c>
      <c r="BJ221">
        <f t="shared" si="61"/>
        <v>-1.6464241973365038E-3</v>
      </c>
      <c r="BK221">
        <f>BK9/W9</f>
        <v>0.82514582376220924</v>
      </c>
      <c r="BL221">
        <f t="shared" ref="BL221:BR221" si="62">BL9/X9</f>
        <v>0.82514582379599621</v>
      </c>
      <c r="BM221">
        <f t="shared" si="62"/>
        <v>0.82514582377746892</v>
      </c>
      <c r="BN221">
        <f t="shared" si="62"/>
        <v>0.8251458237785152</v>
      </c>
      <c r="BO221">
        <f t="shared" si="62"/>
        <v>0.82514582380760848</v>
      </c>
      <c r="BP221">
        <f t="shared" si="62"/>
        <v>0.82514582379375201</v>
      </c>
      <c r="BQ221" t="e">
        <f t="shared" si="62"/>
        <v>#DIV/0!</v>
      </c>
      <c r="BR221">
        <f t="shared" si="62"/>
        <v>1203.6437513284807</v>
      </c>
    </row>
    <row r="222" spans="2:70 16384:16384" x14ac:dyDescent="0.3">
      <c r="B222" t="s">
        <v>11</v>
      </c>
      <c r="C222">
        <f t="shared" ref="C222:H222" si="63">C10/$D10</f>
        <v>1.2470620667562307</v>
      </c>
      <c r="D222">
        <f t="shared" si="63"/>
        <v>1</v>
      </c>
      <c r="E222">
        <f t="shared" si="63"/>
        <v>0.80582312131204248</v>
      </c>
      <c r="F222">
        <f t="shared" si="63"/>
        <v>0.66623763525024626</v>
      </c>
      <c r="G222">
        <f t="shared" si="63"/>
        <v>0.56258114260060654</v>
      </c>
      <c r="H222">
        <f t="shared" si="63"/>
        <v>0.48340373006574155</v>
      </c>
      <c r="I222">
        <f t="shared" ref="I222:M222" si="64">I10/$J10</f>
        <v>1.6207960979998841</v>
      </c>
      <c r="J222">
        <f t="shared" si="64"/>
        <v>1</v>
      </c>
      <c r="K222">
        <f t="shared" si="64"/>
        <v>0.67405895082527711</v>
      </c>
      <c r="L222">
        <f t="shared" si="64"/>
        <v>0.48670088731727862</v>
      </c>
      <c r="M222">
        <f t="shared" si="64"/>
        <v>0.37049983322841196</v>
      </c>
      <c r="N222">
        <f t="shared" ref="N222:V222" si="65">N10/$N10</f>
        <v>1</v>
      </c>
      <c r="O222">
        <f t="shared" si="65"/>
        <v>2.8274371140980499</v>
      </c>
      <c r="P222">
        <f t="shared" si="65"/>
        <v>1.2893657935572698</v>
      </c>
      <c r="Q222">
        <f t="shared" si="65"/>
        <v>1.7489637079606226</v>
      </c>
      <c r="R222">
        <f t="shared" si="65"/>
        <v>0.90272999789897834</v>
      </c>
      <c r="S222">
        <f t="shared" si="65"/>
        <v>1.2180012925996442</v>
      </c>
      <c r="T222">
        <f t="shared" si="65"/>
        <v>2.1348952866427027</v>
      </c>
      <c r="U222">
        <f t="shared" si="65"/>
        <v>1.2961110815697341</v>
      </c>
      <c r="V222">
        <f t="shared" si="65"/>
        <v>0.74552947513258394</v>
      </c>
      <c r="W222">
        <f t="shared" si="58"/>
        <v>1</v>
      </c>
      <c r="X222">
        <f t="shared" si="58"/>
        <v>1.0700214891756299</v>
      </c>
      <c r="Y222">
        <f t="shared" si="58"/>
        <v>1.0741267258216092</v>
      </c>
      <c r="Z222">
        <f t="shared" si="58"/>
        <v>0.94242490448800476</v>
      </c>
      <c r="AA222">
        <f t="shared" si="58"/>
        <v>1.1803928168022262</v>
      </c>
      <c r="AB222">
        <f t="shared" si="58"/>
        <v>0.16140192468394202</v>
      </c>
      <c r="AC222">
        <f t="shared" si="58"/>
        <v>0</v>
      </c>
      <c r="AD222">
        <f t="shared" si="58"/>
        <v>-3.6399212019123541</v>
      </c>
      <c r="AE222">
        <f t="shared" si="59"/>
        <v>5.462000116663742E-2</v>
      </c>
      <c r="AF222">
        <f t="shared" si="59"/>
        <v>0.2983160021306337</v>
      </c>
      <c r="AG222">
        <f t="shared" si="59"/>
        <v>0.72128666764215688</v>
      </c>
      <c r="AH222">
        <f t="shared" si="59"/>
        <v>1</v>
      </c>
      <c r="AI222">
        <f t="shared" si="59"/>
        <v>2.1050519932337197</v>
      </c>
      <c r="AJ222">
        <f t="shared" si="59"/>
        <v>3.6134719829970789</v>
      </c>
      <c r="AK222">
        <f t="shared" ref="AK222:AW222" si="66">AK10/$AP10</f>
        <v>1.0335040505329161</v>
      </c>
      <c r="AL222">
        <f t="shared" si="66"/>
        <v>0.88859422436670266</v>
      </c>
      <c r="AM222">
        <f t="shared" si="66"/>
        <v>0.54459894649724272</v>
      </c>
      <c r="AN222">
        <f t="shared" si="66"/>
        <v>0.44634877693225899</v>
      </c>
      <c r="AO222">
        <f t="shared" si="66"/>
        <v>0.44869210315653474</v>
      </c>
      <c r="AP222">
        <f t="shared" si="66"/>
        <v>1</v>
      </c>
      <c r="AQ222">
        <f t="shared" si="66"/>
        <v>5.4563505050900787</v>
      </c>
      <c r="AR222">
        <f t="shared" si="66"/>
        <v>52.18209240668093</v>
      </c>
      <c r="AS222">
        <f t="shared" si="66"/>
        <v>66.915597767662845</v>
      </c>
      <c r="AT222">
        <f t="shared" si="66"/>
        <v>0.46447769150106877</v>
      </c>
      <c r="AU222">
        <f t="shared" si="66"/>
        <v>0.46660115882257075</v>
      </c>
      <c r="AV222">
        <f t="shared" si="66"/>
        <v>0.46884180246910978</v>
      </c>
      <c r="AW222">
        <f t="shared" si="66"/>
        <v>1.1964737665814258</v>
      </c>
      <c r="BC222">
        <f t="shared" ref="BC222:BJ222" si="67">BC10/W10</f>
        <v>0.20822457611146133</v>
      </c>
      <c r="BD222">
        <f t="shared" si="67"/>
        <v>0.20947556396702482</v>
      </c>
      <c r="BE222">
        <f t="shared" si="67"/>
        <v>0.20315335713232024</v>
      </c>
      <c r="BF222">
        <f t="shared" si="67"/>
        <v>0.16641132624268393</v>
      </c>
      <c r="BG222">
        <f t="shared" si="67"/>
        <v>0.1821618225784592</v>
      </c>
      <c r="BH222">
        <f t="shared" si="67"/>
        <v>0.14517157328849892</v>
      </c>
      <c r="BI222" t="e">
        <f t="shared" si="67"/>
        <v>#DIV/0!</v>
      </c>
      <c r="BJ222">
        <f t="shared" si="67"/>
        <v>-5.1749971160300334E-2</v>
      </c>
      <c r="BK222">
        <f t="shared" ref="BK222:BR222" si="68">BK10/W10</f>
        <v>0.71936689451762437</v>
      </c>
      <c r="BL222">
        <f t="shared" si="68"/>
        <v>0.71936689452382852</v>
      </c>
      <c r="BM222">
        <f t="shared" si="68"/>
        <v>0.71936689449106217</v>
      </c>
      <c r="BN222">
        <f t="shared" si="68"/>
        <v>0.71936689455305436</v>
      </c>
      <c r="BO222">
        <f t="shared" si="68"/>
        <v>0.71936689451567415</v>
      </c>
      <c r="BP222">
        <f t="shared" si="68"/>
        <v>0.71936689453435465</v>
      </c>
      <c r="BQ222" t="e">
        <f t="shared" si="68"/>
        <v>#DIV/0!</v>
      </c>
      <c r="BR222">
        <f t="shared" si="68"/>
        <v>1049.3414692492875</v>
      </c>
    </row>
    <row r="223" spans="2:70 16384:16384" x14ac:dyDescent="0.3">
      <c r="B223" t="s">
        <v>12</v>
      </c>
      <c r="C223">
        <f t="shared" ref="C223:H223" si="69">C11/$D11</f>
        <v>1.2442112683324604</v>
      </c>
      <c r="D223">
        <f t="shared" si="69"/>
        <v>1</v>
      </c>
      <c r="E223">
        <f t="shared" si="69"/>
        <v>0.80744094061776894</v>
      </c>
      <c r="F223">
        <f t="shared" si="69"/>
        <v>0.66861082314352982</v>
      </c>
      <c r="G223">
        <f t="shared" si="69"/>
        <v>0.56525998357902441</v>
      </c>
      <c r="H223">
        <f t="shared" si="69"/>
        <v>0.48615284066244763</v>
      </c>
      <c r="I223">
        <f t="shared" ref="I223:M223" si="70">I11/$J11</f>
        <v>1.6101899663002441</v>
      </c>
      <c r="J223">
        <f t="shared" si="70"/>
        <v>1</v>
      </c>
      <c r="K223">
        <f t="shared" si="70"/>
        <v>0.67798996651490417</v>
      </c>
      <c r="L223">
        <f t="shared" si="70"/>
        <v>0.49195482186653627</v>
      </c>
      <c r="M223">
        <f t="shared" si="70"/>
        <v>0.37602932993165927</v>
      </c>
      <c r="N223">
        <f t="shared" ref="N223:V223" si="71">N11/$N11</f>
        <v>1</v>
      </c>
      <c r="O223">
        <f t="shared" si="71"/>
        <v>2.8145460753680545</v>
      </c>
      <c r="P223">
        <f t="shared" si="71"/>
        <v>1.288349296925851</v>
      </c>
      <c r="Q223">
        <f t="shared" si="71"/>
        <v>1.7450595682782508</v>
      </c>
      <c r="R223">
        <f t="shared" si="71"/>
        <v>0.90235845384059432</v>
      </c>
      <c r="S223">
        <f t="shared" si="71"/>
        <v>1.2163490454365373</v>
      </c>
      <c r="T223">
        <f t="shared" si="71"/>
        <v>2.1243055547247582</v>
      </c>
      <c r="U223">
        <f t="shared" si="71"/>
        <v>1.2936206499382754</v>
      </c>
      <c r="V223">
        <f t="shared" si="71"/>
        <v>0.74567918643643905</v>
      </c>
      <c r="W223">
        <f t="shared" si="58"/>
        <v>1</v>
      </c>
      <c r="X223">
        <f t="shared" si="58"/>
        <v>1.069854009321928</v>
      </c>
      <c r="Y223">
        <f t="shared" si="58"/>
        <v>1.0739280996213092</v>
      </c>
      <c r="Z223">
        <f t="shared" si="58"/>
        <v>0.94221588314325344</v>
      </c>
      <c r="AA223">
        <f t="shared" si="58"/>
        <v>1.1814856426638396</v>
      </c>
      <c r="AB223">
        <f t="shared" si="58"/>
        <v>0.16104897858860748</v>
      </c>
      <c r="AC223">
        <f t="shared" si="58"/>
        <v>0</v>
      </c>
      <c r="AD223">
        <f t="shared" si="58"/>
        <v>-3.6432910969005983</v>
      </c>
      <c r="AE223">
        <f t="shared" si="59"/>
        <v>5.4644852115538031E-2</v>
      </c>
      <c r="AF223">
        <f t="shared" si="59"/>
        <v>0.29836073382582362</v>
      </c>
      <c r="AG223">
        <f t="shared" si="59"/>
        <v>0.72131151854764219</v>
      </c>
      <c r="AH223">
        <f t="shared" si="59"/>
        <v>1</v>
      </c>
      <c r="AI223">
        <f t="shared" si="59"/>
        <v>2.1049177981709106</v>
      </c>
      <c r="AJ223">
        <f t="shared" si="59"/>
        <v>3.6131141294400435</v>
      </c>
      <c r="AK223">
        <f t="shared" ref="AK223:AW223" si="72">AK11/$AP11</f>
        <v>0.89557197816783662</v>
      </c>
      <c r="AL223">
        <f t="shared" si="72"/>
        <v>0.77493989620329096</v>
      </c>
      <c r="AM223">
        <f t="shared" si="72"/>
        <v>0.48832509333359786</v>
      </c>
      <c r="AN223">
        <f t="shared" si="72"/>
        <v>0.41470544094447237</v>
      </c>
      <c r="AO223">
        <f t="shared" si="72"/>
        <v>0.41831983669353717</v>
      </c>
      <c r="AP223">
        <f t="shared" si="72"/>
        <v>1</v>
      </c>
      <c r="AQ223">
        <f t="shared" si="72"/>
        <v>5.8572076558312327</v>
      </c>
      <c r="AR223">
        <f t="shared" si="72"/>
        <v>60.106063632845419</v>
      </c>
      <c r="AS223">
        <f t="shared" si="72"/>
        <v>77.619110659469698</v>
      </c>
      <c r="AT223">
        <f t="shared" si="72"/>
        <v>0.4371730594128988</v>
      </c>
      <c r="AU223">
        <f t="shared" si="72"/>
        <v>0.43955264905419056</v>
      </c>
      <c r="AV223">
        <f t="shared" si="72"/>
        <v>0.4420467161397641</v>
      </c>
      <c r="AW223">
        <f t="shared" si="72"/>
        <v>1.1957624509060609</v>
      </c>
      <c r="BC223">
        <f t="shared" ref="BC223:BJ223" si="73">BC11/W11</f>
        <v>0.46399773486500362</v>
      </c>
      <c r="BD223">
        <f t="shared" si="73"/>
        <v>0.49328546015165192</v>
      </c>
      <c r="BE223">
        <f t="shared" si="73"/>
        <v>0.48024815645355506</v>
      </c>
      <c r="BF223">
        <f t="shared" si="73"/>
        <v>0.33574785593819206</v>
      </c>
      <c r="BG223">
        <f t="shared" si="73"/>
        <v>0.38510519809150556</v>
      </c>
      <c r="BH223">
        <f t="shared" si="73"/>
        <v>0.25550041092108755</v>
      </c>
      <c r="BI223" t="e">
        <f t="shared" si="73"/>
        <v>#DIV/0!</v>
      </c>
      <c r="BJ223">
        <f t="shared" si="73"/>
        <v>-8.5482837335264628E-2</v>
      </c>
      <c r="BK223">
        <f t="shared" ref="BK223:BR223" si="74">BK11/W11</f>
        <v>0.63922878001379968</v>
      </c>
      <c r="BL223">
        <f t="shared" si="74"/>
        <v>0.63922877999817729</v>
      </c>
      <c r="BM223">
        <f t="shared" si="74"/>
        <v>0.63922877998793104</v>
      </c>
      <c r="BN223">
        <f t="shared" si="74"/>
        <v>0.63922877997793015</v>
      </c>
      <c r="BO223">
        <f t="shared" si="74"/>
        <v>0.63922877998545169</v>
      </c>
      <c r="BP223">
        <f t="shared" si="74"/>
        <v>0.63922877997965633</v>
      </c>
      <c r="BQ223" t="e">
        <f t="shared" si="74"/>
        <v>#DIV/0!</v>
      </c>
      <c r="BR223">
        <f t="shared" si="74"/>
        <v>932.44450644784854</v>
      </c>
    </row>
    <row r="224" spans="2:70 16384:16384" x14ac:dyDescent="0.3">
      <c r="B224" t="s">
        <v>13</v>
      </c>
      <c r="C224">
        <f t="shared" ref="C224:H224" si="75">C12/$D12</f>
        <v>1.3046260784144863</v>
      </c>
      <c r="D224">
        <f t="shared" si="75"/>
        <v>1</v>
      </c>
      <c r="E224">
        <f t="shared" si="75"/>
        <v>0.77352352696095195</v>
      </c>
      <c r="F224">
        <f t="shared" si="75"/>
        <v>0.6190645478835487</v>
      </c>
      <c r="G224">
        <f t="shared" si="75"/>
        <v>0.50947027249336385</v>
      </c>
      <c r="H224">
        <f t="shared" si="75"/>
        <v>0.42892930081312397</v>
      </c>
      <c r="I224">
        <f t="shared" ref="I224:M224" si="76">I12/$J12</f>
        <v>1.5647114327533194</v>
      </c>
      <c r="J224">
        <f t="shared" si="76"/>
        <v>1</v>
      </c>
      <c r="K224">
        <f t="shared" si="76"/>
        <v>0.68032902891488856</v>
      </c>
      <c r="L224">
        <f t="shared" si="76"/>
        <v>0.48908953946025563</v>
      </c>
      <c r="M224">
        <f t="shared" si="76"/>
        <v>0.36854247945651725</v>
      </c>
      <c r="N224">
        <f t="shared" ref="N224:V224" si="77">N12/$N12</f>
        <v>1</v>
      </c>
      <c r="O224">
        <f t="shared" si="77"/>
        <v>2.928979932157397</v>
      </c>
      <c r="P224">
        <f t="shared" si="77"/>
        <v>1.3156333848857142</v>
      </c>
      <c r="Q224">
        <f t="shared" si="77"/>
        <v>1.8398288124004114</v>
      </c>
      <c r="R224">
        <f t="shared" si="77"/>
        <v>0.95242438450674161</v>
      </c>
      <c r="S224">
        <f t="shared" si="77"/>
        <v>1.3293544968987516</v>
      </c>
      <c r="T224">
        <f t="shared" si="77"/>
        <v>2.5072147201236361</v>
      </c>
      <c r="U224">
        <f t="shared" si="77"/>
        <v>1.4714994026778454</v>
      </c>
      <c r="V224">
        <f t="shared" si="77"/>
        <v>0.75820674247154163</v>
      </c>
      <c r="W224">
        <f t="shared" si="58"/>
        <v>1</v>
      </c>
      <c r="X224">
        <f t="shared" si="58"/>
        <v>1.0810284712844376</v>
      </c>
      <c r="Y224">
        <f t="shared" si="58"/>
        <v>1.0866024202235638</v>
      </c>
      <c r="Z224">
        <f t="shared" si="58"/>
        <v>0.95493242122579702</v>
      </c>
      <c r="AA224">
        <f t="shared" si="58"/>
        <v>1.1149998039559448</v>
      </c>
      <c r="AB224">
        <f t="shared" si="58"/>
        <v>0.178242286822277</v>
      </c>
      <c r="AC224">
        <f t="shared" si="58"/>
        <v>0</v>
      </c>
      <c r="AD224">
        <f t="shared" si="58"/>
        <v>-3.4382718788517455</v>
      </c>
      <c r="AE224">
        <f t="shared" si="59"/>
        <v>5.3132959026385963E-2</v>
      </c>
      <c r="AF224">
        <f t="shared" si="59"/>
        <v>0.29563932627740624</v>
      </c>
      <c r="AG224">
        <f t="shared" si="59"/>
        <v>0.7197996254356851</v>
      </c>
      <c r="AH224">
        <f t="shared" si="59"/>
        <v>1</v>
      </c>
      <c r="AI224">
        <f t="shared" si="59"/>
        <v>2.113082020526555</v>
      </c>
      <c r="AJ224">
        <f t="shared" si="59"/>
        <v>3.6348853897684572</v>
      </c>
      <c r="AK224">
        <f t="shared" ref="AK224:AW224" si="78">AK12/$AP12</f>
        <v>39.782216784307636</v>
      </c>
      <c r="AL224">
        <f t="shared" si="78"/>
        <v>29.135806734431213</v>
      </c>
      <c r="AM224">
        <f t="shared" si="78"/>
        <v>8.8817877993992678</v>
      </c>
      <c r="AN224">
        <f t="shared" si="78"/>
        <v>2.9633592973415235</v>
      </c>
      <c r="AO224">
        <f t="shared" si="78"/>
        <v>2.7293075523828185</v>
      </c>
      <c r="AP224">
        <f t="shared" si="78"/>
        <v>1</v>
      </c>
      <c r="AQ224">
        <f t="shared" si="78"/>
        <v>0.83997508851408009</v>
      </c>
      <c r="AR224">
        <f t="shared" si="78"/>
        <v>1.2089417289186681</v>
      </c>
      <c r="AS224">
        <f t="shared" si="78"/>
        <v>1.2823971396121854</v>
      </c>
      <c r="AT224">
        <f t="shared" si="78"/>
        <v>2.2175280957429826</v>
      </c>
      <c r="AU224">
        <f t="shared" si="78"/>
        <v>2.1789047591583195</v>
      </c>
      <c r="AV224">
        <f t="shared" si="78"/>
        <v>2.1414063966160861</v>
      </c>
      <c r="AW224">
        <f t="shared" si="78"/>
        <v>0.90964719194687294</v>
      </c>
      <c r="BC224">
        <f t="shared" ref="BC224:BJ224" si="79">BC12/W12</f>
        <v>0.87020328530069746</v>
      </c>
      <c r="BD224">
        <f t="shared" si="79"/>
        <v>1.273548233966453</v>
      </c>
      <c r="BE224">
        <f t="shared" si="79"/>
        <v>1.208177095284297</v>
      </c>
      <c r="BF224">
        <f t="shared" si="79"/>
        <v>1.6412265972224387</v>
      </c>
      <c r="BG224">
        <f t="shared" si="79"/>
        <v>1.2282119176407438</v>
      </c>
      <c r="BH224">
        <f t="shared" si="79"/>
        <v>1.8859239241084138</v>
      </c>
      <c r="BI224" t="e">
        <f t="shared" si="79"/>
        <v>#DIV/0!</v>
      </c>
      <c r="BJ224">
        <f t="shared" si="79"/>
        <v>-1.4930321071378492E-2</v>
      </c>
      <c r="BK224">
        <f t="shared" ref="BK224:BR224" si="80">BK12/W12</f>
        <v>-3.0378508234824486</v>
      </c>
      <c r="BL224">
        <f t="shared" si="80"/>
        <v>-3.0378508235960413</v>
      </c>
      <c r="BM224">
        <f t="shared" si="80"/>
        <v>-3.0378508235204458</v>
      </c>
      <c r="BN224">
        <f t="shared" si="80"/>
        <v>-3.0378508235426822</v>
      </c>
      <c r="BO224">
        <f t="shared" si="80"/>
        <v>-3.0378508235962234</v>
      </c>
      <c r="BP224">
        <f t="shared" si="80"/>
        <v>-3.0378508235768868</v>
      </c>
      <c r="BQ224" t="e">
        <f t="shared" si="80"/>
        <v>#DIV/0!</v>
      </c>
      <c r="BR224">
        <f t="shared" si="80"/>
        <v>3349.0972604038707</v>
      </c>
    </row>
    <row r="225" spans="2:70" x14ac:dyDescent="0.3">
      <c r="B225" t="s">
        <v>14</v>
      </c>
      <c r="C225">
        <f t="shared" ref="C225:H225" si="81">C13/$D13</f>
        <v>1.2430822374859898</v>
      </c>
      <c r="D225">
        <f t="shared" si="81"/>
        <v>1</v>
      </c>
      <c r="E225">
        <f t="shared" si="81"/>
        <v>0.80803849076991041</v>
      </c>
      <c r="F225">
        <f t="shared" si="81"/>
        <v>0.66946183564797257</v>
      </c>
      <c r="G225">
        <f t="shared" si="81"/>
        <v>0.56619736056611947</v>
      </c>
      <c r="H225">
        <f t="shared" si="81"/>
        <v>0.48709596934225724</v>
      </c>
      <c r="I225">
        <f t="shared" ref="I225:M225" si="82">I13/$J13</f>
        <v>1.6071211041819038</v>
      </c>
      <c r="J225">
        <f t="shared" si="82"/>
        <v>1</v>
      </c>
      <c r="K225">
        <f t="shared" si="82"/>
        <v>0.6791233193827575</v>
      </c>
      <c r="L225">
        <f t="shared" si="82"/>
        <v>0.4934462314463961</v>
      </c>
      <c r="M225">
        <f t="shared" si="82"/>
        <v>0.37757648781625125</v>
      </c>
      <c r="N225">
        <f t="shared" ref="N225:V225" si="83">N13/$N13</f>
        <v>1</v>
      </c>
      <c r="O225">
        <f t="shared" si="83"/>
        <v>2.8137218317662862</v>
      </c>
      <c r="P225">
        <f t="shared" si="83"/>
        <v>1.2883420500358376</v>
      </c>
      <c r="Q225">
        <f t="shared" si="83"/>
        <v>1.7453053687531572</v>
      </c>
      <c r="R225">
        <f t="shared" si="83"/>
        <v>0.90176788996985247</v>
      </c>
      <c r="S225">
        <f t="shared" si="83"/>
        <v>1.2162021348886352</v>
      </c>
      <c r="T225">
        <f t="shared" si="83"/>
        <v>2.1235032279162254</v>
      </c>
      <c r="U225">
        <f t="shared" si="83"/>
        <v>1.2939285639178217</v>
      </c>
      <c r="V225">
        <f t="shared" si="83"/>
        <v>0.74523641053403822</v>
      </c>
      <c r="W225">
        <f t="shared" si="58"/>
        <v>1</v>
      </c>
      <c r="X225">
        <f t="shared" si="58"/>
        <v>1.0697707661321483</v>
      </c>
      <c r="Y225">
        <f t="shared" si="58"/>
        <v>1.0738238559143893</v>
      </c>
      <c r="Z225">
        <f t="shared" si="58"/>
        <v>0.94209727690561984</v>
      </c>
      <c r="AA225">
        <f t="shared" si="58"/>
        <v>1.1821057512608832</v>
      </c>
      <c r="AB225">
        <f t="shared" si="58"/>
        <v>0.16080705113270935</v>
      </c>
      <c r="AC225">
        <f t="shared" si="58"/>
        <v>0</v>
      </c>
      <c r="AD225">
        <f t="shared" si="58"/>
        <v>-3.6452032975928819</v>
      </c>
      <c r="AE225">
        <f t="shared" si="59"/>
        <v>5.4658953430759091E-2</v>
      </c>
      <c r="AF225">
        <f t="shared" si="59"/>
        <v>0.29838611618881528</v>
      </c>
      <c r="AG225">
        <f t="shared" si="59"/>
        <v>0.72132561987316346</v>
      </c>
      <c r="AH225">
        <f t="shared" si="59"/>
        <v>1</v>
      </c>
      <c r="AI225">
        <f t="shared" si="59"/>
        <v>2.1048416510059407</v>
      </c>
      <c r="AJ225">
        <f t="shared" si="59"/>
        <v>3.6129110703810334</v>
      </c>
      <c r="AK225">
        <f t="shared" ref="AK225:AW225" si="84">AK13/$AP13</f>
        <v>0.63480579457255193</v>
      </c>
      <c r="AL225">
        <f t="shared" si="84"/>
        <v>0.55818671690589616</v>
      </c>
      <c r="AM225">
        <f t="shared" si="84"/>
        <v>0.3767817019588966</v>
      </c>
      <c r="AN225">
        <f t="shared" si="84"/>
        <v>0.34869042909564985</v>
      </c>
      <c r="AO225">
        <f t="shared" si="84"/>
        <v>0.35463401544789341</v>
      </c>
      <c r="AP225">
        <f t="shared" si="84"/>
        <v>1</v>
      </c>
      <c r="AQ225">
        <f t="shared" si="84"/>
        <v>6.9104707511419399</v>
      </c>
      <c r="AR225">
        <f t="shared" si="84"/>
        <v>83.640751878955584</v>
      </c>
      <c r="AS225">
        <f t="shared" si="84"/>
        <v>109.80683218409337</v>
      </c>
      <c r="AT225">
        <f t="shared" si="84"/>
        <v>0.37910424956875383</v>
      </c>
      <c r="AU225">
        <f t="shared" si="84"/>
        <v>0.38195380986061706</v>
      </c>
      <c r="AV225">
        <f t="shared" si="84"/>
        <v>0.38491329270992169</v>
      </c>
      <c r="AW225">
        <f t="shared" si="84"/>
        <v>1.1963304701623649</v>
      </c>
      <c r="BC225">
        <f t="shared" ref="BC225:BJ225" si="85">BC13/W13</f>
        <v>0.32338967110926109</v>
      </c>
      <c r="BD225">
        <f t="shared" si="85"/>
        <v>0.34853974558943451</v>
      </c>
      <c r="BE225">
        <f t="shared" si="85"/>
        <v>0.33738526813922404</v>
      </c>
      <c r="BF225">
        <f t="shared" si="85"/>
        <v>0.2251046339383582</v>
      </c>
      <c r="BG225">
        <f t="shared" si="85"/>
        <v>0.2630751733211763</v>
      </c>
      <c r="BH225">
        <f t="shared" si="85"/>
        <v>0.16282806080259776</v>
      </c>
      <c r="BI225" t="e">
        <f t="shared" si="85"/>
        <v>#DIV/0!</v>
      </c>
      <c r="BJ225">
        <f t="shared" si="85"/>
        <v>-5.4280200132551068E-2</v>
      </c>
      <c r="BK225">
        <f t="shared" ref="BK225:BR225" si="86">BK13/W13</f>
        <v>0.69972907955972619</v>
      </c>
      <c r="BL225">
        <f t="shared" si="86"/>
        <v>0.69972907961387742</v>
      </c>
      <c r="BM225">
        <f t="shared" si="86"/>
        <v>0.69972907959324859</v>
      </c>
      <c r="BN225">
        <f t="shared" si="86"/>
        <v>0.69972907957219632</v>
      </c>
      <c r="BO225">
        <f t="shared" si="86"/>
        <v>0.69972907953475938</v>
      </c>
      <c r="BP225">
        <f t="shared" si="86"/>
        <v>0.69972907959131758</v>
      </c>
      <c r="BQ225" t="e">
        <f t="shared" si="86"/>
        <v>#DIV/0!</v>
      </c>
      <c r="BR225">
        <f t="shared" si="86"/>
        <v>1020.6955847299697</v>
      </c>
    </row>
    <row r="226" spans="2:70" x14ac:dyDescent="0.3">
      <c r="B226" t="s">
        <v>15</v>
      </c>
      <c r="C226">
        <f t="shared" ref="C226:H226" si="87">C14/$D14</f>
        <v>1.2685849551751494</v>
      </c>
      <c r="D226">
        <f t="shared" si="87"/>
        <v>1</v>
      </c>
      <c r="E226">
        <f t="shared" si="87"/>
        <v>0.79429483109522914</v>
      </c>
      <c r="F226">
        <f t="shared" si="87"/>
        <v>0.64980562460237279</v>
      </c>
      <c r="G226">
        <f t="shared" si="87"/>
        <v>0.54451432042219394</v>
      </c>
      <c r="H226">
        <f t="shared" si="87"/>
        <v>0.46529034167217365</v>
      </c>
      <c r="I226">
        <f t="shared" ref="I226:M226" si="88">I14/$J14</f>
        <v>1.6336274013321628</v>
      </c>
      <c r="J226">
        <f t="shared" si="88"/>
        <v>1</v>
      </c>
      <c r="K226">
        <f t="shared" si="88"/>
        <v>0.66573919279312033</v>
      </c>
      <c r="L226">
        <f t="shared" si="88"/>
        <v>0.47487295633955234</v>
      </c>
      <c r="M226">
        <f t="shared" si="88"/>
        <v>0.35787288198954381</v>
      </c>
      <c r="N226">
        <f t="shared" ref="N226:V226" si="89">N14/$N14</f>
        <v>1</v>
      </c>
      <c r="O226">
        <f t="shared" si="89"/>
        <v>2.7920397628488218</v>
      </c>
      <c r="P226">
        <f t="shared" si="89"/>
        <v>1.2906490877763013</v>
      </c>
      <c r="Q226">
        <f t="shared" si="89"/>
        <v>1.7519065496870825</v>
      </c>
      <c r="R226">
        <f t="shared" si="89"/>
        <v>0.92199512994032462</v>
      </c>
      <c r="S226">
        <f t="shared" si="89"/>
        <v>1.2452726746409069</v>
      </c>
      <c r="T226">
        <f t="shared" si="89"/>
        <v>2.1634213886008808</v>
      </c>
      <c r="U226">
        <f t="shared" si="89"/>
        <v>1.3419412628112426</v>
      </c>
      <c r="V226">
        <f t="shared" si="89"/>
        <v>0.7545216106130761</v>
      </c>
      <c r="W226">
        <f t="shared" si="58"/>
        <v>1</v>
      </c>
      <c r="X226">
        <f t="shared" si="58"/>
        <v>1.0733553071755748</v>
      </c>
      <c r="Y226">
        <f t="shared" si="58"/>
        <v>1.0779993036955136</v>
      </c>
      <c r="Z226">
        <f t="shared" si="58"/>
        <v>0.94641999250777809</v>
      </c>
      <c r="AA226">
        <f t="shared" si="58"/>
        <v>1.1595053099677448</v>
      </c>
      <c r="AB226">
        <f t="shared" si="58"/>
        <v>0.16753360900794773</v>
      </c>
      <c r="AC226">
        <f t="shared" si="58"/>
        <v>0</v>
      </c>
      <c r="AD226">
        <f t="shared" si="58"/>
        <v>-3.5755113913318004</v>
      </c>
      <c r="AE226">
        <f t="shared" si="59"/>
        <v>5.4145017656817264E-2</v>
      </c>
      <c r="AF226">
        <f t="shared" si="59"/>
        <v>0.29746103179739281</v>
      </c>
      <c r="AG226">
        <f t="shared" si="59"/>
        <v>0.72081168409782226</v>
      </c>
      <c r="AH226">
        <f t="shared" si="59"/>
        <v>1</v>
      </c>
      <c r="AI226">
        <f t="shared" si="59"/>
        <v>2.1076169041511443</v>
      </c>
      <c r="AJ226">
        <f t="shared" si="59"/>
        <v>3.6203117456507665</v>
      </c>
      <c r="AK226">
        <f t="shared" ref="AK226:AW226" si="90">AK14/$AP14</f>
        <v>7.7126566042075186</v>
      </c>
      <c r="AL226">
        <f t="shared" si="90"/>
        <v>6.0626713594072426</v>
      </c>
      <c r="AM226">
        <f t="shared" si="90"/>
        <v>2.5173563003713899</v>
      </c>
      <c r="AN226">
        <f t="shared" si="90"/>
        <v>1.2540747389253253</v>
      </c>
      <c r="AO226">
        <f t="shared" si="90"/>
        <v>1.2012812776681276</v>
      </c>
      <c r="AP226">
        <f t="shared" si="90"/>
        <v>1</v>
      </c>
      <c r="AQ226">
        <f t="shared" si="90"/>
        <v>2.0058867393948931</v>
      </c>
      <c r="AR226">
        <f t="shared" si="90"/>
        <v>7.0648751121191271</v>
      </c>
      <c r="AS226">
        <f t="shared" si="90"/>
        <v>8.2008587208850781</v>
      </c>
      <c r="AT226">
        <f t="shared" si="90"/>
        <v>1.088345241039226</v>
      </c>
      <c r="AU226">
        <f t="shared" si="90"/>
        <v>1.0801041054204277</v>
      </c>
      <c r="AV226">
        <f t="shared" si="90"/>
        <v>1.0721637239535897</v>
      </c>
      <c r="AW226">
        <f t="shared" si="90"/>
        <v>1.1372219328629187</v>
      </c>
      <c r="BC226">
        <f t="shared" ref="BC226:BJ226" si="91">BC14/W14</f>
        <v>-1.5089460377229911</v>
      </c>
      <c r="BD226">
        <f t="shared" si="91"/>
        <v>-1.3712820465966178</v>
      </c>
      <c r="BE226">
        <f t="shared" si="91"/>
        <v>-1.3025393129106586</v>
      </c>
      <c r="BF226">
        <f t="shared" si="91"/>
        <v>-0.47249124419357585</v>
      </c>
      <c r="BG226">
        <f t="shared" si="91"/>
        <v>-0.92099395774531068</v>
      </c>
      <c r="BH226">
        <f t="shared" si="91"/>
        <v>-4.6088397280559835E-3</v>
      </c>
      <c r="BI226" t="e">
        <f t="shared" si="91"/>
        <v>#DIV/0!</v>
      </c>
      <c r="BJ226">
        <f t="shared" si="91"/>
        <v>0.83836016417001258</v>
      </c>
      <c r="BK226">
        <f t="shared" ref="BK226:BR226" si="92">BK14/W14</f>
        <v>0.82790762540733731</v>
      </c>
      <c r="BL226">
        <f t="shared" si="92"/>
        <v>0.82790762539386475</v>
      </c>
      <c r="BM226">
        <f t="shared" si="92"/>
        <v>0.82790762538851326</v>
      </c>
      <c r="BN226">
        <f t="shared" si="92"/>
        <v>0.82790762541991036</v>
      </c>
      <c r="BO226">
        <f t="shared" si="92"/>
        <v>0.82790762544349472</v>
      </c>
      <c r="BP226">
        <f t="shared" si="92"/>
        <v>0.82790762541079987</v>
      </c>
      <c r="BQ226" t="e">
        <f t="shared" si="92"/>
        <v>#DIV/0!</v>
      </c>
      <c r="BR226">
        <f t="shared" si="92"/>
        <v>1207.6703284369985</v>
      </c>
    </row>
    <row r="227" spans="2:70" x14ac:dyDescent="0.3">
      <c r="B227" t="s">
        <v>16</v>
      </c>
      <c r="C227">
        <f t="shared" ref="C227:H227" si="93">C15/$D15</f>
        <v>1.2553577089339152</v>
      </c>
      <c r="D227">
        <f t="shared" si="93"/>
        <v>1</v>
      </c>
      <c r="E227">
        <f t="shared" si="93"/>
        <v>0.80158573439052216</v>
      </c>
      <c r="F227">
        <f t="shared" si="93"/>
        <v>0.66033839146853945</v>
      </c>
      <c r="G227">
        <f t="shared" si="93"/>
        <v>0.55623486144327405</v>
      </c>
      <c r="H227">
        <f t="shared" si="93"/>
        <v>0.47716519874595487</v>
      </c>
      <c r="I227">
        <f t="shared" ref="I227:M227" si="94">I15/$J15</f>
        <v>1.6271934539329997</v>
      </c>
      <c r="J227">
        <f t="shared" si="94"/>
        <v>1</v>
      </c>
      <c r="K227">
        <f t="shared" si="94"/>
        <v>0.6707935105310352</v>
      </c>
      <c r="L227">
        <f t="shared" si="94"/>
        <v>0.48239117029512962</v>
      </c>
      <c r="M227">
        <f t="shared" si="94"/>
        <v>0.36617550706345231</v>
      </c>
      <c r="N227">
        <f t="shared" ref="N227:V227" si="95">N15/$N15</f>
        <v>1</v>
      </c>
      <c r="O227">
        <f t="shared" si="95"/>
        <v>2.8009985455404949</v>
      </c>
      <c r="P227">
        <f t="shared" si="95"/>
        <v>1.2885882853022772</v>
      </c>
      <c r="Q227">
        <f t="shared" si="95"/>
        <v>1.745102549188728</v>
      </c>
      <c r="R227">
        <f t="shared" si="95"/>
        <v>0.91087884624640081</v>
      </c>
      <c r="S227">
        <f t="shared" si="95"/>
        <v>1.2245373288922121</v>
      </c>
      <c r="T227">
        <f t="shared" si="95"/>
        <v>2.1149007264133277</v>
      </c>
      <c r="U227">
        <f t="shared" si="95"/>
        <v>1.307323787891816</v>
      </c>
      <c r="V227">
        <f t="shared" si="95"/>
        <v>0.75012253193296941</v>
      </c>
      <c r="W227">
        <f t="shared" si="58"/>
        <v>1</v>
      </c>
      <c r="X227">
        <f t="shared" si="58"/>
        <v>1.0711819823769611</v>
      </c>
      <c r="Y227">
        <f t="shared" si="58"/>
        <v>1.0755151058362555</v>
      </c>
      <c r="Z227">
        <f t="shared" si="58"/>
        <v>0.94391030431344247</v>
      </c>
      <c r="AA227">
        <f t="shared" si="58"/>
        <v>1.1726267054156576</v>
      </c>
      <c r="AB227">
        <f t="shared" si="58"/>
        <v>0.16398943370060506</v>
      </c>
      <c r="AC227">
        <f t="shared" si="58"/>
        <v>0</v>
      </c>
      <c r="AD227">
        <f t="shared" si="58"/>
        <v>-3.6159732144957051</v>
      </c>
      <c r="AE227">
        <f t="shared" si="59"/>
        <v>5.4443399200229836E-2</v>
      </c>
      <c r="AF227">
        <f t="shared" si="59"/>
        <v>0.29799811858083114</v>
      </c>
      <c r="AG227">
        <f t="shared" si="59"/>
        <v>0.72111006565485414</v>
      </c>
      <c r="AH227">
        <f t="shared" si="59"/>
        <v>1</v>
      </c>
      <c r="AI227">
        <f t="shared" si="59"/>
        <v>2.1060056438501689</v>
      </c>
      <c r="AJ227">
        <f t="shared" si="59"/>
        <v>3.6160150513620803</v>
      </c>
      <c r="AK227">
        <f t="shared" ref="AK227:AW227" si="96">AK15/$AP15</f>
        <v>3.6369259040408934</v>
      </c>
      <c r="AL227">
        <f t="shared" si="96"/>
        <v>2.9536417236000196</v>
      </c>
      <c r="AM227">
        <f t="shared" si="96"/>
        <v>1.4144869150860875</v>
      </c>
      <c r="AN227">
        <f t="shared" si="96"/>
        <v>0.84779017022654446</v>
      </c>
      <c r="AO227">
        <f t="shared" si="96"/>
        <v>0.82690449785317421</v>
      </c>
      <c r="AP227">
        <f t="shared" si="96"/>
        <v>1</v>
      </c>
      <c r="AQ227">
        <f t="shared" si="96"/>
        <v>2.9484491463578459</v>
      </c>
      <c r="AR227">
        <f t="shared" si="96"/>
        <v>15.273892988362165</v>
      </c>
      <c r="AS227">
        <f t="shared" si="96"/>
        <v>18.424550435062738</v>
      </c>
      <c r="AT227">
        <f t="shared" si="96"/>
        <v>0.78760903550756844</v>
      </c>
      <c r="AU227">
        <f t="shared" si="96"/>
        <v>0.78522914060301907</v>
      </c>
      <c r="AV227">
        <f t="shared" si="96"/>
        <v>0.78303371188623327</v>
      </c>
      <c r="AW227">
        <f t="shared" si="96"/>
        <v>1.177011242229713</v>
      </c>
      <c r="BC227">
        <f t="shared" ref="BC227:BJ227" si="97">BC15/W15</f>
        <v>0.54842103025611122</v>
      </c>
      <c r="BD227">
        <f t="shared" si="97"/>
        <v>0.5821934356687124</v>
      </c>
      <c r="BE227">
        <f t="shared" si="97"/>
        <v>0.57148318167119516</v>
      </c>
      <c r="BF227">
        <f t="shared" si="97"/>
        <v>0.55396436352124334</v>
      </c>
      <c r="BG227">
        <f t="shared" si="97"/>
        <v>0.54773288220148053</v>
      </c>
      <c r="BH227">
        <f t="shared" si="97"/>
        <v>0.54098670495203693</v>
      </c>
      <c r="BI227" t="e">
        <f t="shared" si="97"/>
        <v>#DIV/0!</v>
      </c>
      <c r="BJ227">
        <f t="shared" si="97"/>
        <v>-0.30940414530117011</v>
      </c>
      <c r="BK227">
        <f t="shared" ref="BK227:BR227" si="98">BK15/W15</f>
        <v>0.32250760865947131</v>
      </c>
      <c r="BL227">
        <f t="shared" si="98"/>
        <v>0.32250760866445188</v>
      </c>
      <c r="BM227">
        <f t="shared" si="98"/>
        <v>0.32250760866279848</v>
      </c>
      <c r="BN227">
        <f t="shared" si="98"/>
        <v>0.32250760866115308</v>
      </c>
      <c r="BO227">
        <f t="shared" si="98"/>
        <v>0.32250760866691447</v>
      </c>
      <c r="BP227">
        <f t="shared" si="98"/>
        <v>0.32250760866389355</v>
      </c>
      <c r="BQ227" t="e">
        <f t="shared" si="98"/>
        <v>#DIV/0!</v>
      </c>
      <c r="BR227">
        <f t="shared" si="98"/>
        <v>470.44240131842679</v>
      </c>
    </row>
    <row r="228" spans="2:70" x14ac:dyDescent="0.3">
      <c r="B228" t="s">
        <v>17</v>
      </c>
      <c r="C228">
        <f t="shared" ref="C228:H228" si="99">C16/$D16</f>
        <v>1.2469090578722466</v>
      </c>
      <c r="D228">
        <f t="shared" si="99"/>
        <v>1</v>
      </c>
      <c r="E228">
        <f t="shared" si="99"/>
        <v>0.80578501915889911</v>
      </c>
      <c r="F228">
        <f t="shared" si="99"/>
        <v>0.6661079495180301</v>
      </c>
      <c r="G228">
        <f t="shared" si="99"/>
        <v>0.56236750197701302</v>
      </c>
      <c r="H228">
        <f t="shared" si="99"/>
        <v>0.48312979662006794</v>
      </c>
      <c r="I228">
        <f t="shared" ref="I228:M228" si="100">I16/$J16</f>
        <v>1.6233897314952028</v>
      </c>
      <c r="J228">
        <f t="shared" si="100"/>
        <v>1</v>
      </c>
      <c r="K228">
        <f t="shared" si="100"/>
        <v>0.67307876347095497</v>
      </c>
      <c r="L228">
        <f t="shared" si="100"/>
        <v>0.48532068067395989</v>
      </c>
      <c r="M228">
        <f t="shared" si="100"/>
        <v>0.36897925988351088</v>
      </c>
      <c r="N228">
        <f t="shared" ref="N228:V228" si="101">N16/$N16</f>
        <v>1</v>
      </c>
      <c r="O228">
        <f t="shared" si="101"/>
        <v>2.8390303987699279</v>
      </c>
      <c r="P228">
        <f t="shared" si="101"/>
        <v>1.2904792369756966</v>
      </c>
      <c r="Q228">
        <f t="shared" si="101"/>
        <v>1.753866318944495</v>
      </c>
      <c r="R228">
        <f t="shared" si="101"/>
        <v>0.9014569605551791</v>
      </c>
      <c r="S228">
        <f t="shared" si="101"/>
        <v>1.2194127536783586</v>
      </c>
      <c r="T228">
        <f t="shared" si="101"/>
        <v>2.1440222328407628</v>
      </c>
      <c r="U228">
        <f t="shared" si="101"/>
        <v>1.2994743276882121</v>
      </c>
      <c r="V228">
        <f t="shared" si="101"/>
        <v>0.74409253471030068</v>
      </c>
      <c r="W228">
        <f t="shared" si="58"/>
        <v>1</v>
      </c>
      <c r="X228">
        <f t="shared" si="58"/>
        <v>1.069964802944285</v>
      </c>
      <c r="Y228">
        <f t="shared" si="58"/>
        <v>1.0740443750138777</v>
      </c>
      <c r="Z228">
        <f t="shared" si="58"/>
        <v>0.94231383820870318</v>
      </c>
      <c r="AA228">
        <f t="shared" si="58"/>
        <v>1.1809735044157408</v>
      </c>
      <c r="AB228">
        <f t="shared" si="58"/>
        <v>0.16110019252296881</v>
      </c>
      <c r="AC228">
        <f t="shared" si="58"/>
        <v>0</v>
      </c>
      <c r="AD228">
        <f t="shared" si="58"/>
        <v>-3.6417118402538731</v>
      </c>
      <c r="AE228">
        <f t="shared" si="59"/>
        <v>5.4633206050855976E-2</v>
      </c>
      <c r="AF228">
        <f t="shared" si="59"/>
        <v>0.29833977090805586</v>
      </c>
      <c r="AG228">
        <f t="shared" si="59"/>
        <v>0.72129987250657779</v>
      </c>
      <c r="AH228">
        <f t="shared" si="59"/>
        <v>1</v>
      </c>
      <c r="AI228">
        <f t="shared" si="59"/>
        <v>2.1049806869078487</v>
      </c>
      <c r="AJ228">
        <f t="shared" si="59"/>
        <v>3.6132818327548017</v>
      </c>
      <c r="AK228">
        <f t="shared" ref="AK228:AW228" si="102">AK16/$AP16</f>
        <v>0.42549265187117052</v>
      </c>
      <c r="AL228">
        <f t="shared" si="102"/>
        <v>0.38144745141855485</v>
      </c>
      <c r="AM228">
        <f t="shared" si="102"/>
        <v>0.2794628738727345</v>
      </c>
      <c r="AN228">
        <f t="shared" si="102"/>
        <v>0.28593817015962175</v>
      </c>
      <c r="AO228">
        <f t="shared" si="102"/>
        <v>0.29359185898449019</v>
      </c>
      <c r="AP228">
        <f t="shared" si="102"/>
        <v>1</v>
      </c>
      <c r="AQ228">
        <f t="shared" si="102"/>
        <v>8.3369274207223327</v>
      </c>
      <c r="AR228">
        <f t="shared" si="102"/>
        <v>121.77222272098557</v>
      </c>
      <c r="AS228">
        <f t="shared" si="102"/>
        <v>162.90831933093133</v>
      </c>
      <c r="AT228">
        <f t="shared" si="102"/>
        <v>0.32215622380210945</v>
      </c>
      <c r="AU228">
        <f t="shared" si="102"/>
        <v>0.32534848363313179</v>
      </c>
      <c r="AV228">
        <f t="shared" si="102"/>
        <v>0.32864779142890804</v>
      </c>
      <c r="AW228">
        <f t="shared" si="102"/>
        <v>1.1988336735184135</v>
      </c>
      <c r="BC228">
        <f t="shared" ref="BC228:BJ228" si="103">BC16/W16</f>
        <v>7.4442210281571983E-2</v>
      </c>
      <c r="BD228">
        <f t="shared" si="103"/>
        <v>7.5726255660766392E-2</v>
      </c>
      <c r="BE228">
        <f t="shared" si="103"/>
        <v>7.3034439679386207E-2</v>
      </c>
      <c r="BF228">
        <f t="shared" si="103"/>
        <v>5.9270307298344226E-2</v>
      </c>
      <c r="BG228">
        <f t="shared" si="103"/>
        <v>6.4981073171479886E-2</v>
      </c>
      <c r="BH228">
        <f t="shared" si="103"/>
        <v>5.1136526245512424E-2</v>
      </c>
      <c r="BI228" t="e">
        <f t="shared" si="103"/>
        <v>#DIV/0!</v>
      </c>
      <c r="BJ228">
        <f t="shared" si="103"/>
        <v>-2.9310632727104192E-2</v>
      </c>
      <c r="BK228">
        <f t="shared" ref="BK228:BR228" si="104">BK16/W16</f>
        <v>0.80032009837094864</v>
      </c>
      <c r="BL228">
        <f t="shared" si="104"/>
        <v>0.80032009837084406</v>
      </c>
      <c r="BM228">
        <f t="shared" si="104"/>
        <v>0.80032009840148643</v>
      </c>
      <c r="BN228">
        <f t="shared" si="104"/>
        <v>0.80032009835206475</v>
      </c>
      <c r="BO228">
        <f t="shared" si="104"/>
        <v>0.8003200983838048</v>
      </c>
      <c r="BP228">
        <f t="shared" si="104"/>
        <v>0.80032009837039875</v>
      </c>
      <c r="BQ228" t="e">
        <f t="shared" si="104"/>
        <v>#DIV/0!</v>
      </c>
      <c r="BR228">
        <f t="shared" si="104"/>
        <v>1167.4278791106049</v>
      </c>
    </row>
    <row r="229" spans="2:70" x14ac:dyDescent="0.3">
      <c r="B229" t="s">
        <v>18</v>
      </c>
      <c r="C229">
        <f t="shared" ref="C229:H229" si="105">C17/$D17</f>
        <v>1.2877156824892328</v>
      </c>
      <c r="D229">
        <f t="shared" si="105"/>
        <v>1</v>
      </c>
      <c r="E229">
        <f t="shared" si="105"/>
        <v>0.78338427253452847</v>
      </c>
      <c r="F229">
        <f t="shared" si="105"/>
        <v>0.63374866008105835</v>
      </c>
      <c r="G229">
        <f t="shared" si="105"/>
        <v>0.52631390650212695</v>
      </c>
      <c r="H229">
        <f t="shared" si="105"/>
        <v>0.44651472246524054</v>
      </c>
      <c r="I229">
        <f t="shared" ref="I229:M229" si="106">I17/$J17</f>
        <v>1.6200944127904113</v>
      </c>
      <c r="J229">
        <f t="shared" si="106"/>
        <v>1</v>
      </c>
      <c r="K229">
        <f t="shared" si="106"/>
        <v>0.66520850501192363</v>
      </c>
      <c r="L229">
        <f t="shared" si="106"/>
        <v>0.47178485629579858</v>
      </c>
      <c r="M229">
        <f t="shared" si="106"/>
        <v>0.35281757262615482</v>
      </c>
      <c r="N229">
        <f t="shared" ref="N229:V229" si="107">N17/$N17</f>
        <v>1</v>
      </c>
      <c r="O229">
        <f t="shared" si="107"/>
        <v>2.814578875166112</v>
      </c>
      <c r="P229">
        <f t="shared" si="107"/>
        <v>1.2996336793207368</v>
      </c>
      <c r="Q229">
        <f t="shared" si="107"/>
        <v>1.7833961067993787</v>
      </c>
      <c r="R229">
        <f t="shared" si="107"/>
        <v>0.939061816475112</v>
      </c>
      <c r="S229">
        <f t="shared" si="107"/>
        <v>1.2875342160844363</v>
      </c>
      <c r="T229">
        <f t="shared" si="107"/>
        <v>2.3280952617767432</v>
      </c>
      <c r="U229">
        <f t="shared" si="107"/>
        <v>1.4061485353456957</v>
      </c>
      <c r="V229">
        <f t="shared" si="107"/>
        <v>0.75894413722609233</v>
      </c>
      <c r="W229">
        <f t="shared" si="58"/>
        <v>1</v>
      </c>
      <c r="X229">
        <f t="shared" si="58"/>
        <v>1.0770575279663182</v>
      </c>
      <c r="Y229">
        <f t="shared" si="58"/>
        <v>1.0821581499355812</v>
      </c>
      <c r="Z229">
        <f t="shared" si="58"/>
        <v>0.95054097465957554</v>
      </c>
      <c r="AA229">
        <f t="shared" si="58"/>
        <v>1.1379595911983997</v>
      </c>
      <c r="AB229">
        <f t="shared" si="58"/>
        <v>0.17278203953720278</v>
      </c>
      <c r="AC229">
        <f t="shared" si="58"/>
        <v>0</v>
      </c>
      <c r="AD229">
        <f t="shared" si="58"/>
        <v>-3.5090718829132883</v>
      </c>
      <c r="AE229">
        <f t="shared" si="59"/>
        <v>5.3655066353157255E-2</v>
      </c>
      <c r="AF229">
        <f t="shared" si="59"/>
        <v>0.29657911946092202</v>
      </c>
      <c r="AG229">
        <f t="shared" si="59"/>
        <v>0.72032173278315303</v>
      </c>
      <c r="AH229">
        <f t="shared" si="59"/>
        <v>1</v>
      </c>
      <c r="AI229">
        <f t="shared" si="59"/>
        <v>2.1102626410689074</v>
      </c>
      <c r="AJ229">
        <f t="shared" si="59"/>
        <v>3.6273670443595996</v>
      </c>
      <c r="AK229">
        <f t="shared" ref="AK229:AW229" si="108">AK17/$AP17</f>
        <v>17.690803458527967</v>
      </c>
      <c r="AL229">
        <f t="shared" si="108"/>
        <v>13.419882391747231</v>
      </c>
      <c r="AM229">
        <f t="shared" si="108"/>
        <v>4.7680671514825601</v>
      </c>
      <c r="AN229">
        <f t="shared" si="108"/>
        <v>1.9392000895766521</v>
      </c>
      <c r="AO229">
        <f t="shared" si="108"/>
        <v>1.8209686934024787</v>
      </c>
      <c r="AP229">
        <f t="shared" si="108"/>
        <v>1</v>
      </c>
      <c r="AQ229">
        <f t="shared" si="108"/>
        <v>1.2926371361854878</v>
      </c>
      <c r="AR229">
        <f t="shared" si="108"/>
        <v>2.9076222677847348</v>
      </c>
      <c r="AS229">
        <f t="shared" si="108"/>
        <v>3.2267336352542584</v>
      </c>
      <c r="AT229">
        <f t="shared" si="108"/>
        <v>1.561156653900154</v>
      </c>
      <c r="AU229">
        <f t="shared" si="108"/>
        <v>1.5415241768907233</v>
      </c>
      <c r="AV229">
        <f t="shared" si="108"/>
        <v>1.522468284890903</v>
      </c>
      <c r="AW229">
        <f t="shared" si="108"/>
        <v>1.0456160423190115</v>
      </c>
      <c r="BC229">
        <f t="shared" ref="BC229:BJ229" si="109">BC17/W17</f>
        <v>9.2324927621839912</v>
      </c>
      <c r="BD229">
        <f t="shared" si="109"/>
        <v>10.466754112119887</v>
      </c>
      <c r="BE229">
        <f t="shared" si="109"/>
        <v>10.193250006372869</v>
      </c>
      <c r="BF229">
        <f t="shared" si="109"/>
        <v>6.9711555215583578</v>
      </c>
      <c r="BG229">
        <f t="shared" si="109"/>
        <v>7.9926296583787133</v>
      </c>
      <c r="BH229">
        <f t="shared" si="109"/>
        <v>5.1717300458754361</v>
      </c>
      <c r="BI229" t="e">
        <f t="shared" si="109"/>
        <v>#DIV/0!</v>
      </c>
      <c r="BJ229">
        <f t="shared" si="109"/>
        <v>-2.0500706400629665</v>
      </c>
      <c r="BK229">
        <f t="shared" ref="BK229:BR229" si="110">BK17/W17</f>
        <v>-4.3788604434889127</v>
      </c>
      <c r="BL229">
        <f t="shared" si="110"/>
        <v>-4.3788604435489251</v>
      </c>
      <c r="BM229">
        <f t="shared" si="110"/>
        <v>-4.3788604434774792</v>
      </c>
      <c r="BN229">
        <f t="shared" si="110"/>
        <v>-4.3788604435135952</v>
      </c>
      <c r="BO229">
        <f t="shared" si="110"/>
        <v>-4.378860443446924</v>
      </c>
      <c r="BP229">
        <f t="shared" si="110"/>
        <v>-4.3788604436050331</v>
      </c>
      <c r="BQ229" t="e">
        <f t="shared" si="110"/>
        <v>#DIV/0!</v>
      </c>
      <c r="BR229">
        <f t="shared" si="110"/>
        <v>4827.5015358979863</v>
      </c>
    </row>
    <row r="230" spans="2:70" x14ac:dyDescent="0.3">
      <c r="B230" t="s">
        <v>19</v>
      </c>
      <c r="C230">
        <f t="shared" ref="C230:H230" si="111">C18/$D18</f>
        <v>1.3111107956529415</v>
      </c>
      <c r="D230">
        <f t="shared" si="111"/>
        <v>1</v>
      </c>
      <c r="E230">
        <f t="shared" si="111"/>
        <v>0.77003794590132046</v>
      </c>
      <c r="F230">
        <f t="shared" si="111"/>
        <v>0.6140699979574783</v>
      </c>
      <c r="G230">
        <f t="shared" si="111"/>
        <v>0.50394447678126641</v>
      </c>
      <c r="H230">
        <f t="shared" si="111"/>
        <v>0.42335410535220114</v>
      </c>
      <c r="I230">
        <f t="shared" ref="I230:M230" si="112">I18/$J18</f>
        <v>1.5804899939746726</v>
      </c>
      <c r="J230">
        <f t="shared" si="112"/>
        <v>1</v>
      </c>
      <c r="K230">
        <f t="shared" si="112"/>
        <v>0.67372204963324955</v>
      </c>
      <c r="L230">
        <f t="shared" si="112"/>
        <v>0.47997234077843548</v>
      </c>
      <c r="M230">
        <f t="shared" si="112"/>
        <v>0.35875505943458968</v>
      </c>
      <c r="N230">
        <f t="shared" ref="N230:V230" si="113">N18/$N18</f>
        <v>1</v>
      </c>
      <c r="O230">
        <f t="shared" si="113"/>
        <v>2.9635133030076632</v>
      </c>
      <c r="P230">
        <f t="shared" si="113"/>
        <v>1.318883478220471</v>
      </c>
      <c r="Q230">
        <f t="shared" si="113"/>
        <v>1.8524230149214742</v>
      </c>
      <c r="R230">
        <f t="shared" si="113"/>
        <v>0.95336155041331816</v>
      </c>
      <c r="S230">
        <f t="shared" si="113"/>
        <v>1.3355107226328866</v>
      </c>
      <c r="T230">
        <f t="shared" si="113"/>
        <v>2.5424026519709275</v>
      </c>
      <c r="U230">
        <f t="shared" si="113"/>
        <v>1.4818408144858668</v>
      </c>
      <c r="V230">
        <f t="shared" si="113"/>
        <v>0.75725775535071671</v>
      </c>
      <c r="W230">
        <f t="shared" si="58"/>
        <v>1</v>
      </c>
      <c r="X230">
        <f t="shared" si="58"/>
        <v>1.0814787695641621</v>
      </c>
      <c r="Y230">
        <f t="shared" si="58"/>
        <v>1.0871271433288545</v>
      </c>
      <c r="Z230">
        <f t="shared" si="58"/>
        <v>0.95547391472576793</v>
      </c>
      <c r="AA230">
        <f t="shared" si="58"/>
        <v>1.1121687153599691</v>
      </c>
      <c r="AB230">
        <f t="shared" si="58"/>
        <v>0.17908673328500732</v>
      </c>
      <c r="AC230">
        <f t="shared" si="58"/>
        <v>0</v>
      </c>
      <c r="AD230">
        <f t="shared" si="58"/>
        <v>-3.429541785372539</v>
      </c>
      <c r="AE230">
        <f t="shared" si="59"/>
        <v>5.3068579854001638E-2</v>
      </c>
      <c r="AF230">
        <f t="shared" si="59"/>
        <v>0.2955234437612948</v>
      </c>
      <c r="AG230">
        <f t="shared" si="59"/>
        <v>0.71973524630956986</v>
      </c>
      <c r="AH230">
        <f t="shared" si="59"/>
        <v>1</v>
      </c>
      <c r="AI230">
        <f t="shared" si="59"/>
        <v>2.1134296682014302</v>
      </c>
      <c r="AJ230">
        <f t="shared" si="59"/>
        <v>3.6358124498573416</v>
      </c>
      <c r="AK230">
        <f t="shared" ref="AK230:AW230" si="114">AK18/$AP18</f>
        <v>40.460784923186054</v>
      </c>
      <c r="AL230">
        <f t="shared" si="114"/>
        <v>29.622132872016095</v>
      </c>
      <c r="AM230">
        <f t="shared" si="114"/>
        <v>9.0116049093516537</v>
      </c>
      <c r="AN230">
        <f t="shared" si="114"/>
        <v>2.9956025760613341</v>
      </c>
      <c r="AO230">
        <f t="shared" si="114"/>
        <v>2.7578547600444798</v>
      </c>
      <c r="AP230">
        <f t="shared" si="114"/>
        <v>1</v>
      </c>
      <c r="AQ230">
        <f t="shared" si="114"/>
        <v>0.82904453906197995</v>
      </c>
      <c r="AR230">
        <f t="shared" si="114"/>
        <v>1.17677383696337</v>
      </c>
      <c r="AS230">
        <f t="shared" si="114"/>
        <v>1.2465639237203159</v>
      </c>
      <c r="AT230">
        <f t="shared" si="114"/>
        <v>2.2380305205209061</v>
      </c>
      <c r="AU230">
        <f t="shared" si="114"/>
        <v>2.1988009767625738</v>
      </c>
      <c r="AV230">
        <f t="shared" si="114"/>
        <v>2.1607139880320476</v>
      </c>
      <c r="AW230">
        <f t="shared" si="114"/>
        <v>0.90562302749032597</v>
      </c>
      <c r="BC230">
        <f t="shared" ref="BC230:BJ230" si="115">BC18/W18</f>
        <v>14.4402026735797</v>
      </c>
      <c r="BD230">
        <f t="shared" si="115"/>
        <v>15.472003909446897</v>
      </c>
      <c r="BE230">
        <f t="shared" si="115"/>
        <v>15.045961551223099</v>
      </c>
      <c r="BF230">
        <f t="shared" si="115"/>
        <v>11.391037754175366</v>
      </c>
      <c r="BG230">
        <f t="shared" si="115"/>
        <v>12.920299422002804</v>
      </c>
      <c r="BH230">
        <f t="shared" si="115"/>
        <v>9.2754114271569215</v>
      </c>
      <c r="BI230" t="e">
        <f t="shared" si="115"/>
        <v>#DIV/0!</v>
      </c>
      <c r="BJ230">
        <f t="shared" si="115"/>
        <v>-3.7925158597880491</v>
      </c>
      <c r="BK230">
        <f t="shared" ref="BK230:BR230" si="116">BK18/W18</f>
        <v>-10.043261781016763</v>
      </c>
      <c r="BL230">
        <f t="shared" si="116"/>
        <v>-10.043261780769782</v>
      </c>
      <c r="BM230">
        <f t="shared" si="116"/>
        <v>-10.043261780940151</v>
      </c>
      <c r="BN230">
        <f t="shared" si="116"/>
        <v>-10.043261781017693</v>
      </c>
      <c r="BO230">
        <f t="shared" si="116"/>
        <v>-10.043261781142382</v>
      </c>
      <c r="BP230">
        <f t="shared" si="116"/>
        <v>-10.043261781098376</v>
      </c>
      <c r="BQ230" t="e">
        <f t="shared" si="116"/>
        <v>#DIV/0!</v>
      </c>
      <c r="BR230">
        <f t="shared" si="116"/>
        <v>11072.255509963175</v>
      </c>
    </row>
    <row r="231" spans="2:70" x14ac:dyDescent="0.3">
      <c r="B231" t="s">
        <v>20</v>
      </c>
      <c r="C231">
        <f t="shared" ref="C231:H231" si="117">C19/$D19</f>
        <v>1.3184105082469002</v>
      </c>
      <c r="D231">
        <f t="shared" si="117"/>
        <v>1</v>
      </c>
      <c r="E231">
        <f t="shared" si="117"/>
        <v>0.76605857712599112</v>
      </c>
      <c r="F231">
        <f t="shared" si="117"/>
        <v>0.60832695067066822</v>
      </c>
      <c r="G231">
        <f t="shared" si="117"/>
        <v>0.49754492498933961</v>
      </c>
      <c r="H231">
        <f t="shared" si="117"/>
        <v>0.41685026100377276</v>
      </c>
      <c r="I231">
        <f t="shared" ref="I231:M231" si="118">I19/$J19</f>
        <v>1.5845816851332148</v>
      </c>
      <c r="J231">
        <f t="shared" si="118"/>
        <v>1</v>
      </c>
      <c r="K231">
        <f t="shared" si="118"/>
        <v>0.67101582082998312</v>
      </c>
      <c r="L231">
        <f t="shared" si="118"/>
        <v>0.47577961396657531</v>
      </c>
      <c r="M231">
        <f t="shared" si="118"/>
        <v>0.35388453707010087</v>
      </c>
      <c r="N231">
        <f t="shared" ref="N231:V231" si="119">N19/$N19</f>
        <v>1</v>
      </c>
      <c r="O231">
        <f t="shared" si="119"/>
        <v>3.0087947656684548</v>
      </c>
      <c r="P231">
        <f t="shared" si="119"/>
        <v>1.3236788741315673</v>
      </c>
      <c r="Q231">
        <f t="shared" si="119"/>
        <v>1.8703561539422975</v>
      </c>
      <c r="R231">
        <f t="shared" si="119"/>
        <v>0.95592082100699893</v>
      </c>
      <c r="S231">
        <f t="shared" si="119"/>
        <v>1.3460331323509442</v>
      </c>
      <c r="T231">
        <f t="shared" si="119"/>
        <v>2.5954090026273899</v>
      </c>
      <c r="U231">
        <f t="shared" si="119"/>
        <v>1.4991031997265538</v>
      </c>
      <c r="V231">
        <f t="shared" si="119"/>
        <v>0.75640707351023206</v>
      </c>
      <c r="W231">
        <f t="shared" ref="W231:AD240" si="120">W19/$W19</f>
        <v>1</v>
      </c>
      <c r="X231">
        <f t="shared" si="120"/>
        <v>1.0823489075539507</v>
      </c>
      <c r="Y231">
        <f t="shared" si="120"/>
        <v>1.0881213666299363</v>
      </c>
      <c r="Z231">
        <f t="shared" si="120"/>
        <v>0.95647973378765538</v>
      </c>
      <c r="AA231">
        <f t="shared" si="120"/>
        <v>1.1069099946094016</v>
      </c>
      <c r="AB231">
        <f t="shared" si="120"/>
        <v>0.18050574675434577</v>
      </c>
      <c r="AC231">
        <f t="shared" si="120"/>
        <v>0</v>
      </c>
      <c r="AD231">
        <f t="shared" si="120"/>
        <v>-3.4133257181635108</v>
      </c>
      <c r="AE231">
        <f t="shared" ref="AE231:AJ240" si="121">AE19/$AH19</f>
        <v>5.2948996140316021E-2</v>
      </c>
      <c r="AF231">
        <f t="shared" si="121"/>
        <v>0.29530819307996703</v>
      </c>
      <c r="AG231">
        <f t="shared" si="121"/>
        <v>0.71961566257329279</v>
      </c>
      <c r="AH231">
        <f t="shared" si="121"/>
        <v>1</v>
      </c>
      <c r="AI231">
        <f t="shared" si="121"/>
        <v>2.1140754202126857</v>
      </c>
      <c r="AJ231">
        <f t="shared" si="121"/>
        <v>3.6375344554350924</v>
      </c>
      <c r="AK231">
        <f t="shared" ref="AK231:AW231" si="122">AK19/$AP19</f>
        <v>45.467693358956382</v>
      </c>
      <c r="AL231">
        <f t="shared" si="122"/>
        <v>33.128271345444603</v>
      </c>
      <c r="AM231">
        <f t="shared" si="122"/>
        <v>9.8662560297284756</v>
      </c>
      <c r="AN231">
        <f t="shared" si="122"/>
        <v>3.1885384964439565</v>
      </c>
      <c r="AO231">
        <f t="shared" si="122"/>
        <v>2.9272832056633722</v>
      </c>
      <c r="AP231">
        <f t="shared" si="122"/>
        <v>1</v>
      </c>
      <c r="AQ231">
        <f t="shared" si="122"/>
        <v>0.77678876797700125</v>
      </c>
      <c r="AR231">
        <f t="shared" si="122"/>
        <v>1.030210345549831</v>
      </c>
      <c r="AS231">
        <f t="shared" si="122"/>
        <v>1.0838523635818289</v>
      </c>
      <c r="AT231">
        <f t="shared" si="122"/>
        <v>2.3571019323563638</v>
      </c>
      <c r="AU231">
        <f t="shared" si="122"/>
        <v>2.3141306955375311</v>
      </c>
      <c r="AV231">
        <f t="shared" si="122"/>
        <v>2.2724186610544175</v>
      </c>
      <c r="AW231">
        <f t="shared" si="122"/>
        <v>0.885175581149232</v>
      </c>
      <c r="BC231">
        <f t="shared" ref="BC231:BJ231" si="123">BC19/W19</f>
        <v>-0.13687768232888783</v>
      </c>
      <c r="BD231">
        <f t="shared" si="123"/>
        <v>-0.29650503502521092</v>
      </c>
      <c r="BE231">
        <f t="shared" si="123"/>
        <v>-0.33634246857818018</v>
      </c>
      <c r="BF231">
        <f t="shared" si="123"/>
        <v>0.67939955759217019</v>
      </c>
      <c r="BG231">
        <f t="shared" si="123"/>
        <v>0.23389329373017298</v>
      </c>
      <c r="BH231">
        <f t="shared" si="123"/>
        <v>1.2524159975946836</v>
      </c>
      <c r="BI231" t="e">
        <f t="shared" si="123"/>
        <v>#DIV/0!</v>
      </c>
      <c r="BJ231">
        <f t="shared" si="123"/>
        <v>1.7929937931187365</v>
      </c>
      <c r="BK231">
        <f t="shared" ref="BK231:BR231" si="124">BK19/W19</f>
        <v>-2.7567773509945126</v>
      </c>
      <c r="BL231">
        <f t="shared" si="124"/>
        <v>-2.7567773510014746</v>
      </c>
      <c r="BM231">
        <f t="shared" si="124"/>
        <v>-2.7567773509451716</v>
      </c>
      <c r="BN231">
        <f t="shared" si="124"/>
        <v>-2.7567773509777056</v>
      </c>
      <c r="BO231">
        <f t="shared" si="124"/>
        <v>-2.756777350930447</v>
      </c>
      <c r="BP231">
        <f t="shared" si="124"/>
        <v>-2.7567773510019613</v>
      </c>
      <c r="BQ231" t="e">
        <f t="shared" si="124"/>
        <v>#DIV/0!</v>
      </c>
      <c r="BR231">
        <f t="shared" si="124"/>
        <v>3039.226088236067</v>
      </c>
    </row>
    <row r="232" spans="2:70" x14ac:dyDescent="0.3">
      <c r="B232" t="s">
        <v>21</v>
      </c>
      <c r="C232">
        <f t="shared" ref="C232:H232" si="125">C20/$D20</f>
        <v>1.2459460196585075</v>
      </c>
      <c r="D232">
        <f t="shared" si="125"/>
        <v>1</v>
      </c>
      <c r="E232">
        <f t="shared" si="125"/>
        <v>0.80643257122836987</v>
      </c>
      <c r="F232">
        <f t="shared" si="125"/>
        <v>0.66711686200847109</v>
      </c>
      <c r="G232">
        <f t="shared" si="125"/>
        <v>0.56355969103179815</v>
      </c>
      <c r="H232">
        <f t="shared" si="125"/>
        <v>0.48439622104837171</v>
      </c>
      <c r="I232">
        <f t="shared" ref="I232:M232" si="126">I20/$J20</f>
        <v>1.6172259688726616</v>
      </c>
      <c r="J232">
        <f t="shared" si="126"/>
        <v>1</v>
      </c>
      <c r="K232">
        <f t="shared" si="126"/>
        <v>0.675376399056277</v>
      </c>
      <c r="L232">
        <f t="shared" si="126"/>
        <v>0.48844474910874003</v>
      </c>
      <c r="M232">
        <f t="shared" si="126"/>
        <v>0.37231758050151398</v>
      </c>
      <c r="N232">
        <f t="shared" ref="N232:V232" si="127">N20/$N20</f>
        <v>1</v>
      </c>
      <c r="O232">
        <f t="shared" si="127"/>
        <v>2.8245489681231328</v>
      </c>
      <c r="P232">
        <f t="shared" si="127"/>
        <v>1.2891400585329498</v>
      </c>
      <c r="Q232">
        <f t="shared" si="127"/>
        <v>1.7482134708977382</v>
      </c>
      <c r="R232">
        <f t="shared" si="127"/>
        <v>0.90235383830321814</v>
      </c>
      <c r="S232">
        <f t="shared" si="127"/>
        <v>1.217522927165515</v>
      </c>
      <c r="T232">
        <f t="shared" si="127"/>
        <v>2.1324296054214655</v>
      </c>
      <c r="U232">
        <f t="shared" si="127"/>
        <v>1.2955884671765112</v>
      </c>
      <c r="V232">
        <f t="shared" si="127"/>
        <v>0.74536099704648184</v>
      </c>
      <c r="W232">
        <f t="shared" si="120"/>
        <v>1</v>
      </c>
      <c r="X232">
        <f t="shared" si="120"/>
        <v>1.0699451451144151</v>
      </c>
      <c r="Y232">
        <f t="shared" si="120"/>
        <v>1.0740335980780547</v>
      </c>
      <c r="Z232">
        <f t="shared" si="120"/>
        <v>0.94232290993575529</v>
      </c>
      <c r="AA232">
        <f t="shared" si="120"/>
        <v>1.180926074741834</v>
      </c>
      <c r="AB232">
        <f t="shared" si="120"/>
        <v>0.16121051419590465</v>
      </c>
      <c r="AC232">
        <f t="shared" si="120"/>
        <v>0</v>
      </c>
      <c r="AD232">
        <f t="shared" si="120"/>
        <v>-3.6415655836984895</v>
      </c>
      <c r="AE232">
        <f t="shared" si="121"/>
        <v>5.4632127495917976E-2</v>
      </c>
      <c r="AF232">
        <f t="shared" si="121"/>
        <v>0.29833782951870558</v>
      </c>
      <c r="AG232">
        <f t="shared" si="121"/>
        <v>0.7212987939213491</v>
      </c>
      <c r="AH232">
        <f t="shared" si="121"/>
        <v>1</v>
      </c>
      <c r="AI232">
        <f t="shared" si="121"/>
        <v>2.1049865111069566</v>
      </c>
      <c r="AJ232">
        <f t="shared" si="121"/>
        <v>3.6132973638508101</v>
      </c>
      <c r="AK232">
        <f t="shared" ref="AK232:AW232" si="128">AK20/$AP20</f>
        <v>0.89165459119219526</v>
      </c>
      <c r="AL232">
        <f t="shared" si="128"/>
        <v>0.77185398391393478</v>
      </c>
      <c r="AM232">
        <f t="shared" si="128"/>
        <v>0.48707863497428838</v>
      </c>
      <c r="AN232">
        <f t="shared" si="128"/>
        <v>0.4141682541806937</v>
      </c>
      <c r="AO232">
        <f t="shared" si="128"/>
        <v>0.41781703891647537</v>
      </c>
      <c r="AP232">
        <f t="shared" si="128"/>
        <v>1</v>
      </c>
      <c r="AQ232">
        <f t="shared" si="128"/>
        <v>5.8611326190917126</v>
      </c>
      <c r="AR232">
        <f t="shared" si="128"/>
        <v>60.196812241202309</v>
      </c>
      <c r="AS232">
        <f t="shared" si="128"/>
        <v>77.744465748824126</v>
      </c>
      <c r="AT232">
        <f t="shared" si="128"/>
        <v>0.43675085034199934</v>
      </c>
      <c r="AU232">
        <f t="shared" si="128"/>
        <v>0.43913694878671178</v>
      </c>
      <c r="AV232">
        <f t="shared" si="128"/>
        <v>0.44163741261290135</v>
      </c>
      <c r="AW232">
        <f t="shared" si="128"/>
        <v>1.1966792236267165</v>
      </c>
      <c r="BC232">
        <f t="shared" ref="BC232:BJ232" si="129">BC20/W20</f>
        <v>0.24790229082961371</v>
      </c>
      <c r="BD232">
        <f t="shared" si="129"/>
        <v>0.25659832421100193</v>
      </c>
      <c r="BE232">
        <f t="shared" si="129"/>
        <v>0.24770445717241127</v>
      </c>
      <c r="BF232">
        <f t="shared" si="129"/>
        <v>0.17863431698251586</v>
      </c>
      <c r="BG232">
        <f t="shared" si="129"/>
        <v>0.20536482776963774</v>
      </c>
      <c r="BH232">
        <f t="shared" si="129"/>
        <v>0.13945193619447499</v>
      </c>
      <c r="BI232" t="e">
        <f t="shared" si="129"/>
        <v>#DIV/0!</v>
      </c>
      <c r="BJ232">
        <f t="shared" si="129"/>
        <v>-8.1061555144153571E-2</v>
      </c>
      <c r="BK232">
        <f t="shared" ref="BK232:BR232" si="130">BK20/W20</f>
        <v>0.72970966393693626</v>
      </c>
      <c r="BL232">
        <f t="shared" si="130"/>
        <v>0.72970966393814407</v>
      </c>
      <c r="BM232">
        <f t="shared" si="130"/>
        <v>0.7297096639356071</v>
      </c>
      <c r="BN232">
        <f t="shared" si="130"/>
        <v>0.72970966393737102</v>
      </c>
      <c r="BO232">
        <f t="shared" si="130"/>
        <v>0.72970966393984715</v>
      </c>
      <c r="BP232">
        <f t="shared" si="130"/>
        <v>0.72970966394422876</v>
      </c>
      <c r="BQ232" t="e">
        <f t="shared" si="130"/>
        <v>#DIV/0!</v>
      </c>
      <c r="BR232">
        <f t="shared" si="130"/>
        <v>1064.4283520684858</v>
      </c>
    </row>
    <row r="233" spans="2:70" x14ac:dyDescent="0.3">
      <c r="B233" t="s">
        <v>22</v>
      </c>
      <c r="C233">
        <f t="shared" ref="C233:H233" si="131">C21/$D21</f>
        <v>1.2861100371774183</v>
      </c>
      <c r="D233">
        <f t="shared" si="131"/>
        <v>1</v>
      </c>
      <c r="E233">
        <f t="shared" si="131"/>
        <v>0.78421104331991165</v>
      </c>
      <c r="F233">
        <f t="shared" si="131"/>
        <v>0.63490448366820929</v>
      </c>
      <c r="G233">
        <f t="shared" si="131"/>
        <v>0.52755925225560085</v>
      </c>
      <c r="H233">
        <f t="shared" si="131"/>
        <v>0.44773589309245204</v>
      </c>
      <c r="I233">
        <f t="shared" ref="I233:M233" si="132">I21/$J21</f>
        <v>1.6076996169278674</v>
      </c>
      <c r="J233">
        <f t="shared" si="132"/>
        <v>1</v>
      </c>
      <c r="K233">
        <f t="shared" si="132"/>
        <v>0.66950256318603485</v>
      </c>
      <c r="L233">
        <f t="shared" si="132"/>
        <v>0.47733198906520019</v>
      </c>
      <c r="M233">
        <f t="shared" si="132"/>
        <v>0.35847466370274755</v>
      </c>
      <c r="N233">
        <f t="shared" ref="N233:V233" si="133">N21/$N21</f>
        <v>1</v>
      </c>
      <c r="O233">
        <f t="shared" si="133"/>
        <v>2.8052748064487774</v>
      </c>
      <c r="P233">
        <f t="shared" si="133"/>
        <v>1.2992726292607704</v>
      </c>
      <c r="Q233">
        <f t="shared" si="133"/>
        <v>1.7817800187748678</v>
      </c>
      <c r="R233">
        <f t="shared" si="133"/>
        <v>0.93988510519747126</v>
      </c>
      <c r="S233">
        <f t="shared" si="133"/>
        <v>1.2883435467506212</v>
      </c>
      <c r="T233">
        <f t="shared" si="133"/>
        <v>2.326986445433938</v>
      </c>
      <c r="U233">
        <f t="shared" si="133"/>
        <v>1.4069597193499379</v>
      </c>
      <c r="V233">
        <f t="shared" si="133"/>
        <v>0.75949018786807299</v>
      </c>
      <c r="W233">
        <f t="shared" si="120"/>
        <v>1</v>
      </c>
      <c r="X233">
        <f t="shared" si="120"/>
        <v>1.077164610219459</v>
      </c>
      <c r="Y233">
        <f t="shared" si="120"/>
        <v>1.0822678244844015</v>
      </c>
      <c r="Z233">
        <f t="shared" si="120"/>
        <v>0.95063824982333933</v>
      </c>
      <c r="AA233">
        <f t="shared" si="120"/>
        <v>1.1374510077205455</v>
      </c>
      <c r="AB233">
        <f t="shared" si="120"/>
        <v>0.17281907054425144</v>
      </c>
      <c r="AC233">
        <f t="shared" si="120"/>
        <v>0</v>
      </c>
      <c r="AD233">
        <f t="shared" si="120"/>
        <v>-3.5075035882722916</v>
      </c>
      <c r="AE233">
        <f t="shared" si="121"/>
        <v>5.3643501125022204E-2</v>
      </c>
      <c r="AF233">
        <f t="shared" si="121"/>
        <v>0.29655830204863376</v>
      </c>
      <c r="AG233">
        <f t="shared" si="121"/>
        <v>0.72031016755621691</v>
      </c>
      <c r="AH233">
        <f t="shared" si="121"/>
        <v>1</v>
      </c>
      <c r="AI233">
        <f t="shared" si="121"/>
        <v>2.1103250933487123</v>
      </c>
      <c r="AJ233">
        <f t="shared" si="121"/>
        <v>3.6275335835885119</v>
      </c>
      <c r="AK233">
        <f t="shared" ref="AK233:AW233" si="134">AK21/$AP21</f>
        <v>18.621734407369459</v>
      </c>
      <c r="AL233">
        <f t="shared" si="134"/>
        <v>14.092117855976166</v>
      </c>
      <c r="AM233">
        <f t="shared" si="134"/>
        <v>4.9558653544090614</v>
      </c>
      <c r="AN233">
        <f t="shared" si="134"/>
        <v>1.9900821965477178</v>
      </c>
      <c r="AO233">
        <f t="shared" si="134"/>
        <v>1.8664734621053753</v>
      </c>
      <c r="AP233">
        <f t="shared" si="134"/>
        <v>1</v>
      </c>
      <c r="AQ233">
        <f t="shared" si="134"/>
        <v>1.2600645762892446</v>
      </c>
      <c r="AR233">
        <f t="shared" si="134"/>
        <v>2.7601337436770934</v>
      </c>
      <c r="AS233">
        <f t="shared" si="134"/>
        <v>3.0547718590601169</v>
      </c>
      <c r="AT233">
        <f t="shared" si="134"/>
        <v>1.5948071551655547</v>
      </c>
      <c r="AU233">
        <f t="shared" si="134"/>
        <v>1.5742703161621616</v>
      </c>
      <c r="AV233">
        <f t="shared" si="134"/>
        <v>1.5543344009396476</v>
      </c>
      <c r="AW233">
        <f t="shared" si="134"/>
        <v>1.0381373817128425</v>
      </c>
      <c r="BC233">
        <f t="shared" ref="BC233:BJ233" si="135">BC21/W21</f>
        <v>8.470434484427221</v>
      </c>
      <c r="BD233">
        <f t="shared" si="135"/>
        <v>9.6728577717837343</v>
      </c>
      <c r="BE233">
        <f t="shared" si="135"/>
        <v>9.4256939443046033</v>
      </c>
      <c r="BF233">
        <f t="shared" si="135"/>
        <v>6.537384205600552</v>
      </c>
      <c r="BG233">
        <f t="shared" si="135"/>
        <v>7.4083787055797918</v>
      </c>
      <c r="BH233">
        <f t="shared" si="135"/>
        <v>4.9257593156443109</v>
      </c>
      <c r="BI233" t="e">
        <f t="shared" si="135"/>
        <v>#DIV/0!</v>
      </c>
      <c r="BJ233">
        <f t="shared" si="135"/>
        <v>-2.1889007698435279</v>
      </c>
      <c r="BK233">
        <f t="shared" ref="BK233:BR233" si="136">BK21/W21</f>
        <v>-4.1963036963337084</v>
      </c>
      <c r="BL233">
        <f t="shared" si="136"/>
        <v>-4.1963036963654474</v>
      </c>
      <c r="BM233">
        <f t="shared" si="136"/>
        <v>-4.196303696222528</v>
      </c>
      <c r="BN233">
        <f t="shared" si="136"/>
        <v>-4.1963036962732705</v>
      </c>
      <c r="BO233">
        <f t="shared" si="136"/>
        <v>-4.1963036960749882</v>
      </c>
      <c r="BP233">
        <f t="shared" si="136"/>
        <v>-4.1963036963170692</v>
      </c>
      <c r="BQ233" t="e">
        <f t="shared" si="136"/>
        <v>#DIV/0!</v>
      </c>
      <c r="BR233">
        <f t="shared" si="136"/>
        <v>4626.2407304789213</v>
      </c>
    </row>
    <row r="234" spans="2:70" x14ac:dyDescent="0.3">
      <c r="B234" t="s">
        <v>23</v>
      </c>
      <c r="C234">
        <f t="shared" ref="C234:H234" si="137">C22/$D22</f>
        <v>1.2722529732285315</v>
      </c>
      <c r="D234">
        <f t="shared" si="137"/>
        <v>1</v>
      </c>
      <c r="E234">
        <f t="shared" si="137"/>
        <v>0.79210895245510815</v>
      </c>
      <c r="F234">
        <f t="shared" si="137"/>
        <v>0.64653526044618093</v>
      </c>
      <c r="G234">
        <f t="shared" si="137"/>
        <v>0.54075513568180855</v>
      </c>
      <c r="H234">
        <f t="shared" si="137"/>
        <v>0.46136299157828148</v>
      </c>
      <c r="I234">
        <f t="shared" ref="I234:M234" si="138">I22/$J22</f>
        <v>1.6019168654713394</v>
      </c>
      <c r="J234">
        <f t="shared" si="138"/>
        <v>1</v>
      </c>
      <c r="K234">
        <f t="shared" si="138"/>
        <v>0.67447964681950368</v>
      </c>
      <c r="L234">
        <f t="shared" si="138"/>
        <v>0.48528711769163152</v>
      </c>
      <c r="M234">
        <f t="shared" si="138"/>
        <v>0.36788825249060342</v>
      </c>
      <c r="N234">
        <f t="shared" ref="N234:V234" si="139">N22/$N22</f>
        <v>1</v>
      </c>
      <c r="O234">
        <f t="shared" si="139"/>
        <v>2.760928794203616</v>
      </c>
      <c r="P234">
        <f t="shared" si="139"/>
        <v>1.2916563235149456</v>
      </c>
      <c r="Q234">
        <f t="shared" si="139"/>
        <v>1.753653731035389</v>
      </c>
      <c r="R234">
        <f t="shared" si="139"/>
        <v>0.93185511828953771</v>
      </c>
      <c r="S234">
        <f t="shared" si="139"/>
        <v>1.2638575298480468</v>
      </c>
      <c r="T234">
        <f t="shared" si="139"/>
        <v>2.2224052135605081</v>
      </c>
      <c r="U234">
        <f t="shared" si="139"/>
        <v>1.3696758401838531</v>
      </c>
      <c r="V234">
        <f t="shared" si="139"/>
        <v>0.75883757882976621</v>
      </c>
      <c r="W234">
        <f t="shared" si="120"/>
        <v>1</v>
      </c>
      <c r="X234">
        <f t="shared" si="120"/>
        <v>1.0751037828953083</v>
      </c>
      <c r="Y234">
        <f t="shared" si="120"/>
        <v>1.0799477037513532</v>
      </c>
      <c r="Z234">
        <f t="shared" si="120"/>
        <v>0.9483339056852198</v>
      </c>
      <c r="AA234">
        <f t="shared" si="120"/>
        <v>1.1494988034983129</v>
      </c>
      <c r="AB234">
        <f t="shared" si="120"/>
        <v>0.16984248270958385</v>
      </c>
      <c r="AC234">
        <f t="shared" si="120"/>
        <v>0</v>
      </c>
      <c r="AD234">
        <f t="shared" si="120"/>
        <v>-3.5446548036281511</v>
      </c>
      <c r="AE234">
        <f t="shared" si="121"/>
        <v>5.3917468931237139E-2</v>
      </c>
      <c r="AF234">
        <f t="shared" si="121"/>
        <v>0.29705144409241063</v>
      </c>
      <c r="AG234">
        <f t="shared" si="121"/>
        <v>0.72058413536935972</v>
      </c>
      <c r="AH234">
        <f t="shared" si="121"/>
        <v>1</v>
      </c>
      <c r="AI234">
        <f t="shared" si="121"/>
        <v>2.1088456672744251</v>
      </c>
      <c r="AJ234">
        <f t="shared" si="121"/>
        <v>3.6235884472887929</v>
      </c>
      <c r="AK234">
        <f t="shared" ref="AK234:AW234" si="140">AK22/$AP22</f>
        <v>12.986504388735533</v>
      </c>
      <c r="AL234">
        <f t="shared" si="140"/>
        <v>9.976459296469363</v>
      </c>
      <c r="AM234">
        <f t="shared" si="140"/>
        <v>3.7490717962515321</v>
      </c>
      <c r="AN234">
        <f t="shared" si="140"/>
        <v>1.6431248069678721</v>
      </c>
      <c r="AO234">
        <f t="shared" si="140"/>
        <v>1.5544489397375323</v>
      </c>
      <c r="AP234">
        <f t="shared" si="140"/>
        <v>1</v>
      </c>
      <c r="AQ234">
        <f t="shared" si="140"/>
        <v>1.5334167576677868</v>
      </c>
      <c r="AR234">
        <f t="shared" si="140"/>
        <v>4.1101138216591036</v>
      </c>
      <c r="AS234">
        <f t="shared" si="140"/>
        <v>4.6420179043093714</v>
      </c>
      <c r="AT234">
        <f t="shared" si="140"/>
        <v>1.3605255985607299</v>
      </c>
      <c r="AU234">
        <f t="shared" si="140"/>
        <v>1.3459709479474447</v>
      </c>
      <c r="AV234">
        <f t="shared" si="140"/>
        <v>1.3318645309132668</v>
      </c>
      <c r="AW234">
        <f t="shared" si="140"/>
        <v>1.086344107107271</v>
      </c>
      <c r="BC234">
        <f t="shared" ref="BC234:BJ234" si="141">BC22/W22</f>
        <v>7.2649325313316542</v>
      </c>
      <c r="BD234">
        <f t="shared" si="141"/>
        <v>8.1510596825058705</v>
      </c>
      <c r="BE234">
        <f t="shared" si="141"/>
        <v>7.9541003767790439</v>
      </c>
      <c r="BF234">
        <f t="shared" si="141"/>
        <v>5.4590820907490709</v>
      </c>
      <c r="BG234">
        <f t="shared" si="141"/>
        <v>6.2378896514504163</v>
      </c>
      <c r="BH234">
        <f t="shared" si="141"/>
        <v>4.0725193779228812</v>
      </c>
      <c r="BI234" t="e">
        <f t="shared" si="141"/>
        <v>#DIV/0!</v>
      </c>
      <c r="BJ234">
        <f t="shared" si="141"/>
        <v>-1.6260874737415945</v>
      </c>
      <c r="BK234">
        <f t="shared" ref="BK234:BR234" si="142">BK22/W22</f>
        <v>-2.9124151606469573</v>
      </c>
      <c r="BL234">
        <f t="shared" si="142"/>
        <v>-2.9124151605487647</v>
      </c>
      <c r="BM234">
        <f t="shared" si="142"/>
        <v>-2.9124151606979298</v>
      </c>
      <c r="BN234">
        <f t="shared" si="142"/>
        <v>-2.9124151606532283</v>
      </c>
      <c r="BO234">
        <f t="shared" si="142"/>
        <v>-2.912415160707599</v>
      </c>
      <c r="BP234">
        <f t="shared" si="142"/>
        <v>-2.9124151606691293</v>
      </c>
      <c r="BQ234" t="e">
        <f t="shared" si="142"/>
        <v>#DIV/0!</v>
      </c>
      <c r="BR234">
        <f t="shared" si="142"/>
        <v>3210.8099451750322</v>
      </c>
    </row>
    <row r="235" spans="2:70" x14ac:dyDescent="0.3">
      <c r="B235" t="s">
        <v>24</v>
      </c>
      <c r="C235">
        <f t="shared" ref="C235:H235" si="143">C23/$D23</f>
        <v>1.2439336844218913</v>
      </c>
      <c r="D235">
        <f t="shared" si="143"/>
        <v>1</v>
      </c>
      <c r="E235">
        <f t="shared" si="143"/>
        <v>0.80749659896132076</v>
      </c>
      <c r="F235">
        <f t="shared" si="143"/>
        <v>0.6686324059894373</v>
      </c>
      <c r="G235">
        <f t="shared" si="143"/>
        <v>0.56522950476766476</v>
      </c>
      <c r="H235">
        <f t="shared" si="143"/>
        <v>0.48607675048883131</v>
      </c>
      <c r="I235">
        <f t="shared" ref="I235:M235" si="144">I23/$J23</f>
        <v>1.6114306754832377</v>
      </c>
      <c r="J235">
        <f t="shared" si="144"/>
        <v>1</v>
      </c>
      <c r="K235">
        <f t="shared" si="144"/>
        <v>0.67748644336477093</v>
      </c>
      <c r="L235">
        <f t="shared" si="144"/>
        <v>0.49121435691025633</v>
      </c>
      <c r="M235">
        <f t="shared" si="144"/>
        <v>0.37518627862396303</v>
      </c>
      <c r="N235">
        <f t="shared" ref="N235:V235" si="145">N23/$N23</f>
        <v>1</v>
      </c>
      <c r="O235">
        <f t="shared" si="145"/>
        <v>2.8249311637729422</v>
      </c>
      <c r="P235">
        <f t="shared" si="145"/>
        <v>1.2898558516444714</v>
      </c>
      <c r="Q235">
        <f t="shared" si="145"/>
        <v>1.7501566116813021</v>
      </c>
      <c r="R235">
        <f t="shared" si="145"/>
        <v>0.90145495144601562</v>
      </c>
      <c r="S235">
        <f t="shared" si="145"/>
        <v>1.2183578709271232</v>
      </c>
      <c r="T235">
        <f t="shared" si="145"/>
        <v>2.1323236751165591</v>
      </c>
      <c r="U235">
        <f t="shared" si="145"/>
        <v>1.2972803619144777</v>
      </c>
      <c r="V235">
        <f t="shared" si="145"/>
        <v>0.74398244431061822</v>
      </c>
      <c r="W235">
        <f t="shared" si="120"/>
        <v>1</v>
      </c>
      <c r="X235">
        <f t="shared" si="120"/>
        <v>1.0698062536035322</v>
      </c>
      <c r="Y235">
        <f t="shared" si="120"/>
        <v>1.0738585258829099</v>
      </c>
      <c r="Z235">
        <f t="shared" si="120"/>
        <v>0.94212160597991856</v>
      </c>
      <c r="AA235">
        <f t="shared" si="120"/>
        <v>1.1819785516064087</v>
      </c>
      <c r="AB235">
        <f t="shared" si="120"/>
        <v>0.16079121262452073</v>
      </c>
      <c r="AC235">
        <f t="shared" si="120"/>
        <v>0</v>
      </c>
      <c r="AD235">
        <f t="shared" si="120"/>
        <v>-3.6448109940556992</v>
      </c>
      <c r="AE235">
        <f t="shared" si="121"/>
        <v>5.4656060903995891E-2</v>
      </c>
      <c r="AF235">
        <f t="shared" si="121"/>
        <v>0.29838090964476682</v>
      </c>
      <c r="AG235">
        <f t="shared" si="121"/>
        <v>0.72132272734969227</v>
      </c>
      <c r="AH235">
        <f t="shared" si="121"/>
        <v>1</v>
      </c>
      <c r="AI235">
        <f t="shared" si="121"/>
        <v>2.1048572707016993</v>
      </c>
      <c r="AJ235">
        <f t="shared" si="121"/>
        <v>3.6129527229195184</v>
      </c>
      <c r="AK235">
        <f t="shared" ref="AK235:AW235" si="146">AK23/$AP23</f>
        <v>4.6248068519299031E-2</v>
      </c>
      <c r="AL235">
        <f t="shared" si="146"/>
        <v>4.6064299999098397E-2</v>
      </c>
      <c r="AM235">
        <f t="shared" si="146"/>
        <v>5.2824311373424915E-2</v>
      </c>
      <c r="AN235">
        <f t="shared" si="146"/>
        <v>9.4105113439435437E-2</v>
      </c>
      <c r="AO235">
        <f t="shared" si="146"/>
        <v>0.10186945988722867</v>
      </c>
      <c r="AP235">
        <f t="shared" si="146"/>
        <v>1</v>
      </c>
      <c r="AQ235">
        <f t="shared" si="146"/>
        <v>24.04767087005861</v>
      </c>
      <c r="AR235">
        <f t="shared" si="146"/>
        <v>1012.7907044968611</v>
      </c>
      <c r="AS235">
        <f t="shared" si="146"/>
        <v>1506.2196694266947</v>
      </c>
      <c r="AT235">
        <f t="shared" si="146"/>
        <v>0.12927675183448226</v>
      </c>
      <c r="AU235">
        <f t="shared" si="146"/>
        <v>0.13229551359702016</v>
      </c>
      <c r="AV235">
        <f t="shared" si="146"/>
        <v>0.13541589843537538</v>
      </c>
      <c r="AW235">
        <f t="shared" si="146"/>
        <v>1.1974724701776231</v>
      </c>
      <c r="BC235">
        <f t="shared" ref="BC235:BJ235" si="147">BC23/W23</f>
        <v>4.315211749038772E-2</v>
      </c>
      <c r="BD235">
        <f t="shared" si="147"/>
        <v>5.111231010572613E-2</v>
      </c>
      <c r="BE235">
        <f t="shared" si="147"/>
        <v>4.9444767852931296E-2</v>
      </c>
      <c r="BF235">
        <f t="shared" si="147"/>
        <v>2.881040344749573E-2</v>
      </c>
      <c r="BG235">
        <f t="shared" si="147"/>
        <v>3.4382224803183183E-2</v>
      </c>
      <c r="BH235">
        <f t="shared" si="147"/>
        <v>1.7528509693614382E-2</v>
      </c>
      <c r="BI235" t="e">
        <f t="shared" si="147"/>
        <v>#DIV/0!</v>
      </c>
      <c r="BJ235">
        <f t="shared" si="147"/>
        <v>-1.214490707140946E-2</v>
      </c>
      <c r="BK235">
        <f t="shared" ref="BK235:BR235" si="148">BK23/W23</f>
        <v>0.81714422615472315</v>
      </c>
      <c r="BL235">
        <f t="shared" si="148"/>
        <v>0.81714422614178872</v>
      </c>
      <c r="BM235">
        <f t="shared" si="148"/>
        <v>0.81714422615670568</v>
      </c>
      <c r="BN235">
        <f t="shared" si="148"/>
        <v>0.81714422613872006</v>
      </c>
      <c r="BO235">
        <f t="shared" si="148"/>
        <v>0.81714422615656368</v>
      </c>
      <c r="BP235">
        <f t="shared" si="148"/>
        <v>0.81714422615021209</v>
      </c>
      <c r="BQ235" t="e">
        <f t="shared" si="148"/>
        <v>#DIV/0!</v>
      </c>
      <c r="BR235">
        <f t="shared" si="148"/>
        <v>1191.9906519622482</v>
      </c>
    </row>
    <row r="236" spans="2:70" x14ac:dyDescent="0.3">
      <c r="B236" t="s">
        <v>25</v>
      </c>
      <c r="C236">
        <f t="shared" ref="C236:H236" si="149">C24/$D24</f>
        <v>1.2775709785672671</v>
      </c>
      <c r="D236">
        <f t="shared" si="149"/>
        <v>1</v>
      </c>
      <c r="E236">
        <f t="shared" si="149"/>
        <v>0.78922983565908766</v>
      </c>
      <c r="F236">
        <f t="shared" si="149"/>
        <v>0.64239749897935017</v>
      </c>
      <c r="G236">
        <f t="shared" si="149"/>
        <v>0.5361693304497297</v>
      </c>
      <c r="H236">
        <f t="shared" si="149"/>
        <v>0.45673519349606734</v>
      </c>
      <c r="I236">
        <f t="shared" ref="I236:M236" si="150">I24/$J24</f>
        <v>1.6368030534768914</v>
      </c>
      <c r="J236">
        <f t="shared" si="150"/>
        <v>1</v>
      </c>
      <c r="K236">
        <f t="shared" si="150"/>
        <v>0.66254275188857903</v>
      </c>
      <c r="L236">
        <f t="shared" si="150"/>
        <v>0.46983048577017278</v>
      </c>
      <c r="M236">
        <f t="shared" si="150"/>
        <v>0.35203440321218721</v>
      </c>
      <c r="N236">
        <f t="shared" ref="N236:V236" si="151">N24/$N24</f>
        <v>1</v>
      </c>
      <c r="O236">
        <f t="shared" si="151"/>
        <v>2.801336678766714</v>
      </c>
      <c r="P236">
        <f t="shared" si="151"/>
        <v>1.2938665217584699</v>
      </c>
      <c r="Q236">
        <f t="shared" si="151"/>
        <v>1.7627170643054355</v>
      </c>
      <c r="R236">
        <f t="shared" si="151"/>
        <v>0.92889019594559541</v>
      </c>
      <c r="S236">
        <f t="shared" si="151"/>
        <v>1.2618286188324215</v>
      </c>
      <c r="T236">
        <f t="shared" si="151"/>
        <v>2.2282316195186391</v>
      </c>
      <c r="U236">
        <f t="shared" si="151"/>
        <v>1.3676051222346601</v>
      </c>
      <c r="V236">
        <f t="shared" si="151"/>
        <v>0.75650611230667475</v>
      </c>
      <c r="W236">
        <f t="shared" si="120"/>
        <v>1</v>
      </c>
      <c r="X236">
        <f t="shared" si="120"/>
        <v>1.0748386335507849</v>
      </c>
      <c r="Y236">
        <f t="shared" si="120"/>
        <v>1.07967422297418</v>
      </c>
      <c r="Z236">
        <f t="shared" si="120"/>
        <v>0.94808842602742527</v>
      </c>
      <c r="AA236">
        <f t="shared" si="120"/>
        <v>1.1507822440278854</v>
      </c>
      <c r="AB236">
        <f t="shared" si="120"/>
        <v>0.16972899112148895</v>
      </c>
      <c r="AC236">
        <f t="shared" si="120"/>
        <v>0</v>
      </c>
      <c r="AD236">
        <f t="shared" si="120"/>
        <v>-3.5486124882627244</v>
      </c>
      <c r="AE236">
        <f t="shared" si="121"/>
        <v>5.3946654467191144E-2</v>
      </c>
      <c r="AF236">
        <f t="shared" si="121"/>
        <v>0.29710397807128869</v>
      </c>
      <c r="AG236">
        <f t="shared" si="121"/>
        <v>0.72061332092564501</v>
      </c>
      <c r="AH236">
        <f t="shared" si="121"/>
        <v>1</v>
      </c>
      <c r="AI236">
        <f t="shared" si="121"/>
        <v>2.1086880653842424</v>
      </c>
      <c r="AJ236">
        <f t="shared" si="121"/>
        <v>3.6231681754537659</v>
      </c>
      <c r="AK236">
        <f t="shared" ref="AK236:AW236" si="152">AK24/$AP24</f>
        <v>10.842283119795976</v>
      </c>
      <c r="AL236">
        <f t="shared" si="152"/>
        <v>8.4002175564063499</v>
      </c>
      <c r="AM236">
        <f t="shared" si="152"/>
        <v>3.2729674420427068</v>
      </c>
      <c r="AN236">
        <f t="shared" si="152"/>
        <v>1.5003454221866133</v>
      </c>
      <c r="AO236">
        <f t="shared" si="152"/>
        <v>1.4254814628682022</v>
      </c>
      <c r="AP236">
        <f t="shared" si="152"/>
        <v>1</v>
      </c>
      <c r="AQ236">
        <f t="shared" si="152"/>
        <v>1.6751616030784706</v>
      </c>
      <c r="AR236">
        <f t="shared" si="152"/>
        <v>4.915251124871391</v>
      </c>
      <c r="AS236">
        <f t="shared" si="152"/>
        <v>5.6024374837286226</v>
      </c>
      <c r="AT236">
        <f t="shared" si="152"/>
        <v>1.2624843042003433</v>
      </c>
      <c r="AU236">
        <f t="shared" si="152"/>
        <v>1.2503230153893432</v>
      </c>
      <c r="AV236">
        <f t="shared" si="152"/>
        <v>1.2385511667296418</v>
      </c>
      <c r="AW236">
        <f t="shared" si="152"/>
        <v>1.1068145552081958</v>
      </c>
      <c r="BC236">
        <f t="shared" ref="BC236:BJ236" si="153">BC24/W24</f>
        <v>5.1742718371230065</v>
      </c>
      <c r="BD236">
        <f t="shared" si="153"/>
        <v>5.8114281215675554</v>
      </c>
      <c r="BE236">
        <f t="shared" si="153"/>
        <v>5.6576358916725589</v>
      </c>
      <c r="BF236">
        <f t="shared" si="153"/>
        <v>3.8823145820957352</v>
      </c>
      <c r="BG236">
        <f t="shared" si="153"/>
        <v>4.4368073618536696</v>
      </c>
      <c r="BH236">
        <f t="shared" si="153"/>
        <v>2.8935368016370266</v>
      </c>
      <c r="BI236" t="e">
        <f t="shared" si="153"/>
        <v>#DIV/0!</v>
      </c>
      <c r="BJ236">
        <f t="shared" si="153"/>
        <v>-1.1745968411026646</v>
      </c>
      <c r="BK236">
        <f t="shared" ref="BK236:BR236" si="154">BK24/W24</f>
        <v>-1.958213120128504</v>
      </c>
      <c r="BL236">
        <f t="shared" si="154"/>
        <v>-1.9582131202011717</v>
      </c>
      <c r="BM236">
        <f t="shared" si="154"/>
        <v>-1.9582131201845068</v>
      </c>
      <c r="BN236">
        <f t="shared" si="154"/>
        <v>-1.9582131201467303</v>
      </c>
      <c r="BO236">
        <f t="shared" si="154"/>
        <v>-1.9582131201836788</v>
      </c>
      <c r="BP236">
        <f t="shared" si="154"/>
        <v>-1.9582131201345803</v>
      </c>
      <c r="BQ236" t="e">
        <f t="shared" si="154"/>
        <v>#DIV/0!</v>
      </c>
      <c r="BR236">
        <f t="shared" si="154"/>
        <v>2158.8440566427566</v>
      </c>
    </row>
    <row r="237" spans="2:70" x14ac:dyDescent="0.3">
      <c r="B237" t="s">
        <v>26</v>
      </c>
      <c r="C237">
        <f t="shared" ref="C237:H237" si="155">C25/$D25</f>
        <v>1.2513163181364559</v>
      </c>
      <c r="D237">
        <f t="shared" si="155"/>
        <v>1</v>
      </c>
      <c r="E237">
        <f t="shared" si="155"/>
        <v>0.80354630157342732</v>
      </c>
      <c r="F237">
        <f t="shared" si="155"/>
        <v>0.66298641677103487</v>
      </c>
      <c r="G237">
        <f t="shared" si="155"/>
        <v>0.55899695840625996</v>
      </c>
      <c r="H237">
        <f t="shared" si="155"/>
        <v>0.4797996590122241</v>
      </c>
      <c r="I237">
        <f t="shared" ref="I237:M237" si="156">I25/$J25</f>
        <v>1.6325909297740031</v>
      </c>
      <c r="J237">
        <f t="shared" si="156"/>
        <v>1</v>
      </c>
      <c r="K237">
        <f t="shared" si="156"/>
        <v>0.66966614864069796</v>
      </c>
      <c r="L237">
        <f t="shared" si="156"/>
        <v>0.48092149623749231</v>
      </c>
      <c r="M237">
        <f t="shared" si="156"/>
        <v>0.36452468092619239</v>
      </c>
      <c r="N237">
        <f t="shared" ref="N237:V237" si="157">N25/$N25</f>
        <v>1</v>
      </c>
      <c r="O237">
        <f t="shared" si="157"/>
        <v>2.8335863279223621</v>
      </c>
      <c r="P237">
        <f t="shared" si="157"/>
        <v>1.2900290235269589</v>
      </c>
      <c r="Q237">
        <f t="shared" si="157"/>
        <v>1.7510182580184017</v>
      </c>
      <c r="R237">
        <f t="shared" si="157"/>
        <v>0.90476317639219994</v>
      </c>
      <c r="S237">
        <f t="shared" si="157"/>
        <v>1.2201378386815449</v>
      </c>
      <c r="T237">
        <f t="shared" si="157"/>
        <v>2.1403820974198369</v>
      </c>
      <c r="U237">
        <f t="shared" si="157"/>
        <v>1.2990334698322745</v>
      </c>
      <c r="V237">
        <f t="shared" si="157"/>
        <v>0.7465054864988161</v>
      </c>
      <c r="W237">
        <f t="shared" si="120"/>
        <v>1</v>
      </c>
      <c r="X237">
        <f t="shared" si="120"/>
        <v>1.0703653754184885</v>
      </c>
      <c r="Y237">
        <f t="shared" si="120"/>
        <v>1.0745454996268904</v>
      </c>
      <c r="Z237">
        <f t="shared" si="120"/>
        <v>0.94288194391944979</v>
      </c>
      <c r="AA237">
        <f t="shared" si="120"/>
        <v>1.1780032789936015</v>
      </c>
      <c r="AB237">
        <f t="shared" si="120"/>
        <v>0.16225265448344869</v>
      </c>
      <c r="AC237">
        <f t="shared" si="120"/>
        <v>0</v>
      </c>
      <c r="AD237">
        <f t="shared" si="120"/>
        <v>-3.6325526994240573</v>
      </c>
      <c r="AE237">
        <f t="shared" si="121"/>
        <v>5.4565662898299706E-2</v>
      </c>
      <c r="AF237">
        <f t="shared" si="121"/>
        <v>0.29821819323881033</v>
      </c>
      <c r="AG237">
        <f t="shared" si="121"/>
        <v>0.72123232935239867</v>
      </c>
      <c r="AH237">
        <f t="shared" si="121"/>
        <v>1</v>
      </c>
      <c r="AI237">
        <f t="shared" si="121"/>
        <v>2.1053454199045731</v>
      </c>
      <c r="AJ237">
        <f t="shared" si="121"/>
        <v>3.6142544541251924</v>
      </c>
      <c r="AK237">
        <f t="shared" ref="AK237:AW237" si="158">AK25/$AP25</f>
        <v>1.6884088302099891</v>
      </c>
      <c r="AL237">
        <f t="shared" si="158"/>
        <v>1.4195907663043865</v>
      </c>
      <c r="AM237">
        <f t="shared" si="158"/>
        <v>0.78995996983473404</v>
      </c>
      <c r="AN237">
        <f t="shared" si="158"/>
        <v>0.57296805761464498</v>
      </c>
      <c r="AO237">
        <f t="shared" si="158"/>
        <v>0.56923692362993328</v>
      </c>
      <c r="AP237">
        <f t="shared" si="158"/>
        <v>1</v>
      </c>
      <c r="AQ237">
        <f t="shared" si="158"/>
        <v>4.2958530323513129</v>
      </c>
      <c r="AR237">
        <f t="shared" si="158"/>
        <v>32.38046770862379</v>
      </c>
      <c r="AS237">
        <f t="shared" si="158"/>
        <v>40.549037867891144</v>
      </c>
      <c r="AT237">
        <f t="shared" si="158"/>
        <v>0.5704444573177837</v>
      </c>
      <c r="AU237">
        <f t="shared" si="158"/>
        <v>0.57136047107099097</v>
      </c>
      <c r="AV237">
        <f t="shared" si="158"/>
        <v>0.57240861964453937</v>
      </c>
      <c r="AW237">
        <f t="shared" si="158"/>
        <v>1.1940184102197149</v>
      </c>
      <c r="BC237">
        <f t="shared" ref="BC237:BJ237" si="159">BC25/W25</f>
        <v>3.1023017002153881E-2</v>
      </c>
      <c r="BD237">
        <f t="shared" si="159"/>
        <v>-3.6783945612511075E-2</v>
      </c>
      <c r="BE237">
        <f t="shared" si="159"/>
        <v>-3.7892374032107816E-2</v>
      </c>
      <c r="BF237">
        <f t="shared" si="159"/>
        <v>6.0471204187834304E-2</v>
      </c>
      <c r="BG237">
        <f t="shared" si="159"/>
        <v>4.8019156703763659E-2</v>
      </c>
      <c r="BH237">
        <f t="shared" si="159"/>
        <v>0.11093770029304234</v>
      </c>
      <c r="BI237" t="e">
        <f t="shared" si="159"/>
        <v>#DIV/0!</v>
      </c>
      <c r="BJ237">
        <f t="shared" si="159"/>
        <v>-3.2534144411477561E-2</v>
      </c>
      <c r="BK237">
        <f t="shared" ref="BK237:BR237" si="160">BK25/W25</f>
        <v>0.73265905511176321</v>
      </c>
      <c r="BL237">
        <f t="shared" si="160"/>
        <v>0.73265905512485097</v>
      </c>
      <c r="BM237">
        <f t="shared" si="160"/>
        <v>0.73265905512048823</v>
      </c>
      <c r="BN237">
        <f t="shared" si="160"/>
        <v>0.73265905510839024</v>
      </c>
      <c r="BO237">
        <f t="shared" si="160"/>
        <v>0.73265905511180884</v>
      </c>
      <c r="BP237">
        <f t="shared" si="160"/>
        <v>0.73265905511475149</v>
      </c>
      <c r="BQ237" t="e">
        <f t="shared" si="160"/>
        <v>#DIV/0!</v>
      </c>
      <c r="BR237">
        <f t="shared" si="160"/>
        <v>1068.7314008567805</v>
      </c>
    </row>
    <row r="238" spans="2:70" x14ac:dyDescent="0.3">
      <c r="B238" t="s">
        <v>27</v>
      </c>
      <c r="C238">
        <f t="shared" ref="C238:H238" si="161">C26/$D26</f>
        <v>1.3159094397094837</v>
      </c>
      <c r="D238">
        <f t="shared" si="161"/>
        <v>1</v>
      </c>
      <c r="E238">
        <f t="shared" si="161"/>
        <v>0.76745710317553817</v>
      </c>
      <c r="F238">
        <f t="shared" si="161"/>
        <v>0.61037006879992783</v>
      </c>
      <c r="G238">
        <f t="shared" si="161"/>
        <v>0.49984816427498752</v>
      </c>
      <c r="H238">
        <f t="shared" si="161"/>
        <v>0.41921726882552762</v>
      </c>
      <c r="I238">
        <f t="shared" ref="I238:M238" si="162">I26/$J26</f>
        <v>1.5885532529498998</v>
      </c>
      <c r="J238">
        <f t="shared" si="162"/>
        <v>1</v>
      </c>
      <c r="K238">
        <f t="shared" si="162"/>
        <v>0.67012552014359605</v>
      </c>
      <c r="L238">
        <f t="shared" si="162"/>
        <v>0.4749198643722034</v>
      </c>
      <c r="M238">
        <f t="shared" si="162"/>
        <v>0.35326744822759937</v>
      </c>
      <c r="N238">
        <f t="shared" ref="N238:V238" si="163">N26/$N26</f>
        <v>1</v>
      </c>
      <c r="O238">
        <f t="shared" si="163"/>
        <v>2.9906739748723128</v>
      </c>
      <c r="P238">
        <f t="shared" si="163"/>
        <v>1.3215562602180149</v>
      </c>
      <c r="Q238">
        <f t="shared" si="163"/>
        <v>1.8626781140096211</v>
      </c>
      <c r="R238">
        <f t="shared" si="163"/>
        <v>0.95448410021794006</v>
      </c>
      <c r="S238">
        <f t="shared" si="163"/>
        <v>1.3410322258678782</v>
      </c>
      <c r="T238">
        <f t="shared" si="163"/>
        <v>2.5720873408040972</v>
      </c>
      <c r="U238">
        <f t="shared" si="163"/>
        <v>1.4910226212921622</v>
      </c>
      <c r="V238">
        <f t="shared" si="163"/>
        <v>0.75665186737951617</v>
      </c>
      <c r="W238">
        <f t="shared" si="120"/>
        <v>1</v>
      </c>
      <c r="X238">
        <f t="shared" si="120"/>
        <v>1.0819086341625546</v>
      </c>
      <c r="Y238">
        <f t="shared" si="120"/>
        <v>1.0876232625364477</v>
      </c>
      <c r="Z238">
        <f t="shared" si="120"/>
        <v>0.95598101532736235</v>
      </c>
      <c r="AA238">
        <f t="shared" si="120"/>
        <v>1.1095174425989163</v>
      </c>
      <c r="AB238">
        <f t="shared" si="120"/>
        <v>0.17984117085654619</v>
      </c>
      <c r="AC238">
        <f t="shared" si="120"/>
        <v>0</v>
      </c>
      <c r="AD238">
        <f t="shared" si="120"/>
        <v>-3.4213661819650611</v>
      </c>
      <c r="AE238">
        <f t="shared" si="121"/>
        <v>5.3008289707435756E-2</v>
      </c>
      <c r="AF238">
        <f t="shared" si="121"/>
        <v>0.29541492150054932</v>
      </c>
      <c r="AG238">
        <f t="shared" si="121"/>
        <v>0.71967495614219223</v>
      </c>
      <c r="AH238">
        <f t="shared" si="121"/>
        <v>1</v>
      </c>
      <c r="AI238">
        <f t="shared" si="121"/>
        <v>2.113755234932873</v>
      </c>
      <c r="AJ238">
        <f t="shared" si="121"/>
        <v>3.636680628011681</v>
      </c>
      <c r="AK238">
        <f t="shared" ref="AK238:AW238" si="164">AK26/$AP26</f>
        <v>42.000481281341386</v>
      </c>
      <c r="AL238">
        <f t="shared" si="164"/>
        <v>30.706878190840307</v>
      </c>
      <c r="AM238">
        <f t="shared" si="164"/>
        <v>9.2826732524075251</v>
      </c>
      <c r="AN238">
        <f t="shared" si="164"/>
        <v>3.0585493018912757</v>
      </c>
      <c r="AO238">
        <f t="shared" si="164"/>
        <v>2.8132722017122282</v>
      </c>
      <c r="AP238">
        <f t="shared" si="164"/>
        <v>1</v>
      </c>
      <c r="AQ238">
        <f t="shared" si="164"/>
        <v>0.81057890643200226</v>
      </c>
      <c r="AR238">
        <f t="shared" si="164"/>
        <v>1.1237414730639579</v>
      </c>
      <c r="AS238">
        <f t="shared" si="164"/>
        <v>1.1875715067568555</v>
      </c>
      <c r="AT238">
        <f t="shared" si="164"/>
        <v>2.2772433406965105</v>
      </c>
      <c r="AU238">
        <f t="shared" si="164"/>
        <v>2.2368047021841577</v>
      </c>
      <c r="AV238">
        <f t="shared" si="164"/>
        <v>2.197545525118485</v>
      </c>
      <c r="AW238">
        <f t="shared" si="164"/>
        <v>0.89854863737910051</v>
      </c>
      <c r="BC238">
        <f t="shared" ref="BC238:BJ238" si="165">BC26/W26</f>
        <v>3.9370210986911101</v>
      </c>
      <c r="BD238">
        <f t="shared" si="165"/>
        <v>4.481257527202164</v>
      </c>
      <c r="BE238">
        <f t="shared" si="165"/>
        <v>4.311112754758919</v>
      </c>
      <c r="BF238">
        <f t="shared" si="165"/>
        <v>3.4962803950950954</v>
      </c>
      <c r="BG238">
        <f t="shared" si="165"/>
        <v>3.707298872696037</v>
      </c>
      <c r="BH238">
        <f t="shared" si="165"/>
        <v>3.0355159362339181</v>
      </c>
      <c r="BI238" t="e">
        <f t="shared" si="165"/>
        <v>#DIV/0!</v>
      </c>
      <c r="BJ238">
        <f t="shared" si="165"/>
        <v>0.26759510115490664</v>
      </c>
      <c r="BK238">
        <f t="shared" ref="BK238:BR238" si="166">BK26/W26</f>
        <v>-4.13751341217269</v>
      </c>
      <c r="BL238">
        <f t="shared" si="166"/>
        <v>-4.1375134120586967</v>
      </c>
      <c r="BM238">
        <f t="shared" si="166"/>
        <v>-4.137513412269624</v>
      </c>
      <c r="BN238">
        <f t="shared" si="166"/>
        <v>-4.1375134122212298</v>
      </c>
      <c r="BO238">
        <f t="shared" si="166"/>
        <v>-4.1375134119746422</v>
      </c>
      <c r="BP238">
        <f t="shared" si="166"/>
        <v>-4.1375134120437727</v>
      </c>
      <c r="BQ238" t="e">
        <f t="shared" si="166"/>
        <v>#DIV/0!</v>
      </c>
      <c r="BR238">
        <f t="shared" si="166"/>
        <v>4561.4270213236969</v>
      </c>
    </row>
    <row r="239" spans="2:70" x14ac:dyDescent="0.3">
      <c r="B239" t="s">
        <v>28</v>
      </c>
      <c r="C239">
        <f t="shared" ref="C239:H239" si="167">C27/$D27</f>
        <v>1.245611807447357</v>
      </c>
      <c r="D239">
        <f t="shared" si="167"/>
        <v>1</v>
      </c>
      <c r="E239">
        <f t="shared" si="167"/>
        <v>0.80676080474946843</v>
      </c>
      <c r="F239">
        <f t="shared" si="167"/>
        <v>0.66768508289156359</v>
      </c>
      <c r="G239">
        <f t="shared" si="167"/>
        <v>0.56428310735637477</v>
      </c>
      <c r="H239">
        <f t="shared" si="167"/>
        <v>0.48520773744176521</v>
      </c>
      <c r="I239">
        <f t="shared" ref="I239:M239" si="168">I27/$J27</f>
        <v>1.6118508478743534</v>
      </c>
      <c r="J239">
        <f t="shared" si="168"/>
        <v>1</v>
      </c>
      <c r="K239">
        <f t="shared" si="168"/>
        <v>0.67734089954239385</v>
      </c>
      <c r="L239">
        <f t="shared" si="168"/>
        <v>0.4911490189595355</v>
      </c>
      <c r="M239">
        <f t="shared" si="168"/>
        <v>0.37525172093117992</v>
      </c>
      <c r="N239">
        <f t="shared" ref="N239:V239" si="169">N27/$N27</f>
        <v>1</v>
      </c>
      <c r="O239">
        <f t="shared" si="169"/>
        <v>2.8092945394947515</v>
      </c>
      <c r="P239">
        <f t="shared" si="169"/>
        <v>1.2880336318641346</v>
      </c>
      <c r="Q239">
        <f t="shared" si="169"/>
        <v>1.7432517072367437</v>
      </c>
      <c r="R239">
        <f t="shared" si="169"/>
        <v>0.90381613008220596</v>
      </c>
      <c r="S239">
        <f t="shared" si="169"/>
        <v>1.2165467930486751</v>
      </c>
      <c r="T239">
        <f t="shared" si="169"/>
        <v>2.1203073529614964</v>
      </c>
      <c r="U239">
        <f t="shared" si="169"/>
        <v>1.2932230371243079</v>
      </c>
      <c r="V239">
        <f t="shared" si="169"/>
        <v>0.74673937503849941</v>
      </c>
      <c r="W239">
        <f t="shared" si="120"/>
        <v>1</v>
      </c>
      <c r="X239">
        <f t="shared" si="120"/>
        <v>1.0700094063923129</v>
      </c>
      <c r="Y239">
        <f t="shared" si="120"/>
        <v>1.0741239551422852</v>
      </c>
      <c r="Z239">
        <f t="shared" si="120"/>
        <v>0.94243986409314817</v>
      </c>
      <c r="AA239">
        <f t="shared" si="120"/>
        <v>1.1803146037135686</v>
      </c>
      <c r="AB239">
        <f t="shared" si="120"/>
        <v>0.16151200609201807</v>
      </c>
      <c r="AC239">
        <f t="shared" si="120"/>
        <v>0</v>
      </c>
      <c r="AD239">
        <f t="shared" si="120"/>
        <v>-3.6396800211617579</v>
      </c>
      <c r="AE239">
        <f t="shared" si="121"/>
        <v>5.4618222598813986E-2</v>
      </c>
      <c r="AF239">
        <f t="shared" si="121"/>
        <v>0.29831280069671506</v>
      </c>
      <c r="AG239">
        <f t="shared" si="121"/>
        <v>0.72128488905173838</v>
      </c>
      <c r="AH239">
        <f t="shared" si="121"/>
        <v>1</v>
      </c>
      <c r="AI239">
        <f t="shared" si="121"/>
        <v>2.1050615975053031</v>
      </c>
      <c r="AJ239">
        <f t="shared" si="121"/>
        <v>3.613497594460938</v>
      </c>
      <c r="AK239">
        <f t="shared" ref="AK239:AW239" si="170">AK27/$AP27</f>
        <v>1.4082880490812926</v>
      </c>
      <c r="AL239">
        <f t="shared" si="170"/>
        <v>1.1933345377333513</v>
      </c>
      <c r="AM239">
        <f t="shared" si="170"/>
        <v>0.68723489538304172</v>
      </c>
      <c r="AN239">
        <f t="shared" si="170"/>
        <v>0.52127792782106797</v>
      </c>
      <c r="AO239">
        <f t="shared" si="170"/>
        <v>0.52015552359062323</v>
      </c>
      <c r="AP239">
        <f t="shared" si="170"/>
        <v>1</v>
      </c>
      <c r="AQ239">
        <f t="shared" si="170"/>
        <v>4.7092616632168163</v>
      </c>
      <c r="AR239">
        <f t="shared" si="170"/>
        <v>38.878296397503618</v>
      </c>
      <c r="AS239">
        <f t="shared" si="170"/>
        <v>49.12718385038287</v>
      </c>
      <c r="AT239">
        <f t="shared" si="170"/>
        <v>0.52761745128252957</v>
      </c>
      <c r="AU239">
        <f t="shared" si="170"/>
        <v>0.52905061074841131</v>
      </c>
      <c r="AV239">
        <f t="shared" si="170"/>
        <v>0.5306092772683787</v>
      </c>
      <c r="AW239">
        <f t="shared" si="170"/>
        <v>1.1932390868501368</v>
      </c>
      <c r="BC239">
        <f t="shared" ref="BC239:BJ239" si="171">BC27/W27</f>
        <v>0.8066068388045825</v>
      </c>
      <c r="BD239">
        <f t="shared" si="171"/>
        <v>0.87403290440678705</v>
      </c>
      <c r="BE239">
        <f t="shared" si="171"/>
        <v>0.84859740758212343</v>
      </c>
      <c r="BF239">
        <f t="shared" si="171"/>
        <v>0.56860549558326645</v>
      </c>
      <c r="BG239">
        <f t="shared" si="171"/>
        <v>0.66097202074147932</v>
      </c>
      <c r="BH239">
        <f t="shared" si="171"/>
        <v>0.41356728579443497</v>
      </c>
      <c r="BI239" t="e">
        <f t="shared" si="171"/>
        <v>#DIV/0!</v>
      </c>
      <c r="BJ239">
        <f t="shared" si="171"/>
        <v>-0.14468706756025496</v>
      </c>
      <c r="BK239">
        <f t="shared" ref="BK239:BR239" si="172">BK27/W27</f>
        <v>0.49347788275882942</v>
      </c>
      <c r="BL239">
        <f t="shared" si="172"/>
        <v>0.49347788276319271</v>
      </c>
      <c r="BM239">
        <f t="shared" si="172"/>
        <v>0.4934778827587919</v>
      </c>
      <c r="BN239">
        <f t="shared" si="172"/>
        <v>0.49347788275500182</v>
      </c>
      <c r="BO239">
        <f t="shared" si="172"/>
        <v>0.493477882748034</v>
      </c>
      <c r="BP239">
        <f t="shared" si="172"/>
        <v>0.49347788276524013</v>
      </c>
      <c r="BQ239" t="e">
        <f t="shared" si="172"/>
        <v>#DIV/0!</v>
      </c>
      <c r="BR239">
        <f t="shared" si="172"/>
        <v>719.83714231716726</v>
      </c>
    </row>
    <row r="240" spans="2:70" x14ac:dyDescent="0.3">
      <c r="B240" t="s">
        <v>29</v>
      </c>
      <c r="C240">
        <f t="shared" ref="C240:H240" si="173">C28/$D28</f>
        <v>1.2427492102947206</v>
      </c>
      <c r="D240">
        <f t="shared" si="173"/>
        <v>1</v>
      </c>
      <c r="E240">
        <f t="shared" si="173"/>
        <v>0.80818667441090886</v>
      </c>
      <c r="F240">
        <f t="shared" si="173"/>
        <v>0.66965585976194797</v>
      </c>
      <c r="G240">
        <f t="shared" si="173"/>
        <v>0.56639545492004451</v>
      </c>
      <c r="H240">
        <f t="shared" si="173"/>
        <v>0.48728247094706872</v>
      </c>
      <c r="I240">
        <f t="shared" ref="I240:M240" si="174">I28/$J28</f>
        <v>1.6066998939053172</v>
      </c>
      <c r="J240">
        <f t="shared" si="174"/>
        <v>1</v>
      </c>
      <c r="K240">
        <f t="shared" si="174"/>
        <v>0.67925303213998467</v>
      </c>
      <c r="L240">
        <f t="shared" si="174"/>
        <v>0.49359216126228572</v>
      </c>
      <c r="M240">
        <f t="shared" si="174"/>
        <v>0.37770584850568784</v>
      </c>
      <c r="N240">
        <f t="shared" ref="N240:V240" si="175">N28/$N28</f>
        <v>1</v>
      </c>
      <c r="O240">
        <f t="shared" si="175"/>
        <v>2.818157358094123</v>
      </c>
      <c r="P240">
        <f t="shared" si="175"/>
        <v>1.2893115183715984</v>
      </c>
      <c r="Q240">
        <f t="shared" si="175"/>
        <v>1.748011105842356</v>
      </c>
      <c r="R240">
        <f t="shared" si="175"/>
        <v>0.90145272181574132</v>
      </c>
      <c r="S240">
        <f t="shared" si="175"/>
        <v>1.217554758659589</v>
      </c>
      <c r="T240">
        <f t="shared" si="175"/>
        <v>2.1268534957688816</v>
      </c>
      <c r="U240">
        <f t="shared" si="175"/>
        <v>1.2959511323263802</v>
      </c>
      <c r="V240">
        <f t="shared" si="175"/>
        <v>0.74420036738406636</v>
      </c>
      <c r="W240">
        <f t="shared" si="120"/>
        <v>1</v>
      </c>
      <c r="X240">
        <f t="shared" si="120"/>
        <v>1.0697429057640817</v>
      </c>
      <c r="Y240">
        <f t="shared" si="120"/>
        <v>1.0737851683827011</v>
      </c>
      <c r="Z240">
        <f t="shared" si="120"/>
        <v>0.94204707487954131</v>
      </c>
      <c r="AA240">
        <f t="shared" si="120"/>
        <v>1.182368222444147</v>
      </c>
      <c r="AB240">
        <f t="shared" si="120"/>
        <v>0.16067849659357833</v>
      </c>
      <c r="AC240">
        <f t="shared" si="120"/>
        <v>0</v>
      </c>
      <c r="AD240">
        <f t="shared" si="120"/>
        <v>-3.6460126500164622</v>
      </c>
      <c r="AE240">
        <f t="shared" si="121"/>
        <v>5.466492204318478E-2</v>
      </c>
      <c r="AF240">
        <f t="shared" si="121"/>
        <v>0.29839685969332441</v>
      </c>
      <c r="AG240">
        <f t="shared" si="121"/>
        <v>0.72133158849147216</v>
      </c>
      <c r="AH240">
        <f t="shared" si="121"/>
        <v>1</v>
      </c>
      <c r="AI240">
        <f t="shared" si="121"/>
        <v>2.1048094204941861</v>
      </c>
      <c r="AJ240">
        <f t="shared" si="121"/>
        <v>3.6128251224237635</v>
      </c>
      <c r="AK240">
        <f t="shared" ref="AK240:AW240" si="176">AK28/$AP28</f>
        <v>4.7462626017826498E-2</v>
      </c>
      <c r="AL240">
        <f t="shared" si="176"/>
        <v>4.7209379093949393E-2</v>
      </c>
      <c r="AM240">
        <f t="shared" si="176"/>
        <v>5.3833046715207597E-2</v>
      </c>
      <c r="AN240">
        <f t="shared" si="176"/>
        <v>9.5272033047425833E-2</v>
      </c>
      <c r="AO240">
        <f t="shared" si="176"/>
        <v>0.10306987405356957</v>
      </c>
      <c r="AP240">
        <f t="shared" si="176"/>
        <v>1</v>
      </c>
      <c r="AQ240">
        <f t="shared" si="176"/>
        <v>23.776248343626062</v>
      </c>
      <c r="AR240">
        <f t="shared" si="176"/>
        <v>989.94714842826534</v>
      </c>
      <c r="AS240">
        <f t="shared" si="176"/>
        <v>1470.5397376788001</v>
      </c>
      <c r="AT240">
        <f t="shared" si="176"/>
        <v>0.13058317348990389</v>
      </c>
      <c r="AU240">
        <f t="shared" si="176"/>
        <v>0.13361241084224898</v>
      </c>
      <c r="AV240">
        <f t="shared" si="176"/>
        <v>0.13674337836934952</v>
      </c>
      <c r="AW240">
        <f t="shared" si="176"/>
        <v>1.1968728129291673</v>
      </c>
      <c r="BC240">
        <f t="shared" ref="BC240:BJ240" si="177">BC28/W28</f>
        <v>3.8567817589623736E-2</v>
      </c>
      <c r="BD240">
        <f t="shared" si="177"/>
        <v>4.0843555600268144E-2</v>
      </c>
      <c r="BE240">
        <f t="shared" si="177"/>
        <v>3.9509018358887982E-2</v>
      </c>
      <c r="BF240">
        <f t="shared" si="177"/>
        <v>2.5520411958240976E-2</v>
      </c>
      <c r="BG240">
        <f t="shared" si="177"/>
        <v>3.0587347847225981E-2</v>
      </c>
      <c r="BH240">
        <f t="shared" si="177"/>
        <v>1.7757225346187129E-2</v>
      </c>
      <c r="BI240" t="e">
        <f t="shared" si="177"/>
        <v>#DIV/0!</v>
      </c>
      <c r="BJ240">
        <f t="shared" si="177"/>
        <v>-4.1210742438918752E-3</v>
      </c>
      <c r="BK240">
        <f t="shared" ref="BK240:BR240" si="178">BK28/W28</f>
        <v>0.81566128973684093</v>
      </c>
      <c r="BL240">
        <f t="shared" si="178"/>
        <v>0.81566128974589258</v>
      </c>
      <c r="BM240">
        <f t="shared" si="178"/>
        <v>0.81566128972989149</v>
      </c>
      <c r="BN240">
        <f t="shared" si="178"/>
        <v>0.81566128973957031</v>
      </c>
      <c r="BO240">
        <f t="shared" si="178"/>
        <v>0.81566128968030327</v>
      </c>
      <c r="BP240">
        <f t="shared" si="178"/>
        <v>0.81566128974498975</v>
      </c>
      <c r="BQ240" t="e">
        <f t="shared" si="178"/>
        <v>#DIV/0!</v>
      </c>
      <c r="BR240">
        <f t="shared" si="178"/>
        <v>1189.809497058546</v>
      </c>
    </row>
    <row r="241" spans="2:70" x14ac:dyDescent="0.3">
      <c r="B241" t="s">
        <v>30</v>
      </c>
      <c r="C241">
        <f t="shared" ref="C241:H241" si="179">C29/$D29</f>
        <v>1.3475947212462593</v>
      </c>
      <c r="D241">
        <f t="shared" si="179"/>
        <v>1</v>
      </c>
      <c r="E241">
        <f t="shared" si="179"/>
        <v>0.74990945611509741</v>
      </c>
      <c r="F241">
        <f t="shared" si="179"/>
        <v>0.58485164331575923</v>
      </c>
      <c r="G241">
        <f t="shared" si="179"/>
        <v>0.47119958151198332</v>
      </c>
      <c r="H241">
        <f t="shared" si="179"/>
        <v>0.38988343400115377</v>
      </c>
      <c r="I241">
        <f t="shared" ref="I241:M241" si="180">I29/$J29</f>
        <v>1.5294027288008676</v>
      </c>
      <c r="J241">
        <f t="shared" si="180"/>
        <v>1</v>
      </c>
      <c r="K241">
        <f t="shared" si="180"/>
        <v>0.6856704152655877</v>
      </c>
      <c r="L241">
        <f t="shared" si="180"/>
        <v>0.49151884767044102</v>
      </c>
      <c r="M241">
        <f t="shared" si="180"/>
        <v>0.3668552358003081</v>
      </c>
      <c r="N241">
        <f t="shared" ref="N241:V241" si="181">N29/$N29</f>
        <v>1</v>
      </c>
      <c r="O241">
        <f t="shared" si="181"/>
        <v>3.2297088304961075</v>
      </c>
      <c r="P241">
        <f t="shared" si="181"/>
        <v>1.3493306030614294</v>
      </c>
      <c r="Q241">
        <f t="shared" si="181"/>
        <v>1.9644625783695784</v>
      </c>
      <c r="R241">
        <f t="shared" si="181"/>
        <v>0.97448522703253904</v>
      </c>
      <c r="S241">
        <f t="shared" si="181"/>
        <v>1.4082575024310722</v>
      </c>
      <c r="T241">
        <f t="shared" si="181"/>
        <v>2.8881967523905612</v>
      </c>
      <c r="U241">
        <f t="shared" si="181"/>
        <v>1.6008942069783747</v>
      </c>
      <c r="V241">
        <f t="shared" si="181"/>
        <v>0.75411606570923895</v>
      </c>
      <c r="W241">
        <f t="shared" ref="W241:AD250" si="182">W29/$W29</f>
        <v>1</v>
      </c>
      <c r="X241">
        <f t="shared" si="182"/>
        <v>1.0874919698873688</v>
      </c>
      <c r="Y241">
        <f t="shared" si="182"/>
        <v>1.0939704658151479</v>
      </c>
      <c r="Z241">
        <f t="shared" si="182"/>
        <v>0.9623773438532105</v>
      </c>
      <c r="AA241">
        <f t="shared" si="182"/>
        <v>1.0760755372613613</v>
      </c>
      <c r="AB241">
        <f t="shared" si="182"/>
        <v>0.18861485274190853</v>
      </c>
      <c r="AC241">
        <f t="shared" si="182"/>
        <v>0</v>
      </c>
      <c r="AD241">
        <f t="shared" si="182"/>
        <v>-3.3182429683303036</v>
      </c>
      <c r="AE241">
        <f t="shared" ref="AE241:AJ250" si="183">AE29/$AH29</f>
        <v>5.2247818207214282E-2</v>
      </c>
      <c r="AF241">
        <f t="shared" si="183"/>
        <v>0.29404607280642908</v>
      </c>
      <c r="AG241">
        <f t="shared" si="183"/>
        <v>0.71891448461809115</v>
      </c>
      <c r="AH241">
        <f t="shared" si="183"/>
        <v>1</v>
      </c>
      <c r="AI241">
        <f t="shared" si="183"/>
        <v>2.1178617809077562</v>
      </c>
      <c r="AJ241">
        <f t="shared" si="183"/>
        <v>3.6476314175415601</v>
      </c>
      <c r="AK241">
        <f t="shared" ref="AK241:AW241" si="184">AK29/$AP29</f>
        <v>115.36781550915543</v>
      </c>
      <c r="AL241">
        <f t="shared" si="184"/>
        <v>80.720534998465169</v>
      </c>
      <c r="AM241">
        <f t="shared" si="184"/>
        <v>20.153336959261022</v>
      </c>
      <c r="AN241">
        <f t="shared" si="184"/>
        <v>5.1878228723903899</v>
      </c>
      <c r="AO241">
        <f t="shared" si="184"/>
        <v>4.6580415810600551</v>
      </c>
      <c r="AP241">
        <f t="shared" si="184"/>
        <v>1</v>
      </c>
      <c r="AQ241">
        <f t="shared" si="184"/>
        <v>0.47245463222970169</v>
      </c>
      <c r="AR241">
        <f t="shared" si="184"/>
        <v>0.37280043739530633</v>
      </c>
      <c r="AS241">
        <f t="shared" si="184"/>
        <v>0.37207245992829174</v>
      </c>
      <c r="AT241">
        <f t="shared" si="184"/>
        <v>3.5265266174925949</v>
      </c>
      <c r="AU241">
        <f t="shared" si="184"/>
        <v>3.4427636163018898</v>
      </c>
      <c r="AV241">
        <f t="shared" si="184"/>
        <v>3.3616736880304687</v>
      </c>
      <c r="AW241">
        <f t="shared" si="184"/>
        <v>0.73674756208109182</v>
      </c>
      <c r="BC241">
        <f t="shared" ref="BC241:BJ241" si="185">BC29/W29</f>
        <v>34.38508419746843</v>
      </c>
      <c r="BD241">
        <f t="shared" si="185"/>
        <v>42.059243942750683</v>
      </c>
      <c r="BE241">
        <f t="shared" si="185"/>
        <v>41.320545310056048</v>
      </c>
      <c r="BF241">
        <f t="shared" si="185"/>
        <v>32.282649061139111</v>
      </c>
      <c r="BG241">
        <f t="shared" si="185"/>
        <v>33.383468945692996</v>
      </c>
      <c r="BH241">
        <f t="shared" si="185"/>
        <v>27.226320159910362</v>
      </c>
      <c r="BI241" t="e">
        <f t="shared" si="185"/>
        <v>#DIV/0!</v>
      </c>
      <c r="BJ241">
        <f t="shared" si="185"/>
        <v>5.8290468142766354</v>
      </c>
      <c r="BK241">
        <f t="shared" ref="BK241:BR241" si="186">BK29/W29</f>
        <v>-36.905201471813179</v>
      </c>
      <c r="BL241">
        <f t="shared" si="186"/>
        <v>-36.905201471683455</v>
      </c>
      <c r="BM241">
        <f t="shared" si="186"/>
        <v>-36.905201470773882</v>
      </c>
      <c r="BN241">
        <f t="shared" si="186"/>
        <v>-36.905201471025357</v>
      </c>
      <c r="BO241">
        <f t="shared" si="186"/>
        <v>-36.905201471670381</v>
      </c>
      <c r="BP241">
        <f t="shared" si="186"/>
        <v>-36.905201471463528</v>
      </c>
      <c r="BQ241" t="e">
        <f t="shared" si="186"/>
        <v>#DIV/0!</v>
      </c>
      <c r="BR241">
        <f t="shared" si="186"/>
        <v>40686.365568994384</v>
      </c>
    </row>
    <row r="242" spans="2:70" x14ac:dyDescent="0.3">
      <c r="B242" t="s">
        <v>31</v>
      </c>
      <c r="C242">
        <f t="shared" ref="C242:H242" si="187">C30/$D30</f>
        <v>1.2437331740830404</v>
      </c>
      <c r="D242">
        <f t="shared" si="187"/>
        <v>1</v>
      </c>
      <c r="E242">
        <f t="shared" si="187"/>
        <v>0.80761705942035511</v>
      </c>
      <c r="F242">
        <f t="shared" si="187"/>
        <v>0.66881298404574085</v>
      </c>
      <c r="G242">
        <f t="shared" si="187"/>
        <v>0.56543686497135059</v>
      </c>
      <c r="H242">
        <f t="shared" si="187"/>
        <v>0.48629243528606908</v>
      </c>
      <c r="I242">
        <f t="shared" ref="I242:M242" si="188">I30/$J30</f>
        <v>1.6105617101710377</v>
      </c>
      <c r="J242">
        <f t="shared" si="188"/>
        <v>1</v>
      </c>
      <c r="K242">
        <f t="shared" si="188"/>
        <v>0.67781400327212349</v>
      </c>
      <c r="L242">
        <f t="shared" si="188"/>
        <v>0.49165724366324121</v>
      </c>
      <c r="M242">
        <f t="shared" si="188"/>
        <v>0.37565705277698308</v>
      </c>
      <c r="N242">
        <f t="shared" ref="N242:V242" si="189">N30/$N30</f>
        <v>1</v>
      </c>
      <c r="O242">
        <f t="shared" si="189"/>
        <v>2.8219001231410572</v>
      </c>
      <c r="P242">
        <f t="shared" si="189"/>
        <v>1.2892127524507604</v>
      </c>
      <c r="Q242">
        <f t="shared" si="189"/>
        <v>1.7486704175165879</v>
      </c>
      <c r="R242">
        <f t="shared" si="189"/>
        <v>0.90135757828415275</v>
      </c>
      <c r="S242">
        <f t="shared" si="189"/>
        <v>1.2174919258826007</v>
      </c>
      <c r="T242">
        <f t="shared" si="189"/>
        <v>2.1299643158660859</v>
      </c>
      <c r="U242">
        <f t="shared" si="189"/>
        <v>1.2962270826666447</v>
      </c>
      <c r="V242">
        <f t="shared" si="189"/>
        <v>0.74447610489840199</v>
      </c>
      <c r="W242">
        <f t="shared" si="182"/>
        <v>1</v>
      </c>
      <c r="X242">
        <f t="shared" si="182"/>
        <v>1.0697959373897785</v>
      </c>
      <c r="Y242">
        <f t="shared" si="182"/>
        <v>1.0738471277064314</v>
      </c>
      <c r="Z242">
        <f t="shared" si="182"/>
        <v>0.94211101563275468</v>
      </c>
      <c r="AA242">
        <f t="shared" si="182"/>
        <v>1.1820339209698185</v>
      </c>
      <c r="AB242">
        <f t="shared" si="182"/>
        <v>0.16077983478557981</v>
      </c>
      <c r="AC242">
        <f t="shared" si="182"/>
        <v>0</v>
      </c>
      <c r="AD242">
        <f t="shared" si="182"/>
        <v>-3.6449817960567161</v>
      </c>
      <c r="AE242">
        <f t="shared" si="183"/>
        <v>5.4657320007790181E-2</v>
      </c>
      <c r="AF242">
        <f t="shared" si="183"/>
        <v>0.2983831760324156</v>
      </c>
      <c r="AG242">
        <f t="shared" si="183"/>
        <v>0.721323986475637</v>
      </c>
      <c r="AH242">
        <f t="shared" si="183"/>
        <v>1</v>
      </c>
      <c r="AI242">
        <f t="shared" si="183"/>
        <v>2.1048504715624445</v>
      </c>
      <c r="AJ242">
        <f t="shared" si="183"/>
        <v>3.6129345917545352</v>
      </c>
      <c r="AK242">
        <f t="shared" ref="AK242:AW242" si="190">AK30/$AP30</f>
        <v>0.3489470037383125</v>
      </c>
      <c r="AL242">
        <f t="shared" si="190"/>
        <v>0.31567143498317163</v>
      </c>
      <c r="AM242">
        <f t="shared" si="190"/>
        <v>0.24047628618475275</v>
      </c>
      <c r="AN242">
        <f t="shared" si="190"/>
        <v>0.25847961045404555</v>
      </c>
      <c r="AO242">
        <f t="shared" si="190"/>
        <v>0.26666129654741122</v>
      </c>
      <c r="AP242">
        <f t="shared" si="190"/>
        <v>1</v>
      </c>
      <c r="AQ242">
        <f t="shared" si="190"/>
        <v>9.1872775174072707</v>
      </c>
      <c r="AR242">
        <f t="shared" si="190"/>
        <v>147.82347476058666</v>
      </c>
      <c r="AS242">
        <f t="shared" si="190"/>
        <v>199.67422189082851</v>
      </c>
      <c r="AT242">
        <f t="shared" si="190"/>
        <v>0.29646270764647537</v>
      </c>
      <c r="AU242">
        <f t="shared" si="190"/>
        <v>0.29975786750544586</v>
      </c>
      <c r="AV242">
        <f t="shared" si="190"/>
        <v>0.30315935337189392</v>
      </c>
      <c r="AW242">
        <f t="shared" si="190"/>
        <v>1.1973207461706321</v>
      </c>
      <c r="BC242">
        <f t="shared" ref="BC242:BJ242" si="191">BC30/W30</f>
        <v>5.6289099383002167E-2</v>
      </c>
      <c r="BD242">
        <f t="shared" si="191"/>
        <v>6.4965112741010064E-2</v>
      </c>
      <c r="BE242">
        <f t="shared" si="191"/>
        <v>6.2355617635424007E-2</v>
      </c>
      <c r="BF242">
        <f t="shared" si="191"/>
        <v>4.6450640395645823E-2</v>
      </c>
      <c r="BG242">
        <f t="shared" si="191"/>
        <v>5.008257426630968E-2</v>
      </c>
      <c r="BH242">
        <f t="shared" si="191"/>
        <v>3.754795642080451E-2</v>
      </c>
      <c r="BI242" t="e">
        <f t="shared" si="191"/>
        <v>#DIV/0!</v>
      </c>
      <c r="BJ242">
        <f t="shared" si="191"/>
        <v>1.121236980163931E-2</v>
      </c>
      <c r="BK242">
        <f t="shared" ref="BK242:BR242" si="192">BK30/W30</f>
        <v>0.80383031251363068</v>
      </c>
      <c r="BL242">
        <f t="shared" si="192"/>
        <v>0.80383031247852865</v>
      </c>
      <c r="BM242">
        <f t="shared" si="192"/>
        <v>0.80383031248635683</v>
      </c>
      <c r="BN242">
        <f t="shared" si="192"/>
        <v>0.80383031250396697</v>
      </c>
      <c r="BO242">
        <f t="shared" si="192"/>
        <v>0.80383031253008963</v>
      </c>
      <c r="BP242">
        <f t="shared" si="192"/>
        <v>0.80383031247894898</v>
      </c>
      <c r="BQ242" t="e">
        <f t="shared" si="192"/>
        <v>#DIV/0!</v>
      </c>
      <c r="BR242">
        <f t="shared" si="192"/>
        <v>1172.549384616656</v>
      </c>
    </row>
    <row r="243" spans="2:70" x14ac:dyDescent="0.3">
      <c r="B243" t="s">
        <v>32</v>
      </c>
      <c r="C243">
        <f t="shared" ref="C243:H243" si="193">C31/$D31</f>
        <v>1.2439172878585318</v>
      </c>
      <c r="D243">
        <f t="shared" si="193"/>
        <v>1</v>
      </c>
      <c r="E243">
        <f t="shared" si="193"/>
        <v>0.80750613360280166</v>
      </c>
      <c r="F243">
        <f t="shared" si="193"/>
        <v>0.66864653366147575</v>
      </c>
      <c r="G243">
        <f t="shared" si="193"/>
        <v>0.56524558516116918</v>
      </c>
      <c r="H243">
        <f t="shared" si="193"/>
        <v>0.48609336537604725</v>
      </c>
      <c r="I243">
        <f t="shared" ref="I243:M243" si="194">I31/$J31</f>
        <v>1.6113647790269618</v>
      </c>
      <c r="J243">
        <f t="shared" si="194"/>
        <v>1</v>
      </c>
      <c r="K243">
        <f t="shared" si="194"/>
        <v>0.67751097461050092</v>
      </c>
      <c r="L243">
        <f t="shared" si="194"/>
        <v>0.49124732502496171</v>
      </c>
      <c r="M243">
        <f t="shared" si="194"/>
        <v>0.37522116097599673</v>
      </c>
      <c r="N243">
        <f t="shared" ref="N243:V243" si="195">N31/$N31</f>
        <v>1</v>
      </c>
      <c r="O243">
        <f t="shared" si="195"/>
        <v>2.8243725951092324</v>
      </c>
      <c r="P243">
        <f t="shared" si="195"/>
        <v>1.2896541790801386</v>
      </c>
      <c r="Q243">
        <f t="shared" si="195"/>
        <v>1.7498389494540074</v>
      </c>
      <c r="R243">
        <f t="shared" si="195"/>
        <v>0.90134567202572502</v>
      </c>
      <c r="S243">
        <f t="shared" si="195"/>
        <v>1.218146200250084</v>
      </c>
      <c r="T243">
        <f t="shared" si="195"/>
        <v>2.1318968219513361</v>
      </c>
      <c r="U243">
        <f t="shared" si="195"/>
        <v>1.2970483794483172</v>
      </c>
      <c r="V243">
        <f t="shared" si="195"/>
        <v>0.74412272763376408</v>
      </c>
      <c r="W243">
        <f t="shared" si="182"/>
        <v>1</v>
      </c>
      <c r="X243">
        <f t="shared" si="182"/>
        <v>1.0698053793657512</v>
      </c>
      <c r="Y243">
        <f t="shared" si="182"/>
        <v>1.0738575123873599</v>
      </c>
      <c r="Z243">
        <f t="shared" si="182"/>
        <v>0.94212057506319524</v>
      </c>
      <c r="AA243">
        <f t="shared" si="182"/>
        <v>1.1819839413639479</v>
      </c>
      <c r="AB243">
        <f t="shared" si="182"/>
        <v>0.16078964469265003</v>
      </c>
      <c r="AC243">
        <f t="shared" si="182"/>
        <v>0</v>
      </c>
      <c r="AD243">
        <f t="shared" si="182"/>
        <v>-3.6448276874142169</v>
      </c>
      <c r="AE243">
        <f t="shared" si="183"/>
        <v>5.4656183464305189E-2</v>
      </c>
      <c r="AF243">
        <f t="shared" si="183"/>
        <v>0.2983811302474525</v>
      </c>
      <c r="AG243">
        <f t="shared" si="183"/>
        <v>0.72132284989551321</v>
      </c>
      <c r="AH243">
        <f t="shared" si="183"/>
        <v>1</v>
      </c>
      <c r="AI243">
        <f t="shared" si="183"/>
        <v>2.1048566088124741</v>
      </c>
      <c r="AJ243">
        <f t="shared" si="183"/>
        <v>3.612950957897993</v>
      </c>
      <c r="AK243">
        <f t="shared" ref="AK243:AW243" si="196">AK31/$AP31</f>
        <v>0.1716842794548416</v>
      </c>
      <c r="AL243">
        <f t="shared" si="196"/>
        <v>0.16064789168961663</v>
      </c>
      <c r="AM243">
        <f t="shared" si="196"/>
        <v>0.14127274196099701</v>
      </c>
      <c r="AN243">
        <f t="shared" si="196"/>
        <v>0.18131254444502762</v>
      </c>
      <c r="AO243">
        <f t="shared" si="196"/>
        <v>0.19023739900143546</v>
      </c>
      <c r="AP243">
        <f t="shared" si="196"/>
        <v>1</v>
      </c>
      <c r="AQ243">
        <f t="shared" si="196"/>
        <v>12.877254584191485</v>
      </c>
      <c r="AR243">
        <f t="shared" si="196"/>
        <v>290.41531744040765</v>
      </c>
      <c r="AS243">
        <f t="shared" si="196"/>
        <v>405.75417339479111</v>
      </c>
      <c r="AT243">
        <f t="shared" si="196"/>
        <v>0.22155160287826917</v>
      </c>
      <c r="AU243">
        <f t="shared" si="196"/>
        <v>0.2249618692276189</v>
      </c>
      <c r="AV243">
        <f t="shared" si="196"/>
        <v>0.22847715495880735</v>
      </c>
      <c r="AW243">
        <f t="shared" si="196"/>
        <v>1.1974641734256479</v>
      </c>
      <c r="BC243">
        <f t="shared" ref="BC243:BJ243" si="197">BC31/W31</f>
        <v>0.10039516028231174</v>
      </c>
      <c r="BD243">
        <f t="shared" si="197"/>
        <v>0.10860107899144081</v>
      </c>
      <c r="BE243">
        <f t="shared" si="197"/>
        <v>0.105436041512341</v>
      </c>
      <c r="BF243">
        <f t="shared" si="197"/>
        <v>7.066336928847472E-2</v>
      </c>
      <c r="BG243">
        <f t="shared" si="197"/>
        <v>8.2136383799532434E-2</v>
      </c>
      <c r="BH243">
        <f t="shared" si="197"/>
        <v>5.1424035699921607E-2</v>
      </c>
      <c r="BI243" t="e">
        <f t="shared" si="197"/>
        <v>#DIV/0!</v>
      </c>
      <c r="BJ243">
        <f t="shared" si="197"/>
        <v>-2.5016803379861251E-2</v>
      </c>
      <c r="BK243">
        <f t="shared" ref="BK243:BR243" si="198">BK31/W31</f>
        <v>0.79354137483473364</v>
      </c>
      <c r="BL243">
        <f t="shared" si="198"/>
        <v>0.79354137484842913</v>
      </c>
      <c r="BM243">
        <f t="shared" si="198"/>
        <v>0.79354137484996401</v>
      </c>
      <c r="BN243">
        <f t="shared" si="198"/>
        <v>0.79354137484842169</v>
      </c>
      <c r="BO243">
        <f t="shared" si="198"/>
        <v>0.79354137483902365</v>
      </c>
      <c r="BP243">
        <f t="shared" si="198"/>
        <v>0.79354137483033527</v>
      </c>
      <c r="BQ243" t="e">
        <f t="shared" si="198"/>
        <v>#DIV/0!</v>
      </c>
      <c r="BR243">
        <f t="shared" si="198"/>
        <v>1157.5437268708367</v>
      </c>
    </row>
    <row r="244" spans="2:70" x14ac:dyDescent="0.3">
      <c r="B244" t="s">
        <v>33</v>
      </c>
      <c r="C244">
        <f t="shared" ref="C244:H244" si="199">C32/$D32</f>
        <v>1.2491859785258632</v>
      </c>
      <c r="D244">
        <f t="shared" si="199"/>
        <v>1</v>
      </c>
      <c r="E244">
        <f t="shared" si="199"/>
        <v>0.80459573367123061</v>
      </c>
      <c r="F244">
        <f t="shared" si="199"/>
        <v>0.6644249207755577</v>
      </c>
      <c r="G244">
        <f t="shared" si="199"/>
        <v>0.56052464436966165</v>
      </c>
      <c r="H244">
        <f t="shared" si="199"/>
        <v>0.48128588665604616</v>
      </c>
      <c r="I244">
        <f t="shared" ref="I244:M244" si="200">I32/$J32</f>
        <v>1.6298149919443323</v>
      </c>
      <c r="J244">
        <f t="shared" si="200"/>
        <v>1</v>
      </c>
      <c r="K244">
        <f t="shared" si="200"/>
        <v>0.67076120811022855</v>
      </c>
      <c r="L244">
        <f t="shared" si="200"/>
        <v>0.48230315280275371</v>
      </c>
      <c r="M244">
        <f t="shared" si="200"/>
        <v>0.36588036092715309</v>
      </c>
      <c r="N244">
        <f t="shared" ref="N244:V244" si="201">N32/$N32</f>
        <v>1</v>
      </c>
      <c r="O244">
        <f t="shared" si="201"/>
        <v>2.8400202864628623</v>
      </c>
      <c r="P244">
        <f t="shared" si="201"/>
        <v>1.2903231874597532</v>
      </c>
      <c r="Q244">
        <f t="shared" si="201"/>
        <v>1.7528967521894723</v>
      </c>
      <c r="R244">
        <f t="shared" si="201"/>
        <v>0.90270147486606345</v>
      </c>
      <c r="S244">
        <f t="shared" si="201"/>
        <v>1.2194706595120199</v>
      </c>
      <c r="T244">
        <f t="shared" si="201"/>
        <v>2.1452973430226052</v>
      </c>
      <c r="U244">
        <f t="shared" si="201"/>
        <v>1.298620267625813</v>
      </c>
      <c r="V244">
        <f t="shared" si="201"/>
        <v>0.74513582659942534</v>
      </c>
      <c r="W244">
        <f t="shared" si="182"/>
        <v>1</v>
      </c>
      <c r="X244">
        <f t="shared" si="182"/>
        <v>1.0701281160079079</v>
      </c>
      <c r="Y244">
        <f t="shared" si="182"/>
        <v>1.0742503755462538</v>
      </c>
      <c r="Z244">
        <f t="shared" si="182"/>
        <v>0.94255025628067246</v>
      </c>
      <c r="AA244">
        <f t="shared" si="182"/>
        <v>1.1797374405458436</v>
      </c>
      <c r="AB244">
        <f t="shared" si="182"/>
        <v>0.16159269173134233</v>
      </c>
      <c r="AC244">
        <f t="shared" si="182"/>
        <v>0</v>
      </c>
      <c r="AD244">
        <f t="shared" si="182"/>
        <v>-3.6379002506892797</v>
      </c>
      <c r="AE244">
        <f t="shared" si="183"/>
        <v>5.4605097863860926E-2</v>
      </c>
      <c r="AF244">
        <f t="shared" si="183"/>
        <v>0.29828917617122269</v>
      </c>
      <c r="AG244">
        <f t="shared" si="183"/>
        <v>0.72127176431517293</v>
      </c>
      <c r="AH244">
        <f t="shared" si="183"/>
        <v>1</v>
      </c>
      <c r="AI244">
        <f t="shared" si="183"/>
        <v>2.1051324711125372</v>
      </c>
      <c r="AJ244">
        <f t="shared" si="183"/>
        <v>3.6136865905560791</v>
      </c>
      <c r="AK244">
        <f t="shared" ref="AK244:AW244" si="202">AK32/$AP32</f>
        <v>1.0102521865424268</v>
      </c>
      <c r="AL244">
        <f t="shared" si="202"/>
        <v>0.86972750111746278</v>
      </c>
      <c r="AM244">
        <f t="shared" si="202"/>
        <v>0.53583372243504834</v>
      </c>
      <c r="AN244">
        <f t="shared" si="202"/>
        <v>0.44175679967833037</v>
      </c>
      <c r="AO244">
        <f t="shared" si="202"/>
        <v>0.44431136795805592</v>
      </c>
      <c r="AP244">
        <f t="shared" si="202"/>
        <v>1</v>
      </c>
      <c r="AQ244">
        <f t="shared" si="202"/>
        <v>5.5067589580434193</v>
      </c>
      <c r="AR244">
        <f t="shared" si="202"/>
        <v>53.164324493724997</v>
      </c>
      <c r="AS244">
        <f t="shared" si="202"/>
        <v>68.241623738666803</v>
      </c>
      <c r="AT244">
        <f t="shared" si="202"/>
        <v>0.46060231176180561</v>
      </c>
      <c r="AU244">
        <f t="shared" si="202"/>
        <v>0.46276755494205268</v>
      </c>
      <c r="AV244">
        <f t="shared" si="202"/>
        <v>0.46504945017443527</v>
      </c>
      <c r="AW244">
        <f t="shared" si="202"/>
        <v>1.1977040574566566</v>
      </c>
      <c r="BC244">
        <f t="shared" ref="BC244:BJ244" si="203">BC32/W32</f>
        <v>0.13496046181895427</v>
      </c>
      <c r="BD244">
        <f t="shared" si="203"/>
        <v>0.10651672832709029</v>
      </c>
      <c r="BE244">
        <f t="shared" si="203"/>
        <v>0.10278923178648228</v>
      </c>
      <c r="BF244">
        <f t="shared" si="203"/>
        <v>0.11213963063065183</v>
      </c>
      <c r="BG244">
        <f t="shared" si="203"/>
        <v>0.12060535587164588</v>
      </c>
      <c r="BH244">
        <f t="shared" si="203"/>
        <v>0.11563078205219325</v>
      </c>
      <c r="BI244" t="e">
        <f t="shared" si="203"/>
        <v>#DIV/0!</v>
      </c>
      <c r="BJ244">
        <f t="shared" si="203"/>
        <v>-2.5818505100903354E-2</v>
      </c>
      <c r="BK244">
        <f t="shared" ref="BK244:BR244" si="204">BK32/W32</f>
        <v>0.73805792279462845</v>
      </c>
      <c r="BL244">
        <f t="shared" si="204"/>
        <v>0.73805792277875915</v>
      </c>
      <c r="BM244">
        <f t="shared" si="204"/>
        <v>0.73805792277201154</v>
      </c>
      <c r="BN244">
        <f t="shared" si="204"/>
        <v>0.73805792279804106</v>
      </c>
      <c r="BO244">
        <f t="shared" si="204"/>
        <v>0.73805792276437576</v>
      </c>
      <c r="BP244">
        <f t="shared" si="204"/>
        <v>0.73805792280124172</v>
      </c>
      <c r="BQ244" t="e">
        <f t="shared" si="204"/>
        <v>#DIV/0!</v>
      </c>
      <c r="BR244">
        <f t="shared" si="204"/>
        <v>1076.6063935582986</v>
      </c>
    </row>
    <row r="245" spans="2:70" x14ac:dyDescent="0.3">
      <c r="B245" t="s">
        <v>34</v>
      </c>
      <c r="C245">
        <f t="shared" ref="C245:H245" si="205">C33/$D33</f>
        <v>1.2492699287517446</v>
      </c>
      <c r="D245">
        <f t="shared" si="205"/>
        <v>1</v>
      </c>
      <c r="E245">
        <f t="shared" si="205"/>
        <v>0.80493507895748284</v>
      </c>
      <c r="F245">
        <f t="shared" si="205"/>
        <v>0.66517576121627775</v>
      </c>
      <c r="G245">
        <f t="shared" si="205"/>
        <v>0.56161751017383044</v>
      </c>
      <c r="H245">
        <f t="shared" si="205"/>
        <v>0.48261862235449399</v>
      </c>
      <c r="I245">
        <f t="shared" ref="I245:M245" si="206">I33/$J33</f>
        <v>1.6134706875048708</v>
      </c>
      <c r="J245">
        <f t="shared" si="206"/>
        <v>1</v>
      </c>
      <c r="K245">
        <f t="shared" si="206"/>
        <v>0.67634379375786791</v>
      </c>
      <c r="L245">
        <f t="shared" si="206"/>
        <v>0.48987611525297337</v>
      </c>
      <c r="M245">
        <f t="shared" si="206"/>
        <v>0.37404513783904086</v>
      </c>
      <c r="N245">
        <f t="shared" ref="N245:V245" si="207">N33/$N33</f>
        <v>1</v>
      </c>
      <c r="O245">
        <f t="shared" si="207"/>
        <v>2.7930252030978813</v>
      </c>
      <c r="P245">
        <f t="shared" si="207"/>
        <v>1.2873803774339869</v>
      </c>
      <c r="Q245">
        <f t="shared" si="207"/>
        <v>1.7402861183408374</v>
      </c>
      <c r="R245">
        <f t="shared" si="207"/>
        <v>0.90792216385522173</v>
      </c>
      <c r="S245">
        <f t="shared" si="207"/>
        <v>1.2191484023153312</v>
      </c>
      <c r="T245">
        <f t="shared" si="207"/>
        <v>2.106878466763495</v>
      </c>
      <c r="U245">
        <f t="shared" si="207"/>
        <v>1.2977619452509754</v>
      </c>
      <c r="V245">
        <f t="shared" si="207"/>
        <v>0.74921787034951837</v>
      </c>
      <c r="W245">
        <f t="shared" si="182"/>
        <v>1</v>
      </c>
      <c r="X245">
        <f t="shared" si="182"/>
        <v>1.0705484289138847</v>
      </c>
      <c r="Y245">
        <f t="shared" si="182"/>
        <v>1.0747742433410883</v>
      </c>
      <c r="Z245">
        <f t="shared" si="182"/>
        <v>0.94314265007617781</v>
      </c>
      <c r="AA245">
        <f t="shared" si="182"/>
        <v>1.1766402297347067</v>
      </c>
      <c r="AB245">
        <f t="shared" si="182"/>
        <v>0.16277440297710283</v>
      </c>
      <c r="AC245">
        <f t="shared" si="182"/>
        <v>0</v>
      </c>
      <c r="AD245">
        <f t="shared" si="182"/>
        <v>-3.6283495297959556</v>
      </c>
      <c r="AE245">
        <f t="shared" si="183"/>
        <v>5.4534667053067802E-2</v>
      </c>
      <c r="AF245">
        <f t="shared" si="183"/>
        <v>0.2981624007181724</v>
      </c>
      <c r="AG245">
        <f t="shared" si="183"/>
        <v>0.72120133349076787</v>
      </c>
      <c r="AH245">
        <f t="shared" si="183"/>
        <v>1</v>
      </c>
      <c r="AI245">
        <f t="shared" si="183"/>
        <v>2.1055127974728398</v>
      </c>
      <c r="AJ245">
        <f t="shared" si="183"/>
        <v>3.6147007943105938</v>
      </c>
      <c r="AK245">
        <f t="shared" ref="AK245:AW245" si="208">AK33/$AP33</f>
        <v>2.707784678832823</v>
      </c>
      <c r="AL245">
        <f t="shared" si="208"/>
        <v>2.22739890191921</v>
      </c>
      <c r="AM245">
        <f t="shared" si="208"/>
        <v>1.128259435373971</v>
      </c>
      <c r="AN245">
        <f t="shared" si="208"/>
        <v>0.72729725519919719</v>
      </c>
      <c r="AO245">
        <f t="shared" si="208"/>
        <v>0.7144379483673724</v>
      </c>
      <c r="AP245">
        <f t="shared" si="208"/>
        <v>1</v>
      </c>
      <c r="AQ245">
        <f t="shared" si="208"/>
        <v>3.4228849877702499</v>
      </c>
      <c r="AR245">
        <f t="shared" si="208"/>
        <v>20.567013990899969</v>
      </c>
      <c r="AS245">
        <f t="shared" si="208"/>
        <v>25.177991612801733</v>
      </c>
      <c r="AT245">
        <f t="shared" si="208"/>
        <v>0.69400433677815998</v>
      </c>
      <c r="AU245">
        <f t="shared" si="208"/>
        <v>0.6931518682706943</v>
      </c>
      <c r="AV245">
        <f t="shared" si="208"/>
        <v>0.69245820842384431</v>
      </c>
      <c r="AW245">
        <f t="shared" si="208"/>
        <v>1.1837066439062613</v>
      </c>
      <c r="BC245">
        <f t="shared" ref="BC245:BJ245" si="209">BC33/W33</f>
        <v>1.567845476620696</v>
      </c>
      <c r="BD245">
        <f t="shared" si="209"/>
        <v>1.8376472375358364</v>
      </c>
      <c r="BE245">
        <f t="shared" si="209"/>
        <v>1.7828558563710892</v>
      </c>
      <c r="BF245">
        <f t="shared" si="209"/>
        <v>1.0832656012046797</v>
      </c>
      <c r="BG245">
        <f t="shared" si="209"/>
        <v>1.2743503692718752</v>
      </c>
      <c r="BH245">
        <f t="shared" si="209"/>
        <v>0.70150644068147083</v>
      </c>
      <c r="BI245" t="e">
        <f t="shared" si="209"/>
        <v>#DIV/0!</v>
      </c>
      <c r="BJ245">
        <f t="shared" si="209"/>
        <v>-0.35641975913321106</v>
      </c>
      <c r="BK245">
        <f t="shared" ref="BK245:BR245" si="210">BK33/W33</f>
        <v>0.27471410070595947</v>
      </c>
      <c r="BL245">
        <f t="shared" si="210"/>
        <v>0.27471410070108376</v>
      </c>
      <c r="BM245">
        <f t="shared" si="210"/>
        <v>0.27471410070620267</v>
      </c>
      <c r="BN245">
        <f t="shared" si="210"/>
        <v>0.27471410070517405</v>
      </c>
      <c r="BO245">
        <f t="shared" si="210"/>
        <v>0.27471410071567193</v>
      </c>
      <c r="BP245">
        <f t="shared" si="210"/>
        <v>0.27471410070978541</v>
      </c>
      <c r="BQ245" t="e">
        <f t="shared" si="210"/>
        <v>#DIV/0!</v>
      </c>
      <c r="BR245">
        <f t="shared" si="210"/>
        <v>400.72594126486814</v>
      </c>
    </row>
    <row r="246" spans="2:70" x14ac:dyDescent="0.3">
      <c r="B246" t="s">
        <v>35</v>
      </c>
      <c r="C246">
        <f t="shared" ref="C246:H246" si="211">C34/$D34</f>
        <v>1.2496706572328387</v>
      </c>
      <c r="D246">
        <f t="shared" si="211"/>
        <v>1</v>
      </c>
      <c r="E246">
        <f t="shared" si="211"/>
        <v>0.80463863804386238</v>
      </c>
      <c r="F246">
        <f t="shared" si="211"/>
        <v>0.66469298871758575</v>
      </c>
      <c r="G246">
        <f t="shared" si="211"/>
        <v>0.56102435962394226</v>
      </c>
      <c r="H246">
        <f t="shared" si="211"/>
        <v>0.48196693571002325</v>
      </c>
      <c r="I246">
        <f t="shared" ref="I246:M246" si="212">I34/$J34</f>
        <v>1.6186938551178494</v>
      </c>
      <c r="J246">
        <f t="shared" si="212"/>
        <v>1</v>
      </c>
      <c r="K246">
        <f t="shared" si="212"/>
        <v>0.67454520666648665</v>
      </c>
      <c r="L246">
        <f t="shared" si="212"/>
        <v>0.48746065446907033</v>
      </c>
      <c r="M246">
        <f t="shared" si="212"/>
        <v>0.37146531842626834</v>
      </c>
      <c r="N246">
        <f t="shared" ref="N246:V246" si="213">N34/$N34</f>
        <v>1</v>
      </c>
      <c r="O246">
        <f t="shared" si="213"/>
        <v>2.8049777610873181</v>
      </c>
      <c r="P246">
        <f t="shared" si="213"/>
        <v>1.2881453651164421</v>
      </c>
      <c r="Q246">
        <f t="shared" si="213"/>
        <v>1.743256285863225</v>
      </c>
      <c r="R246">
        <f t="shared" si="213"/>
        <v>0.9068543618988617</v>
      </c>
      <c r="S246">
        <f t="shared" si="213"/>
        <v>1.2191284708392305</v>
      </c>
      <c r="T246">
        <f t="shared" si="213"/>
        <v>2.1166890158341873</v>
      </c>
      <c r="U246">
        <f t="shared" si="213"/>
        <v>1.2974992338890488</v>
      </c>
      <c r="V246">
        <f t="shared" si="213"/>
        <v>0.74839219538658519</v>
      </c>
      <c r="W246">
        <f t="shared" si="182"/>
        <v>1</v>
      </c>
      <c r="X246">
        <f t="shared" si="182"/>
        <v>1.0704639406882652</v>
      </c>
      <c r="Y246">
        <f t="shared" si="182"/>
        <v>1.0746720389964266</v>
      </c>
      <c r="Z246">
        <f t="shared" si="182"/>
        <v>0.94303119237205646</v>
      </c>
      <c r="AA246">
        <f t="shared" si="182"/>
        <v>1.1772229640051346</v>
      </c>
      <c r="AB246">
        <f t="shared" si="182"/>
        <v>0.1625729271019532</v>
      </c>
      <c r="AC246">
        <f t="shared" si="182"/>
        <v>0</v>
      </c>
      <c r="AD246">
        <f t="shared" si="182"/>
        <v>-3.6301464789726334</v>
      </c>
      <c r="AE246">
        <f t="shared" si="183"/>
        <v>5.4547918472430686E-2</v>
      </c>
      <c r="AF246">
        <f t="shared" si="183"/>
        <v>0.2981862532793722</v>
      </c>
      <c r="AG246">
        <f t="shared" si="183"/>
        <v>0.72121458492576151</v>
      </c>
      <c r="AH246">
        <f t="shared" si="183"/>
        <v>1</v>
      </c>
      <c r="AI246">
        <f t="shared" si="183"/>
        <v>2.1054412398169569</v>
      </c>
      <c r="AJ246">
        <f t="shared" si="183"/>
        <v>3.6145099739572051</v>
      </c>
      <c r="AK246">
        <f t="shared" ref="AK246:AW246" si="214">AK34/$AP34</f>
        <v>2.3658710448575606</v>
      </c>
      <c r="AL246">
        <f t="shared" si="214"/>
        <v>1.9582519458466794</v>
      </c>
      <c r="AM246">
        <f t="shared" si="214"/>
        <v>1.0187847705366324</v>
      </c>
      <c r="AN246">
        <f t="shared" si="214"/>
        <v>0.67920760245311995</v>
      </c>
      <c r="AO246">
        <f t="shared" si="214"/>
        <v>0.66935960700750985</v>
      </c>
      <c r="AP246">
        <f t="shared" si="214"/>
        <v>1</v>
      </c>
      <c r="AQ246">
        <f t="shared" si="214"/>
        <v>3.6538995025083008</v>
      </c>
      <c r="AR246">
        <f t="shared" si="214"/>
        <v>23.432569154124824</v>
      </c>
      <c r="AS246">
        <f t="shared" si="214"/>
        <v>28.873309105425879</v>
      </c>
      <c r="AT246">
        <f t="shared" si="214"/>
        <v>0.65603575735040576</v>
      </c>
      <c r="AU246">
        <f t="shared" si="214"/>
        <v>0.65576180747571378</v>
      </c>
      <c r="AV246">
        <f t="shared" si="214"/>
        <v>0.65563747075735257</v>
      </c>
      <c r="AW246">
        <f t="shared" si="214"/>
        <v>1.1871950895521448</v>
      </c>
      <c r="BC246">
        <f t="shared" ref="BC246:BJ246" si="215">BC34/W34</f>
        <v>1.1604992868752189</v>
      </c>
      <c r="BD246">
        <f t="shared" si="215"/>
        <v>1.2817251083632979</v>
      </c>
      <c r="BE246">
        <f t="shared" si="215"/>
        <v>1.239029841445676</v>
      </c>
      <c r="BF246">
        <f t="shared" si="215"/>
        <v>0.8229988518998228</v>
      </c>
      <c r="BG246">
        <f t="shared" si="215"/>
        <v>0.95532097678518779</v>
      </c>
      <c r="BH246">
        <f t="shared" si="215"/>
        <v>0.59130507102249141</v>
      </c>
      <c r="BI246" t="e">
        <f t="shared" si="215"/>
        <v>#DIV/0!</v>
      </c>
      <c r="BJ246">
        <f t="shared" si="215"/>
        <v>-0.28639396495349717</v>
      </c>
      <c r="BK246">
        <f t="shared" ref="BK246:BR246" si="216">BK34/W34</f>
        <v>0.27519411949462619</v>
      </c>
      <c r="BL246">
        <f t="shared" si="216"/>
        <v>0.27519411947874289</v>
      </c>
      <c r="BM246">
        <f t="shared" si="216"/>
        <v>0.27519411948174782</v>
      </c>
      <c r="BN246">
        <f t="shared" si="216"/>
        <v>0.2751941194719047</v>
      </c>
      <c r="BO246">
        <f t="shared" si="216"/>
        <v>0.27519411947682609</v>
      </c>
      <c r="BP246">
        <f t="shared" si="216"/>
        <v>0.2751941194823937</v>
      </c>
      <c r="BQ246" t="e">
        <f t="shared" si="216"/>
        <v>#DIV/0!</v>
      </c>
      <c r="BR246">
        <f t="shared" si="216"/>
        <v>401.42608757664459</v>
      </c>
    </row>
    <row r="247" spans="2:70" x14ac:dyDescent="0.3">
      <c r="B247" t="s">
        <v>36</v>
      </c>
      <c r="C247">
        <f t="shared" ref="C247:H247" si="217">C35/$D35</f>
        <v>1.2897379034894267</v>
      </c>
      <c r="D247">
        <f t="shared" si="217"/>
        <v>1</v>
      </c>
      <c r="E247">
        <f t="shared" si="217"/>
        <v>0.78206079653815186</v>
      </c>
      <c r="F247">
        <f t="shared" si="217"/>
        <v>0.63167952064690946</v>
      </c>
      <c r="G247">
        <f t="shared" si="217"/>
        <v>0.52383640245700402</v>
      </c>
      <c r="H247">
        <f t="shared" si="217"/>
        <v>0.44382675771180452</v>
      </c>
      <c r="I247">
        <f t="shared" ref="I247:M247" si="218">I35/$J35</f>
        <v>1.592318592271917</v>
      </c>
      <c r="J247">
        <f t="shared" si="218"/>
        <v>1</v>
      </c>
      <c r="K247">
        <f t="shared" si="218"/>
        <v>0.67377016062293738</v>
      </c>
      <c r="L247">
        <f t="shared" si="218"/>
        <v>0.48230102241280642</v>
      </c>
      <c r="M247">
        <f t="shared" si="218"/>
        <v>0.3630872145914642</v>
      </c>
      <c r="N247">
        <f t="shared" ref="N247:V247" si="219">N35/$N35</f>
        <v>1</v>
      </c>
      <c r="O247">
        <f t="shared" si="219"/>
        <v>2.8218779974212462</v>
      </c>
      <c r="P247">
        <f t="shared" si="219"/>
        <v>1.302569526363621</v>
      </c>
      <c r="Q247">
        <f t="shared" si="219"/>
        <v>1.7936513496146216</v>
      </c>
      <c r="R247">
        <f t="shared" si="219"/>
        <v>0.9436573942663834</v>
      </c>
      <c r="S247">
        <f t="shared" si="219"/>
        <v>1.2988706869837296</v>
      </c>
      <c r="T247">
        <f t="shared" si="219"/>
        <v>2.3693063198289854</v>
      </c>
      <c r="U247">
        <f t="shared" si="219"/>
        <v>1.4230144051984979</v>
      </c>
      <c r="V247">
        <f t="shared" si="219"/>
        <v>0.75980940039138389</v>
      </c>
      <c r="W247">
        <f t="shared" si="182"/>
        <v>1</v>
      </c>
      <c r="X247">
        <f t="shared" si="182"/>
        <v>1.0781540734066084</v>
      </c>
      <c r="Y247">
        <f t="shared" si="182"/>
        <v>1.083371257047995</v>
      </c>
      <c r="Z247">
        <f t="shared" si="182"/>
        <v>0.9517237174360893</v>
      </c>
      <c r="AA247">
        <f t="shared" si="182"/>
        <v>1.131775860820909</v>
      </c>
      <c r="AB247">
        <f t="shared" si="182"/>
        <v>0.17413567068323199</v>
      </c>
      <c r="AC247">
        <f t="shared" si="182"/>
        <v>0</v>
      </c>
      <c r="AD247">
        <f t="shared" si="182"/>
        <v>-3.4900034080549971</v>
      </c>
      <c r="AE247">
        <f t="shared" si="183"/>
        <v>5.3514447851055101E-2</v>
      </c>
      <c r="AF247">
        <f t="shared" si="183"/>
        <v>0.29632600615754051</v>
      </c>
      <c r="AG247">
        <f t="shared" si="183"/>
        <v>0.72018111431484355</v>
      </c>
      <c r="AH247">
        <f t="shared" si="183"/>
        <v>1</v>
      </c>
      <c r="AI247">
        <f t="shared" si="183"/>
        <v>2.1110219810841904</v>
      </c>
      <c r="AJ247">
        <f t="shared" si="183"/>
        <v>3.6293919507835453</v>
      </c>
      <c r="AK247">
        <f t="shared" ref="AK247:AW247" si="220">AK35/$AP35</f>
        <v>23.111183141021254</v>
      </c>
      <c r="AL247">
        <f t="shared" si="220"/>
        <v>17.325970150577739</v>
      </c>
      <c r="AM247">
        <f t="shared" si="220"/>
        <v>5.8488257534538262</v>
      </c>
      <c r="AN247">
        <f t="shared" si="220"/>
        <v>2.2277984901560055</v>
      </c>
      <c r="AO247">
        <f t="shared" si="220"/>
        <v>2.0786644538854322</v>
      </c>
      <c r="AP247">
        <f t="shared" si="220"/>
        <v>1</v>
      </c>
      <c r="AQ247">
        <f t="shared" si="220"/>
        <v>1.1240021080372893</v>
      </c>
      <c r="AR247">
        <f t="shared" si="220"/>
        <v>2.1880462189614569</v>
      </c>
      <c r="AS247">
        <f t="shared" si="220"/>
        <v>2.3929255075756224</v>
      </c>
      <c r="AT247">
        <f t="shared" si="220"/>
        <v>1.7508713594836325</v>
      </c>
      <c r="AU247">
        <f t="shared" si="220"/>
        <v>1.7260629278409378</v>
      </c>
      <c r="AV247">
        <f t="shared" si="220"/>
        <v>1.7019721010095727</v>
      </c>
      <c r="AW247">
        <f t="shared" si="220"/>
        <v>1.003144876636759</v>
      </c>
      <c r="BC247">
        <f t="shared" ref="BC247:BJ247" si="221">BC35/W35</f>
        <v>12.443710885785528</v>
      </c>
      <c r="BD247">
        <f t="shared" si="221"/>
        <v>14.180217003486112</v>
      </c>
      <c r="BE247">
        <f t="shared" si="221"/>
        <v>13.822707629252744</v>
      </c>
      <c r="BF247">
        <f t="shared" si="221"/>
        <v>9.4621861174982484</v>
      </c>
      <c r="BG247">
        <f t="shared" si="221"/>
        <v>10.842829477022606</v>
      </c>
      <c r="BH247">
        <f t="shared" si="221"/>
        <v>7.0266530488326673</v>
      </c>
      <c r="BI247" t="e">
        <f t="shared" si="221"/>
        <v>#DIV/0!</v>
      </c>
      <c r="BJ247">
        <f t="shared" si="221"/>
        <v>-2.8407469712364746</v>
      </c>
      <c r="BK247">
        <f t="shared" ref="BK247:BR247" si="222">BK35/W35</f>
        <v>-6.2680370439906374</v>
      </c>
      <c r="BL247">
        <f t="shared" si="222"/>
        <v>-6.2680370436548838</v>
      </c>
      <c r="BM247">
        <f t="shared" si="222"/>
        <v>-6.2680370438342461</v>
      </c>
      <c r="BN247">
        <f t="shared" si="222"/>
        <v>-6.2680370438427646</v>
      </c>
      <c r="BO247">
        <f t="shared" si="222"/>
        <v>-6.2680370437442345</v>
      </c>
      <c r="BP247">
        <f t="shared" si="222"/>
        <v>-6.2680370438948882</v>
      </c>
      <c r="BQ247" t="e">
        <f t="shared" si="222"/>
        <v>#DIV/0!</v>
      </c>
      <c r="BR247">
        <f t="shared" si="222"/>
        <v>6910.2358572454286</v>
      </c>
    </row>
    <row r="248" spans="2:70" x14ac:dyDescent="0.3">
      <c r="B248" t="s">
        <v>37</v>
      </c>
      <c r="C248">
        <f t="shared" ref="C248:H248" si="223">C36/$D36</f>
        <v>1.2519359272587973</v>
      </c>
      <c r="D248">
        <f t="shared" si="223"/>
        <v>1</v>
      </c>
      <c r="E248">
        <f t="shared" si="223"/>
        <v>0.80317396706266886</v>
      </c>
      <c r="F248">
        <f t="shared" si="223"/>
        <v>0.66242761732477773</v>
      </c>
      <c r="G248">
        <f t="shared" si="223"/>
        <v>0.55835471015845417</v>
      </c>
      <c r="H248">
        <f t="shared" si="223"/>
        <v>0.47913145811599722</v>
      </c>
      <c r="I248">
        <f t="shared" ref="I248:M248" si="224">I36/$J36</f>
        <v>1.6360388248062703</v>
      </c>
      <c r="J248">
        <f t="shared" si="224"/>
        <v>1</v>
      </c>
      <c r="K248">
        <f t="shared" si="224"/>
        <v>0.66843717912845368</v>
      </c>
      <c r="L248">
        <f t="shared" si="224"/>
        <v>0.47928611030852991</v>
      </c>
      <c r="M248">
        <f t="shared" si="224"/>
        <v>0.36280690817264077</v>
      </c>
      <c r="N248">
        <f t="shared" ref="N248:V248" si="225">N36/$N36</f>
        <v>1</v>
      </c>
      <c r="O248">
        <f t="shared" si="225"/>
        <v>2.839340534886404</v>
      </c>
      <c r="P248">
        <f t="shared" si="225"/>
        <v>1.2904327762275289</v>
      </c>
      <c r="Q248">
        <f t="shared" si="225"/>
        <v>1.7527139646234737</v>
      </c>
      <c r="R248">
        <f t="shared" si="225"/>
        <v>0.90452949112075365</v>
      </c>
      <c r="S248">
        <f t="shared" si="225"/>
        <v>1.2206001046681971</v>
      </c>
      <c r="T248">
        <f t="shared" si="225"/>
        <v>2.1451719707679811</v>
      </c>
      <c r="U248">
        <f t="shared" si="225"/>
        <v>1.2998262167027137</v>
      </c>
      <c r="V248">
        <f t="shared" si="225"/>
        <v>0.74622537664912858</v>
      </c>
      <c r="W248">
        <f t="shared" si="182"/>
        <v>1</v>
      </c>
      <c r="X248">
        <f t="shared" si="182"/>
        <v>1.0703779092136105</v>
      </c>
      <c r="Y248">
        <f t="shared" si="182"/>
        <v>1.0745585096521248</v>
      </c>
      <c r="Z248">
        <f t="shared" si="182"/>
        <v>0.94289248539168447</v>
      </c>
      <c r="AA248">
        <f t="shared" si="182"/>
        <v>1.1779481651181622</v>
      </c>
      <c r="AB248">
        <f t="shared" si="182"/>
        <v>0.16225701351039579</v>
      </c>
      <c r="AC248">
        <f t="shared" si="182"/>
        <v>0</v>
      </c>
      <c r="AD248">
        <f t="shared" si="182"/>
        <v>-3.6323827435353526</v>
      </c>
      <c r="AE248">
        <f t="shared" si="183"/>
        <v>5.4564409604187236E-2</v>
      </c>
      <c r="AF248">
        <f t="shared" si="183"/>
        <v>0.29821593730355184</v>
      </c>
      <c r="AG248">
        <f t="shared" si="183"/>
        <v>0.72123107608511994</v>
      </c>
      <c r="AH248">
        <f t="shared" si="183"/>
        <v>1</v>
      </c>
      <c r="AI248">
        <f t="shared" si="183"/>
        <v>2.1053521877221413</v>
      </c>
      <c r="AJ248">
        <f t="shared" si="183"/>
        <v>3.6142725016194168</v>
      </c>
      <c r="AK248">
        <f t="shared" ref="AK248:AW248" si="226">AK36/$AP36</f>
        <v>1.6074405928241859</v>
      </c>
      <c r="AL248">
        <f t="shared" si="226"/>
        <v>1.354675773250843</v>
      </c>
      <c r="AM248">
        <f t="shared" si="226"/>
        <v>0.76138299767404816</v>
      </c>
      <c r="AN248">
        <f t="shared" si="226"/>
        <v>0.55908845002234908</v>
      </c>
      <c r="AO248">
        <f t="shared" si="226"/>
        <v>0.55609938097533118</v>
      </c>
      <c r="AP248">
        <f t="shared" si="226"/>
        <v>1</v>
      </c>
      <c r="AQ248">
        <f t="shared" si="226"/>
        <v>4.3966684116684371</v>
      </c>
      <c r="AR248">
        <f t="shared" si="226"/>
        <v>33.919239814715475</v>
      </c>
      <c r="AS248">
        <f t="shared" si="226"/>
        <v>42.575124340579158</v>
      </c>
      <c r="AT248">
        <f t="shared" si="226"/>
        <v>0.55907779705755201</v>
      </c>
      <c r="AU248">
        <f t="shared" si="226"/>
        <v>0.56013954113089026</v>
      </c>
      <c r="AV248">
        <f t="shared" si="226"/>
        <v>0.56133142071120279</v>
      </c>
      <c r="AW248">
        <f t="shared" si="226"/>
        <v>1.1949837903509235</v>
      </c>
      <c r="BC248">
        <f t="shared" ref="BC248:BJ248" si="227">BC36/W36</f>
        <v>0.2271399258600858</v>
      </c>
      <c r="BD248">
        <f t="shared" si="227"/>
        <v>0.18708648491382424</v>
      </c>
      <c r="BE248">
        <f t="shared" si="227"/>
        <v>0.18071451381488599</v>
      </c>
      <c r="BF248">
        <f t="shared" si="227"/>
        <v>0.18367822740545106</v>
      </c>
      <c r="BG248">
        <f t="shared" si="227"/>
        <v>0.20012218095804027</v>
      </c>
      <c r="BH248">
        <f t="shared" si="227"/>
        <v>0.18300287744041577</v>
      </c>
      <c r="BI248" t="e">
        <f t="shared" si="227"/>
        <v>#DIV/0!</v>
      </c>
      <c r="BJ248">
        <f t="shared" si="227"/>
        <v>-3.8246793216690111E-2</v>
      </c>
      <c r="BK248">
        <f t="shared" ref="BK248:BR248" si="228">BK36/W36</f>
        <v>0.67533236551759157</v>
      </c>
      <c r="BL248">
        <f t="shared" si="228"/>
        <v>0.67533236551193954</v>
      </c>
      <c r="BM248">
        <f t="shared" si="228"/>
        <v>0.6753323655113147</v>
      </c>
      <c r="BN248">
        <f t="shared" si="228"/>
        <v>0.6753323654873441</v>
      </c>
      <c r="BO248">
        <f t="shared" si="228"/>
        <v>0.67533236554345399</v>
      </c>
      <c r="BP248">
        <f t="shared" si="228"/>
        <v>0.67533236551200193</v>
      </c>
      <c r="BQ248" t="e">
        <f t="shared" si="228"/>
        <v>#DIV/0!</v>
      </c>
      <c r="BR248">
        <f t="shared" si="228"/>
        <v>985.10817173144403</v>
      </c>
    </row>
    <row r="249" spans="2:70" x14ac:dyDescent="0.3">
      <c r="B249" t="s">
        <v>38</v>
      </c>
      <c r="C249">
        <f t="shared" ref="C249:H249" si="229">C37/$D37</f>
        <v>1.2436921362235729</v>
      </c>
      <c r="D249">
        <f t="shared" si="229"/>
        <v>1</v>
      </c>
      <c r="E249">
        <f t="shared" si="229"/>
        <v>0.80763711115395176</v>
      </c>
      <c r="F249">
        <f t="shared" si="229"/>
        <v>0.66884064340640392</v>
      </c>
      <c r="G249">
        <f t="shared" si="229"/>
        <v>0.5654665654575477</v>
      </c>
      <c r="H249">
        <f t="shared" si="229"/>
        <v>0.48632173078620716</v>
      </c>
      <c r="I249">
        <f t="shared" ref="I249:M249" si="230">I37/$J37</f>
        <v>1.610461080674513</v>
      </c>
      <c r="J249">
        <f t="shared" si="230"/>
        <v>1</v>
      </c>
      <c r="K249">
        <f t="shared" si="230"/>
        <v>0.67784761130243598</v>
      </c>
      <c r="L249">
        <f t="shared" si="230"/>
        <v>0.49169988341432236</v>
      </c>
      <c r="M249">
        <f t="shared" si="230"/>
        <v>0.37570014283533604</v>
      </c>
      <c r="N249">
        <f t="shared" ref="N249:V249" si="231">N37/$N37</f>
        <v>1</v>
      </c>
      <c r="O249">
        <f t="shared" si="231"/>
        <v>2.823556000883678</v>
      </c>
      <c r="P249">
        <f t="shared" si="231"/>
        <v>1.289747480718336</v>
      </c>
      <c r="Q249">
        <f t="shared" si="231"/>
        <v>1.749722979864835</v>
      </c>
      <c r="R249">
        <f t="shared" si="231"/>
        <v>0.90145533407711498</v>
      </c>
      <c r="S249">
        <f t="shared" si="231"/>
        <v>1.2181957491894051</v>
      </c>
      <c r="T249">
        <f t="shared" si="231"/>
        <v>2.1312093985278762</v>
      </c>
      <c r="U249">
        <f t="shared" si="231"/>
        <v>1.2970105997238053</v>
      </c>
      <c r="V249">
        <f t="shared" si="231"/>
        <v>0.74402263232573962</v>
      </c>
      <c r="W249">
        <f t="shared" si="182"/>
        <v>1</v>
      </c>
      <c r="X249">
        <f t="shared" si="182"/>
        <v>1.0697933672717779</v>
      </c>
      <c r="Y249">
        <f t="shared" si="182"/>
        <v>1.0738435896644356</v>
      </c>
      <c r="Z249">
        <f t="shared" si="182"/>
        <v>0.94210641660232708</v>
      </c>
      <c r="AA249">
        <f t="shared" si="182"/>
        <v>1.182057966047569</v>
      </c>
      <c r="AB249">
        <f t="shared" si="182"/>
        <v>0.16076813610073512</v>
      </c>
      <c r="AC249">
        <f t="shared" si="182"/>
        <v>0</v>
      </c>
      <c r="AD249">
        <f t="shared" si="182"/>
        <v>-3.6450560551356745</v>
      </c>
      <c r="AE249">
        <f t="shared" si="183"/>
        <v>5.4657866795189955E-2</v>
      </c>
      <c r="AF249">
        <f t="shared" si="183"/>
        <v>0.29838416024465797</v>
      </c>
      <c r="AG249">
        <f t="shared" si="183"/>
        <v>0.72132453323483126</v>
      </c>
      <c r="AH249">
        <f t="shared" si="183"/>
        <v>1</v>
      </c>
      <c r="AI249">
        <f t="shared" si="183"/>
        <v>2.1048475188985942</v>
      </c>
      <c r="AJ249">
        <f t="shared" si="183"/>
        <v>3.6129267180106064</v>
      </c>
      <c r="AK249">
        <f t="shared" ref="AK249:AW249" si="232">AK37/$AP37</f>
        <v>3.501201004164109E-2</v>
      </c>
      <c r="AL249">
        <f t="shared" si="232"/>
        <v>3.5337193198783264E-2</v>
      </c>
      <c r="AM249">
        <f t="shared" si="232"/>
        <v>4.286765998324539E-2</v>
      </c>
      <c r="AN249">
        <f t="shared" si="232"/>
        <v>8.1868805527389413E-2</v>
      </c>
      <c r="AO249">
        <f t="shared" si="232"/>
        <v>8.9212966937643912E-2</v>
      </c>
      <c r="AP249">
        <f t="shared" si="232"/>
        <v>1</v>
      </c>
      <c r="AQ249">
        <f t="shared" si="232"/>
        <v>27.461289226871326</v>
      </c>
      <c r="AR249">
        <f t="shared" si="232"/>
        <v>1320.7029116391618</v>
      </c>
      <c r="AS249">
        <f t="shared" si="232"/>
        <v>1990.3810725603544</v>
      </c>
      <c r="AT249">
        <f t="shared" si="232"/>
        <v>0.11529812888582583</v>
      </c>
      <c r="AU249">
        <f t="shared" si="232"/>
        <v>0.11818621877130961</v>
      </c>
      <c r="AV249">
        <f t="shared" si="232"/>
        <v>0.12117451352051672</v>
      </c>
      <c r="AW249">
        <f t="shared" si="232"/>
        <v>1.1973502330965178</v>
      </c>
      <c r="BC249">
        <f t="shared" ref="BC249:BJ249" si="233">BC37/W37</f>
        <v>3.8300088796840007E-2</v>
      </c>
      <c r="BD249">
        <f t="shared" si="233"/>
        <v>4.3053997955167997E-2</v>
      </c>
      <c r="BE249">
        <f t="shared" si="233"/>
        <v>4.1690579502684989E-2</v>
      </c>
      <c r="BF249">
        <f t="shared" si="233"/>
        <v>2.4626935370657795E-2</v>
      </c>
      <c r="BG249">
        <f t="shared" si="233"/>
        <v>2.9957714758656322E-2</v>
      </c>
      <c r="BH249">
        <f t="shared" si="233"/>
        <v>1.5289366905059911E-2</v>
      </c>
      <c r="BI249" t="e">
        <f t="shared" si="233"/>
        <v>#DIV/0!</v>
      </c>
      <c r="BJ249">
        <f t="shared" si="233"/>
        <v>-5.2773854700375565E-3</v>
      </c>
      <c r="BK249">
        <f t="shared" ref="BK249:BR249" si="234">BK37/W37</f>
        <v>0.81870146371898445</v>
      </c>
      <c r="BL249">
        <f t="shared" si="234"/>
        <v>0.81870146373790742</v>
      </c>
      <c r="BM249">
        <f t="shared" si="234"/>
        <v>0.8187014637287966</v>
      </c>
      <c r="BN249">
        <f t="shared" si="234"/>
        <v>0.81870146373980313</v>
      </c>
      <c r="BO249">
        <f t="shared" si="234"/>
        <v>0.81870146373535424</v>
      </c>
      <c r="BP249">
        <f t="shared" si="234"/>
        <v>0.81870146374820174</v>
      </c>
      <c r="BQ249" t="e">
        <f t="shared" si="234"/>
        <v>#DIV/0!</v>
      </c>
      <c r="BR249">
        <f t="shared" si="234"/>
        <v>1194.2157544687589</v>
      </c>
    </row>
    <row r="250" spans="2:70" x14ac:dyDescent="0.3">
      <c r="B250" t="s">
        <v>39</v>
      </c>
      <c r="C250">
        <f t="shared" ref="C250:H250" si="235">C38/$D38</f>
        <v>1.2437536303132535</v>
      </c>
      <c r="D250">
        <f t="shared" si="235"/>
        <v>1</v>
      </c>
      <c r="E250">
        <f t="shared" si="235"/>
        <v>0.80760132867744883</v>
      </c>
      <c r="F250">
        <f t="shared" si="235"/>
        <v>0.66878760653648228</v>
      </c>
      <c r="G250">
        <f t="shared" si="235"/>
        <v>0.56540617916895275</v>
      </c>
      <c r="H250">
        <f t="shared" si="235"/>
        <v>0.48625931900638608</v>
      </c>
      <c r="I250">
        <f t="shared" ref="I250:M250" si="236">I38/$J38</f>
        <v>1.6107076855865179</v>
      </c>
      <c r="J250">
        <f t="shared" si="236"/>
        <v>1</v>
      </c>
      <c r="K250">
        <f t="shared" si="236"/>
        <v>0.67775570832792742</v>
      </c>
      <c r="L250">
        <f t="shared" si="236"/>
        <v>0.49157630670766445</v>
      </c>
      <c r="M250">
        <f t="shared" si="236"/>
        <v>0.37556932379333896</v>
      </c>
      <c r="N250">
        <f t="shared" ref="N250:V250" si="237">N38/$N38</f>
        <v>1</v>
      </c>
      <c r="O250">
        <f t="shared" si="237"/>
        <v>2.823907406266744</v>
      </c>
      <c r="P250">
        <f t="shared" si="237"/>
        <v>1.2897756589030471</v>
      </c>
      <c r="Q250">
        <f t="shared" si="237"/>
        <v>1.7498341903460795</v>
      </c>
      <c r="R250">
        <f t="shared" si="237"/>
        <v>0.90145559909667861</v>
      </c>
      <c r="S250">
        <f t="shared" si="237"/>
        <v>1.2182375383928625</v>
      </c>
      <c r="T250">
        <f t="shared" si="237"/>
        <v>2.1314938971572119</v>
      </c>
      <c r="U250">
        <f t="shared" si="237"/>
        <v>1.2970798034466418</v>
      </c>
      <c r="V250">
        <f t="shared" si="237"/>
        <v>0.74401070700838978</v>
      </c>
      <c r="W250">
        <f t="shared" si="182"/>
        <v>1</v>
      </c>
      <c r="X250">
        <f t="shared" si="182"/>
        <v>1.0697966495364364</v>
      </c>
      <c r="Y250">
        <f t="shared" si="182"/>
        <v>1.0738473934131239</v>
      </c>
      <c r="Z250">
        <f t="shared" si="182"/>
        <v>0.94211028408059005</v>
      </c>
      <c r="AA250">
        <f t="shared" si="182"/>
        <v>1.1820377458030651</v>
      </c>
      <c r="AB250">
        <f t="shared" si="182"/>
        <v>0.16077400659918833</v>
      </c>
      <c r="AC250">
        <f t="shared" si="182"/>
        <v>0</v>
      </c>
      <c r="AD250">
        <f t="shared" si="182"/>
        <v>-3.6449938816515246</v>
      </c>
      <c r="AE250">
        <f t="shared" si="183"/>
        <v>5.4657406981376326E-2</v>
      </c>
      <c r="AF250">
        <f t="shared" si="183"/>
        <v>0.29838333259076816</v>
      </c>
      <c r="AG250">
        <f t="shared" si="183"/>
        <v>0.72132407344317728</v>
      </c>
      <c r="AH250">
        <f t="shared" si="183"/>
        <v>1</v>
      </c>
      <c r="AI250">
        <f t="shared" si="183"/>
        <v>2.1048500019550436</v>
      </c>
      <c r="AJ250">
        <f t="shared" si="183"/>
        <v>3.6129333394962688</v>
      </c>
      <c r="AK250">
        <f t="shared" ref="AK250:AW250" si="238">AK38/$AP38</f>
        <v>5.4300664461446038E-3</v>
      </c>
      <c r="AL250">
        <f t="shared" si="238"/>
        <v>5.9891694693898082E-3</v>
      </c>
      <c r="AM250">
        <f t="shared" si="238"/>
        <v>1.0594555148304818E-2</v>
      </c>
      <c r="AN250">
        <f t="shared" si="238"/>
        <v>3.2242364554902772E-2</v>
      </c>
      <c r="AO250">
        <f t="shared" si="238"/>
        <v>3.6728901370886254E-2</v>
      </c>
      <c r="AP250">
        <f t="shared" si="238"/>
        <v>1</v>
      </c>
      <c r="AQ250">
        <f t="shared" si="238"/>
        <v>66.701074981303591</v>
      </c>
      <c r="AR250">
        <f t="shared" si="238"/>
        <v>7791.688351103714</v>
      </c>
      <c r="AS250">
        <f t="shared" si="238"/>
        <v>12832.298222656995</v>
      </c>
      <c r="AT250">
        <f t="shared" si="238"/>
        <v>5.362886179151613E-2</v>
      </c>
      <c r="AU250">
        <f t="shared" si="238"/>
        <v>5.55854322252506E-2</v>
      </c>
      <c r="AV250">
        <f t="shared" si="238"/>
        <v>5.7626634768946174E-2</v>
      </c>
      <c r="AW250">
        <f t="shared" si="238"/>
        <v>1.197381355118982</v>
      </c>
      <c r="BC250">
        <f t="shared" ref="BC250:BJ250" si="239">BC38/W38</f>
        <v>4.0171105957155619E-3</v>
      </c>
      <c r="BD250">
        <f t="shared" si="239"/>
        <v>4.2634464607400934E-3</v>
      </c>
      <c r="BE250">
        <f t="shared" si="239"/>
        <v>4.1238560011487889E-3</v>
      </c>
      <c r="BF250">
        <f t="shared" si="239"/>
        <v>2.6704101698127847E-3</v>
      </c>
      <c r="BG250">
        <f t="shared" si="239"/>
        <v>3.1937485090147806E-3</v>
      </c>
      <c r="BH250">
        <f t="shared" si="239"/>
        <v>1.8637369077538545E-3</v>
      </c>
      <c r="BI250" t="e">
        <f t="shared" si="239"/>
        <v>#DIV/0!</v>
      </c>
      <c r="BJ250">
        <f t="shared" si="239"/>
        <v>-4.6078833376672997E-4</v>
      </c>
      <c r="BK250">
        <f t="shared" ref="BK250:BR250" si="240">BK38/W38</f>
        <v>0.82691059920351073</v>
      </c>
      <c r="BL250">
        <f t="shared" si="240"/>
        <v>0.82691059919134247</v>
      </c>
      <c r="BM250">
        <f t="shared" si="240"/>
        <v>0.82691059916996945</v>
      </c>
      <c r="BN250">
        <f t="shared" si="240"/>
        <v>0.82691059922815968</v>
      </c>
      <c r="BO250">
        <f t="shared" si="240"/>
        <v>0.82691059919031085</v>
      </c>
      <c r="BP250">
        <f t="shared" si="240"/>
        <v>0.82691059919636944</v>
      </c>
      <c r="BQ250" t="e">
        <f t="shared" si="240"/>
        <v>#DIV/0!</v>
      </c>
      <c r="BR250">
        <f t="shared" si="240"/>
        <v>1206.2769732725969</v>
      </c>
    </row>
    <row r="251" spans="2:70" x14ac:dyDescent="0.3">
      <c r="B251" t="s">
        <v>40</v>
      </c>
      <c r="C251">
        <f t="shared" ref="C251:H251" si="241">C39/$D39</f>
        <v>1.2414907444111898</v>
      </c>
      <c r="D251">
        <f t="shared" si="241"/>
        <v>1</v>
      </c>
      <c r="E251">
        <f t="shared" si="241"/>
        <v>0.80892271826668893</v>
      </c>
      <c r="F251">
        <f t="shared" si="241"/>
        <v>0.670749590176977</v>
      </c>
      <c r="G251">
        <f t="shared" si="241"/>
        <v>0.56764374437700171</v>
      </c>
      <c r="H251">
        <f t="shared" si="241"/>
        <v>0.48857557547637087</v>
      </c>
      <c r="I251">
        <f t="shared" ref="I251:M251" si="242">I39/$J39</f>
        <v>1.6017381285342256</v>
      </c>
      <c r="J251">
        <f t="shared" si="242"/>
        <v>1</v>
      </c>
      <c r="K251">
        <f t="shared" si="242"/>
        <v>0.68111771980173907</v>
      </c>
      <c r="L251">
        <f t="shared" si="242"/>
        <v>0.49610995168822186</v>
      </c>
      <c r="M251">
        <f t="shared" si="242"/>
        <v>0.38038185703684346</v>
      </c>
      <c r="N251">
        <f t="shared" ref="N251:V251" si="243">N39/$N39</f>
        <v>1</v>
      </c>
      <c r="O251">
        <f t="shared" si="243"/>
        <v>2.8107368010226068</v>
      </c>
      <c r="P251">
        <f t="shared" si="243"/>
        <v>1.2886342244079179</v>
      </c>
      <c r="Q251">
        <f t="shared" si="243"/>
        <v>1.7455918752662898</v>
      </c>
      <c r="R251">
        <f t="shared" si="243"/>
        <v>0.9013973970659267</v>
      </c>
      <c r="S251">
        <f t="shared" si="243"/>
        <v>1.2166182547957167</v>
      </c>
      <c r="T251">
        <f t="shared" si="243"/>
        <v>2.1209188444775204</v>
      </c>
      <c r="U251">
        <f t="shared" si="243"/>
        <v>1.2944564380580865</v>
      </c>
      <c r="V251">
        <f t="shared" si="243"/>
        <v>0.74450666959213407</v>
      </c>
      <c r="W251">
        <f t="shared" ref="W251:AD260" si="244">W39/$W39</f>
        <v>1</v>
      </c>
      <c r="X251">
        <f t="shared" si="244"/>
        <v>1.0696752051869876</v>
      </c>
      <c r="Y251">
        <f t="shared" si="244"/>
        <v>1.0737069495609968</v>
      </c>
      <c r="Z251">
        <f t="shared" si="244"/>
        <v>0.94196778941392212</v>
      </c>
      <c r="AA251">
        <f t="shared" si="244"/>
        <v>1.1827827502628743</v>
      </c>
      <c r="AB251">
        <f t="shared" si="244"/>
        <v>0.16055996238491699</v>
      </c>
      <c r="AC251">
        <f t="shared" si="244"/>
        <v>0</v>
      </c>
      <c r="AD251">
        <f t="shared" si="244"/>
        <v>-3.6472909327232252</v>
      </c>
      <c r="AE251">
        <f t="shared" ref="AE251:AJ260" si="245">AE39/$AH39</f>
        <v>5.4674348442284686E-2</v>
      </c>
      <c r="AF251">
        <f t="shared" si="245"/>
        <v>0.29841382721937598</v>
      </c>
      <c r="AG251">
        <f t="shared" si="245"/>
        <v>0.72134101489082492</v>
      </c>
      <c r="AH251">
        <f t="shared" si="245"/>
        <v>1</v>
      </c>
      <c r="AI251">
        <f t="shared" si="245"/>
        <v>2.1047585179890502</v>
      </c>
      <c r="AJ251">
        <f t="shared" si="245"/>
        <v>3.612689382286939</v>
      </c>
      <c r="AK251">
        <f t="shared" ref="AK251:AW251" si="246">AK39/$AP39</f>
        <v>0.11948850805372403</v>
      </c>
      <c r="AL251">
        <f t="shared" si="246"/>
        <v>0.11372265757728334</v>
      </c>
      <c r="AM251">
        <f t="shared" si="246"/>
        <v>0.10753198650330806</v>
      </c>
      <c r="AN251">
        <f t="shared" si="246"/>
        <v>0.1510632685107367</v>
      </c>
      <c r="AO251">
        <f t="shared" si="246"/>
        <v>0.15987550716927354</v>
      </c>
      <c r="AP251">
        <f t="shared" si="246"/>
        <v>1</v>
      </c>
      <c r="AQ251">
        <f t="shared" si="246"/>
        <v>15.334359475371084</v>
      </c>
      <c r="AR251">
        <f t="shared" si="246"/>
        <v>411.72975033224657</v>
      </c>
      <c r="AS251">
        <f t="shared" si="246"/>
        <v>585.35421421343267</v>
      </c>
      <c r="AT251">
        <f t="shared" si="246"/>
        <v>0.19067782238239267</v>
      </c>
      <c r="AU251">
        <f t="shared" si="246"/>
        <v>0.1940327450184052</v>
      </c>
      <c r="AV251">
        <f t="shared" si="246"/>
        <v>0.19749216460245864</v>
      </c>
      <c r="AW251">
        <f t="shared" si="246"/>
        <v>1.1962350822990215</v>
      </c>
      <c r="BC251">
        <f t="shared" ref="BC251:BJ251" si="247">BC39/W39</f>
        <v>8.6619126978371985E-2</v>
      </c>
      <c r="BD251">
        <f t="shared" si="247"/>
        <v>9.213328436862292E-2</v>
      </c>
      <c r="BE251">
        <f t="shared" si="247"/>
        <v>8.9154201492967142E-2</v>
      </c>
      <c r="BF251">
        <f t="shared" si="247"/>
        <v>5.818438482790405E-2</v>
      </c>
      <c r="BG251">
        <f t="shared" si="247"/>
        <v>6.9192672918979362E-2</v>
      </c>
      <c r="BH251">
        <f t="shared" si="247"/>
        <v>4.1003597468419063E-2</v>
      </c>
      <c r="BI251" t="e">
        <f t="shared" si="247"/>
        <v>#DIV/0!</v>
      </c>
      <c r="BJ251">
        <f t="shared" si="247"/>
        <v>-1.0558675247907642E-2</v>
      </c>
      <c r="BK251">
        <f t="shared" ref="BK251:BR251" si="248">BK39/W39</f>
        <v>0.79817761418424238</v>
      </c>
      <c r="BL251">
        <f t="shared" si="248"/>
        <v>0.79817761415638433</v>
      </c>
      <c r="BM251">
        <f t="shared" si="248"/>
        <v>0.79817761416633448</v>
      </c>
      <c r="BN251">
        <f t="shared" si="248"/>
        <v>0.79817761415689215</v>
      </c>
      <c r="BO251">
        <f t="shared" si="248"/>
        <v>0.79817761414226063</v>
      </c>
      <c r="BP251">
        <f t="shared" si="248"/>
        <v>0.79817761417009714</v>
      </c>
      <c r="BQ251" t="e">
        <f t="shared" si="248"/>
        <v>#DIV/0!</v>
      </c>
      <c r="BR251">
        <f t="shared" si="248"/>
        <v>1164.3012081767183</v>
      </c>
    </row>
    <row r="252" spans="2:70" x14ac:dyDescent="0.3">
      <c r="B252" t="s">
        <v>41</v>
      </c>
      <c r="C252">
        <f t="shared" ref="C252:H252" si="249">C40/$D40</f>
        <v>1.2445262584140691</v>
      </c>
      <c r="D252">
        <f t="shared" si="249"/>
        <v>1</v>
      </c>
      <c r="E252">
        <f t="shared" si="249"/>
        <v>0.80715235778231531</v>
      </c>
      <c r="F252">
        <f t="shared" si="249"/>
        <v>0.66812258752819753</v>
      </c>
      <c r="G252">
        <f t="shared" si="249"/>
        <v>0.56464949080364324</v>
      </c>
      <c r="H252">
        <f t="shared" si="249"/>
        <v>0.48547772355489827</v>
      </c>
      <c r="I252">
        <f t="shared" ref="I252:M252" si="250">I40/$J40</f>
        <v>1.6138199784399756</v>
      </c>
      <c r="J252">
        <f t="shared" si="250"/>
        <v>1</v>
      </c>
      <c r="K252">
        <f t="shared" si="250"/>
        <v>0.67659843587630042</v>
      </c>
      <c r="L252">
        <f t="shared" si="250"/>
        <v>0.49002190882917457</v>
      </c>
      <c r="M252">
        <f t="shared" si="250"/>
        <v>0.37392557026454692</v>
      </c>
      <c r="N252">
        <f t="shared" ref="N252:V252" si="251">N40/$N40</f>
        <v>1</v>
      </c>
      <c r="O252">
        <f t="shared" si="251"/>
        <v>2.8283005615455759</v>
      </c>
      <c r="P252">
        <f t="shared" si="251"/>
        <v>1.290120283504441</v>
      </c>
      <c r="Q252">
        <f t="shared" si="251"/>
        <v>1.751217732384083</v>
      </c>
      <c r="R252">
        <f t="shared" si="251"/>
        <v>0.90145521508526105</v>
      </c>
      <c r="S252">
        <f t="shared" si="251"/>
        <v>1.2187560465237028</v>
      </c>
      <c r="T252">
        <f t="shared" si="251"/>
        <v>2.1350616020912914</v>
      </c>
      <c r="U252">
        <f t="shared" si="251"/>
        <v>1.2979436322211504</v>
      </c>
      <c r="V252">
        <f t="shared" si="251"/>
        <v>0.74388210975154567</v>
      </c>
      <c r="W252">
        <f t="shared" si="244"/>
        <v>1</v>
      </c>
      <c r="X252">
        <f t="shared" si="244"/>
        <v>1.0698377919006032</v>
      </c>
      <c r="Y252">
        <f t="shared" si="244"/>
        <v>1.0738951119629467</v>
      </c>
      <c r="Z252">
        <f t="shared" si="244"/>
        <v>0.94215884378795667</v>
      </c>
      <c r="AA252">
        <f t="shared" si="244"/>
        <v>1.1817838612037099</v>
      </c>
      <c r="AB252">
        <f t="shared" si="244"/>
        <v>0.16084802087403091</v>
      </c>
      <c r="AC252">
        <f t="shared" si="244"/>
        <v>0</v>
      </c>
      <c r="AD252">
        <f t="shared" si="244"/>
        <v>-3.644210708577023</v>
      </c>
      <c r="AE252">
        <f t="shared" si="245"/>
        <v>5.4651633627944909E-2</v>
      </c>
      <c r="AF252">
        <f t="shared" si="245"/>
        <v>0.29837294055063296</v>
      </c>
      <c r="AG252">
        <f t="shared" si="245"/>
        <v>0.72131830008617803</v>
      </c>
      <c r="AH252">
        <f t="shared" si="245"/>
        <v>1</v>
      </c>
      <c r="AI252">
        <f t="shared" si="245"/>
        <v>2.104881177995551</v>
      </c>
      <c r="AJ252">
        <f t="shared" si="245"/>
        <v>3.613016475584871</v>
      </c>
      <c r="AK252">
        <f t="shared" ref="AK252:AW252" si="252">AK40/$AP40</f>
        <v>5.6383798477423537E-2</v>
      </c>
      <c r="AL252">
        <f t="shared" si="252"/>
        <v>5.5636051164383117E-2</v>
      </c>
      <c r="AM252">
        <f t="shared" si="252"/>
        <v>6.1304724444762058E-2</v>
      </c>
      <c r="AN252">
        <f t="shared" si="252"/>
        <v>0.10393988469142137</v>
      </c>
      <c r="AO252">
        <f t="shared" si="252"/>
        <v>0.11198558829248181</v>
      </c>
      <c r="AP252">
        <f t="shared" si="252"/>
        <v>1</v>
      </c>
      <c r="AQ252">
        <f t="shared" si="252"/>
        <v>21.871443476601531</v>
      </c>
      <c r="AR252">
        <f t="shared" si="252"/>
        <v>837.82858598570488</v>
      </c>
      <c r="AS252">
        <f t="shared" si="252"/>
        <v>1234.269640525006</v>
      </c>
      <c r="AT252">
        <f t="shared" si="252"/>
        <v>0.14027991221261879</v>
      </c>
      <c r="AU252">
        <f t="shared" si="252"/>
        <v>0.14338606433287926</v>
      </c>
      <c r="AV252">
        <f t="shared" si="252"/>
        <v>0.14659468417438004</v>
      </c>
      <c r="AW252">
        <f t="shared" si="252"/>
        <v>1.1977722288034112</v>
      </c>
      <c r="BC252">
        <f t="shared" ref="BC252:BJ252" si="253">BC40/W40</f>
        <v>4.5976439352581076E-2</v>
      </c>
      <c r="BD252">
        <f t="shared" si="253"/>
        <v>4.8927036546840094E-2</v>
      </c>
      <c r="BE252">
        <f t="shared" si="253"/>
        <v>4.7442402877164107E-2</v>
      </c>
      <c r="BF252">
        <f t="shared" si="253"/>
        <v>3.0839275209971512E-2</v>
      </c>
      <c r="BG252">
        <f t="shared" si="253"/>
        <v>3.6721103513307374E-2</v>
      </c>
      <c r="BH252">
        <f t="shared" si="253"/>
        <v>2.1642828118043224E-2</v>
      </c>
      <c r="BI252" t="e">
        <f t="shared" si="253"/>
        <v>#DIV/0!</v>
      </c>
      <c r="BJ252">
        <f t="shared" si="253"/>
        <v>-4.0077020623313694E-3</v>
      </c>
      <c r="BK252">
        <f t="shared" ref="BK252:BR252" si="254">BK40/W40</f>
        <v>0.8138959033754023</v>
      </c>
      <c r="BL252">
        <f t="shared" si="254"/>
        <v>0.81389590338635265</v>
      </c>
      <c r="BM252">
        <f t="shared" si="254"/>
        <v>0.81389590335863116</v>
      </c>
      <c r="BN252">
        <f t="shared" si="254"/>
        <v>0.81389590337759465</v>
      </c>
      <c r="BO252">
        <f t="shared" si="254"/>
        <v>0.813895903373278</v>
      </c>
      <c r="BP252">
        <f t="shared" si="254"/>
        <v>0.8138959033676606</v>
      </c>
      <c r="BQ252" t="e">
        <f t="shared" si="254"/>
        <v>#DIV/0!</v>
      </c>
      <c r="BR252">
        <f t="shared" si="254"/>
        <v>1187.2039890730448</v>
      </c>
    </row>
    <row r="253" spans="2:70" x14ac:dyDescent="0.3">
      <c r="B253" t="s">
        <v>42</v>
      </c>
      <c r="C253">
        <f t="shared" ref="C253:H253" si="255">C41/$D41</f>
        <v>1.2428845013012142</v>
      </c>
      <c r="D253">
        <f t="shared" si="255"/>
        <v>1</v>
      </c>
      <c r="E253">
        <f t="shared" si="255"/>
        <v>0.8081077209035249</v>
      </c>
      <c r="F253">
        <f t="shared" si="255"/>
        <v>0.66953866603684309</v>
      </c>
      <c r="G253">
        <f t="shared" si="255"/>
        <v>0.56626183862328439</v>
      </c>
      <c r="H253">
        <f t="shared" si="255"/>
        <v>0.48714419346261495</v>
      </c>
      <c r="I253">
        <f t="shared" ref="I253:M253" si="256">I41/$J41</f>
        <v>1.6072372374192925</v>
      </c>
      <c r="J253">
        <f t="shared" si="256"/>
        <v>1</v>
      </c>
      <c r="K253">
        <f t="shared" si="256"/>
        <v>0.67905181841903384</v>
      </c>
      <c r="L253">
        <f t="shared" si="256"/>
        <v>0.49332095876952209</v>
      </c>
      <c r="M253">
        <f t="shared" si="256"/>
        <v>0.37741809899287254</v>
      </c>
      <c r="N253">
        <f t="shared" ref="N253:V253" si="257">N41/$N41</f>
        <v>1</v>
      </c>
      <c r="O253">
        <f t="shared" si="257"/>
        <v>2.8187521508178879</v>
      </c>
      <c r="P253">
        <f t="shared" si="257"/>
        <v>1.2892923340624525</v>
      </c>
      <c r="Q253">
        <f t="shared" si="257"/>
        <v>1.7481452406850297</v>
      </c>
      <c r="R253">
        <f t="shared" si="257"/>
        <v>0.90139730144982988</v>
      </c>
      <c r="S253">
        <f t="shared" si="257"/>
        <v>1.2175685745934217</v>
      </c>
      <c r="T253">
        <f t="shared" si="257"/>
        <v>2.1273411384364724</v>
      </c>
      <c r="U253">
        <f t="shared" si="257"/>
        <v>1.2960197371858508</v>
      </c>
      <c r="V253">
        <f t="shared" si="257"/>
        <v>0.74423458026156408</v>
      </c>
      <c r="W253">
        <f t="shared" si="244"/>
        <v>1</v>
      </c>
      <c r="X253">
        <f t="shared" si="244"/>
        <v>1.0697501607331794</v>
      </c>
      <c r="Y253">
        <f t="shared" si="244"/>
        <v>1.0737935612915155</v>
      </c>
      <c r="Z253">
        <f t="shared" si="244"/>
        <v>0.94205559331068423</v>
      </c>
      <c r="AA253">
        <f t="shared" si="244"/>
        <v>1.1823236854270671</v>
      </c>
      <c r="AB253">
        <f t="shared" si="244"/>
        <v>0.16069131462976943</v>
      </c>
      <c r="AC253">
        <f t="shared" si="244"/>
        <v>0</v>
      </c>
      <c r="AD253">
        <f t="shared" si="244"/>
        <v>-3.6458753462571099</v>
      </c>
      <c r="AE253">
        <f t="shared" si="245"/>
        <v>5.4663909271380824E-2</v>
      </c>
      <c r="AF253">
        <f t="shared" si="245"/>
        <v>0.29839503670143119</v>
      </c>
      <c r="AG253">
        <f t="shared" si="245"/>
        <v>0.72133057572225889</v>
      </c>
      <c r="AH253">
        <f t="shared" si="245"/>
        <v>1</v>
      </c>
      <c r="AI253">
        <f t="shared" si="245"/>
        <v>2.1048148895208727</v>
      </c>
      <c r="AJ253">
        <f t="shared" si="245"/>
        <v>3.6128397063170157</v>
      </c>
      <c r="AK253">
        <f t="shared" ref="AK253:AW253" si="258">AK41/$AP41</f>
        <v>0.11508851865989417</v>
      </c>
      <c r="AL253">
        <f t="shared" si="258"/>
        <v>0.1097481128129492</v>
      </c>
      <c r="AM253">
        <f t="shared" si="258"/>
        <v>0.10461289129769274</v>
      </c>
      <c r="AN253">
        <f t="shared" si="258"/>
        <v>0.14836694597586067</v>
      </c>
      <c r="AO253">
        <f t="shared" si="258"/>
        <v>0.15716071991218314</v>
      </c>
      <c r="AP253">
        <f t="shared" si="258"/>
        <v>1</v>
      </c>
      <c r="AQ253">
        <f t="shared" si="258"/>
        <v>15.592393859186066</v>
      </c>
      <c r="AR253">
        <f t="shared" si="258"/>
        <v>425.75145335747715</v>
      </c>
      <c r="AS253">
        <f t="shared" si="258"/>
        <v>606.3160077919988</v>
      </c>
      <c r="AT253">
        <f t="shared" si="258"/>
        <v>0.18789284593586969</v>
      </c>
      <c r="AU253">
        <f t="shared" si="258"/>
        <v>0.19124048888971448</v>
      </c>
      <c r="AV253">
        <f t="shared" si="258"/>
        <v>0.19469256264340709</v>
      </c>
      <c r="AW253">
        <f t="shared" si="258"/>
        <v>1.1969413361671299</v>
      </c>
      <c r="BC253">
        <f t="shared" ref="BC253:BJ253" si="259">BC41/W41</f>
        <v>7.7114458549441878E-2</v>
      </c>
      <c r="BD253">
        <f t="shared" si="259"/>
        <v>8.2319335753888737E-2</v>
      </c>
      <c r="BE253">
        <f t="shared" si="259"/>
        <v>7.9682102717196501E-2</v>
      </c>
      <c r="BF253">
        <f t="shared" si="259"/>
        <v>5.2366615408972736E-2</v>
      </c>
      <c r="BG253">
        <f t="shared" si="259"/>
        <v>6.1950757017924192E-2</v>
      </c>
      <c r="BH253">
        <f t="shared" si="259"/>
        <v>3.7214538816409438E-2</v>
      </c>
      <c r="BI253" t="e">
        <f t="shared" si="259"/>
        <v>#DIV/0!</v>
      </c>
      <c r="BJ253">
        <f t="shared" si="259"/>
        <v>-1.0153795668516484E-2</v>
      </c>
      <c r="BK253">
        <f t="shared" ref="BK253:BR253" si="260">BK41/W41</f>
        <v>0.80136761681292901</v>
      </c>
      <c r="BL253">
        <f t="shared" si="260"/>
        <v>0.80136761679723478</v>
      </c>
      <c r="BM253">
        <f t="shared" si="260"/>
        <v>0.80136761681664692</v>
      </c>
      <c r="BN253">
        <f t="shared" si="260"/>
        <v>0.80136761682350055</v>
      </c>
      <c r="BO253">
        <f t="shared" si="260"/>
        <v>0.80136761683174373</v>
      </c>
      <c r="BP253">
        <f t="shared" si="260"/>
        <v>0.80136761680676127</v>
      </c>
      <c r="BQ253" t="e">
        <f t="shared" si="260"/>
        <v>#DIV/0!</v>
      </c>
      <c r="BR253">
        <f t="shared" si="260"/>
        <v>1168.9560296216373</v>
      </c>
    </row>
    <row r="254" spans="2:70" x14ac:dyDescent="0.3">
      <c r="B254" t="s">
        <v>43</v>
      </c>
      <c r="C254">
        <f t="shared" ref="C254:H254" si="261">C42/$D42</f>
        <v>1.3121913630413196</v>
      </c>
      <c r="D254">
        <f t="shared" si="261"/>
        <v>1</v>
      </c>
      <c r="E254">
        <f t="shared" si="261"/>
        <v>0.76945225963778696</v>
      </c>
      <c r="F254">
        <f t="shared" si="261"/>
        <v>0.61322715674575412</v>
      </c>
      <c r="G254">
        <f t="shared" si="261"/>
        <v>0.50300796291826544</v>
      </c>
      <c r="H254">
        <f t="shared" si="261"/>
        <v>0.42240506304396958</v>
      </c>
      <c r="I254">
        <f t="shared" ref="I254:M254" si="262">I42/$J42</f>
        <v>1.581923421675022</v>
      </c>
      <c r="J254">
        <f t="shared" si="262"/>
        <v>1</v>
      </c>
      <c r="K254">
        <f t="shared" si="262"/>
        <v>0.67303935251706049</v>
      </c>
      <c r="L254">
        <f t="shared" si="262"/>
        <v>0.47899326141886828</v>
      </c>
      <c r="M254">
        <f t="shared" si="262"/>
        <v>0.35767484002794619</v>
      </c>
      <c r="N254">
        <f t="shared" ref="N254:V254" si="263">N42/$N42</f>
        <v>1</v>
      </c>
      <c r="O254">
        <f t="shared" si="263"/>
        <v>2.9698066112681394</v>
      </c>
      <c r="P254">
        <f t="shared" si="263"/>
        <v>1.3195219181881248</v>
      </c>
      <c r="Q254">
        <f t="shared" si="263"/>
        <v>1.8548405150844893</v>
      </c>
      <c r="R254">
        <f t="shared" si="263"/>
        <v>0.95364900223419236</v>
      </c>
      <c r="S254">
        <f t="shared" si="263"/>
        <v>1.3368473536751107</v>
      </c>
      <c r="T254">
        <f t="shared" si="263"/>
        <v>2.5494109453098739</v>
      </c>
      <c r="U254">
        <f t="shared" si="263"/>
        <v>1.4840479655638583</v>
      </c>
      <c r="V254">
        <f t="shared" si="263"/>
        <v>0.75711999512324302</v>
      </c>
      <c r="W254">
        <f t="shared" si="244"/>
        <v>1</v>
      </c>
      <c r="X254">
        <f t="shared" si="244"/>
        <v>1.0815858966119369</v>
      </c>
      <c r="Y254">
        <f t="shared" si="244"/>
        <v>1.0872501833780801</v>
      </c>
      <c r="Z254">
        <f t="shared" si="244"/>
        <v>0.95559903456409401</v>
      </c>
      <c r="AA254">
        <f t="shared" si="244"/>
        <v>1.1115145516066482</v>
      </c>
      <c r="AB254">
        <f t="shared" si="244"/>
        <v>0.1792682593376882</v>
      </c>
      <c r="AC254">
        <f t="shared" si="244"/>
        <v>0</v>
      </c>
      <c r="AD254">
        <f t="shared" si="244"/>
        <v>-3.4275245718610097</v>
      </c>
      <c r="AE254">
        <f t="shared" si="245"/>
        <v>5.3053704121628548E-2</v>
      </c>
      <c r="AF254">
        <f t="shared" si="245"/>
        <v>0.29549666743909564</v>
      </c>
      <c r="AG254">
        <f t="shared" si="245"/>
        <v>0.71972037055487448</v>
      </c>
      <c r="AH254">
        <f t="shared" si="245"/>
        <v>1</v>
      </c>
      <c r="AI254">
        <f t="shared" si="245"/>
        <v>2.113509997173209</v>
      </c>
      <c r="AJ254">
        <f t="shared" si="245"/>
        <v>3.6360266604624374</v>
      </c>
      <c r="AK254">
        <f t="shared" ref="AK254:AW254" si="264">AK42/$AP42</f>
        <v>40.918489095195618</v>
      </c>
      <c r="AL254">
        <f t="shared" si="264"/>
        <v>29.944086157230664</v>
      </c>
      <c r="AM254">
        <f t="shared" si="264"/>
        <v>9.0915805410343982</v>
      </c>
      <c r="AN254">
        <f t="shared" si="264"/>
        <v>3.0140716607249232</v>
      </c>
      <c r="AO254">
        <f t="shared" si="264"/>
        <v>2.7741078988396408</v>
      </c>
      <c r="AP254">
        <f t="shared" si="264"/>
        <v>1</v>
      </c>
      <c r="AQ254">
        <f t="shared" si="264"/>
        <v>0.82363873727217451</v>
      </c>
      <c r="AR254">
        <f t="shared" si="264"/>
        <v>1.1611335284688526</v>
      </c>
      <c r="AS254">
        <f t="shared" si="264"/>
        <v>1.2291497937667237</v>
      </c>
      <c r="AT254">
        <f t="shared" si="264"/>
        <v>2.2495190199720398</v>
      </c>
      <c r="AU254">
        <f t="shared" si="264"/>
        <v>2.2099342573080327</v>
      </c>
      <c r="AV254">
        <f t="shared" si="264"/>
        <v>2.171502936032196</v>
      </c>
      <c r="AW254">
        <f t="shared" si="264"/>
        <v>0.90357005935452694</v>
      </c>
      <c r="BC254">
        <f t="shared" ref="BC254:BJ254" si="265">BC42/W42</f>
        <v>-17.553495553529235</v>
      </c>
      <c r="BD254">
        <f t="shared" si="265"/>
        <v>-21.416261558332998</v>
      </c>
      <c r="BE254">
        <f t="shared" si="265"/>
        <v>-20.770586812992921</v>
      </c>
      <c r="BF254">
        <f t="shared" si="265"/>
        <v>-10.73106371488471</v>
      </c>
      <c r="BG254">
        <f t="shared" si="265"/>
        <v>-14.265534008133296</v>
      </c>
      <c r="BH254">
        <f t="shared" si="265"/>
        <v>-5.1174238795519837</v>
      </c>
      <c r="BI254" t="e">
        <f t="shared" si="265"/>
        <v>#DIV/0!</v>
      </c>
      <c r="BJ254">
        <f t="shared" si="265"/>
        <v>6.8893702756364057</v>
      </c>
      <c r="BK254">
        <f t="shared" ref="BK254:BR254" si="266">BK42/W42</f>
        <v>3.572969288450655</v>
      </c>
      <c r="BL254">
        <f t="shared" si="266"/>
        <v>3.5729692884079127</v>
      </c>
      <c r="BM254">
        <f t="shared" si="266"/>
        <v>3.5729692883664605</v>
      </c>
      <c r="BN254">
        <f t="shared" si="266"/>
        <v>3.5729692883964419</v>
      </c>
      <c r="BO254">
        <f t="shared" si="266"/>
        <v>3.5729692882837187</v>
      </c>
      <c r="BP254">
        <f t="shared" si="266"/>
        <v>3.5729692883872</v>
      </c>
      <c r="BQ254" t="e">
        <f t="shared" si="266"/>
        <v>#DIV/0!</v>
      </c>
      <c r="BR254">
        <f t="shared" si="266"/>
        <v>5211.8962592681419</v>
      </c>
    </row>
    <row r="255" spans="2:70" x14ac:dyDescent="0.3">
      <c r="B255" t="s">
        <v>44</v>
      </c>
      <c r="C255">
        <f t="shared" ref="C255:H255" si="267">C43/$D43</f>
        <v>1.2455356581436834</v>
      </c>
      <c r="D255">
        <f t="shared" si="267"/>
        <v>1</v>
      </c>
      <c r="E255">
        <f t="shared" si="267"/>
        <v>0.80662007193836061</v>
      </c>
      <c r="F255">
        <f t="shared" si="267"/>
        <v>0.66736477391545501</v>
      </c>
      <c r="G255">
        <f t="shared" si="267"/>
        <v>0.56381458260549855</v>
      </c>
      <c r="H255">
        <f t="shared" si="267"/>
        <v>0.48463730730832189</v>
      </c>
      <c r="I255">
        <f t="shared" ref="I255:M255" si="268">I43/$J43</f>
        <v>1.6168110438101047</v>
      </c>
      <c r="J255">
        <f t="shared" si="268"/>
        <v>1</v>
      </c>
      <c r="K255">
        <f t="shared" si="268"/>
        <v>0.67552000563478787</v>
      </c>
      <c r="L255">
        <f t="shared" si="268"/>
        <v>0.4886085756847427</v>
      </c>
      <c r="M255">
        <f t="shared" si="268"/>
        <v>0.37246242626987752</v>
      </c>
      <c r="N255">
        <f t="shared" ref="N255:V255" si="269">N43/$N43</f>
        <v>1</v>
      </c>
      <c r="O255">
        <f t="shared" si="269"/>
        <v>2.8269475869532621</v>
      </c>
      <c r="P255">
        <f t="shared" si="269"/>
        <v>1.289372197892181</v>
      </c>
      <c r="Q255">
        <f t="shared" si="269"/>
        <v>1.7493814052120475</v>
      </c>
      <c r="R255">
        <f t="shared" si="269"/>
        <v>0.90184869229092568</v>
      </c>
      <c r="S255">
        <f t="shared" si="269"/>
        <v>1.2177485533286052</v>
      </c>
      <c r="T255">
        <f t="shared" si="269"/>
        <v>2.1342496292978135</v>
      </c>
      <c r="U255">
        <f t="shared" si="269"/>
        <v>1.296435023390071</v>
      </c>
      <c r="V255">
        <f t="shared" si="269"/>
        <v>0.74489155039585742</v>
      </c>
      <c r="W255">
        <f t="shared" si="244"/>
        <v>1</v>
      </c>
      <c r="X255">
        <f t="shared" si="244"/>
        <v>1.0699037002065876</v>
      </c>
      <c r="Y255">
        <f t="shared" si="244"/>
        <v>1.0739789772207808</v>
      </c>
      <c r="Z255">
        <f t="shared" si="244"/>
        <v>0.94225671761594143</v>
      </c>
      <c r="AA255">
        <f t="shared" si="244"/>
        <v>1.1812721477449848</v>
      </c>
      <c r="AB255">
        <f t="shared" si="244"/>
        <v>0.16105762932711562</v>
      </c>
      <c r="AC255">
        <f t="shared" si="244"/>
        <v>0</v>
      </c>
      <c r="AD255">
        <f t="shared" si="244"/>
        <v>-3.6426327561085832</v>
      </c>
      <c r="AE255">
        <f t="shared" si="245"/>
        <v>5.4639997221151732E-2</v>
      </c>
      <c r="AF255">
        <f t="shared" si="245"/>
        <v>0.29835199501279447</v>
      </c>
      <c r="AG255">
        <f t="shared" si="245"/>
        <v>0.7213066636592036</v>
      </c>
      <c r="AH255">
        <f t="shared" si="245"/>
        <v>1</v>
      </c>
      <c r="AI255">
        <f t="shared" si="245"/>
        <v>2.1049440146070784</v>
      </c>
      <c r="AJ255">
        <f t="shared" si="245"/>
        <v>3.6131840399111215</v>
      </c>
      <c r="AK255">
        <f t="shared" ref="AK255:AW255" si="270">AK43/$AP43</f>
        <v>0.67546727750192792</v>
      </c>
      <c r="AL255">
        <f t="shared" si="270"/>
        <v>0.59236538031543406</v>
      </c>
      <c r="AM255">
        <f t="shared" si="270"/>
        <v>0.39520245656058417</v>
      </c>
      <c r="AN255">
        <f t="shared" si="270"/>
        <v>0.36018767399553109</v>
      </c>
      <c r="AO255">
        <f t="shared" si="270"/>
        <v>0.3657789489467651</v>
      </c>
      <c r="AP255">
        <f t="shared" si="270"/>
        <v>1</v>
      </c>
      <c r="AQ255">
        <f t="shared" si="270"/>
        <v>6.6950371909176907</v>
      </c>
      <c r="AR255">
        <f t="shared" si="270"/>
        <v>78.528101249410156</v>
      </c>
      <c r="AS255">
        <f t="shared" si="270"/>
        <v>102.77459195327448</v>
      </c>
      <c r="AT255">
        <f t="shared" si="270"/>
        <v>0.38939860572759638</v>
      </c>
      <c r="AU255">
        <f t="shared" si="270"/>
        <v>0.39217668641794529</v>
      </c>
      <c r="AV255">
        <f t="shared" si="270"/>
        <v>0.39506528850910522</v>
      </c>
      <c r="AW255">
        <f t="shared" si="270"/>
        <v>1.1974417185097905</v>
      </c>
      <c r="BC255">
        <f t="shared" ref="BC255:BJ255" si="271">BC43/W43</f>
        <v>0.36853472291294392</v>
      </c>
      <c r="BD255">
        <f t="shared" si="271"/>
        <v>0.395921671591135</v>
      </c>
      <c r="BE255">
        <f t="shared" si="271"/>
        <v>0.38319647526403727</v>
      </c>
      <c r="BF255">
        <f t="shared" si="271"/>
        <v>0.25376962366171618</v>
      </c>
      <c r="BG255">
        <f t="shared" si="271"/>
        <v>0.29830254288126667</v>
      </c>
      <c r="BH255">
        <f t="shared" si="271"/>
        <v>0.18195415672188991</v>
      </c>
      <c r="BI255" t="e">
        <f t="shared" si="271"/>
        <v>#DIV/0!</v>
      </c>
      <c r="BJ255">
        <f t="shared" si="271"/>
        <v>-5.6852879683565373E-2</v>
      </c>
      <c r="BK255">
        <f t="shared" ref="BK255:BR255" si="272">BK43/W43</f>
        <v>0.68241346685731985</v>
      </c>
      <c r="BL255">
        <f t="shared" si="272"/>
        <v>0.68241346685914039</v>
      </c>
      <c r="BM255">
        <f t="shared" si="272"/>
        <v>0.68241346686669824</v>
      </c>
      <c r="BN255">
        <f t="shared" si="272"/>
        <v>0.68241346687164683</v>
      </c>
      <c r="BO255">
        <f t="shared" si="272"/>
        <v>0.68241346683434301</v>
      </c>
      <c r="BP255">
        <f t="shared" si="272"/>
        <v>0.68241346684870374</v>
      </c>
      <c r="BQ255" t="e">
        <f t="shared" si="272"/>
        <v>#DIV/0!</v>
      </c>
      <c r="BR255">
        <f t="shared" si="272"/>
        <v>995.43905385654705</v>
      </c>
    </row>
    <row r="256" spans="2:70" x14ac:dyDescent="0.3">
      <c r="B256" t="s">
        <v>45</v>
      </c>
      <c r="C256">
        <f t="shared" ref="C256:H256" si="273">C44/$D44</f>
        <v>1.2441209425018396</v>
      </c>
      <c r="D256">
        <f t="shared" si="273"/>
        <v>1</v>
      </c>
      <c r="E256">
        <f t="shared" si="273"/>
        <v>0.80738774402632685</v>
      </c>
      <c r="F256">
        <f t="shared" si="273"/>
        <v>0.66847113988529039</v>
      </c>
      <c r="G256">
        <f t="shared" si="273"/>
        <v>0.56504597718461014</v>
      </c>
      <c r="H256">
        <f t="shared" si="273"/>
        <v>0.48588715076048578</v>
      </c>
      <c r="I256">
        <f t="shared" ref="I256:M256" si="274">I44/$J44</f>
        <v>1.6121840722639709</v>
      </c>
      <c r="J256">
        <f t="shared" si="274"/>
        <v>1</v>
      </c>
      <c r="K256">
        <f t="shared" si="274"/>
        <v>0.67720612989662443</v>
      </c>
      <c r="L256">
        <f t="shared" si="274"/>
        <v>0.49083773880424786</v>
      </c>
      <c r="M256">
        <f t="shared" si="274"/>
        <v>0.37478789583215455</v>
      </c>
      <c r="N256">
        <f t="shared" ref="N256:V256" si="275">N44/$N44</f>
        <v>1</v>
      </c>
      <c r="O256">
        <f t="shared" si="275"/>
        <v>2.8260039544409343</v>
      </c>
      <c r="P256">
        <f t="shared" si="275"/>
        <v>1.289943004804998</v>
      </c>
      <c r="Q256">
        <f t="shared" si="275"/>
        <v>1.7504969220980315</v>
      </c>
      <c r="R256">
        <f t="shared" si="275"/>
        <v>0.9014572053973261</v>
      </c>
      <c r="S256">
        <f t="shared" si="275"/>
        <v>1.2184868128542987</v>
      </c>
      <c r="T256">
        <f t="shared" si="275"/>
        <v>2.1331937902722942</v>
      </c>
      <c r="U256">
        <f t="shared" si="275"/>
        <v>1.2974931243039818</v>
      </c>
      <c r="V256">
        <f t="shared" si="275"/>
        <v>0.74394510860765051</v>
      </c>
      <c r="W256">
        <f t="shared" si="244"/>
        <v>1</v>
      </c>
      <c r="X256">
        <f t="shared" si="244"/>
        <v>1.0698162316119428</v>
      </c>
      <c r="Y256">
        <f t="shared" si="244"/>
        <v>1.0738700961361458</v>
      </c>
      <c r="Z256">
        <f t="shared" si="244"/>
        <v>0.94213337746383541</v>
      </c>
      <c r="AA256">
        <f t="shared" si="244"/>
        <v>1.181917006805252</v>
      </c>
      <c r="AB256">
        <f t="shared" si="244"/>
        <v>0.16080913436237346</v>
      </c>
      <c r="AC256">
        <f t="shared" si="244"/>
        <v>0</v>
      </c>
      <c r="AD256">
        <f t="shared" si="244"/>
        <v>-3.6446212874973583</v>
      </c>
      <c r="AE256">
        <f t="shared" si="245"/>
        <v>5.4654661368864592E-2</v>
      </c>
      <c r="AF256">
        <f t="shared" si="245"/>
        <v>0.29837839047687265</v>
      </c>
      <c r="AG256">
        <f t="shared" si="245"/>
        <v>0.7213213278098769</v>
      </c>
      <c r="AH256">
        <f t="shared" si="245"/>
        <v>1</v>
      </c>
      <c r="AI256">
        <f t="shared" si="245"/>
        <v>2.1048648281796631</v>
      </c>
      <c r="AJ256">
        <f t="shared" si="245"/>
        <v>3.6129728761403785</v>
      </c>
      <c r="AK256">
        <f t="shared" ref="AK256:AW256" si="276">AK44/$AP44</f>
        <v>3.2383233454492184E-2</v>
      </c>
      <c r="AL256">
        <f t="shared" si="276"/>
        <v>3.2807298997989918E-2</v>
      </c>
      <c r="AM256">
        <f t="shared" si="276"/>
        <v>4.0438029560861073E-2</v>
      </c>
      <c r="AN256">
        <f t="shared" si="276"/>
        <v>7.8753584788623363E-2</v>
      </c>
      <c r="AO256">
        <f t="shared" si="276"/>
        <v>8.5977660262205019E-2</v>
      </c>
      <c r="AP256">
        <f t="shared" si="276"/>
        <v>1</v>
      </c>
      <c r="AQ256">
        <f t="shared" si="276"/>
        <v>28.490942034912035</v>
      </c>
      <c r="AR256">
        <f t="shared" si="276"/>
        <v>1421.6592603293745</v>
      </c>
      <c r="AS256">
        <f t="shared" si="276"/>
        <v>2150.4498431589404</v>
      </c>
      <c r="AT256">
        <f t="shared" si="276"/>
        <v>0.11168464052481369</v>
      </c>
      <c r="AU256">
        <f t="shared" si="276"/>
        <v>0.11453523280773788</v>
      </c>
      <c r="AV256">
        <f t="shared" si="276"/>
        <v>0.11748558883506752</v>
      </c>
      <c r="AW256">
        <f t="shared" si="276"/>
        <v>1.197567214617985</v>
      </c>
      <c r="BC256">
        <f t="shared" ref="BC256:BJ256" si="277">BC44/W44</f>
        <v>2.4942597076836544E-2</v>
      </c>
      <c r="BD256">
        <f t="shared" si="277"/>
        <v>2.6437890703942275E-2</v>
      </c>
      <c r="BE256">
        <f t="shared" si="277"/>
        <v>2.5570688422823923E-2</v>
      </c>
      <c r="BF256">
        <f t="shared" si="277"/>
        <v>1.6512189264703256E-2</v>
      </c>
      <c r="BG256">
        <f t="shared" si="277"/>
        <v>1.9791157992203344E-2</v>
      </c>
      <c r="BH256">
        <f t="shared" si="277"/>
        <v>1.148420103080912E-2</v>
      </c>
      <c r="BI256" t="e">
        <f t="shared" si="277"/>
        <v>#DIV/0!</v>
      </c>
      <c r="BJ256">
        <f t="shared" si="277"/>
        <v>-2.7413278490583774E-3</v>
      </c>
      <c r="BK256">
        <f t="shared" ref="BK256:BR256" si="278">BK44/W44</f>
        <v>0.8204105024769911</v>
      </c>
      <c r="BL256">
        <f t="shared" si="278"/>
        <v>0.82041050246640213</v>
      </c>
      <c r="BM256">
        <f t="shared" si="278"/>
        <v>0.8204105024807361</v>
      </c>
      <c r="BN256">
        <f t="shared" si="278"/>
        <v>0.82041050244925517</v>
      </c>
      <c r="BO256">
        <f t="shared" si="278"/>
        <v>0.82041050249432879</v>
      </c>
      <c r="BP256">
        <f t="shared" si="278"/>
        <v>0.82041050245650671</v>
      </c>
      <c r="BQ256" t="e">
        <f t="shared" si="278"/>
        <v>#DIV/0!</v>
      </c>
      <c r="BR256">
        <f t="shared" si="278"/>
        <v>1196.7091397189099</v>
      </c>
    </row>
    <row r="257" spans="2:70" x14ac:dyDescent="0.3">
      <c r="B257" t="s">
        <v>46</v>
      </c>
      <c r="C257">
        <f t="shared" ref="C257:H257" si="279">C45/$D45</f>
        <v>1.242706953683419</v>
      </c>
      <c r="D257">
        <f t="shared" si="279"/>
        <v>1</v>
      </c>
      <c r="E257">
        <f t="shared" si="279"/>
        <v>0.80821134162996144</v>
      </c>
      <c r="F257">
        <f t="shared" si="279"/>
        <v>0.66969247938425536</v>
      </c>
      <c r="G257">
        <f t="shared" si="279"/>
        <v>0.56643721166542638</v>
      </c>
      <c r="H257">
        <f t="shared" si="279"/>
        <v>0.48732568981297625</v>
      </c>
      <c r="I257">
        <f t="shared" ref="I257:M257" si="280">I45/$J45</f>
        <v>1.6065322184160917</v>
      </c>
      <c r="J257">
        <f t="shared" si="280"/>
        <v>1</v>
      </c>
      <c r="K257">
        <f t="shared" si="280"/>
        <v>0.67931584905146281</v>
      </c>
      <c r="L257">
        <f t="shared" si="280"/>
        <v>0.49367684744550272</v>
      </c>
      <c r="M257">
        <f t="shared" si="280"/>
        <v>0.37779572152705421</v>
      </c>
      <c r="N257">
        <f t="shared" ref="N257:V257" si="281">N45/$N45</f>
        <v>1</v>
      </c>
      <c r="O257">
        <f t="shared" si="281"/>
        <v>2.8178716437508866</v>
      </c>
      <c r="P257">
        <f t="shared" si="281"/>
        <v>1.2892719858447526</v>
      </c>
      <c r="Q257">
        <f t="shared" si="281"/>
        <v>1.7479072238733966</v>
      </c>
      <c r="R257">
        <f t="shared" si="281"/>
        <v>0.90143880676844623</v>
      </c>
      <c r="S257">
        <f t="shared" si="281"/>
        <v>1.2175073032168835</v>
      </c>
      <c r="T257">
        <f t="shared" si="281"/>
        <v>2.1266258752780849</v>
      </c>
      <c r="U257">
        <f t="shared" si="281"/>
        <v>1.2958838005816555</v>
      </c>
      <c r="V257">
        <f t="shared" si="281"/>
        <v>0.74422568869157701</v>
      </c>
      <c r="W257">
        <f t="shared" si="244"/>
        <v>1</v>
      </c>
      <c r="X257">
        <f t="shared" si="244"/>
        <v>1.0697406387974251</v>
      </c>
      <c r="Y257">
        <f t="shared" si="244"/>
        <v>1.0737825462902308</v>
      </c>
      <c r="Z257">
        <f t="shared" si="244"/>
        <v>0.94204441397187522</v>
      </c>
      <c r="AA257">
        <f t="shared" si="244"/>
        <v>1.1823821343287872</v>
      </c>
      <c r="AB257">
        <f t="shared" si="244"/>
        <v>0.1606744960097333</v>
      </c>
      <c r="AC257">
        <f t="shared" si="244"/>
        <v>0</v>
      </c>
      <c r="AD257">
        <f t="shared" si="244"/>
        <v>-3.6460555310585923</v>
      </c>
      <c r="AE257">
        <f t="shared" si="245"/>
        <v>5.466523840271139E-2</v>
      </c>
      <c r="AF257">
        <f t="shared" si="245"/>
        <v>0.29839742914788714</v>
      </c>
      <c r="AG257">
        <f t="shared" si="245"/>
        <v>0.72133190488888554</v>
      </c>
      <c r="AH257">
        <f t="shared" si="245"/>
        <v>1</v>
      </c>
      <c r="AI257">
        <f t="shared" si="245"/>
        <v>2.1048077122462057</v>
      </c>
      <c r="AJ257">
        <f t="shared" si="245"/>
        <v>3.6128205668755227</v>
      </c>
      <c r="AK257">
        <f t="shared" ref="AK257:AW257" si="282">AK45/$AP45</f>
        <v>7.4385384635668184E-2</v>
      </c>
      <c r="AL257">
        <f t="shared" si="282"/>
        <v>7.2421894430983944E-2</v>
      </c>
      <c r="AM257">
        <f t="shared" si="282"/>
        <v>7.5403708654962862E-2</v>
      </c>
      <c r="AN257">
        <f t="shared" si="282"/>
        <v>0.1192678765437675</v>
      </c>
      <c r="AO257">
        <f t="shared" si="282"/>
        <v>0.12765676506612325</v>
      </c>
      <c r="AP257">
        <f t="shared" si="282"/>
        <v>1</v>
      </c>
      <c r="AQ257">
        <f t="shared" si="282"/>
        <v>19.197158728294539</v>
      </c>
      <c r="AR257">
        <f t="shared" si="282"/>
        <v>645.35348336916582</v>
      </c>
      <c r="AS257">
        <f t="shared" si="282"/>
        <v>938.36414961610569</v>
      </c>
      <c r="AT257">
        <f t="shared" si="282"/>
        <v>0.15704464465069029</v>
      </c>
      <c r="AU257">
        <f t="shared" si="282"/>
        <v>0.16025856795148896</v>
      </c>
      <c r="AV257">
        <f t="shared" si="282"/>
        <v>0.16357589686036811</v>
      </c>
      <c r="AW257">
        <f t="shared" si="282"/>
        <v>1.1968514089597873</v>
      </c>
      <c r="BC257">
        <f t="shared" ref="BC257:BJ257" si="283">BC45/W45</f>
        <v>5.7316682414064943E-2</v>
      </c>
      <c r="BD257">
        <f t="shared" si="283"/>
        <v>6.0743246754837436E-2</v>
      </c>
      <c r="BE257">
        <f t="shared" si="283"/>
        <v>5.8749975683423696E-2</v>
      </c>
      <c r="BF257">
        <f t="shared" si="283"/>
        <v>3.7959343295534589E-2</v>
      </c>
      <c r="BG257">
        <f t="shared" si="283"/>
        <v>4.5475674779450623E-2</v>
      </c>
      <c r="BH257">
        <f t="shared" si="283"/>
        <v>2.6420764271682398E-2</v>
      </c>
      <c r="BI257" t="e">
        <f t="shared" si="283"/>
        <v>#DIV/0!</v>
      </c>
      <c r="BJ257">
        <f t="shared" si="283"/>
        <v>-6.356159248961526E-3</v>
      </c>
      <c r="BK257">
        <f t="shared" ref="BK257:BR257" si="284">BK45/W45</f>
        <v>0.80940743358989065</v>
      </c>
      <c r="BL257">
        <f t="shared" si="284"/>
        <v>0.80940743358746992</v>
      </c>
      <c r="BM257">
        <f t="shared" si="284"/>
        <v>0.80940743358040645</v>
      </c>
      <c r="BN257">
        <f t="shared" si="284"/>
        <v>0.80940743360536915</v>
      </c>
      <c r="BO257">
        <f t="shared" si="284"/>
        <v>0.80940743357590539</v>
      </c>
      <c r="BP257">
        <f t="shared" si="284"/>
        <v>0.80940743358472222</v>
      </c>
      <c r="BQ257" t="e">
        <f t="shared" si="284"/>
        <v>#DIV/0!</v>
      </c>
      <c r="BR257">
        <f t="shared" si="284"/>
        <v>1180.6849038119053</v>
      </c>
    </row>
    <row r="258" spans="2:70" x14ac:dyDescent="0.3">
      <c r="B258" t="s">
        <v>47</v>
      </c>
      <c r="C258">
        <f t="shared" ref="C258:H258" si="285">C46/$D46</f>
        <v>1.258384708109695</v>
      </c>
      <c r="D258">
        <f t="shared" si="285"/>
        <v>1</v>
      </c>
      <c r="E258">
        <f t="shared" si="285"/>
        <v>0.79996754436864814</v>
      </c>
      <c r="F258">
        <f t="shared" si="285"/>
        <v>0.65803889571239271</v>
      </c>
      <c r="G258">
        <f t="shared" si="285"/>
        <v>0.55371652575559238</v>
      </c>
      <c r="H258">
        <f t="shared" si="285"/>
        <v>0.47465155926041031</v>
      </c>
      <c r="I258">
        <f t="shared" ref="I258:M258" si="286">I46/$J46</f>
        <v>1.6262499340528158</v>
      </c>
      <c r="J258">
        <f t="shared" si="286"/>
        <v>1</v>
      </c>
      <c r="K258">
        <f t="shared" si="286"/>
        <v>0.6704431727822916</v>
      </c>
      <c r="L258">
        <f t="shared" si="286"/>
        <v>0.48177155139923455</v>
      </c>
      <c r="M258">
        <f t="shared" si="286"/>
        <v>0.36547765004589866</v>
      </c>
      <c r="N258">
        <f t="shared" ref="N258:V258" si="287">N46/$N46</f>
        <v>1</v>
      </c>
      <c r="O258">
        <f t="shared" si="287"/>
        <v>2.790474243488835</v>
      </c>
      <c r="P258">
        <f t="shared" si="287"/>
        <v>1.288433422516535</v>
      </c>
      <c r="Q258">
        <f t="shared" si="287"/>
        <v>1.7445280338616165</v>
      </c>
      <c r="R258">
        <f t="shared" si="287"/>
        <v>0.91413894066824142</v>
      </c>
      <c r="S258">
        <f t="shared" si="287"/>
        <v>1.2291523265730546</v>
      </c>
      <c r="T258">
        <f t="shared" si="287"/>
        <v>2.1145218834189903</v>
      </c>
      <c r="U258">
        <f t="shared" si="287"/>
        <v>1.315619475090293</v>
      </c>
      <c r="V258">
        <f t="shared" si="287"/>
        <v>0.75167663116665462</v>
      </c>
      <c r="W258">
        <f t="shared" si="244"/>
        <v>1</v>
      </c>
      <c r="X258">
        <f t="shared" si="244"/>
        <v>1.0717530795701673</v>
      </c>
      <c r="Y258">
        <f t="shared" si="244"/>
        <v>1.0761737666681706</v>
      </c>
      <c r="Z258">
        <f t="shared" si="244"/>
        <v>0.944583217901661</v>
      </c>
      <c r="AA258">
        <f t="shared" si="244"/>
        <v>1.1691085131321752</v>
      </c>
      <c r="AB258">
        <f t="shared" si="244"/>
        <v>0.16498543762299042</v>
      </c>
      <c r="AC258">
        <f t="shared" si="244"/>
        <v>0</v>
      </c>
      <c r="AD258">
        <f t="shared" si="244"/>
        <v>-3.6051243335808727</v>
      </c>
      <c r="AE258">
        <f t="shared" si="245"/>
        <v>5.4363395235409305E-2</v>
      </c>
      <c r="AF258">
        <f t="shared" si="245"/>
        <v>0.29785411144132568</v>
      </c>
      <c r="AG258">
        <f t="shared" si="245"/>
        <v>0.72103006166465844</v>
      </c>
      <c r="AH258">
        <f t="shared" si="245"/>
        <v>1</v>
      </c>
      <c r="AI258">
        <f t="shared" si="245"/>
        <v>2.1064376651861352</v>
      </c>
      <c r="AJ258">
        <f t="shared" si="245"/>
        <v>3.6171671083035832</v>
      </c>
      <c r="AK258">
        <f t="shared" ref="AK258:AW258" si="288">AK46/$AP46</f>
        <v>4.7695916499820115</v>
      </c>
      <c r="AL258">
        <f t="shared" si="288"/>
        <v>3.8274745116232878</v>
      </c>
      <c r="AM258">
        <f t="shared" si="288"/>
        <v>1.739931539613502</v>
      </c>
      <c r="AN258">
        <f t="shared" si="288"/>
        <v>0.97527968353142414</v>
      </c>
      <c r="AO258">
        <f t="shared" si="288"/>
        <v>0.94507775451406684</v>
      </c>
      <c r="AP258">
        <f t="shared" si="288"/>
        <v>1</v>
      </c>
      <c r="AQ258">
        <f t="shared" si="288"/>
        <v>2.5726478026724231</v>
      </c>
      <c r="AR258">
        <f t="shared" si="288"/>
        <v>11.631132616959347</v>
      </c>
      <c r="AS258">
        <f t="shared" si="288"/>
        <v>13.841353625382135</v>
      </c>
      <c r="AT258">
        <f t="shared" si="288"/>
        <v>0.88409571664018716</v>
      </c>
      <c r="AU258">
        <f t="shared" si="288"/>
        <v>0.87997566460929943</v>
      </c>
      <c r="AV258">
        <f t="shared" si="288"/>
        <v>0.87607215046188525</v>
      </c>
      <c r="AW258">
        <f t="shared" si="288"/>
        <v>1.1660070464372954</v>
      </c>
      <c r="BC258">
        <f t="shared" ref="BC258:BJ258" si="289">BC46/W46</f>
        <v>-0.32203753065385982</v>
      </c>
      <c r="BD258">
        <f t="shared" si="289"/>
        <v>-0.34368280986232597</v>
      </c>
      <c r="BE258">
        <f t="shared" si="289"/>
        <v>-0.3185785154291067</v>
      </c>
      <c r="BF258">
        <f t="shared" si="289"/>
        <v>0.11705910015658103</v>
      </c>
      <c r="BG258">
        <f t="shared" si="289"/>
        <v>-6.8684859557881728E-2</v>
      </c>
      <c r="BH258">
        <f t="shared" si="289"/>
        <v>0.3553779955539566</v>
      </c>
      <c r="BI258" t="e">
        <f t="shared" si="289"/>
        <v>#DIV/0!</v>
      </c>
      <c r="BJ258">
        <f t="shared" si="289"/>
        <v>0.26894529659083488</v>
      </c>
      <c r="BK258">
        <f t="shared" ref="BK258:BR258" si="290">BK46/W46</f>
        <v>0.44183624873919564</v>
      </c>
      <c r="BL258">
        <f t="shared" si="290"/>
        <v>0.44183624874201477</v>
      </c>
      <c r="BM258">
        <f t="shared" si="290"/>
        <v>0.44183624874585181</v>
      </c>
      <c r="BN258">
        <f t="shared" si="290"/>
        <v>0.44183624874744387</v>
      </c>
      <c r="BO258">
        <f t="shared" si="290"/>
        <v>0.44183624874628197</v>
      </c>
      <c r="BP258">
        <f t="shared" si="290"/>
        <v>0.44183624874334337</v>
      </c>
      <c r="BQ258" t="e">
        <f t="shared" si="290"/>
        <v>#DIV/0!</v>
      </c>
      <c r="BR258">
        <f t="shared" si="290"/>
        <v>644.50727294064552</v>
      </c>
    </row>
    <row r="259" spans="2:70" x14ac:dyDescent="0.3">
      <c r="B259" t="s">
        <v>48</v>
      </c>
      <c r="C259">
        <f t="shared" ref="C259:H259" si="291">C47/$D47</f>
        <v>1.2463658624943403</v>
      </c>
      <c r="D259">
        <f t="shared" si="291"/>
        <v>1</v>
      </c>
      <c r="E259">
        <f t="shared" si="291"/>
        <v>0.80616203730821179</v>
      </c>
      <c r="F259">
        <f t="shared" si="291"/>
        <v>0.66670068502011204</v>
      </c>
      <c r="G259">
        <f t="shared" si="291"/>
        <v>0.56307216576712571</v>
      </c>
      <c r="H259">
        <f t="shared" si="291"/>
        <v>0.48388138899224264</v>
      </c>
      <c r="I259">
        <f t="shared" ref="I259:M259" si="292">I47/$J47</f>
        <v>1.6196643835817393</v>
      </c>
      <c r="J259">
        <f t="shared" si="292"/>
        <v>1</v>
      </c>
      <c r="K259">
        <f t="shared" si="292"/>
        <v>0.67447277322390353</v>
      </c>
      <c r="L259">
        <f t="shared" si="292"/>
        <v>0.48721978764776658</v>
      </c>
      <c r="M259">
        <f t="shared" si="292"/>
        <v>0.37101102216166398</v>
      </c>
      <c r="N259">
        <f t="shared" ref="N259:V259" si="293">N47/$N47</f>
        <v>1</v>
      </c>
      <c r="O259">
        <f t="shared" si="293"/>
        <v>2.8295520944500101</v>
      </c>
      <c r="P259">
        <f t="shared" si="293"/>
        <v>1.2895437774081147</v>
      </c>
      <c r="Q259">
        <f t="shared" si="293"/>
        <v>1.749975401104674</v>
      </c>
      <c r="R259">
        <f t="shared" si="293"/>
        <v>0.90207642625312678</v>
      </c>
      <c r="S259">
        <f t="shared" si="293"/>
        <v>1.2180582201846359</v>
      </c>
      <c r="T259">
        <f t="shared" si="293"/>
        <v>2.1364502376335364</v>
      </c>
      <c r="U259">
        <f t="shared" si="293"/>
        <v>1.2967395570268683</v>
      </c>
      <c r="V259">
        <f t="shared" si="293"/>
        <v>0.74499696293777218</v>
      </c>
      <c r="W259">
        <f t="shared" si="244"/>
        <v>1</v>
      </c>
      <c r="X259">
        <f t="shared" si="244"/>
        <v>1.0699554083472924</v>
      </c>
      <c r="Y259">
        <f t="shared" si="244"/>
        <v>1.0740419938229568</v>
      </c>
      <c r="Z259">
        <f t="shared" si="244"/>
        <v>0.94232574283288795</v>
      </c>
      <c r="AA259">
        <f t="shared" si="244"/>
        <v>1.1809112633865009</v>
      </c>
      <c r="AB259">
        <f t="shared" si="244"/>
        <v>0.16118705935872443</v>
      </c>
      <c r="AC259">
        <f t="shared" si="244"/>
        <v>0</v>
      </c>
      <c r="AD259">
        <f t="shared" si="244"/>
        <v>-3.6415199127123499</v>
      </c>
      <c r="AE259">
        <f t="shared" si="245"/>
        <v>5.4631790686133039E-2</v>
      </c>
      <c r="AF259">
        <f t="shared" si="245"/>
        <v>0.29833722324999057</v>
      </c>
      <c r="AG259">
        <f t="shared" si="245"/>
        <v>0.72129845712333829</v>
      </c>
      <c r="AH259">
        <f t="shared" si="245"/>
        <v>1</v>
      </c>
      <c r="AI259">
        <f t="shared" si="245"/>
        <v>2.1049883298458076</v>
      </c>
      <c r="AJ259">
        <f t="shared" si="245"/>
        <v>3.6133022139726783</v>
      </c>
      <c r="AK259">
        <f t="shared" ref="AK259:AW259" si="294">AK47/$AP47</f>
        <v>0.77626979206539382</v>
      </c>
      <c r="AL259">
        <f t="shared" si="294"/>
        <v>0.67638725784983389</v>
      </c>
      <c r="AM259">
        <f t="shared" si="294"/>
        <v>0.438932720389832</v>
      </c>
      <c r="AN259">
        <f t="shared" si="294"/>
        <v>0.38640086820123037</v>
      </c>
      <c r="AO259">
        <f t="shared" si="294"/>
        <v>0.39109618372516192</v>
      </c>
      <c r="AP259">
        <f t="shared" si="294"/>
        <v>1</v>
      </c>
      <c r="AQ259">
        <f t="shared" si="294"/>
        <v>6.2604389108203353</v>
      </c>
      <c r="AR259">
        <f t="shared" si="294"/>
        <v>68.675380964244411</v>
      </c>
      <c r="AS259">
        <f t="shared" si="294"/>
        <v>89.28104556880723</v>
      </c>
      <c r="AT259">
        <f t="shared" si="294"/>
        <v>0.41255407749208856</v>
      </c>
      <c r="AU259">
        <f t="shared" si="294"/>
        <v>0.41515107797622136</v>
      </c>
      <c r="AV259">
        <f t="shared" si="294"/>
        <v>0.41786029849636847</v>
      </c>
      <c r="AW259">
        <f t="shared" si="294"/>
        <v>1.1974512123043484</v>
      </c>
      <c r="BC259">
        <f t="shared" ref="BC259:BJ259" si="295">BC47/W47</f>
        <v>0.10586041111608638</v>
      </c>
      <c r="BD259">
        <f t="shared" si="295"/>
        <v>0.10172301829421185</v>
      </c>
      <c r="BE259">
        <f t="shared" si="295"/>
        <v>9.9318591465015482E-2</v>
      </c>
      <c r="BF259">
        <f t="shared" si="295"/>
        <v>9.5315014490095121E-2</v>
      </c>
      <c r="BG259">
        <f t="shared" si="295"/>
        <v>9.8900855208605046E-2</v>
      </c>
      <c r="BH259">
        <f t="shared" si="295"/>
        <v>9.2212766568187804E-2</v>
      </c>
      <c r="BI259" t="e">
        <f t="shared" si="295"/>
        <v>#DIV/0!</v>
      </c>
      <c r="BJ259">
        <f t="shared" si="295"/>
        <v>-4.3435685083095574E-2</v>
      </c>
      <c r="BK259">
        <f t="shared" ref="BK259:BR259" si="296">BK47/W47</f>
        <v>0.77858511000784603</v>
      </c>
      <c r="BL259">
        <f t="shared" si="296"/>
        <v>0.77858511006405051</v>
      </c>
      <c r="BM259">
        <f t="shared" si="296"/>
        <v>0.77858511003584863</v>
      </c>
      <c r="BN259">
        <f t="shared" si="296"/>
        <v>0.77858511006979902</v>
      </c>
      <c r="BO259">
        <f t="shared" si="296"/>
        <v>0.77858511001723063</v>
      </c>
      <c r="BP259">
        <f t="shared" si="296"/>
        <v>0.77858511004106701</v>
      </c>
      <c r="BQ259" t="e">
        <f t="shared" si="296"/>
        <v>#DIV/0!</v>
      </c>
      <c r="BR259">
        <f t="shared" si="296"/>
        <v>1135.7234461558489</v>
      </c>
    </row>
    <row r="260" spans="2:70" x14ac:dyDescent="0.3">
      <c r="B260" t="s">
        <v>49</v>
      </c>
      <c r="C260">
        <f t="shared" ref="C260:H260" si="297">C48/$D48</f>
        <v>1.2460062819390223</v>
      </c>
      <c r="D260">
        <f t="shared" si="297"/>
        <v>1</v>
      </c>
      <c r="E260">
        <f t="shared" si="297"/>
        <v>0.80650428383434014</v>
      </c>
      <c r="F260">
        <f t="shared" si="297"/>
        <v>0.6672878816687462</v>
      </c>
      <c r="G260">
        <f t="shared" si="297"/>
        <v>0.56381468144558522</v>
      </c>
      <c r="H260">
        <f t="shared" si="297"/>
        <v>0.48470985661196386</v>
      </c>
      <c r="I260">
        <f t="shared" ref="I260:M260" si="298">I48/$J48</f>
        <v>1.6143356714759687</v>
      </c>
      <c r="J260">
        <f t="shared" si="298"/>
        <v>1</v>
      </c>
      <c r="K260">
        <f t="shared" si="298"/>
        <v>0.67642937385995039</v>
      </c>
      <c r="L260">
        <f t="shared" si="298"/>
        <v>0.48991140981994491</v>
      </c>
      <c r="M260">
        <f t="shared" si="298"/>
        <v>0.3739265200295282</v>
      </c>
      <c r="N260">
        <f t="shared" ref="N260:V260" si="299">N48/$N48</f>
        <v>1</v>
      </c>
      <c r="O260">
        <f t="shared" si="299"/>
        <v>2.8143946202935379</v>
      </c>
      <c r="P260">
        <f t="shared" si="299"/>
        <v>1.2884021497732063</v>
      </c>
      <c r="Q260">
        <f t="shared" si="299"/>
        <v>1.7448142561116757</v>
      </c>
      <c r="R260">
        <f t="shared" si="299"/>
        <v>0.90349681835091367</v>
      </c>
      <c r="S260">
        <f t="shared" si="299"/>
        <v>1.2169118419050728</v>
      </c>
      <c r="T260">
        <f t="shared" si="299"/>
        <v>2.1244006546557541</v>
      </c>
      <c r="U260">
        <f t="shared" si="299"/>
        <v>1.2939194222166543</v>
      </c>
      <c r="V260">
        <f t="shared" si="299"/>
        <v>0.74639989877911195</v>
      </c>
      <c r="W260">
        <f t="shared" si="244"/>
        <v>1</v>
      </c>
      <c r="X260">
        <f t="shared" si="244"/>
        <v>1.0700099809692201</v>
      </c>
      <c r="Y260">
        <f t="shared" si="244"/>
        <v>1.0741215465026113</v>
      </c>
      <c r="Z260">
        <f t="shared" si="244"/>
        <v>0.94243260736716961</v>
      </c>
      <c r="AA260">
        <f t="shared" si="244"/>
        <v>1.1803525438203621</v>
      </c>
      <c r="AB260">
        <f t="shared" si="244"/>
        <v>0.16147721218354685</v>
      </c>
      <c r="AC260">
        <f t="shared" si="244"/>
        <v>0</v>
      </c>
      <c r="AD260">
        <f t="shared" si="244"/>
        <v>-3.6397970154588237</v>
      </c>
      <c r="AE260">
        <f t="shared" si="245"/>
        <v>5.4619085358665928E-2</v>
      </c>
      <c r="AF260">
        <f t="shared" si="245"/>
        <v>0.29831435364700581</v>
      </c>
      <c r="AG260">
        <f t="shared" si="245"/>
        <v>0.72128575179771481</v>
      </c>
      <c r="AH260">
        <f t="shared" si="245"/>
        <v>1</v>
      </c>
      <c r="AI260">
        <f t="shared" si="245"/>
        <v>2.1050569385317544</v>
      </c>
      <c r="AJ260">
        <f t="shared" si="245"/>
        <v>3.6134851706466908</v>
      </c>
      <c r="AK260">
        <f t="shared" ref="AK260:AW260" si="300">AK48/$AP48</f>
        <v>1.3033531688499742</v>
      </c>
      <c r="AL260">
        <f t="shared" si="300"/>
        <v>1.1084372672937368</v>
      </c>
      <c r="AM260">
        <f t="shared" si="300"/>
        <v>0.64834991673482345</v>
      </c>
      <c r="AN260">
        <f t="shared" si="300"/>
        <v>0.50140613418532765</v>
      </c>
      <c r="AO260">
        <f t="shared" si="300"/>
        <v>0.50125330032334181</v>
      </c>
      <c r="AP260">
        <f t="shared" si="300"/>
        <v>1</v>
      </c>
      <c r="AQ260">
        <f t="shared" si="300"/>
        <v>4.8861554163810403</v>
      </c>
      <c r="AR260">
        <f t="shared" si="300"/>
        <v>41.851242081107891</v>
      </c>
      <c r="AS260">
        <f t="shared" si="300"/>
        <v>53.078994645995415</v>
      </c>
      <c r="AT260">
        <f t="shared" si="300"/>
        <v>0.51103931800351354</v>
      </c>
      <c r="AU260">
        <f t="shared" si="300"/>
        <v>0.51266473146335167</v>
      </c>
      <c r="AV260">
        <f t="shared" si="300"/>
        <v>0.51441322305861537</v>
      </c>
      <c r="AW260">
        <f t="shared" si="300"/>
        <v>1.1941936630236383</v>
      </c>
      <c r="BC260">
        <f t="shared" ref="BC260:BJ260" si="301">BC48/W48</f>
        <v>0.79354975620230783</v>
      </c>
      <c r="BD260">
        <f t="shared" si="301"/>
        <v>0.90799542044772241</v>
      </c>
      <c r="BE260">
        <f t="shared" si="301"/>
        <v>0.88207617074871247</v>
      </c>
      <c r="BF260">
        <f t="shared" si="301"/>
        <v>0.56577081139824459</v>
      </c>
      <c r="BG260">
        <f t="shared" si="301"/>
        <v>0.65400483517945596</v>
      </c>
      <c r="BH260">
        <f t="shared" si="301"/>
        <v>0.39201971198760971</v>
      </c>
      <c r="BI260" t="e">
        <f t="shared" si="301"/>
        <v>#DIV/0!</v>
      </c>
      <c r="BJ260">
        <f t="shared" si="301"/>
        <v>-0.2208076197719028</v>
      </c>
      <c r="BK260">
        <f t="shared" ref="BK260:BR260" si="302">BK48/W48</f>
        <v>0.52975771639103864</v>
      </c>
      <c r="BL260">
        <f t="shared" si="302"/>
        <v>0.52975771642526226</v>
      </c>
      <c r="BM260">
        <f t="shared" si="302"/>
        <v>0.52975771642398495</v>
      </c>
      <c r="BN260">
        <f t="shared" si="302"/>
        <v>0.52975771641783187</v>
      </c>
      <c r="BO260">
        <f t="shared" si="302"/>
        <v>0.52975771641351566</v>
      </c>
      <c r="BP260">
        <f t="shared" si="302"/>
        <v>0.52975771639604297</v>
      </c>
      <c r="BQ260" t="e">
        <f t="shared" si="302"/>
        <v>#DIV/0!</v>
      </c>
      <c r="BR260">
        <f t="shared" si="302"/>
        <v>772.75862039251945</v>
      </c>
    </row>
    <row r="261" spans="2:70" x14ac:dyDescent="0.3">
      <c r="B261" t="s">
        <v>50</v>
      </c>
      <c r="C261">
        <f t="shared" ref="C261:H261" si="303">C49/$D49</f>
        <v>1.2432185086761136</v>
      </c>
      <c r="D261">
        <f t="shared" si="303"/>
        <v>1</v>
      </c>
      <c r="E261">
        <f t="shared" si="303"/>
        <v>0.8079129462113861</v>
      </c>
      <c r="F261">
        <f t="shared" si="303"/>
        <v>0.6692496616434771</v>
      </c>
      <c r="G261">
        <f t="shared" si="303"/>
        <v>0.56593245158183203</v>
      </c>
      <c r="H261">
        <f t="shared" si="303"/>
        <v>0.48680342960011047</v>
      </c>
      <c r="I261">
        <f t="shared" ref="I261:M261" si="304">I49/$J49</f>
        <v>1.6085671401913995</v>
      </c>
      <c r="J261">
        <f t="shared" si="304"/>
        <v>1</v>
      </c>
      <c r="K261">
        <f t="shared" si="304"/>
        <v>0.6785544353299805</v>
      </c>
      <c r="L261">
        <f t="shared" si="304"/>
        <v>0.49265097824056975</v>
      </c>
      <c r="M261">
        <f t="shared" si="304"/>
        <v>0.37670765642468484</v>
      </c>
      <c r="N261">
        <f t="shared" ref="N261:V261" si="305">N49/$N49</f>
        <v>1</v>
      </c>
      <c r="O261">
        <f t="shared" si="305"/>
        <v>2.8208349847755807</v>
      </c>
      <c r="P261">
        <f t="shared" si="305"/>
        <v>1.2895240571854407</v>
      </c>
      <c r="Q261">
        <f t="shared" si="305"/>
        <v>1.7488573998111321</v>
      </c>
      <c r="R261">
        <f t="shared" si="305"/>
        <v>0.90144994111512577</v>
      </c>
      <c r="S261">
        <f t="shared" si="305"/>
        <v>1.2178687746586789</v>
      </c>
      <c r="T261">
        <f t="shared" si="305"/>
        <v>2.1290110826265156</v>
      </c>
      <c r="U261">
        <f t="shared" si="305"/>
        <v>1.2964726579450569</v>
      </c>
      <c r="V261">
        <f t="shared" si="305"/>
        <v>0.74411739870232518</v>
      </c>
      <c r="W261">
        <f t="shared" ref="W261:AD270" si="306">W49/$W49</f>
        <v>1</v>
      </c>
      <c r="X261">
        <f t="shared" si="306"/>
        <v>1.0697680511519503</v>
      </c>
      <c r="Y261">
        <f t="shared" si="306"/>
        <v>1.0738142669677235</v>
      </c>
      <c r="Z261">
        <f t="shared" si="306"/>
        <v>0.94207661825164524</v>
      </c>
      <c r="AA261">
        <f t="shared" si="306"/>
        <v>1.1822137611578376</v>
      </c>
      <c r="AB261">
        <f t="shared" si="306"/>
        <v>0.16072302223076937</v>
      </c>
      <c r="AC261">
        <f t="shared" si="306"/>
        <v>0</v>
      </c>
      <c r="AD261">
        <f t="shared" si="306"/>
        <v>-3.6455363091459208</v>
      </c>
      <c r="AE261">
        <f t="shared" ref="AE261:AJ270" si="307">AE49/$AH49</f>
        <v>5.4661409584899706E-2</v>
      </c>
      <c r="AF261">
        <f t="shared" si="307"/>
        <v>0.29839053728673298</v>
      </c>
      <c r="AG261">
        <f t="shared" si="307"/>
        <v>0.72132807603257687</v>
      </c>
      <c r="AH261">
        <f t="shared" si="307"/>
        <v>1</v>
      </c>
      <c r="AI261">
        <f t="shared" si="307"/>
        <v>2.1048283879317831</v>
      </c>
      <c r="AJ261">
        <f t="shared" si="307"/>
        <v>3.6128757019686395</v>
      </c>
      <c r="AK261">
        <f t="shared" ref="AK261:AW261" si="308">AK49/$AP49</f>
        <v>5.5834493317817847E-2</v>
      </c>
      <c r="AL261">
        <f t="shared" si="308"/>
        <v>5.5111546019126052E-2</v>
      </c>
      <c r="AM261">
        <f t="shared" si="308"/>
        <v>6.0820856586919984E-2</v>
      </c>
      <c r="AN261">
        <f t="shared" si="308"/>
        <v>0.1033595230094486</v>
      </c>
      <c r="AO261">
        <f t="shared" si="308"/>
        <v>0.11138728380250526</v>
      </c>
      <c r="AP261">
        <f t="shared" si="308"/>
        <v>1</v>
      </c>
      <c r="AQ261">
        <f t="shared" si="308"/>
        <v>21.997652039414746</v>
      </c>
      <c r="AR261">
        <f t="shared" si="308"/>
        <v>847.41545802144935</v>
      </c>
      <c r="AS261">
        <f t="shared" si="308"/>
        <v>1249.0753288778226</v>
      </c>
      <c r="AT261">
        <f t="shared" si="308"/>
        <v>0.1396256768573938</v>
      </c>
      <c r="AU261">
        <f t="shared" si="308"/>
        <v>0.14272635427886282</v>
      </c>
      <c r="AV261">
        <f t="shared" si="308"/>
        <v>0.14592945133541738</v>
      </c>
      <c r="AW261">
        <f t="shared" si="308"/>
        <v>1.1971104745090626</v>
      </c>
      <c r="BC261">
        <f t="shared" ref="BC261:BJ261" si="309">BC49/W49</f>
        <v>4.2493603464603756E-2</v>
      </c>
      <c r="BD261">
        <f t="shared" si="309"/>
        <v>4.5054572842450312E-2</v>
      </c>
      <c r="BE261">
        <f t="shared" si="309"/>
        <v>4.35771943883227E-2</v>
      </c>
      <c r="BF261">
        <f t="shared" si="309"/>
        <v>2.8172422410289086E-2</v>
      </c>
      <c r="BG261">
        <f t="shared" si="309"/>
        <v>3.3735904163232869E-2</v>
      </c>
      <c r="BH261">
        <f t="shared" si="309"/>
        <v>1.9622708481780254E-2</v>
      </c>
      <c r="BI261" t="e">
        <f t="shared" si="309"/>
        <v>#DIV/0!</v>
      </c>
      <c r="BJ261">
        <f t="shared" si="309"/>
        <v>-4.7548942559770485E-3</v>
      </c>
      <c r="BK261">
        <f t="shared" ref="BK261:BR261" si="310">BK49/W49</f>
        <v>0.81453804356309656</v>
      </c>
      <c r="BL261">
        <f t="shared" si="310"/>
        <v>0.81453804352579806</v>
      </c>
      <c r="BM261">
        <f t="shared" si="310"/>
        <v>0.81453804351047321</v>
      </c>
      <c r="BN261">
        <f t="shared" si="310"/>
        <v>0.81453804350389636</v>
      </c>
      <c r="BO261">
        <f t="shared" si="310"/>
        <v>0.81453804351641346</v>
      </c>
      <c r="BP261">
        <f t="shared" si="310"/>
        <v>0.81453804350140036</v>
      </c>
      <c r="BQ261" t="e">
        <f t="shared" si="310"/>
        <v>#DIV/0!</v>
      </c>
      <c r="BR261">
        <f t="shared" si="310"/>
        <v>1188.1822816683984</v>
      </c>
    </row>
    <row r="262" spans="2:70" x14ac:dyDescent="0.3">
      <c r="B262" t="s">
        <v>51</v>
      </c>
      <c r="C262">
        <f t="shared" ref="C262:H262" si="311">C50/$D50</f>
        <v>1.2426187245456699</v>
      </c>
      <c r="D262">
        <f t="shared" si="311"/>
        <v>1</v>
      </c>
      <c r="E262">
        <f t="shared" si="311"/>
        <v>0.80826285593272906</v>
      </c>
      <c r="F262">
        <f t="shared" si="311"/>
        <v>0.66976896258500929</v>
      </c>
      <c r="G262">
        <f t="shared" si="311"/>
        <v>0.56652443268629871</v>
      </c>
      <c r="H262">
        <f t="shared" si="311"/>
        <v>0.48741597323240377</v>
      </c>
      <c r="I262">
        <f t="shared" ref="I262:M262" si="312">I50/$J50</f>
        <v>1.6061823640671438</v>
      </c>
      <c r="J262">
        <f t="shared" si="312"/>
        <v>1</v>
      </c>
      <c r="K262">
        <f t="shared" si="312"/>
        <v>0.67944696090670831</v>
      </c>
      <c r="L262">
        <f t="shared" si="312"/>
        <v>0.49385363480830397</v>
      </c>
      <c r="M262">
        <f t="shared" si="312"/>
        <v>0.37798336710418062</v>
      </c>
      <c r="N262">
        <f t="shared" ref="N262:V262" si="313">N50/$N50</f>
        <v>1</v>
      </c>
      <c r="O262">
        <f t="shared" si="313"/>
        <v>2.8174152064386631</v>
      </c>
      <c r="P262">
        <f t="shared" si="313"/>
        <v>1.2892535615729288</v>
      </c>
      <c r="Q262">
        <f t="shared" si="313"/>
        <v>1.747777234986748</v>
      </c>
      <c r="R262">
        <f t="shared" si="313"/>
        <v>0.90145463286773053</v>
      </c>
      <c r="S262">
        <f t="shared" si="313"/>
        <v>1.2174688097254434</v>
      </c>
      <c r="T262">
        <f t="shared" si="313"/>
        <v>2.1262565345819628</v>
      </c>
      <c r="U262">
        <f t="shared" si="313"/>
        <v>1.2958077298914692</v>
      </c>
      <c r="V262">
        <f t="shared" si="313"/>
        <v>0.74422010429008767</v>
      </c>
      <c r="W262">
        <f t="shared" si="306"/>
        <v>1</v>
      </c>
      <c r="X262">
        <f t="shared" si="306"/>
        <v>1.0697359040096828</v>
      </c>
      <c r="Y262">
        <f t="shared" si="306"/>
        <v>1.0737770704363332</v>
      </c>
      <c r="Z262">
        <f t="shared" si="306"/>
        <v>0.94203885787811514</v>
      </c>
      <c r="AA262">
        <f t="shared" si="306"/>
        <v>1.1824111833627005</v>
      </c>
      <c r="AB262">
        <f t="shared" si="306"/>
        <v>0.16066614761996784</v>
      </c>
      <c r="AC262">
        <f t="shared" si="306"/>
        <v>0</v>
      </c>
      <c r="AD262">
        <f t="shared" si="306"/>
        <v>-3.646145281738558</v>
      </c>
      <c r="AE262">
        <f t="shared" si="307"/>
        <v>5.4665898980300894E-2</v>
      </c>
      <c r="AF262">
        <f t="shared" si="307"/>
        <v>0.29839861817896607</v>
      </c>
      <c r="AG262">
        <f t="shared" si="307"/>
        <v>0.72133256542686697</v>
      </c>
      <c r="AH262">
        <f t="shared" si="307"/>
        <v>1</v>
      </c>
      <c r="AI262">
        <f t="shared" si="307"/>
        <v>2.104804145049517</v>
      </c>
      <c r="AJ262">
        <f t="shared" si="307"/>
        <v>3.6128110544971044</v>
      </c>
      <c r="AK262">
        <f t="shared" ref="AK262:AW262" si="314">AK50/$AP50</f>
        <v>1.2768470345047548E-2</v>
      </c>
      <c r="AL262">
        <f t="shared" si="314"/>
        <v>1.3519542297398005E-2</v>
      </c>
      <c r="AM262">
        <f t="shared" si="314"/>
        <v>2.0107781497889582E-2</v>
      </c>
      <c r="AN262">
        <f t="shared" si="314"/>
        <v>4.9411553565062667E-2</v>
      </c>
      <c r="AO262">
        <f t="shared" si="314"/>
        <v>5.5153326381698765E-2</v>
      </c>
      <c r="AP262">
        <f t="shared" si="314"/>
        <v>1</v>
      </c>
      <c r="AQ262">
        <f t="shared" si="314"/>
        <v>44.434575319590508</v>
      </c>
      <c r="AR262">
        <f t="shared" si="314"/>
        <v>3457.5023880035701</v>
      </c>
      <c r="AS262">
        <f t="shared" si="314"/>
        <v>5467.438123439345</v>
      </c>
      <c r="AT262">
        <f t="shared" si="314"/>
        <v>7.614902143317237E-2</v>
      </c>
      <c r="AU262">
        <f t="shared" si="314"/>
        <v>7.852686184102145E-2</v>
      </c>
      <c r="AV262">
        <f t="shared" si="314"/>
        <v>8.0997588459734635E-2</v>
      </c>
      <c r="AW262">
        <f t="shared" si="314"/>
        <v>1.1968067165609351</v>
      </c>
      <c r="BC262">
        <f t="shared" ref="BC262:BJ262" si="315">BC50/W50</f>
        <v>1.0332205592157194E-2</v>
      </c>
      <c r="BD262">
        <f t="shared" si="315"/>
        <v>1.0932699018364928E-2</v>
      </c>
      <c r="BE262">
        <f t="shared" si="315"/>
        <v>1.0573121174959557E-2</v>
      </c>
      <c r="BF262">
        <f t="shared" si="315"/>
        <v>6.8105894207967097E-3</v>
      </c>
      <c r="BG262">
        <f t="shared" si="315"/>
        <v>8.1785477238896648E-3</v>
      </c>
      <c r="BH262">
        <f t="shared" si="315"/>
        <v>4.7222995613958171E-3</v>
      </c>
      <c r="BI262" t="e">
        <f t="shared" si="315"/>
        <v>#DIV/0!</v>
      </c>
      <c r="BJ262">
        <f t="shared" si="315"/>
        <v>-1.0916849752180676E-3</v>
      </c>
      <c r="BK262">
        <f t="shared" ref="BK262:BR262" si="316">BK50/W50</f>
        <v>0.825029925633749</v>
      </c>
      <c r="BL262">
        <f t="shared" si="316"/>
        <v>0.82502992558220845</v>
      </c>
      <c r="BM262">
        <f t="shared" si="316"/>
        <v>0.82502992560058719</v>
      </c>
      <c r="BN262">
        <f t="shared" si="316"/>
        <v>0.82502992559311772</v>
      </c>
      <c r="BO262">
        <f t="shared" si="316"/>
        <v>0.82502992560205268</v>
      </c>
      <c r="BP262">
        <f t="shared" si="316"/>
        <v>0.8250299256096254</v>
      </c>
      <c r="BQ262" t="e">
        <f t="shared" si="316"/>
        <v>#DIV/0!</v>
      </c>
      <c r="BR262">
        <f t="shared" si="316"/>
        <v>1203.5331035402046</v>
      </c>
    </row>
    <row r="263" spans="2:70" x14ac:dyDescent="0.3">
      <c r="B263" t="s">
        <v>52</v>
      </c>
      <c r="C263">
        <f t="shared" ref="C263:H263" si="317">C51/$D51</f>
        <v>1.2426546259854572</v>
      </c>
      <c r="D263">
        <f t="shared" si="317"/>
        <v>1</v>
      </c>
      <c r="E263">
        <f t="shared" si="317"/>
        <v>0.80824876607141982</v>
      </c>
      <c r="F263">
        <f t="shared" si="317"/>
        <v>0.66975177501946992</v>
      </c>
      <c r="G263">
        <f t="shared" si="317"/>
        <v>0.56650809455635709</v>
      </c>
      <c r="H263">
        <f t="shared" si="317"/>
        <v>0.48740162775381035</v>
      </c>
      <c r="I263">
        <f t="shared" ref="I263:M263" si="318">I51/$J51</f>
        <v>1.6062093699770266</v>
      </c>
      <c r="J263">
        <f t="shared" si="318"/>
        <v>1</v>
      </c>
      <c r="K263">
        <f t="shared" si="318"/>
        <v>0.67944325254377591</v>
      </c>
      <c r="L263">
        <f t="shared" si="318"/>
        <v>0.49385317077486623</v>
      </c>
      <c r="M263">
        <f t="shared" si="318"/>
        <v>0.3779865869024569</v>
      </c>
      <c r="N263">
        <f t="shared" ref="N263:V263" si="319">N51/$N51</f>
        <v>1</v>
      </c>
      <c r="O263">
        <f t="shared" si="319"/>
        <v>2.8153174190307979</v>
      </c>
      <c r="P263">
        <f t="shared" si="319"/>
        <v>1.2886467759420701</v>
      </c>
      <c r="Q263">
        <f t="shared" si="319"/>
        <v>1.7464944034072496</v>
      </c>
      <c r="R263">
        <f t="shared" si="319"/>
        <v>0.90138907743291186</v>
      </c>
      <c r="S263">
        <f t="shared" si="319"/>
        <v>1.2166507926806032</v>
      </c>
      <c r="T263">
        <f t="shared" si="319"/>
        <v>2.1246703760239027</v>
      </c>
      <c r="U263">
        <f t="shared" si="319"/>
        <v>1.2948590976064303</v>
      </c>
      <c r="V263">
        <f t="shared" si="319"/>
        <v>0.74474901659551307</v>
      </c>
      <c r="W263">
        <f t="shared" si="306"/>
        <v>1</v>
      </c>
      <c r="X263">
        <f t="shared" si="306"/>
        <v>1.0697386174151604</v>
      </c>
      <c r="Y263">
        <f t="shared" si="306"/>
        <v>1.0737812072362187</v>
      </c>
      <c r="Z263">
        <f t="shared" si="306"/>
        <v>0.94204482277555368</v>
      </c>
      <c r="AA263">
        <f t="shared" si="306"/>
        <v>1.1823799970806064</v>
      </c>
      <c r="AB263">
        <f t="shared" si="306"/>
        <v>0.16068352164061483</v>
      </c>
      <c r="AC263">
        <f t="shared" si="306"/>
        <v>0</v>
      </c>
      <c r="AD263">
        <f t="shared" si="306"/>
        <v>-3.6460489717478461</v>
      </c>
      <c r="AE263">
        <f t="shared" si="307"/>
        <v>5.4665189803474783E-2</v>
      </c>
      <c r="AF263">
        <f t="shared" si="307"/>
        <v>0.29839734165307835</v>
      </c>
      <c r="AG263">
        <f t="shared" si="307"/>
        <v>0.72133185624570562</v>
      </c>
      <c r="AH263">
        <f t="shared" si="307"/>
        <v>1</v>
      </c>
      <c r="AI263">
        <f t="shared" si="307"/>
        <v>2.104807974657958</v>
      </c>
      <c r="AJ263">
        <f t="shared" si="307"/>
        <v>3.6128212666775599</v>
      </c>
      <c r="AK263">
        <f t="shared" ref="AK263:AW263" si="320">AK51/$AP51</f>
        <v>0.38377157578884397</v>
      </c>
      <c r="AL263">
        <f t="shared" si="320"/>
        <v>0.34556837980317107</v>
      </c>
      <c r="AM263">
        <f t="shared" si="320"/>
        <v>0.25814748111953845</v>
      </c>
      <c r="AN263">
        <f t="shared" si="320"/>
        <v>0.27092481353262182</v>
      </c>
      <c r="AO263">
        <f t="shared" si="320"/>
        <v>0.27886978711924348</v>
      </c>
      <c r="AP263">
        <f t="shared" si="320"/>
        <v>1</v>
      </c>
      <c r="AQ263">
        <f t="shared" si="320"/>
        <v>8.7880750883650709</v>
      </c>
      <c r="AR263">
        <f t="shared" si="320"/>
        <v>135.24404807582334</v>
      </c>
      <c r="AS263">
        <f t="shared" si="320"/>
        <v>181.86876661585464</v>
      </c>
      <c r="AT263">
        <f t="shared" si="320"/>
        <v>0.30811954595598146</v>
      </c>
      <c r="AU263">
        <f t="shared" si="320"/>
        <v>0.31136901747998941</v>
      </c>
      <c r="AV263">
        <f t="shared" si="320"/>
        <v>0.314725162451434</v>
      </c>
      <c r="AW263">
        <f t="shared" si="320"/>
        <v>1.1967331587879075</v>
      </c>
      <c r="BC263">
        <f t="shared" ref="BC263:BJ263" si="321">BC51/W51</f>
        <v>0.23312387200084173</v>
      </c>
      <c r="BD263">
        <f t="shared" si="321"/>
        <v>0.24958288551444088</v>
      </c>
      <c r="BE263">
        <f t="shared" si="321"/>
        <v>0.24157776507828344</v>
      </c>
      <c r="BF263">
        <f t="shared" si="321"/>
        <v>0.15948257744937513</v>
      </c>
      <c r="BG263">
        <f t="shared" si="321"/>
        <v>0.18797013099369314</v>
      </c>
      <c r="BH263">
        <f t="shared" si="321"/>
        <v>0.11394628999942873</v>
      </c>
      <c r="BI263" t="e">
        <f t="shared" si="321"/>
        <v>#DIV/0!</v>
      </c>
      <c r="BJ263">
        <f t="shared" si="321"/>
        <v>-3.3415662847225261E-2</v>
      </c>
      <c r="BK263">
        <f t="shared" ref="BK263:BR263" si="322">BK51/W51</f>
        <v>0.73959122818024925</v>
      </c>
      <c r="BL263">
        <f t="shared" si="322"/>
        <v>0.73959122818536671</v>
      </c>
      <c r="BM263">
        <f t="shared" si="322"/>
        <v>0.73959122820299927</v>
      </c>
      <c r="BN263">
        <f t="shared" si="322"/>
        <v>0.73959122817883061</v>
      </c>
      <c r="BO263">
        <f t="shared" si="322"/>
        <v>0.73959122817024225</v>
      </c>
      <c r="BP263">
        <f t="shared" si="322"/>
        <v>0.7395912281590995</v>
      </c>
      <c r="BQ263" t="e">
        <f t="shared" si="322"/>
        <v>#DIV/0!</v>
      </c>
      <c r="BR263">
        <f t="shared" si="322"/>
        <v>1078.8426710819119</v>
      </c>
    </row>
    <row r="264" spans="2:70" x14ac:dyDescent="0.3">
      <c r="B264" t="s">
        <v>53</v>
      </c>
      <c r="C264">
        <f t="shared" ref="C264:H264" si="323">C52/$D52</f>
        <v>1.2477939961107931</v>
      </c>
      <c r="D264">
        <f t="shared" si="323"/>
        <v>1</v>
      </c>
      <c r="E264">
        <f t="shared" si="323"/>
        <v>0.80567798553299952</v>
      </c>
      <c r="F264">
        <f t="shared" si="323"/>
        <v>0.66619985300766926</v>
      </c>
      <c r="G264">
        <f t="shared" si="323"/>
        <v>0.56270751623407511</v>
      </c>
      <c r="H264">
        <f t="shared" si="323"/>
        <v>0.48367850907021392</v>
      </c>
      <c r="I264">
        <f t="shared" ref="I264:M264" si="324">I52/$J52</f>
        <v>1.6133742448349548</v>
      </c>
      <c r="J264">
        <f t="shared" si="324"/>
        <v>1</v>
      </c>
      <c r="K264">
        <f t="shared" si="324"/>
        <v>0.67659339469066271</v>
      </c>
      <c r="L264">
        <f t="shared" si="324"/>
        <v>0.49020376638497376</v>
      </c>
      <c r="M264">
        <f t="shared" si="324"/>
        <v>0.37434591405205214</v>
      </c>
      <c r="N264">
        <f t="shared" ref="N264:V264" si="325">N52/$N52</f>
        <v>1</v>
      </c>
      <c r="O264">
        <f t="shared" si="325"/>
        <v>2.8004192784598159</v>
      </c>
      <c r="P264">
        <f t="shared" si="325"/>
        <v>1.2876644926057628</v>
      </c>
      <c r="Q264">
        <f t="shared" si="325"/>
        <v>1.7414223422935622</v>
      </c>
      <c r="R264">
        <f t="shared" si="325"/>
        <v>0.90618121695533482</v>
      </c>
      <c r="S264">
        <f t="shared" si="325"/>
        <v>1.2177990974252642</v>
      </c>
      <c r="T264">
        <f t="shared" si="325"/>
        <v>2.113089350369306</v>
      </c>
      <c r="U264">
        <f t="shared" si="325"/>
        <v>1.2952178722470784</v>
      </c>
      <c r="V264">
        <f t="shared" si="325"/>
        <v>0.74822811067862216</v>
      </c>
      <c r="W264">
        <f t="shared" si="306"/>
        <v>1</v>
      </c>
      <c r="X264">
        <f t="shared" si="306"/>
        <v>1.0703063086589786</v>
      </c>
      <c r="Y264">
        <f t="shared" si="306"/>
        <v>1.0744856944793004</v>
      </c>
      <c r="Z264">
        <f t="shared" si="306"/>
        <v>0.94283566389163664</v>
      </c>
      <c r="AA264">
        <f t="shared" si="306"/>
        <v>1.1782452445529468</v>
      </c>
      <c r="AB264">
        <f t="shared" si="306"/>
        <v>0.1622482077970884</v>
      </c>
      <c r="AC264">
        <f t="shared" si="306"/>
        <v>0</v>
      </c>
      <c r="AD264">
        <f t="shared" si="306"/>
        <v>-3.6332988376859228</v>
      </c>
      <c r="AE264">
        <f t="shared" si="307"/>
        <v>5.4571165212599027E-2</v>
      </c>
      <c r="AF264">
        <f t="shared" si="307"/>
        <v>0.29822809739542117</v>
      </c>
      <c r="AG264">
        <f t="shared" si="307"/>
        <v>0.72123783166927968</v>
      </c>
      <c r="AH264">
        <f t="shared" si="307"/>
        <v>1</v>
      </c>
      <c r="AI264">
        <f t="shared" si="307"/>
        <v>2.1053157074469686</v>
      </c>
      <c r="AJ264">
        <f t="shared" si="307"/>
        <v>3.6141752208157074</v>
      </c>
      <c r="AK264">
        <f t="shared" ref="AK264:AW264" si="326">AK52/$AP52</f>
        <v>2.1595293774254776</v>
      </c>
      <c r="AL264">
        <f t="shared" si="326"/>
        <v>1.7946054363579516</v>
      </c>
      <c r="AM264">
        <f t="shared" si="326"/>
        <v>0.9500875018811834</v>
      </c>
      <c r="AN264">
        <f t="shared" si="326"/>
        <v>0.64786497683852995</v>
      </c>
      <c r="AO264">
        <f t="shared" si="326"/>
        <v>0.63987612968726293</v>
      </c>
      <c r="AP264">
        <f t="shared" si="326"/>
        <v>1</v>
      </c>
      <c r="AQ264">
        <f t="shared" si="326"/>
        <v>3.8249899419625883</v>
      </c>
      <c r="AR264">
        <f t="shared" si="326"/>
        <v>25.670332395247911</v>
      </c>
      <c r="AS264">
        <f t="shared" si="326"/>
        <v>31.77386606281517</v>
      </c>
      <c r="AT264">
        <f t="shared" si="326"/>
        <v>0.63096357629404054</v>
      </c>
      <c r="AU264">
        <f t="shared" si="326"/>
        <v>0.63105033232598151</v>
      </c>
      <c r="AV264">
        <f t="shared" si="326"/>
        <v>0.6312812905735895</v>
      </c>
      <c r="AW264">
        <f t="shared" si="326"/>
        <v>1.1881580034312944</v>
      </c>
      <c r="BC264">
        <f t="shared" ref="BC264:BJ264" si="327">BC52/W52</f>
        <v>1.141982328007406</v>
      </c>
      <c r="BD264">
        <f t="shared" si="327"/>
        <v>1.2461704461637579</v>
      </c>
      <c r="BE264">
        <f t="shared" si="327"/>
        <v>1.2108581422334708</v>
      </c>
      <c r="BF264">
        <f t="shared" si="327"/>
        <v>0.82040508438643611</v>
      </c>
      <c r="BG264">
        <f t="shared" si="327"/>
        <v>0.9457640922652979</v>
      </c>
      <c r="BH264">
        <f t="shared" si="327"/>
        <v>0.60417568542567446</v>
      </c>
      <c r="BI264" t="e">
        <f t="shared" si="327"/>
        <v>#DIV/0!</v>
      </c>
      <c r="BJ264">
        <f t="shared" si="327"/>
        <v>-0.22511600364242951</v>
      </c>
      <c r="BK264">
        <f t="shared" ref="BK264:BR264" si="328">BK52/W52</f>
        <v>0.32218557617670129</v>
      </c>
      <c r="BL264">
        <f t="shared" si="328"/>
        <v>0.32218557618095739</v>
      </c>
      <c r="BM264">
        <f t="shared" si="328"/>
        <v>0.32218557617684507</v>
      </c>
      <c r="BN264">
        <f t="shared" si="328"/>
        <v>0.32218557618582178</v>
      </c>
      <c r="BO264">
        <f t="shared" si="328"/>
        <v>0.32218557618620958</v>
      </c>
      <c r="BP264">
        <f t="shared" si="328"/>
        <v>0.32218557617176524</v>
      </c>
      <c r="BQ264" t="e">
        <f t="shared" si="328"/>
        <v>#DIV/0!</v>
      </c>
      <c r="BR264">
        <f t="shared" si="328"/>
        <v>469.97259692686049</v>
      </c>
    </row>
    <row r="265" spans="2:70" x14ac:dyDescent="0.3">
      <c r="B265" t="s">
        <v>54</v>
      </c>
      <c r="C265">
        <f t="shared" ref="C265:H265" si="329">C53/$D53</f>
        <v>1.267381440909717</v>
      </c>
      <c r="D265">
        <f t="shared" si="329"/>
        <v>1</v>
      </c>
      <c r="E265">
        <f t="shared" si="329"/>
        <v>0.79497344053173269</v>
      </c>
      <c r="F265">
        <f t="shared" si="329"/>
        <v>0.65079460344204132</v>
      </c>
      <c r="G265">
        <f t="shared" si="329"/>
        <v>0.54562372293501282</v>
      </c>
      <c r="H265">
        <f t="shared" si="329"/>
        <v>0.46642355001454255</v>
      </c>
      <c r="I265">
        <f t="shared" ref="I265:M265" si="330">I53/$J53</f>
        <v>1.6413132300713331</v>
      </c>
      <c r="J265">
        <f t="shared" si="330"/>
        <v>1</v>
      </c>
      <c r="K265">
        <f t="shared" si="330"/>
        <v>0.66373285019658501</v>
      </c>
      <c r="L265">
        <f t="shared" si="330"/>
        <v>0.47249915038161605</v>
      </c>
      <c r="M265">
        <f t="shared" si="330"/>
        <v>0.35558206038290163</v>
      </c>
      <c r="N265">
        <f t="shared" ref="N265:V265" si="331">N53/$N53</f>
        <v>1</v>
      </c>
      <c r="O265">
        <f t="shared" si="331"/>
        <v>2.802037936671459</v>
      </c>
      <c r="P265">
        <f t="shared" si="331"/>
        <v>1.2906495291951305</v>
      </c>
      <c r="Q265">
        <f t="shared" si="331"/>
        <v>1.7527283535600982</v>
      </c>
      <c r="R265">
        <f t="shared" si="331"/>
        <v>0.91921935791557619</v>
      </c>
      <c r="S265">
        <f t="shared" si="331"/>
        <v>1.2405695303036537</v>
      </c>
      <c r="T265">
        <f t="shared" si="331"/>
        <v>2.1514658984207347</v>
      </c>
      <c r="U265">
        <f t="shared" si="331"/>
        <v>1.3346053867488992</v>
      </c>
      <c r="V265">
        <f t="shared" si="331"/>
        <v>0.75318638350115097</v>
      </c>
      <c r="W265">
        <f t="shared" si="306"/>
        <v>1</v>
      </c>
      <c r="X265">
        <f t="shared" si="306"/>
        <v>1.0728830371062947</v>
      </c>
      <c r="Y265">
        <f t="shared" si="306"/>
        <v>1.0774690465926908</v>
      </c>
      <c r="Z265">
        <f t="shared" si="306"/>
        <v>0.9458945370608397</v>
      </c>
      <c r="AA265">
        <f t="shared" si="306"/>
        <v>1.1622525473251737</v>
      </c>
      <c r="AB265">
        <f t="shared" si="306"/>
        <v>0.1668667060721338</v>
      </c>
      <c r="AC265">
        <f t="shared" si="306"/>
        <v>0</v>
      </c>
      <c r="AD265">
        <f t="shared" si="306"/>
        <v>-3.5839829162057208</v>
      </c>
      <c r="AE265">
        <f t="shared" si="307"/>
        <v>5.4207490047805638E-2</v>
      </c>
      <c r="AF265">
        <f t="shared" si="307"/>
        <v>0.29757348209518125</v>
      </c>
      <c r="AG265">
        <f t="shared" si="307"/>
        <v>0.72087415651232656</v>
      </c>
      <c r="AH265">
        <f t="shared" si="307"/>
        <v>1</v>
      </c>
      <c r="AI265">
        <f t="shared" si="307"/>
        <v>2.1072795532683384</v>
      </c>
      <c r="AJ265">
        <f t="shared" si="307"/>
        <v>3.6194121432266488</v>
      </c>
      <c r="AK265">
        <f t="shared" ref="AK265:AW265" si="332">AK53/$AP53</f>
        <v>6.5506202136673632</v>
      </c>
      <c r="AL265">
        <f t="shared" si="332"/>
        <v>5.1865231828859644</v>
      </c>
      <c r="AM265">
        <f t="shared" si="332"/>
        <v>2.2221472250918697</v>
      </c>
      <c r="AN265">
        <f t="shared" si="332"/>
        <v>1.1524491669271459</v>
      </c>
      <c r="AO265">
        <f t="shared" si="332"/>
        <v>1.1082610734261047</v>
      </c>
      <c r="AP265">
        <f t="shared" si="332"/>
        <v>1</v>
      </c>
      <c r="AQ265">
        <f t="shared" si="332"/>
        <v>2.1801992067304403</v>
      </c>
      <c r="AR265">
        <f t="shared" si="332"/>
        <v>8.3528331822766244</v>
      </c>
      <c r="AS265">
        <f t="shared" si="332"/>
        <v>9.7778910269222212</v>
      </c>
      <c r="AT265">
        <f t="shared" si="332"/>
        <v>1.0149985819151346</v>
      </c>
      <c r="AU265">
        <f t="shared" si="332"/>
        <v>1.0083094184278514</v>
      </c>
      <c r="AV265">
        <f t="shared" si="332"/>
        <v>1.0018878372713529</v>
      </c>
      <c r="AW265">
        <f t="shared" si="332"/>
        <v>1.1495217823583466</v>
      </c>
      <c r="BC265">
        <f t="shared" ref="BC265:BJ265" si="333">BC53/W53</f>
        <v>0.50294725735154022</v>
      </c>
      <c r="BD265">
        <f t="shared" si="333"/>
        <v>0.38773340786137866</v>
      </c>
      <c r="BE265">
        <f t="shared" si="333"/>
        <v>0.37550174648284518</v>
      </c>
      <c r="BF265">
        <f t="shared" si="333"/>
        <v>0.52984346827601325</v>
      </c>
      <c r="BG265">
        <f t="shared" si="333"/>
        <v>0.51449169767249392</v>
      </c>
      <c r="BH265">
        <f t="shared" si="333"/>
        <v>0.60745848943279535</v>
      </c>
      <c r="BI265" t="e">
        <f t="shared" si="333"/>
        <v>#DIV/0!</v>
      </c>
      <c r="BJ265">
        <f t="shared" si="333"/>
        <v>6.8744698864882547E-2</v>
      </c>
      <c r="BK265">
        <f t="shared" ref="BK265:BR265" si="334">BK53/W53</f>
        <v>0.15230781732005336</v>
      </c>
      <c r="BL265">
        <f t="shared" si="334"/>
        <v>0.15230781731364545</v>
      </c>
      <c r="BM265">
        <f t="shared" si="334"/>
        <v>0.1523078173147239</v>
      </c>
      <c r="BN265">
        <f t="shared" si="334"/>
        <v>0.15230781731224199</v>
      </c>
      <c r="BO265">
        <f t="shared" si="334"/>
        <v>0.1523078173127117</v>
      </c>
      <c r="BP265">
        <f t="shared" si="334"/>
        <v>0.15230781731291806</v>
      </c>
      <c r="BQ265" t="e">
        <f t="shared" si="334"/>
        <v>#DIV/0!</v>
      </c>
      <c r="BR265">
        <f t="shared" si="334"/>
        <v>222.1716601732553</v>
      </c>
    </row>
    <row r="266" spans="2:70" x14ac:dyDescent="0.3">
      <c r="B266" t="s">
        <v>55</v>
      </c>
      <c r="C266">
        <f t="shared" ref="C266:H266" si="335">C54/$D54</f>
        <v>1.2506131565792471</v>
      </c>
      <c r="D266">
        <f t="shared" si="335"/>
        <v>1</v>
      </c>
      <c r="E266">
        <f t="shared" si="335"/>
        <v>0.80400119636475165</v>
      </c>
      <c r="F266">
        <f t="shared" si="335"/>
        <v>0.66368944665083973</v>
      </c>
      <c r="G266">
        <f t="shared" si="335"/>
        <v>0.55982448723649825</v>
      </c>
      <c r="H266">
        <f t="shared" si="335"/>
        <v>0.48067737742895789</v>
      </c>
      <c r="I266">
        <f t="shared" ref="I266:M266" si="336">I54/$J54</f>
        <v>1.6272843263943224</v>
      </c>
      <c r="J266">
        <f t="shared" si="336"/>
        <v>1</v>
      </c>
      <c r="K266">
        <f t="shared" si="336"/>
        <v>0.67153796958599199</v>
      </c>
      <c r="L266">
        <f t="shared" si="336"/>
        <v>0.48342562671106437</v>
      </c>
      <c r="M266">
        <f t="shared" si="336"/>
        <v>0.36717415017066413</v>
      </c>
      <c r="N266">
        <f t="shared" ref="N266:V266" si="337">N54/$N54</f>
        <v>1</v>
      </c>
      <c r="O266">
        <f t="shared" si="337"/>
        <v>2.8231367836936547</v>
      </c>
      <c r="P266">
        <f t="shared" si="337"/>
        <v>1.2893340414943675</v>
      </c>
      <c r="Q266">
        <f t="shared" si="337"/>
        <v>1.7480873494550202</v>
      </c>
      <c r="R266">
        <f t="shared" si="337"/>
        <v>0.90546062350288525</v>
      </c>
      <c r="S266">
        <f t="shared" si="337"/>
        <v>1.2196195262879981</v>
      </c>
      <c r="T266">
        <f t="shared" si="337"/>
        <v>2.1317347580520463</v>
      </c>
      <c r="U266">
        <f t="shared" si="337"/>
        <v>1.2981457576230933</v>
      </c>
      <c r="V266">
        <f t="shared" si="337"/>
        <v>0.74717271308348743</v>
      </c>
      <c r="W266">
        <f t="shared" si="306"/>
        <v>1</v>
      </c>
      <c r="X266">
        <f t="shared" si="306"/>
        <v>1.0703866137445326</v>
      </c>
      <c r="Y266">
        <f t="shared" si="306"/>
        <v>1.0745747772135936</v>
      </c>
      <c r="Z266">
        <f t="shared" si="306"/>
        <v>0.94291947877580451</v>
      </c>
      <c r="AA266">
        <f t="shared" si="306"/>
        <v>1.1778070356160188</v>
      </c>
      <c r="AB266">
        <f t="shared" si="306"/>
        <v>0.16234531059662927</v>
      </c>
      <c r="AC266">
        <f t="shared" si="306"/>
        <v>0</v>
      </c>
      <c r="AD266">
        <f t="shared" si="306"/>
        <v>-3.631947553808474</v>
      </c>
      <c r="AE266">
        <f t="shared" si="307"/>
        <v>5.4561200309693213E-2</v>
      </c>
      <c r="AF266">
        <f t="shared" si="307"/>
        <v>0.29821016057175542</v>
      </c>
      <c r="AG266">
        <f t="shared" si="307"/>
        <v>0.72122786676765482</v>
      </c>
      <c r="AH266">
        <f t="shared" si="307"/>
        <v>1</v>
      </c>
      <c r="AI266">
        <f t="shared" si="307"/>
        <v>2.1053695178813259</v>
      </c>
      <c r="AJ266">
        <f t="shared" si="307"/>
        <v>3.6143187153997531</v>
      </c>
      <c r="AK266">
        <f t="shared" ref="AK266:AW266" si="338">AK54/$AP54</f>
        <v>1.9164869932035062</v>
      </c>
      <c r="AL266">
        <f t="shared" si="338"/>
        <v>1.6018530770383028</v>
      </c>
      <c r="AM266">
        <f t="shared" si="338"/>
        <v>0.8690647127493315</v>
      </c>
      <c r="AN266">
        <f t="shared" si="338"/>
        <v>0.61068722804850251</v>
      </c>
      <c r="AO266">
        <f t="shared" si="338"/>
        <v>0.60487486127045442</v>
      </c>
      <c r="AP266">
        <f t="shared" si="338"/>
        <v>1</v>
      </c>
      <c r="AQ266">
        <f t="shared" si="338"/>
        <v>4.0432635489274631</v>
      </c>
      <c r="AR266">
        <f t="shared" si="338"/>
        <v>28.686616921222345</v>
      </c>
      <c r="AS266">
        <f t="shared" si="338"/>
        <v>35.706353824931753</v>
      </c>
      <c r="AT266">
        <f t="shared" si="338"/>
        <v>0.60112379346690969</v>
      </c>
      <c r="AU266">
        <f t="shared" si="338"/>
        <v>0.60163250734376694</v>
      </c>
      <c r="AV266">
        <f t="shared" si="338"/>
        <v>0.60227909786591716</v>
      </c>
      <c r="AW266">
        <f t="shared" si="338"/>
        <v>1.1917385776046245</v>
      </c>
      <c r="BC266">
        <f t="shared" ref="BC266:BJ266" si="339">BC54/W54</f>
        <v>1.0363692792959174</v>
      </c>
      <c r="BD266">
        <f t="shared" si="339"/>
        <v>1.1274301616791327</v>
      </c>
      <c r="BE266">
        <f t="shared" si="339"/>
        <v>1.0949956531618195</v>
      </c>
      <c r="BF266">
        <f t="shared" si="339"/>
        <v>0.73635915850085043</v>
      </c>
      <c r="BG266">
        <f t="shared" si="339"/>
        <v>0.85370154907625218</v>
      </c>
      <c r="BH266">
        <f t="shared" si="339"/>
        <v>0.53765864492146742</v>
      </c>
      <c r="BI266" t="e">
        <f t="shared" si="339"/>
        <v>#DIV/0!</v>
      </c>
      <c r="BJ266">
        <f t="shared" si="339"/>
        <v>-0.19303744687169017</v>
      </c>
      <c r="BK266">
        <f t="shared" ref="BK266:BR266" si="340">BK54/W54</f>
        <v>0.38348719776118739</v>
      </c>
      <c r="BL266">
        <f t="shared" si="340"/>
        <v>0.38348719774172352</v>
      </c>
      <c r="BM266">
        <f t="shared" si="340"/>
        <v>0.38348719775197299</v>
      </c>
      <c r="BN266">
        <f t="shared" si="340"/>
        <v>0.38348719775706397</v>
      </c>
      <c r="BO266">
        <f t="shared" si="340"/>
        <v>0.38348719776642765</v>
      </c>
      <c r="BP266">
        <f t="shared" si="340"/>
        <v>0.38348719775880608</v>
      </c>
      <c r="BQ266" t="e">
        <f t="shared" si="340"/>
        <v>#DIV/0!</v>
      </c>
      <c r="BR266">
        <f t="shared" si="340"/>
        <v>559.3933437931131</v>
      </c>
    </row>
    <row r="267" spans="2:70" x14ac:dyDescent="0.3">
      <c r="B267" t="s">
        <v>56</v>
      </c>
      <c r="C267">
        <f t="shared" ref="C267:H267" si="341">C55/$D55</f>
        <v>1.2819909358297692</v>
      </c>
      <c r="D267">
        <f t="shared" si="341"/>
        <v>1</v>
      </c>
      <c r="E267">
        <f t="shared" si="341"/>
        <v>0.78665221604520963</v>
      </c>
      <c r="F267">
        <f t="shared" si="341"/>
        <v>0.6385643191771152</v>
      </c>
      <c r="G267">
        <f t="shared" si="341"/>
        <v>0.53178166082155942</v>
      </c>
      <c r="H267">
        <f t="shared" si="341"/>
        <v>0.45216638911189683</v>
      </c>
      <c r="I267">
        <f t="shared" ref="I267:M267" si="342">I55/$J55</f>
        <v>1.6240786112162722</v>
      </c>
      <c r="J267">
        <f t="shared" si="342"/>
        <v>1</v>
      </c>
      <c r="K267">
        <f t="shared" si="342"/>
        <v>0.66531802399099305</v>
      </c>
      <c r="L267">
        <f t="shared" si="342"/>
        <v>0.47266347216843102</v>
      </c>
      <c r="M267">
        <f t="shared" si="342"/>
        <v>0.35432597253647463</v>
      </c>
      <c r="N267">
        <f t="shared" ref="N267:V267" si="343">N55/$N55</f>
        <v>1</v>
      </c>
      <c r="O267">
        <f t="shared" si="343"/>
        <v>2.7991303437597392</v>
      </c>
      <c r="P267">
        <f t="shared" si="343"/>
        <v>1.2961836954744739</v>
      </c>
      <c r="Q267">
        <f t="shared" si="343"/>
        <v>1.7705173853009735</v>
      </c>
      <c r="R267">
        <f t="shared" si="343"/>
        <v>0.93444221606162559</v>
      </c>
      <c r="S267">
        <f t="shared" si="343"/>
        <v>1.2749839019616074</v>
      </c>
      <c r="T267">
        <f t="shared" si="343"/>
        <v>2.2766843818514699</v>
      </c>
      <c r="U267">
        <f t="shared" si="343"/>
        <v>1.3871774550988938</v>
      </c>
      <c r="V267">
        <f t="shared" si="343"/>
        <v>0.75813936111676961</v>
      </c>
      <c r="W267">
        <f t="shared" si="306"/>
        <v>1</v>
      </c>
      <c r="X267">
        <f t="shared" si="306"/>
        <v>1.075997252141663</v>
      </c>
      <c r="Y267">
        <f t="shared" si="306"/>
        <v>1.0809675548583388</v>
      </c>
      <c r="Z267">
        <f t="shared" si="306"/>
        <v>0.94936126543507982</v>
      </c>
      <c r="AA267">
        <f t="shared" si="306"/>
        <v>1.1441274614573511</v>
      </c>
      <c r="AB267">
        <f t="shared" si="306"/>
        <v>0.17128317168272844</v>
      </c>
      <c r="AC267">
        <f t="shared" si="306"/>
        <v>0</v>
      </c>
      <c r="AD267">
        <f t="shared" si="306"/>
        <v>-3.5280914507790673</v>
      </c>
      <c r="AE267">
        <f t="shared" si="307"/>
        <v>5.3795324199211826E-2</v>
      </c>
      <c r="AF267">
        <f t="shared" si="307"/>
        <v>0.29683158357895023</v>
      </c>
      <c r="AG267">
        <f t="shared" si="307"/>
        <v>0.72046199061669314</v>
      </c>
      <c r="AH267">
        <f t="shared" si="307"/>
        <v>1</v>
      </c>
      <c r="AI267">
        <f t="shared" si="307"/>
        <v>2.1095052487163191</v>
      </c>
      <c r="AJ267">
        <f t="shared" si="307"/>
        <v>3.625347331364388</v>
      </c>
      <c r="AK267">
        <f t="shared" ref="AK267:AW267" si="344">AK55/$AP55</f>
        <v>14.287434338393171</v>
      </c>
      <c r="AL267">
        <f t="shared" si="344"/>
        <v>10.937509878334485</v>
      </c>
      <c r="AM267">
        <f t="shared" si="344"/>
        <v>4.0445842561814667</v>
      </c>
      <c r="AN267">
        <f t="shared" si="344"/>
        <v>1.7329439596527694</v>
      </c>
      <c r="AO267">
        <f t="shared" si="344"/>
        <v>1.6356366952873416</v>
      </c>
      <c r="AP267">
        <f t="shared" si="344"/>
        <v>1</v>
      </c>
      <c r="AQ267">
        <f t="shared" si="344"/>
        <v>1.4490515432096995</v>
      </c>
      <c r="AR267">
        <f t="shared" si="344"/>
        <v>3.6652956085129054</v>
      </c>
      <c r="AS267">
        <f t="shared" si="344"/>
        <v>4.1158492596597149</v>
      </c>
      <c r="AT267">
        <f t="shared" si="344"/>
        <v>1.4223310443024488</v>
      </c>
      <c r="AU267">
        <f t="shared" si="344"/>
        <v>1.406272865522193</v>
      </c>
      <c r="AV267">
        <f t="shared" si="344"/>
        <v>1.3906993323796615</v>
      </c>
      <c r="AW267">
        <f t="shared" si="344"/>
        <v>1.0748926845436835</v>
      </c>
      <c r="BC267">
        <f t="shared" ref="BC267:BJ267" si="345">BC55/W55</f>
        <v>4.0675608027313661</v>
      </c>
      <c r="BD267">
        <f t="shared" si="345"/>
        <v>4.0787612591279236</v>
      </c>
      <c r="BE267">
        <f t="shared" si="345"/>
        <v>3.93428057977729</v>
      </c>
      <c r="BF267">
        <f t="shared" si="345"/>
        <v>2.9605157762649164</v>
      </c>
      <c r="BG267">
        <f t="shared" si="345"/>
        <v>3.4511545774963679</v>
      </c>
      <c r="BH267">
        <f t="shared" si="345"/>
        <v>2.3935021773472238</v>
      </c>
      <c r="BI267" t="e">
        <f t="shared" si="345"/>
        <v>#DIV/0!</v>
      </c>
      <c r="BJ267">
        <f t="shared" si="345"/>
        <v>-0.62413328649841204</v>
      </c>
      <c r="BK267">
        <f t="shared" ref="BK267:BR267" si="346">BK55/W55</f>
        <v>-1.887648413755141</v>
      </c>
      <c r="BL267">
        <f t="shared" si="346"/>
        <v>-1.8876484138916134</v>
      </c>
      <c r="BM267">
        <f t="shared" si="346"/>
        <v>-1.8876484138741081</v>
      </c>
      <c r="BN267">
        <f t="shared" si="346"/>
        <v>-1.887648413857502</v>
      </c>
      <c r="BO267">
        <f t="shared" si="346"/>
        <v>-1.8876484137971068</v>
      </c>
      <c r="BP267">
        <f t="shared" si="346"/>
        <v>-1.8876484138077407</v>
      </c>
      <c r="BQ267" t="e">
        <f t="shared" si="346"/>
        <v>#DIV/0!</v>
      </c>
      <c r="BR267">
        <f t="shared" si="346"/>
        <v>2081.0495641733892</v>
      </c>
    </row>
    <row r="268" spans="2:70" x14ac:dyDescent="0.3">
      <c r="B268" t="s">
        <v>57</v>
      </c>
      <c r="C268">
        <f t="shared" ref="C268:H268" si="347">C56/$D56</f>
        <v>1.2773475296549992</v>
      </c>
      <c r="D268">
        <f t="shared" si="347"/>
        <v>1</v>
      </c>
      <c r="E268">
        <f t="shared" si="347"/>
        <v>0.78936629332933528</v>
      </c>
      <c r="F268">
        <f t="shared" si="347"/>
        <v>0.64260422716256849</v>
      </c>
      <c r="G268">
        <f t="shared" si="347"/>
        <v>0.53640985300192967</v>
      </c>
      <c r="H268">
        <f t="shared" si="347"/>
        <v>0.45698939887800766</v>
      </c>
      <c r="I268">
        <f t="shared" ref="I268:M268" si="348">I56/$J56</f>
        <v>1.6389766319631762</v>
      </c>
      <c r="J268">
        <f t="shared" si="348"/>
        <v>1</v>
      </c>
      <c r="K268">
        <f t="shared" si="348"/>
        <v>0.66194955692378854</v>
      </c>
      <c r="L268">
        <f t="shared" si="348"/>
        <v>0.46913181221757444</v>
      </c>
      <c r="M268">
        <f t="shared" si="348"/>
        <v>0.3513724996058365</v>
      </c>
      <c r="N268">
        <f t="shared" ref="N268:V268" si="349">N56/$N56</f>
        <v>1</v>
      </c>
      <c r="O268">
        <f t="shared" si="349"/>
        <v>2.8031782486178316</v>
      </c>
      <c r="P268">
        <f t="shared" si="349"/>
        <v>1.2937531193770315</v>
      </c>
      <c r="Q268">
        <f t="shared" si="349"/>
        <v>1.7624674528190263</v>
      </c>
      <c r="R268">
        <f t="shared" si="349"/>
        <v>0.92825108790336874</v>
      </c>
      <c r="S268">
        <f t="shared" si="349"/>
        <v>1.2606176614803324</v>
      </c>
      <c r="T268">
        <f t="shared" si="349"/>
        <v>2.2243002751192456</v>
      </c>
      <c r="U268">
        <f t="shared" si="349"/>
        <v>1.3658281335941043</v>
      </c>
      <c r="V268">
        <f t="shared" si="349"/>
        <v>0.75626569183845949</v>
      </c>
      <c r="W268">
        <f t="shared" si="306"/>
        <v>1</v>
      </c>
      <c r="X268">
        <f t="shared" si="306"/>
        <v>1.0747291476534839</v>
      </c>
      <c r="Y268">
        <f t="shared" si="306"/>
        <v>1.0795526064057215</v>
      </c>
      <c r="Z268">
        <f t="shared" si="306"/>
        <v>0.9479693681292517</v>
      </c>
      <c r="AA268">
        <f t="shared" si="306"/>
        <v>1.1514047142840724</v>
      </c>
      <c r="AB268">
        <f t="shared" si="306"/>
        <v>0.16958857504463243</v>
      </c>
      <c r="AC268">
        <f t="shared" si="306"/>
        <v>0</v>
      </c>
      <c r="AD268">
        <f t="shared" si="306"/>
        <v>-3.5505319696372601</v>
      </c>
      <c r="AE268">
        <f t="shared" si="307"/>
        <v>5.3960809487031844E-2</v>
      </c>
      <c r="AF268">
        <f t="shared" si="307"/>
        <v>0.297129457111661</v>
      </c>
      <c r="AG268">
        <f t="shared" si="307"/>
        <v>0.72062747593856369</v>
      </c>
      <c r="AH268">
        <f t="shared" si="307"/>
        <v>1</v>
      </c>
      <c r="AI268">
        <f t="shared" si="307"/>
        <v>2.1086116282710017</v>
      </c>
      <c r="AJ268">
        <f t="shared" si="307"/>
        <v>3.6229643433666916</v>
      </c>
      <c r="AK268">
        <f t="shared" ref="AK268:AW268" si="350">AK56/$AP56</f>
        <v>10.509347230939573</v>
      </c>
      <c r="AL268">
        <f t="shared" si="350"/>
        <v>8.1534935643141804</v>
      </c>
      <c r="AM268">
        <f t="shared" si="350"/>
        <v>3.1958832035153688</v>
      </c>
      <c r="AN268">
        <f t="shared" si="350"/>
        <v>1.4762815486605623</v>
      </c>
      <c r="AO268">
        <f t="shared" si="350"/>
        <v>1.4036648148928603</v>
      </c>
      <c r="AP268">
        <f t="shared" si="350"/>
        <v>1</v>
      </c>
      <c r="AQ268">
        <f t="shared" si="350"/>
        <v>1.7023865014739143</v>
      </c>
      <c r="AR268">
        <f t="shared" si="350"/>
        <v>5.0780164829853129</v>
      </c>
      <c r="AS268">
        <f t="shared" si="350"/>
        <v>5.7975424115747156</v>
      </c>
      <c r="AT268">
        <f t="shared" si="350"/>
        <v>1.2457316230505353</v>
      </c>
      <c r="AU268">
        <f t="shared" si="350"/>
        <v>1.2339645000282857</v>
      </c>
      <c r="AV268">
        <f t="shared" si="350"/>
        <v>1.222577505383845</v>
      </c>
      <c r="AW268">
        <f t="shared" si="350"/>
        <v>1.1100637422325592</v>
      </c>
      <c r="BC268">
        <f t="shared" ref="BC268:BJ268" si="351">BC56/W56</f>
        <v>-0.69676544198409407</v>
      </c>
      <c r="BD268">
        <f t="shared" si="351"/>
        <v>-1.0771821595885926</v>
      </c>
      <c r="BE268">
        <f t="shared" si="351"/>
        <v>-1.0444353293470821</v>
      </c>
      <c r="BF268">
        <f t="shared" si="351"/>
        <v>-7.3914345895341182E-2</v>
      </c>
      <c r="BG268">
        <f t="shared" si="351"/>
        <v>-0.3532296654866951</v>
      </c>
      <c r="BH268">
        <f t="shared" si="351"/>
        <v>0.45083483758414722</v>
      </c>
      <c r="BI268" t="e">
        <f t="shared" si="351"/>
        <v>#DIV/0!</v>
      </c>
      <c r="BJ268">
        <f t="shared" si="351"/>
        <v>0.29427804684289521</v>
      </c>
      <c r="BK268">
        <f t="shared" ref="BK268:BR268" si="352">BK56/W56</f>
        <v>5.3563539053237394E-2</v>
      </c>
      <c r="BL268">
        <f t="shared" si="352"/>
        <v>5.3563539051755288E-2</v>
      </c>
      <c r="BM268">
        <f t="shared" si="352"/>
        <v>5.3563539051462876E-2</v>
      </c>
      <c r="BN268">
        <f t="shared" si="352"/>
        <v>5.3563539051628001E-2</v>
      </c>
      <c r="BO268">
        <f t="shared" si="352"/>
        <v>5.3563539052786886E-2</v>
      </c>
      <c r="BP268">
        <f t="shared" si="352"/>
        <v>5.3563539051725846E-2</v>
      </c>
      <c r="BQ268" t="e">
        <f t="shared" si="352"/>
        <v>#DIV/0!</v>
      </c>
      <c r="BR268">
        <f t="shared" si="352"/>
        <v>78.13322316345554</v>
      </c>
    </row>
    <row r="269" spans="2:70" x14ac:dyDescent="0.3">
      <c r="B269" t="s">
        <v>58</v>
      </c>
      <c r="C269">
        <f t="shared" ref="C269:H269" si="353">C57/$D57</f>
        <v>1.326062131338519</v>
      </c>
      <c r="D269">
        <f t="shared" si="353"/>
        <v>1</v>
      </c>
      <c r="E269">
        <f t="shared" si="353"/>
        <v>0.76179355919741232</v>
      </c>
      <c r="F269">
        <f t="shared" si="353"/>
        <v>0.60210547506752354</v>
      </c>
      <c r="G269">
        <f t="shared" si="353"/>
        <v>0.49054077019740627</v>
      </c>
      <c r="H269">
        <f t="shared" si="353"/>
        <v>0.40966067958651625</v>
      </c>
      <c r="I269">
        <f t="shared" ref="I269:M269" si="354">I57/$J57</f>
        <v>1.5714827979639459</v>
      </c>
      <c r="J269">
        <f t="shared" si="354"/>
        <v>1</v>
      </c>
      <c r="K269">
        <f t="shared" si="354"/>
        <v>0.6741509799105877</v>
      </c>
      <c r="L269">
        <f t="shared" si="354"/>
        <v>0.47894780226693995</v>
      </c>
      <c r="M269">
        <f t="shared" si="354"/>
        <v>0.35630947476067859</v>
      </c>
      <c r="N269">
        <f t="shared" ref="N269:V269" si="355">N57/$N57</f>
        <v>1</v>
      </c>
      <c r="O269">
        <f t="shared" si="355"/>
        <v>3.0650940907320114</v>
      </c>
      <c r="P269">
        <f t="shared" si="355"/>
        <v>1.330260956646875</v>
      </c>
      <c r="Q269">
        <f t="shared" si="355"/>
        <v>1.8942644695954352</v>
      </c>
      <c r="R269">
        <f t="shared" si="355"/>
        <v>0.96048071694628767</v>
      </c>
      <c r="S269">
        <f t="shared" si="355"/>
        <v>1.3616940262880912</v>
      </c>
      <c r="T269">
        <f t="shared" si="355"/>
        <v>2.6686043211567521</v>
      </c>
      <c r="U269">
        <f t="shared" si="355"/>
        <v>1.5245036956379381</v>
      </c>
      <c r="V269">
        <f t="shared" si="355"/>
        <v>0.75570534859773308</v>
      </c>
      <c r="W269">
        <f t="shared" si="306"/>
        <v>1</v>
      </c>
      <c r="X269">
        <f t="shared" si="306"/>
        <v>1.0837014071454683</v>
      </c>
      <c r="Y269">
        <f t="shared" si="306"/>
        <v>1.0896538907381756</v>
      </c>
      <c r="Z269">
        <f t="shared" si="306"/>
        <v>0.95801738426020322</v>
      </c>
      <c r="AA269">
        <f t="shared" si="306"/>
        <v>1.0988707010337129</v>
      </c>
      <c r="AB269">
        <f t="shared" si="306"/>
        <v>0.1825742288081165</v>
      </c>
      <c r="AC269">
        <f t="shared" si="306"/>
        <v>0</v>
      </c>
      <c r="AD269">
        <f t="shared" si="306"/>
        <v>-3.388535331240992</v>
      </c>
      <c r="AE269">
        <f t="shared" si="307"/>
        <v>5.276618198493295E-2</v>
      </c>
      <c r="AF269">
        <f t="shared" si="307"/>
        <v>0.29497912761036371</v>
      </c>
      <c r="AG269">
        <f t="shared" si="307"/>
        <v>0.71943284842639266</v>
      </c>
      <c r="AH269">
        <f t="shared" si="307"/>
        <v>1</v>
      </c>
      <c r="AI269">
        <f t="shared" si="307"/>
        <v>2.1150626166417559</v>
      </c>
      <c r="AJ269">
        <f t="shared" si="307"/>
        <v>3.6401669791606674</v>
      </c>
      <c r="AK269">
        <f t="shared" ref="AK269:AW269" si="356">AK57/$AP57</f>
        <v>58.050867572777946</v>
      </c>
      <c r="AL269">
        <f t="shared" si="356"/>
        <v>41.851823850627518</v>
      </c>
      <c r="AM269">
        <f t="shared" si="356"/>
        <v>11.902914787684363</v>
      </c>
      <c r="AN269">
        <f t="shared" si="356"/>
        <v>3.6240634919669197</v>
      </c>
      <c r="AO269">
        <f t="shared" si="356"/>
        <v>3.3077612089313044</v>
      </c>
      <c r="AP269">
        <f t="shared" si="356"/>
        <v>1</v>
      </c>
      <c r="AQ269">
        <f t="shared" si="356"/>
        <v>0.68146552685557527</v>
      </c>
      <c r="AR269">
        <f t="shared" si="356"/>
        <v>0.78852657911620472</v>
      </c>
      <c r="AS269">
        <f t="shared" si="356"/>
        <v>0.818192727620497</v>
      </c>
      <c r="AT269">
        <f t="shared" si="356"/>
        <v>2.6206954033591496</v>
      </c>
      <c r="AU269">
        <f t="shared" si="356"/>
        <v>2.5691086556820397</v>
      </c>
      <c r="AV269">
        <f t="shared" si="356"/>
        <v>2.5190605964162902</v>
      </c>
      <c r="AW269">
        <f t="shared" si="356"/>
        <v>0.84469200481262585</v>
      </c>
      <c r="BC269">
        <f t="shared" ref="BC269:BJ269" si="357">BC57/W57</f>
        <v>0.50647710772914212</v>
      </c>
      <c r="BD269">
        <f t="shared" si="357"/>
        <v>0.46448946720250234</v>
      </c>
      <c r="BE269">
        <f t="shared" si="357"/>
        <v>0.39034255292026709</v>
      </c>
      <c r="BF269">
        <f t="shared" si="357"/>
        <v>1.475855991322232</v>
      </c>
      <c r="BG269">
        <f t="shared" si="357"/>
        <v>0.92237924485592637</v>
      </c>
      <c r="BH269">
        <f t="shared" si="357"/>
        <v>2.089121671469838</v>
      </c>
      <c r="BI269" t="e">
        <f t="shared" si="357"/>
        <v>#DIV/0!</v>
      </c>
      <c r="BJ269">
        <f t="shared" si="357"/>
        <v>2.5085295470403874</v>
      </c>
      <c r="BK269">
        <f t="shared" ref="BK269:BR269" si="358">BK57/W57</f>
        <v>-4.9059435692332816</v>
      </c>
      <c r="BL269">
        <f t="shared" si="358"/>
        <v>-4.9059435690994535</v>
      </c>
      <c r="BM269">
        <f t="shared" si="358"/>
        <v>-4.9059435692374302</v>
      </c>
      <c r="BN269">
        <f t="shared" si="358"/>
        <v>-4.9059435692698079</v>
      </c>
      <c r="BO269">
        <f t="shared" si="358"/>
        <v>-4.905943569333866</v>
      </c>
      <c r="BP269">
        <f t="shared" si="358"/>
        <v>-4.9059435692752507</v>
      </c>
      <c r="BQ269" t="e">
        <f t="shared" si="358"/>
        <v>#DIV/0!</v>
      </c>
      <c r="BR269">
        <f t="shared" si="358"/>
        <v>5408.5875580509091</v>
      </c>
    </row>
    <row r="270" spans="2:70" x14ac:dyDescent="0.3">
      <c r="B270" t="s">
        <v>59</v>
      </c>
      <c r="C270">
        <f t="shared" ref="C270:H270" si="359">C58/$D58</f>
        <v>1.2387041009441251</v>
      </c>
      <c r="D270">
        <f t="shared" si="359"/>
        <v>1</v>
      </c>
      <c r="E270">
        <f t="shared" si="359"/>
        <v>0.81056281571355837</v>
      </c>
      <c r="F270">
        <f t="shared" si="359"/>
        <v>0.67319424775854075</v>
      </c>
      <c r="G270">
        <f t="shared" si="359"/>
        <v>0.57044205280433835</v>
      </c>
      <c r="H270">
        <f t="shared" si="359"/>
        <v>0.49148239297382407</v>
      </c>
      <c r="I270">
        <f t="shared" ref="I270:M270" si="360">I58/$J58</f>
        <v>1.590979805096985</v>
      </c>
      <c r="J270">
        <f t="shared" si="360"/>
        <v>1</v>
      </c>
      <c r="K270">
        <f t="shared" si="360"/>
        <v>0.68520196538763189</v>
      </c>
      <c r="L270">
        <f t="shared" si="360"/>
        <v>0.50165263934592674</v>
      </c>
      <c r="M270">
        <f t="shared" si="360"/>
        <v>0.38630161287136622</v>
      </c>
      <c r="N270">
        <f t="shared" ref="N270:V270" si="361">N58/$N58</f>
        <v>1</v>
      </c>
      <c r="O270">
        <f t="shared" si="361"/>
        <v>2.7945434265711326</v>
      </c>
      <c r="P270">
        <f t="shared" si="361"/>
        <v>1.2872530193543372</v>
      </c>
      <c r="Q270">
        <f t="shared" si="361"/>
        <v>1.740377611206807</v>
      </c>
      <c r="R270">
        <f t="shared" si="361"/>
        <v>0.90140889790198919</v>
      </c>
      <c r="S270">
        <f t="shared" si="361"/>
        <v>1.2146943118764242</v>
      </c>
      <c r="T270">
        <f t="shared" si="361"/>
        <v>2.108122134982144</v>
      </c>
      <c r="U270">
        <f t="shared" si="361"/>
        <v>1.2913281305904016</v>
      </c>
      <c r="V270">
        <f t="shared" si="361"/>
        <v>0.74511044596796816</v>
      </c>
      <c r="W270">
        <f t="shared" si="306"/>
        <v>1</v>
      </c>
      <c r="X270">
        <f t="shared" si="306"/>
        <v>1.0695241657136132</v>
      </c>
      <c r="Y270">
        <f t="shared" si="306"/>
        <v>1.0735330462042445</v>
      </c>
      <c r="Z270">
        <f t="shared" si="306"/>
        <v>0.94179213386528793</v>
      </c>
      <c r="AA270">
        <f t="shared" si="306"/>
        <v>1.1837011297017868</v>
      </c>
      <c r="AB270">
        <f t="shared" si="306"/>
        <v>0.1603019859215605</v>
      </c>
      <c r="AC270">
        <f t="shared" si="306"/>
        <v>0</v>
      </c>
      <c r="AD270">
        <f t="shared" si="306"/>
        <v>-3.650122899822891</v>
      </c>
      <c r="AE270">
        <f t="shared" si="307"/>
        <v>5.4695232459394567E-2</v>
      </c>
      <c r="AF270">
        <f t="shared" si="307"/>
        <v>0.2984514184442405</v>
      </c>
      <c r="AG270">
        <f t="shared" si="307"/>
        <v>0.72136189892630775</v>
      </c>
      <c r="AH270">
        <f t="shared" si="307"/>
        <v>1</v>
      </c>
      <c r="AI270">
        <f t="shared" si="307"/>
        <v>2.1046457442668642</v>
      </c>
      <c r="AJ270">
        <f t="shared" si="307"/>
        <v>3.6123886524723963</v>
      </c>
      <c r="AK270">
        <f t="shared" ref="AK270:AW270" si="362">AK58/$AP58</f>
        <v>0.14492674457231353</v>
      </c>
      <c r="AL270">
        <f t="shared" si="362"/>
        <v>0.13662880157864077</v>
      </c>
      <c r="AM270">
        <f t="shared" si="362"/>
        <v>0.12412841241491257</v>
      </c>
      <c r="AN270">
        <f t="shared" si="362"/>
        <v>0.16611983265600042</v>
      </c>
      <c r="AO270">
        <f t="shared" si="362"/>
        <v>0.17500759646351707</v>
      </c>
      <c r="AP270">
        <f t="shared" si="362"/>
        <v>1</v>
      </c>
      <c r="AQ270">
        <f t="shared" si="362"/>
        <v>14.021301567215737</v>
      </c>
      <c r="AR270">
        <f t="shared" si="362"/>
        <v>344.17852304689188</v>
      </c>
      <c r="AS270">
        <f t="shared" si="362"/>
        <v>484.93453130099118</v>
      </c>
      <c r="AT270">
        <f t="shared" si="362"/>
        <v>0.20612183255552086</v>
      </c>
      <c r="AU270">
        <f t="shared" si="362"/>
        <v>0.20950978404022588</v>
      </c>
      <c r="AV270">
        <f t="shared" si="362"/>
        <v>0.2130025416397838</v>
      </c>
      <c r="AW270">
        <f t="shared" si="362"/>
        <v>1.1948212194113761</v>
      </c>
      <c r="BC270">
        <f t="shared" ref="BC270:BJ270" si="363">BC58/W58</f>
        <v>0.11461427315460833</v>
      </c>
      <c r="BD270">
        <f t="shared" si="363"/>
        <v>0.1213120105676098</v>
      </c>
      <c r="BE270">
        <f t="shared" si="363"/>
        <v>0.11732214278564432</v>
      </c>
      <c r="BF270">
        <f t="shared" si="363"/>
        <v>7.5803480040237819E-2</v>
      </c>
      <c r="BG270">
        <f t="shared" si="363"/>
        <v>9.080612854862144E-2</v>
      </c>
      <c r="BH270">
        <f t="shared" si="363"/>
        <v>5.276804925848274E-2</v>
      </c>
      <c r="BI270" t="e">
        <f t="shared" si="363"/>
        <v>#DIV/0!</v>
      </c>
      <c r="BJ270">
        <f t="shared" si="363"/>
        <v>-1.2711116049526603E-2</v>
      </c>
      <c r="BK270">
        <f t="shared" ref="BK270:BR270" si="364">BK58/W58</f>
        <v>0.78881655996764721</v>
      </c>
      <c r="BL270">
        <f t="shared" si="364"/>
        <v>0.78881655995595013</v>
      </c>
      <c r="BM270">
        <f t="shared" si="364"/>
        <v>0.78881655994228062</v>
      </c>
      <c r="BN270">
        <f t="shared" si="364"/>
        <v>0.78881655995919708</v>
      </c>
      <c r="BO270">
        <f t="shared" si="364"/>
        <v>0.78881655993666466</v>
      </c>
      <c r="BP270">
        <f t="shared" si="364"/>
        <v>0.78881655995231759</v>
      </c>
      <c r="BQ270" t="e">
        <f t="shared" si="364"/>
        <v>#DIV/0!</v>
      </c>
      <c r="BR270">
        <f t="shared" si="364"/>
        <v>1150.6517311231023</v>
      </c>
    </row>
    <row r="271" spans="2:70" x14ac:dyDescent="0.3">
      <c r="B271" t="s">
        <v>60</v>
      </c>
      <c r="C271">
        <f t="shared" ref="C271:H271" si="365">C59/$D59</f>
        <v>1.2554123118225999</v>
      </c>
      <c r="D271">
        <f t="shared" si="365"/>
        <v>1</v>
      </c>
      <c r="E271">
        <f t="shared" si="365"/>
        <v>0.80146479043603569</v>
      </c>
      <c r="F271">
        <f t="shared" si="365"/>
        <v>0.66009705203683344</v>
      </c>
      <c r="G271">
        <f t="shared" si="365"/>
        <v>0.5558977584616277</v>
      </c>
      <c r="H271">
        <f t="shared" si="365"/>
        <v>0.4767616728696577</v>
      </c>
      <c r="I271">
        <f t="shared" ref="I271:M271" si="366">I59/$J59</f>
        <v>1.635354019797262</v>
      </c>
      <c r="J271">
        <f t="shared" si="366"/>
        <v>1</v>
      </c>
      <c r="K271">
        <f t="shared" si="366"/>
        <v>0.66818536287355057</v>
      </c>
      <c r="L271">
        <f t="shared" si="366"/>
        <v>0.4789744748760974</v>
      </c>
      <c r="M271">
        <f t="shared" si="366"/>
        <v>0.36258832569845362</v>
      </c>
      <c r="N271">
        <f t="shared" ref="N271:V271" si="367">N59/$N59</f>
        <v>1</v>
      </c>
      <c r="O271">
        <f t="shared" si="367"/>
        <v>2.8194648036378602</v>
      </c>
      <c r="P271">
        <f t="shared" si="367"/>
        <v>1.2896150831479167</v>
      </c>
      <c r="Q271">
        <f t="shared" si="367"/>
        <v>1.7491502449785838</v>
      </c>
      <c r="R271">
        <f t="shared" si="367"/>
        <v>0.90885292430076536</v>
      </c>
      <c r="S271">
        <f t="shared" si="367"/>
        <v>1.2234698903021162</v>
      </c>
      <c r="T271">
        <f t="shared" si="367"/>
        <v>2.1286571280079225</v>
      </c>
      <c r="U271">
        <f t="shared" si="367"/>
        <v>1.3050491141540226</v>
      </c>
      <c r="V271">
        <f t="shared" si="367"/>
        <v>0.74877898648375985</v>
      </c>
      <c r="W271">
        <f t="shared" ref="W271:AD280" si="368">W59/$W59</f>
        <v>1</v>
      </c>
      <c r="X271">
        <f t="shared" si="368"/>
        <v>1.0709478806903439</v>
      </c>
      <c r="Y271">
        <f t="shared" si="368"/>
        <v>1.0752419135392821</v>
      </c>
      <c r="Z271">
        <f t="shared" si="368"/>
        <v>0.94362579715062767</v>
      </c>
      <c r="AA271">
        <f t="shared" si="368"/>
        <v>1.1741141931282879</v>
      </c>
      <c r="AB271">
        <f t="shared" si="368"/>
        <v>0.16354413819997105</v>
      </c>
      <c r="AC271">
        <f t="shared" si="368"/>
        <v>0</v>
      </c>
      <c r="AD271">
        <f t="shared" si="368"/>
        <v>-3.6205601107193139</v>
      </c>
      <c r="AE271">
        <f t="shared" ref="AE271:AJ280" si="369">AE59/$AH59</f>
        <v>5.4477224782976404E-2</v>
      </c>
      <c r="AF271">
        <f t="shared" si="369"/>
        <v>0.29805900462137341</v>
      </c>
      <c r="AG271">
        <f t="shared" si="369"/>
        <v>0.72114389121694555</v>
      </c>
      <c r="AH271">
        <f t="shared" si="369"/>
        <v>1</v>
      </c>
      <c r="AI271">
        <f t="shared" si="369"/>
        <v>2.1058229856043664</v>
      </c>
      <c r="AJ271">
        <f t="shared" si="369"/>
        <v>3.6155279629281205</v>
      </c>
      <c r="AK271">
        <f t="shared" ref="AK271:AW271" si="370">AK59/$AP59</f>
        <v>2.9561072525938061</v>
      </c>
      <c r="AL271">
        <f t="shared" si="370"/>
        <v>2.4234468473176518</v>
      </c>
      <c r="AM271">
        <f t="shared" si="370"/>
        <v>1.208763115760022</v>
      </c>
      <c r="AN271">
        <f t="shared" si="370"/>
        <v>0.76279796555573587</v>
      </c>
      <c r="AO271">
        <f t="shared" si="370"/>
        <v>0.74771138208010379</v>
      </c>
      <c r="AP271">
        <f t="shared" si="370"/>
        <v>1</v>
      </c>
      <c r="AQ271">
        <f t="shared" si="370"/>
        <v>3.2635690074300721</v>
      </c>
      <c r="AR271">
        <f t="shared" si="370"/>
        <v>18.710680835579389</v>
      </c>
      <c r="AS271">
        <f t="shared" si="370"/>
        <v>22.800125627744695</v>
      </c>
      <c r="AT271">
        <f t="shared" si="370"/>
        <v>0.72200724680578088</v>
      </c>
      <c r="AU271">
        <f t="shared" si="370"/>
        <v>0.72072516777096707</v>
      </c>
      <c r="AV271">
        <f t="shared" si="370"/>
        <v>0.71960862000823389</v>
      </c>
      <c r="AW271">
        <f t="shared" si="370"/>
        <v>1.1841641732295991</v>
      </c>
      <c r="BC271">
        <f t="shared" ref="BC271:BJ271" si="371">BC59/W59</f>
        <v>1.2647046827363302</v>
      </c>
      <c r="BD271">
        <f t="shared" si="371"/>
        <v>1.4005496039676173</v>
      </c>
      <c r="BE271">
        <f t="shared" si="371"/>
        <v>1.3628622874453002</v>
      </c>
      <c r="BF271">
        <f t="shared" si="371"/>
        <v>0.94398337920793729</v>
      </c>
      <c r="BG271">
        <f t="shared" si="371"/>
        <v>1.0700036065766014</v>
      </c>
      <c r="BH271">
        <f t="shared" si="371"/>
        <v>0.7120457925419682</v>
      </c>
      <c r="BI271" t="e">
        <f t="shared" si="371"/>
        <v>#DIV/0!</v>
      </c>
      <c r="BJ271">
        <f t="shared" si="371"/>
        <v>-0.30136277868564071</v>
      </c>
      <c r="BK271">
        <f t="shared" ref="BK271:BR271" si="372">BK59/W59</f>
        <v>0.22193781909578977</v>
      </c>
      <c r="BL271">
        <f t="shared" si="372"/>
        <v>0.22193781910625268</v>
      </c>
      <c r="BM271">
        <f t="shared" si="372"/>
        <v>0.22193781910229743</v>
      </c>
      <c r="BN271">
        <f t="shared" si="372"/>
        <v>0.22193781910230401</v>
      </c>
      <c r="BO271">
        <f t="shared" si="372"/>
        <v>0.22193781909697546</v>
      </c>
      <c r="BP271">
        <f t="shared" si="372"/>
        <v>0.22193781910081836</v>
      </c>
      <c r="BQ271" t="e">
        <f t="shared" si="372"/>
        <v>#DIV/0!</v>
      </c>
      <c r="BR271">
        <f t="shared" si="372"/>
        <v>323.74106372569616</v>
      </c>
    </row>
    <row r="272" spans="2:70" x14ac:dyDescent="0.3">
      <c r="B272" t="s">
        <v>61</v>
      </c>
      <c r="C272">
        <f t="shared" ref="C272:H272" si="373">C60/$D60</f>
        <v>1.2472803638269969</v>
      </c>
      <c r="D272">
        <f t="shared" si="373"/>
        <v>1</v>
      </c>
      <c r="E272">
        <f t="shared" si="373"/>
        <v>0.80589067661576685</v>
      </c>
      <c r="F272">
        <f t="shared" si="373"/>
        <v>0.66645890798289087</v>
      </c>
      <c r="G272">
        <f t="shared" si="373"/>
        <v>0.56294770732138699</v>
      </c>
      <c r="H272">
        <f t="shared" si="373"/>
        <v>0.48387925240136814</v>
      </c>
      <c r="I272">
        <f t="shared" ref="I272:M272" si="374">I60/$J60</f>
        <v>1.6149777543019941</v>
      </c>
      <c r="J272">
        <f t="shared" si="374"/>
        <v>1</v>
      </c>
      <c r="K272">
        <f t="shared" si="374"/>
        <v>0.67610375532829681</v>
      </c>
      <c r="L272">
        <f t="shared" si="374"/>
        <v>0.48952378193789042</v>
      </c>
      <c r="M272">
        <f t="shared" si="374"/>
        <v>0.37358414466898066</v>
      </c>
      <c r="N272">
        <f t="shared" ref="N272:V272" si="375">N60/$N60</f>
        <v>1</v>
      </c>
      <c r="O272">
        <f t="shared" si="375"/>
        <v>2.8079818529176204</v>
      </c>
      <c r="P272">
        <f t="shared" si="375"/>
        <v>1.2880918719143091</v>
      </c>
      <c r="Q272">
        <f t="shared" si="375"/>
        <v>1.743203091284691</v>
      </c>
      <c r="R272">
        <f t="shared" si="375"/>
        <v>0.90502401371889951</v>
      </c>
      <c r="S272">
        <f t="shared" si="375"/>
        <v>1.2174350805837988</v>
      </c>
      <c r="T272">
        <f t="shared" si="375"/>
        <v>2.1193020006183287</v>
      </c>
      <c r="U272">
        <f t="shared" si="375"/>
        <v>1.2945479129964828</v>
      </c>
      <c r="V272">
        <f t="shared" si="375"/>
        <v>0.74741627713109826</v>
      </c>
      <c r="W272">
        <f t="shared" si="368"/>
        <v>1</v>
      </c>
      <c r="X272">
        <f t="shared" si="368"/>
        <v>1.0701827516619102</v>
      </c>
      <c r="Y272">
        <f t="shared" si="368"/>
        <v>1.0743349031073586</v>
      </c>
      <c r="Z272">
        <f t="shared" si="368"/>
        <v>0.94267015551265421</v>
      </c>
      <c r="AA272">
        <f t="shared" si="368"/>
        <v>1.1791105716663799</v>
      </c>
      <c r="AB272">
        <f t="shared" si="368"/>
        <v>0.16193899690236158</v>
      </c>
      <c r="AC272">
        <f t="shared" si="368"/>
        <v>0</v>
      </c>
      <c r="AD272">
        <f t="shared" si="368"/>
        <v>-3.6359672031667678</v>
      </c>
      <c r="AE272">
        <f t="shared" si="369"/>
        <v>5.4590842821774267E-2</v>
      </c>
      <c r="AF272">
        <f t="shared" si="369"/>
        <v>0.29826351709344484</v>
      </c>
      <c r="AG272">
        <f t="shared" si="369"/>
        <v>0.72125750926848453</v>
      </c>
      <c r="AH272">
        <f t="shared" si="369"/>
        <v>1</v>
      </c>
      <c r="AI272">
        <f t="shared" si="369"/>
        <v>2.1052094483343735</v>
      </c>
      <c r="AJ272">
        <f t="shared" si="369"/>
        <v>3.6138918632223898</v>
      </c>
      <c r="AK272">
        <f t="shared" ref="AK272:AW272" si="376">AK60/$AP60</f>
        <v>1.7933295647090286</v>
      </c>
      <c r="AL272">
        <f t="shared" si="376"/>
        <v>1.5029879578470495</v>
      </c>
      <c r="AM272">
        <f t="shared" si="376"/>
        <v>0.82539037394929826</v>
      </c>
      <c r="AN272">
        <f t="shared" si="376"/>
        <v>0.58950439352545636</v>
      </c>
      <c r="AO272">
        <f t="shared" si="376"/>
        <v>0.58483488664018368</v>
      </c>
      <c r="AP272">
        <f t="shared" si="376"/>
        <v>1</v>
      </c>
      <c r="AQ272">
        <f t="shared" si="376"/>
        <v>4.1861944761321341</v>
      </c>
      <c r="AR272">
        <f t="shared" si="376"/>
        <v>30.736786538246015</v>
      </c>
      <c r="AS272">
        <f t="shared" si="376"/>
        <v>38.387881153020466</v>
      </c>
      <c r="AT272">
        <f t="shared" si="376"/>
        <v>0.58381595152023147</v>
      </c>
      <c r="AU272">
        <f t="shared" si="376"/>
        <v>0.58454978409591851</v>
      </c>
      <c r="AV272">
        <f t="shared" si="376"/>
        <v>0.58541844071043558</v>
      </c>
      <c r="AW272">
        <f t="shared" si="376"/>
        <v>1.1910846819297036</v>
      </c>
      <c r="BC272">
        <f t="shared" ref="BC272:BJ272" si="377">BC60/W60</f>
        <v>0.96211272926808888</v>
      </c>
      <c r="BD272">
        <f t="shared" si="377"/>
        <v>1.0765091026370968</v>
      </c>
      <c r="BE272">
        <f t="shared" si="377"/>
        <v>1.0459129056076917</v>
      </c>
      <c r="BF272">
        <f t="shared" si="377"/>
        <v>0.69874517938920899</v>
      </c>
      <c r="BG272">
        <f t="shared" si="377"/>
        <v>0.80090303401140284</v>
      </c>
      <c r="BH272">
        <f t="shared" si="377"/>
        <v>0.5068318650651491</v>
      </c>
      <c r="BI272" t="e">
        <f t="shared" si="377"/>
        <v>#DIV/0!</v>
      </c>
      <c r="BJ272">
        <f t="shared" si="377"/>
        <v>-0.25979922930602134</v>
      </c>
      <c r="BK272">
        <f t="shared" ref="BK272:BR272" si="378">BK60/W60</f>
        <v>0.41587858162822716</v>
      </c>
      <c r="BL272">
        <f t="shared" si="378"/>
        <v>0.41587858163467462</v>
      </c>
      <c r="BM272">
        <f t="shared" si="378"/>
        <v>0.41587858163240721</v>
      </c>
      <c r="BN272">
        <f t="shared" si="378"/>
        <v>0.41587858163990632</v>
      </c>
      <c r="BO272">
        <f t="shared" si="378"/>
        <v>0.41587858164346436</v>
      </c>
      <c r="BP272">
        <f t="shared" si="378"/>
        <v>0.41587858162217045</v>
      </c>
      <c r="BQ272" t="e">
        <f t="shared" si="378"/>
        <v>#DIV/0!</v>
      </c>
      <c r="BR272">
        <f t="shared" si="378"/>
        <v>606.64275777926889</v>
      </c>
    </row>
    <row r="273" spans="2:70" x14ac:dyDescent="0.3">
      <c r="B273" t="s">
        <v>62</v>
      </c>
      <c r="C273">
        <f t="shared" ref="C273:H273" si="379">C61/$D61</f>
        <v>1.2443847990665442</v>
      </c>
      <c r="D273">
        <f t="shared" si="379"/>
        <v>1</v>
      </c>
      <c r="E273">
        <f t="shared" si="379"/>
        <v>0.8073514566909894</v>
      </c>
      <c r="F273">
        <f t="shared" si="379"/>
        <v>0.66848503458301034</v>
      </c>
      <c r="G273">
        <f t="shared" si="379"/>
        <v>0.56512307599842981</v>
      </c>
      <c r="H273">
        <f t="shared" si="379"/>
        <v>0.48601654427641316</v>
      </c>
      <c r="I273">
        <f t="shared" ref="I273:M273" si="380">I61/$J61</f>
        <v>1.6105855493707726</v>
      </c>
      <c r="J273">
        <f t="shared" si="380"/>
        <v>1</v>
      </c>
      <c r="K273">
        <f t="shared" si="380"/>
        <v>0.67784297400761084</v>
      </c>
      <c r="L273">
        <f t="shared" si="380"/>
        <v>0.49176338581075579</v>
      </c>
      <c r="M273">
        <f t="shared" si="380"/>
        <v>0.37583306672603867</v>
      </c>
      <c r="N273">
        <f t="shared" ref="N273:V273" si="381">N61/$N61</f>
        <v>1</v>
      </c>
      <c r="O273">
        <f t="shared" si="381"/>
        <v>2.8144514333768038</v>
      </c>
      <c r="P273">
        <f t="shared" si="381"/>
        <v>1.2883387984192385</v>
      </c>
      <c r="Q273">
        <f t="shared" si="381"/>
        <v>1.7449747350331015</v>
      </c>
      <c r="R273">
        <f t="shared" si="381"/>
        <v>0.90247468151344534</v>
      </c>
      <c r="S273">
        <f t="shared" si="381"/>
        <v>1.2163745943540585</v>
      </c>
      <c r="T273">
        <f t="shared" si="381"/>
        <v>2.1242550090894965</v>
      </c>
      <c r="U273">
        <f t="shared" si="381"/>
        <v>1.2935723535026853</v>
      </c>
      <c r="V273">
        <f t="shared" si="381"/>
        <v>0.74576036552780667</v>
      </c>
      <c r="W273">
        <f t="shared" si="368"/>
        <v>1</v>
      </c>
      <c r="X273">
        <f t="shared" si="368"/>
        <v>1.0698686109955931</v>
      </c>
      <c r="Y273">
        <f t="shared" si="368"/>
        <v>1.0739464563834089</v>
      </c>
      <c r="Z273">
        <f t="shared" si="368"/>
        <v>0.94223683682703185</v>
      </c>
      <c r="AA273">
        <f t="shared" si="368"/>
        <v>1.1813760906144524</v>
      </c>
      <c r="AB273">
        <f t="shared" si="368"/>
        <v>0.16109209768087474</v>
      </c>
      <c r="AC273">
        <f t="shared" si="368"/>
        <v>0</v>
      </c>
      <c r="AD273">
        <f t="shared" si="368"/>
        <v>-3.6429532835632794</v>
      </c>
      <c r="AE273">
        <f t="shared" si="369"/>
        <v>5.4642360894354911E-2</v>
      </c>
      <c r="AF273">
        <f t="shared" si="369"/>
        <v>0.29835624963474094</v>
      </c>
      <c r="AG273">
        <f t="shared" si="369"/>
        <v>0.72130902734785496</v>
      </c>
      <c r="AH273">
        <f t="shared" si="369"/>
        <v>1</v>
      </c>
      <c r="AI273">
        <f t="shared" si="369"/>
        <v>2.1049312507955569</v>
      </c>
      <c r="AJ273">
        <f t="shared" si="369"/>
        <v>3.6131500031377408</v>
      </c>
      <c r="AK273">
        <f t="shared" ref="AK273:AW273" si="382">AK61/$AP61</f>
        <v>0.94102444895836834</v>
      </c>
      <c r="AL273">
        <f t="shared" si="382"/>
        <v>0.81240015337171001</v>
      </c>
      <c r="AM273">
        <f t="shared" si="382"/>
        <v>0.50690394883678835</v>
      </c>
      <c r="AN273">
        <f t="shared" si="382"/>
        <v>0.42519594575444264</v>
      </c>
      <c r="AO273">
        <f t="shared" si="382"/>
        <v>0.42839425134066694</v>
      </c>
      <c r="AP273">
        <f t="shared" si="382"/>
        <v>1</v>
      </c>
      <c r="AQ273">
        <f t="shared" si="382"/>
        <v>5.7192897303937729</v>
      </c>
      <c r="AR273">
        <f t="shared" si="382"/>
        <v>57.312018852683252</v>
      </c>
      <c r="AS273">
        <f t="shared" si="382"/>
        <v>73.835443282535223</v>
      </c>
      <c r="AT273">
        <f t="shared" si="382"/>
        <v>0.44624413556865472</v>
      </c>
      <c r="AU273">
        <f t="shared" si="382"/>
        <v>0.44853999285066853</v>
      </c>
      <c r="AV273">
        <f t="shared" si="382"/>
        <v>0.45095121161826596</v>
      </c>
      <c r="AW273">
        <f t="shared" si="382"/>
        <v>1.1956107173012207</v>
      </c>
      <c r="BC273">
        <f t="shared" ref="BC273:BJ273" si="383">BC61/W61</f>
        <v>0.62792916575893232</v>
      </c>
      <c r="BD273">
        <f t="shared" si="383"/>
        <v>0.663511220065642</v>
      </c>
      <c r="BE273">
        <f t="shared" si="383"/>
        <v>0.64108845137694193</v>
      </c>
      <c r="BF273">
        <f t="shared" si="383"/>
        <v>0.40084762746292074</v>
      </c>
      <c r="BG273">
        <f t="shared" si="383"/>
        <v>0.48965031589466407</v>
      </c>
      <c r="BH273">
        <f t="shared" si="383"/>
        <v>0.26748460191647216</v>
      </c>
      <c r="BI273" t="e">
        <f t="shared" si="383"/>
        <v>#DIV/0!</v>
      </c>
      <c r="BJ273">
        <f t="shared" si="383"/>
        <v>-6.2287909305946916E-2</v>
      </c>
      <c r="BK273">
        <f t="shared" ref="BK273:BR273" si="384">BK61/W61</f>
        <v>0.63586703709406056</v>
      </c>
      <c r="BL273">
        <f t="shared" si="384"/>
        <v>0.63586703708795467</v>
      </c>
      <c r="BM273">
        <f t="shared" si="384"/>
        <v>0.63586703709866299</v>
      </c>
      <c r="BN273">
        <f t="shared" si="384"/>
        <v>0.63586703709457582</v>
      </c>
      <c r="BO273">
        <f t="shared" si="384"/>
        <v>0.63586703710408543</v>
      </c>
      <c r="BP273">
        <f t="shared" si="384"/>
        <v>0.6358670370856091</v>
      </c>
      <c r="BQ273" t="e">
        <f t="shared" si="384"/>
        <v>#DIV/0!</v>
      </c>
      <c r="BR273">
        <f t="shared" si="384"/>
        <v>927.53941640888172</v>
      </c>
    </row>
    <row r="274" spans="2:70" x14ac:dyDescent="0.3">
      <c r="B274" t="s">
        <v>63</v>
      </c>
      <c r="C274">
        <f t="shared" ref="C274:H274" si="385">C62/$D62</f>
        <v>1.2442739953380553</v>
      </c>
      <c r="D274">
        <f t="shared" si="385"/>
        <v>1</v>
      </c>
      <c r="E274">
        <f t="shared" si="385"/>
        <v>0.80729925858330809</v>
      </c>
      <c r="F274">
        <f t="shared" si="385"/>
        <v>0.66834031816498207</v>
      </c>
      <c r="G274">
        <f t="shared" si="385"/>
        <v>0.56489733482491322</v>
      </c>
      <c r="H274">
        <f t="shared" si="385"/>
        <v>0.48573378313327475</v>
      </c>
      <c r="I274">
        <f t="shared" ref="I274:M274" si="386">I62/$J62</f>
        <v>1.612794449145551</v>
      </c>
      <c r="J274">
        <f t="shared" si="386"/>
        <v>1</v>
      </c>
      <c r="K274">
        <f t="shared" si="386"/>
        <v>0.67697987113200064</v>
      </c>
      <c r="L274">
        <f t="shared" si="386"/>
        <v>0.49053420093707306</v>
      </c>
      <c r="M274">
        <f t="shared" si="386"/>
        <v>0.3744671945138569</v>
      </c>
      <c r="N274">
        <f t="shared" ref="N274:V274" si="387">N62/$N62</f>
        <v>1</v>
      </c>
      <c r="O274">
        <f t="shared" si="387"/>
        <v>2.8257148490241502</v>
      </c>
      <c r="P274">
        <f t="shared" si="387"/>
        <v>1.2896108806149631</v>
      </c>
      <c r="Q274">
        <f t="shared" si="387"/>
        <v>1.7500579006273769</v>
      </c>
      <c r="R274">
        <f t="shared" si="387"/>
        <v>0.9013226295977137</v>
      </c>
      <c r="S274">
        <f t="shared" si="387"/>
        <v>1.2180989972979741</v>
      </c>
      <c r="T274">
        <f t="shared" si="387"/>
        <v>2.1330246980728651</v>
      </c>
      <c r="U274">
        <f t="shared" si="387"/>
        <v>1.2971364168583801</v>
      </c>
      <c r="V274">
        <f t="shared" si="387"/>
        <v>0.74423264902538622</v>
      </c>
      <c r="W274">
        <f t="shared" si="368"/>
        <v>1</v>
      </c>
      <c r="X274">
        <f t="shared" si="368"/>
        <v>1.069824406808404</v>
      </c>
      <c r="Y274">
        <f t="shared" si="368"/>
        <v>1.0738796439415037</v>
      </c>
      <c r="Z274">
        <f t="shared" si="368"/>
        <v>0.94214321334784523</v>
      </c>
      <c r="AA274">
        <f t="shared" si="368"/>
        <v>1.1818655817198116</v>
      </c>
      <c r="AB274">
        <f t="shared" si="368"/>
        <v>0.16082468687716142</v>
      </c>
      <c r="AC274">
        <f t="shared" si="368"/>
        <v>0</v>
      </c>
      <c r="AD274">
        <f t="shared" si="368"/>
        <v>-3.6444627034938537</v>
      </c>
      <c r="AE274">
        <f t="shared" si="369"/>
        <v>5.465349195757755E-2</v>
      </c>
      <c r="AF274">
        <f t="shared" si="369"/>
        <v>0.29837628553868661</v>
      </c>
      <c r="AG274">
        <f t="shared" si="369"/>
        <v>0.72132015841464459</v>
      </c>
      <c r="AH274">
        <f t="shared" si="369"/>
        <v>1</v>
      </c>
      <c r="AI274">
        <f t="shared" si="369"/>
        <v>2.1048711429575699</v>
      </c>
      <c r="AJ274">
        <f t="shared" si="369"/>
        <v>3.612989715665913</v>
      </c>
      <c r="AK274">
        <f t="shared" ref="AK274:AW274" si="388">AK62/$AP62</f>
        <v>0.27321673669466723</v>
      </c>
      <c r="AL274">
        <f t="shared" si="388"/>
        <v>0.25007040910741357</v>
      </c>
      <c r="AM274">
        <f t="shared" si="388"/>
        <v>0.20020013830676656</v>
      </c>
      <c r="AN274">
        <f t="shared" si="388"/>
        <v>0.22877269497679525</v>
      </c>
      <c r="AO274">
        <f t="shared" si="388"/>
        <v>0.2373923963549994</v>
      </c>
      <c r="AP274">
        <f t="shared" si="388"/>
        <v>1</v>
      </c>
      <c r="AQ274">
        <f t="shared" si="388"/>
        <v>10.318236599675195</v>
      </c>
      <c r="AR274">
        <f t="shared" si="388"/>
        <v>186.46622831516115</v>
      </c>
      <c r="AS274">
        <f t="shared" si="388"/>
        <v>254.81524372693681</v>
      </c>
      <c r="AT274">
        <f t="shared" si="388"/>
        <v>0.26818154154209345</v>
      </c>
      <c r="AU274">
        <f t="shared" si="388"/>
        <v>0.27155713851413366</v>
      </c>
      <c r="AV274">
        <f t="shared" si="388"/>
        <v>0.27503844100806613</v>
      </c>
      <c r="AW274">
        <f t="shared" si="388"/>
        <v>1.1976391797240129</v>
      </c>
      <c r="BC274">
        <f t="shared" ref="BC274:BJ274" si="389">BC62/W62</f>
        <v>0.17048244280052394</v>
      </c>
      <c r="BD274">
        <f t="shared" si="389"/>
        <v>0.18686272802546161</v>
      </c>
      <c r="BE274">
        <f t="shared" si="389"/>
        <v>0.18187003172476671</v>
      </c>
      <c r="BF274">
        <f t="shared" si="389"/>
        <v>0.12057516424428065</v>
      </c>
      <c r="BG274">
        <f t="shared" si="389"/>
        <v>0.13982772451104913</v>
      </c>
      <c r="BH274">
        <f t="shared" si="389"/>
        <v>8.6856033163145829E-2</v>
      </c>
      <c r="BI274" t="e">
        <f t="shared" si="389"/>
        <v>#DIV/0!</v>
      </c>
      <c r="BJ274">
        <f t="shared" si="389"/>
        <v>-3.1662714023808276E-2</v>
      </c>
      <c r="BK274">
        <f t="shared" ref="BK274:BR274" si="390">BK62/W62</f>
        <v>0.77182220014662606</v>
      </c>
      <c r="BL274">
        <f t="shared" si="390"/>
        <v>0.77182220013382496</v>
      </c>
      <c r="BM274">
        <f t="shared" si="390"/>
        <v>0.77182220014389813</v>
      </c>
      <c r="BN274">
        <f t="shared" si="390"/>
        <v>0.77182220015203862</v>
      </c>
      <c r="BO274">
        <f t="shared" si="390"/>
        <v>0.77182220021095327</v>
      </c>
      <c r="BP274">
        <f t="shared" si="390"/>
        <v>0.77182220013836267</v>
      </c>
      <c r="BQ274" t="e">
        <f t="shared" si="390"/>
        <v>#DIV/0!</v>
      </c>
      <c r="BR274">
        <f t="shared" si="390"/>
        <v>1125.8643979317744</v>
      </c>
    </row>
    <row r="275" spans="2:70" x14ac:dyDescent="0.3">
      <c r="B275" t="s">
        <v>64</v>
      </c>
      <c r="C275">
        <f t="shared" ref="C275:H275" si="391">C63/$D63</f>
        <v>1.2459306378352557</v>
      </c>
      <c r="D275">
        <f t="shared" si="391"/>
        <v>1</v>
      </c>
      <c r="E275">
        <f t="shared" si="391"/>
        <v>0.80642157810156856</v>
      </c>
      <c r="F275">
        <f t="shared" si="391"/>
        <v>0.66708884972738225</v>
      </c>
      <c r="G275">
        <f t="shared" si="391"/>
        <v>0.56351709679141115</v>
      </c>
      <c r="H275">
        <f t="shared" si="391"/>
        <v>0.48434346945739715</v>
      </c>
      <c r="I275">
        <f t="shared" ref="I275:M275" si="392">I63/$J63</f>
        <v>1.6176824035797526</v>
      </c>
      <c r="J275">
        <f t="shared" si="392"/>
        <v>1</v>
      </c>
      <c r="K275">
        <f t="shared" si="392"/>
        <v>0.67520538748491166</v>
      </c>
      <c r="L275">
        <f t="shared" si="392"/>
        <v>0.48820460073951821</v>
      </c>
      <c r="M275">
        <f t="shared" si="392"/>
        <v>0.37205316598147131</v>
      </c>
      <c r="N275">
        <f t="shared" ref="N275:V275" si="393">N63/$N63</f>
        <v>1</v>
      </c>
      <c r="O275">
        <f t="shared" si="393"/>
        <v>2.8263400799826868</v>
      </c>
      <c r="P275">
        <f t="shared" si="393"/>
        <v>1.289287668591212</v>
      </c>
      <c r="Q275">
        <f t="shared" si="393"/>
        <v>1.7489054059849169</v>
      </c>
      <c r="R275">
        <f t="shared" si="393"/>
        <v>0.90215006939588516</v>
      </c>
      <c r="S275">
        <f t="shared" si="393"/>
        <v>1.2176881167828915</v>
      </c>
      <c r="T275">
        <f t="shared" si="393"/>
        <v>2.1338400194111267</v>
      </c>
      <c r="U275">
        <f t="shared" si="393"/>
        <v>1.2960440836403404</v>
      </c>
      <c r="V275">
        <f t="shared" si="393"/>
        <v>0.74515226885240815</v>
      </c>
      <c r="W275">
        <f t="shared" si="368"/>
        <v>1</v>
      </c>
      <c r="X275">
        <f t="shared" si="368"/>
        <v>1.0699357007536332</v>
      </c>
      <c r="Y275">
        <f t="shared" si="368"/>
        <v>1.0740200980617141</v>
      </c>
      <c r="Z275">
        <f t="shared" si="368"/>
        <v>0.94230506746657094</v>
      </c>
      <c r="AA275">
        <f t="shared" si="368"/>
        <v>1.1810193605150827</v>
      </c>
      <c r="AB275">
        <f t="shared" si="368"/>
        <v>0.16116319823696726</v>
      </c>
      <c r="AC275">
        <f t="shared" si="368"/>
        <v>0</v>
      </c>
      <c r="AD275">
        <f t="shared" si="368"/>
        <v>-3.6418532448327663</v>
      </c>
      <c r="AE275">
        <f t="shared" si="369"/>
        <v>5.4634248821291552E-2</v>
      </c>
      <c r="AF275">
        <f t="shared" si="369"/>
        <v>0.29834164789759793</v>
      </c>
      <c r="AG275">
        <f t="shared" si="369"/>
        <v>0.72130091525640816</v>
      </c>
      <c r="AH275">
        <f t="shared" si="369"/>
        <v>1</v>
      </c>
      <c r="AI275">
        <f t="shared" si="369"/>
        <v>2.1049750558942071</v>
      </c>
      <c r="AJ275">
        <f t="shared" si="369"/>
        <v>3.6132668168618207</v>
      </c>
      <c r="AK275">
        <f t="shared" ref="AK275:AW275" si="394">AK63/$AP63</f>
        <v>0.80963381532179757</v>
      </c>
      <c r="AL275">
        <f t="shared" si="394"/>
        <v>0.70403156900585384</v>
      </c>
      <c r="AM275">
        <f t="shared" si="394"/>
        <v>0.4529635109004525</v>
      </c>
      <c r="AN275">
        <f t="shared" si="394"/>
        <v>0.39456329325119893</v>
      </c>
      <c r="AO275">
        <f t="shared" si="394"/>
        <v>0.39895786251071141</v>
      </c>
      <c r="AP275">
        <f t="shared" si="394"/>
        <v>1</v>
      </c>
      <c r="AQ275">
        <f t="shared" si="394"/>
        <v>6.1379689638986425</v>
      </c>
      <c r="AR275">
        <f t="shared" si="394"/>
        <v>66.013131538460925</v>
      </c>
      <c r="AS275">
        <f t="shared" si="394"/>
        <v>85.649959410961273</v>
      </c>
      <c r="AT275">
        <f t="shared" si="394"/>
        <v>0.41969065966611518</v>
      </c>
      <c r="AU275">
        <f t="shared" si="394"/>
        <v>0.42222706310267011</v>
      </c>
      <c r="AV275">
        <f t="shared" si="394"/>
        <v>0.42487629579829228</v>
      </c>
      <c r="AW275">
        <f t="shared" si="394"/>
        <v>1.1970746830437147</v>
      </c>
      <c r="BC275">
        <f t="shared" ref="BC275:BJ275" si="395">BC63/W63</f>
        <v>0.55078195299444022</v>
      </c>
      <c r="BD275">
        <f t="shared" si="395"/>
        <v>0.62528541181869823</v>
      </c>
      <c r="BE275">
        <f t="shared" si="395"/>
        <v>0.60741479497146833</v>
      </c>
      <c r="BF275">
        <f t="shared" si="395"/>
        <v>0.38037357238918862</v>
      </c>
      <c r="BG275">
        <f t="shared" si="395"/>
        <v>0.44653198507083941</v>
      </c>
      <c r="BH275">
        <f t="shared" si="395"/>
        <v>0.25617306069705265</v>
      </c>
      <c r="BI275" t="e">
        <f t="shared" si="395"/>
        <v>#DIV/0!</v>
      </c>
      <c r="BJ275">
        <f t="shared" si="395"/>
        <v>-0.11022094858817304</v>
      </c>
      <c r="BK275">
        <f t="shared" ref="BK275:BR275" si="396">BK63/W63</f>
        <v>0.64534985240165355</v>
      </c>
      <c r="BL275">
        <f t="shared" si="396"/>
        <v>0.64534985236873688</v>
      </c>
      <c r="BM275">
        <f t="shared" si="396"/>
        <v>0.64534985237472009</v>
      </c>
      <c r="BN275">
        <f t="shared" si="396"/>
        <v>0.64534985237474785</v>
      </c>
      <c r="BO275">
        <f t="shared" si="396"/>
        <v>0.64534985237772757</v>
      </c>
      <c r="BP275">
        <f t="shared" si="396"/>
        <v>0.64534985239240172</v>
      </c>
      <c r="BQ275" t="e">
        <f t="shared" si="396"/>
        <v>#DIV/0!</v>
      </c>
      <c r="BR275">
        <f t="shared" si="396"/>
        <v>941.37193757228124</v>
      </c>
    </row>
    <row r="276" spans="2:70" x14ac:dyDescent="0.3">
      <c r="B276" t="s">
        <v>65</v>
      </c>
      <c r="C276">
        <f t="shared" ref="C276:H276" si="397">C64/$D64</f>
        <v>1.2655059213214221</v>
      </c>
      <c r="D276">
        <f t="shared" si="397"/>
        <v>1</v>
      </c>
      <c r="E276">
        <f t="shared" si="397"/>
        <v>0.79601786570714395</v>
      </c>
      <c r="F276">
        <f t="shared" si="397"/>
        <v>0.652318607995928</v>
      </c>
      <c r="G276">
        <f t="shared" si="397"/>
        <v>0.54733727699105894</v>
      </c>
      <c r="H276">
        <f t="shared" si="397"/>
        <v>0.4681756977997838</v>
      </c>
      <c r="I276">
        <f t="shared" ref="I276:M276" si="398">I64/$J64</f>
        <v>1.6235901559436581</v>
      </c>
      <c r="J276">
        <f t="shared" si="398"/>
        <v>1</v>
      </c>
      <c r="K276">
        <f t="shared" si="398"/>
        <v>0.66953829552948663</v>
      </c>
      <c r="L276">
        <f t="shared" si="398"/>
        <v>0.47996543078530973</v>
      </c>
      <c r="M276">
        <f t="shared" si="398"/>
        <v>0.36323288595623565</v>
      </c>
      <c r="N276">
        <f t="shared" ref="N276:V276" si="399">N64/$N64</f>
        <v>1</v>
      </c>
      <c r="O276">
        <f t="shared" si="399"/>
        <v>2.7788912751156625</v>
      </c>
      <c r="P276">
        <f t="shared" si="399"/>
        <v>1.2893857224778058</v>
      </c>
      <c r="Q276">
        <f t="shared" si="399"/>
        <v>1.7472202785706814</v>
      </c>
      <c r="R276">
        <f t="shared" si="399"/>
        <v>0.92149123883611761</v>
      </c>
      <c r="S276">
        <f t="shared" si="399"/>
        <v>1.2426291681211439</v>
      </c>
      <c r="T276">
        <f t="shared" si="399"/>
        <v>2.1496495029603784</v>
      </c>
      <c r="U276">
        <f t="shared" si="399"/>
        <v>1.337637800493418</v>
      </c>
      <c r="V276">
        <f t="shared" si="399"/>
        <v>0.75477181603467947</v>
      </c>
      <c r="W276">
        <f t="shared" si="368"/>
        <v>1</v>
      </c>
      <c r="X276">
        <f t="shared" si="368"/>
        <v>1.0731415820675321</v>
      </c>
      <c r="Y276">
        <f t="shared" si="368"/>
        <v>1.0777518479200252</v>
      </c>
      <c r="Z276">
        <f t="shared" si="368"/>
        <v>0.94616733957549126</v>
      </c>
      <c r="AA276">
        <f t="shared" si="368"/>
        <v>1.16082625474458</v>
      </c>
      <c r="AB276">
        <f t="shared" si="368"/>
        <v>0.16715166052965089</v>
      </c>
      <c r="AC276">
        <f t="shared" si="368"/>
        <v>0</v>
      </c>
      <c r="AD276">
        <f t="shared" si="368"/>
        <v>-3.5795847267255074</v>
      </c>
      <c r="AE276">
        <f t="shared" si="369"/>
        <v>5.4175056042880004E-2</v>
      </c>
      <c r="AF276">
        <f t="shared" si="369"/>
        <v>0.29751510090128314</v>
      </c>
      <c r="AG276">
        <f t="shared" si="369"/>
        <v>0.72084172250146827</v>
      </c>
      <c r="AH276">
        <f t="shared" si="369"/>
        <v>1</v>
      </c>
      <c r="AI276">
        <f t="shared" si="369"/>
        <v>2.1074546969117578</v>
      </c>
      <c r="AJ276">
        <f t="shared" si="369"/>
        <v>3.6198791928333396</v>
      </c>
      <c r="AK276">
        <f t="shared" ref="AK276:AW276" si="400">AK64/$AP64</f>
        <v>7.5861494147379656</v>
      </c>
      <c r="AL276">
        <f t="shared" si="400"/>
        <v>5.9660429461305888</v>
      </c>
      <c r="AM276">
        <f t="shared" si="400"/>
        <v>2.4831636801579755</v>
      </c>
      <c r="AN276">
        <f t="shared" si="400"/>
        <v>1.2417559247770225</v>
      </c>
      <c r="AO276">
        <f t="shared" si="400"/>
        <v>1.1899668643071002</v>
      </c>
      <c r="AP276">
        <f t="shared" si="400"/>
        <v>1</v>
      </c>
      <c r="AQ276">
        <f t="shared" si="400"/>
        <v>2.0275670600072009</v>
      </c>
      <c r="AR276">
        <f t="shared" si="400"/>
        <v>7.2178775907350143</v>
      </c>
      <c r="AS276">
        <f t="shared" si="400"/>
        <v>8.3871412944364678</v>
      </c>
      <c r="AT276">
        <f t="shared" si="400"/>
        <v>1.0793466386360346</v>
      </c>
      <c r="AU276">
        <f t="shared" si="400"/>
        <v>1.0712895309919401</v>
      </c>
      <c r="AV276">
        <f t="shared" si="400"/>
        <v>1.0635294578621441</v>
      </c>
      <c r="AW276">
        <f t="shared" si="400"/>
        <v>1.137806990635192</v>
      </c>
      <c r="BC276">
        <f t="shared" ref="BC276:BJ276" si="401">BC64/W64</f>
        <v>3.4148167533160478</v>
      </c>
      <c r="BD276">
        <f t="shared" si="401"/>
        <v>3.7763169855368175</v>
      </c>
      <c r="BE276">
        <f t="shared" si="401"/>
        <v>3.6613455279676139</v>
      </c>
      <c r="BF276">
        <f t="shared" si="401"/>
        <v>2.4829071783941652</v>
      </c>
      <c r="BG276">
        <f t="shared" si="401"/>
        <v>2.8696781468804962</v>
      </c>
      <c r="BH276">
        <f t="shared" si="401"/>
        <v>1.8258392934964518</v>
      </c>
      <c r="BI276" t="e">
        <f t="shared" si="401"/>
        <v>#DIV/0!</v>
      </c>
      <c r="BJ276">
        <f t="shared" si="401"/>
        <v>-0.67921854932958592</v>
      </c>
      <c r="BK276">
        <f t="shared" ref="BK276:BR276" si="402">BK64/W64</f>
        <v>-0.99981265924585805</v>
      </c>
      <c r="BL276">
        <f t="shared" si="402"/>
        <v>-0.99981265922243667</v>
      </c>
      <c r="BM276">
        <f t="shared" si="402"/>
        <v>-0.99981265925329277</v>
      </c>
      <c r="BN276">
        <f t="shared" si="402"/>
        <v>-0.99981265924384721</v>
      </c>
      <c r="BO276">
        <f t="shared" si="402"/>
        <v>-0.99981265929614094</v>
      </c>
      <c r="BP276">
        <f t="shared" si="402"/>
        <v>-0.99981265923925544</v>
      </c>
      <c r="BQ276" t="e">
        <f t="shared" si="402"/>
        <v>#DIV/0!</v>
      </c>
      <c r="BR276">
        <f t="shared" si="402"/>
        <v>1102.2495942361797</v>
      </c>
    </row>
    <row r="277" spans="2:70" x14ac:dyDescent="0.3">
      <c r="B277" t="s">
        <v>66</v>
      </c>
      <c r="C277">
        <f t="shared" ref="C277:H277" si="403">C65/$D65</f>
        <v>1.2426342539167863</v>
      </c>
      <c r="D277">
        <f t="shared" si="403"/>
        <v>1</v>
      </c>
      <c r="E277">
        <f t="shared" si="403"/>
        <v>0.80825378775677748</v>
      </c>
      <c r="F277">
        <f t="shared" si="403"/>
        <v>0.66975549830977299</v>
      </c>
      <c r="G277">
        <f t="shared" si="403"/>
        <v>0.56650907726759037</v>
      </c>
      <c r="H277">
        <f t="shared" si="403"/>
        <v>0.48740007785553779</v>
      </c>
      <c r="I277">
        <f t="shared" ref="I277:M277" si="404">I65/$J65</f>
        <v>1.6062439188989395</v>
      </c>
      <c r="J277">
        <f t="shared" si="404"/>
        <v>1</v>
      </c>
      <c r="K277">
        <f t="shared" si="404"/>
        <v>0.67942388817211363</v>
      </c>
      <c r="L277">
        <f t="shared" si="404"/>
        <v>0.49382252128994414</v>
      </c>
      <c r="M277">
        <f t="shared" si="404"/>
        <v>0.37795033962698271</v>
      </c>
      <c r="N277">
        <f t="shared" ref="N277:V277" si="405">N65/$N65</f>
        <v>1</v>
      </c>
      <c r="O277">
        <f t="shared" si="405"/>
        <v>2.8175041828950085</v>
      </c>
      <c r="P277">
        <f t="shared" si="405"/>
        <v>1.2892607558287565</v>
      </c>
      <c r="Q277">
        <f t="shared" si="405"/>
        <v>1.7478054730358021</v>
      </c>
      <c r="R277">
        <f t="shared" si="405"/>
        <v>0.90145460508659658</v>
      </c>
      <c r="S277">
        <f t="shared" si="405"/>
        <v>1.2174793122779051</v>
      </c>
      <c r="T277">
        <f t="shared" si="405"/>
        <v>2.1263280451246414</v>
      </c>
      <c r="U277">
        <f t="shared" si="405"/>
        <v>1.2958250841929468</v>
      </c>
      <c r="V277">
        <f t="shared" si="405"/>
        <v>0.74421718262307224</v>
      </c>
      <c r="W277">
        <f t="shared" si="368"/>
        <v>1</v>
      </c>
      <c r="X277">
        <f t="shared" si="368"/>
        <v>1.0697367375127409</v>
      </c>
      <c r="Y277">
        <f t="shared" si="368"/>
        <v>1.0737780343501619</v>
      </c>
      <c r="Z277">
        <f t="shared" si="368"/>
        <v>0.94203983582612327</v>
      </c>
      <c r="AA277">
        <f t="shared" si="368"/>
        <v>1.1824060702439561</v>
      </c>
      <c r="AB277">
        <f t="shared" si="368"/>
        <v>0.16066761658497594</v>
      </c>
      <c r="AC277">
        <f t="shared" si="368"/>
        <v>0</v>
      </c>
      <c r="AD277">
        <f t="shared" si="368"/>
        <v>-3.6461296153364375</v>
      </c>
      <c r="AE277">
        <f t="shared" si="369"/>
        <v>5.4665782708726227E-2</v>
      </c>
      <c r="AF277">
        <f t="shared" si="369"/>
        <v>0.29839840889097535</v>
      </c>
      <c r="AG277">
        <f t="shared" si="369"/>
        <v>0.72133244915219974</v>
      </c>
      <c r="AH277">
        <f t="shared" si="369"/>
        <v>1</v>
      </c>
      <c r="AI277">
        <f t="shared" si="369"/>
        <v>2.1048047729050245</v>
      </c>
      <c r="AJ277">
        <f t="shared" si="369"/>
        <v>3.6128127288730236</v>
      </c>
      <c r="AK277">
        <f t="shared" ref="AK277:AW277" si="406">AK65/$AP65</f>
        <v>7.5375427604226861E-3</v>
      </c>
      <c r="AL277">
        <f t="shared" si="406"/>
        <v>8.1837829040643725E-3</v>
      </c>
      <c r="AM277">
        <f t="shared" si="406"/>
        <v>1.3542078772283217E-2</v>
      </c>
      <c r="AN277">
        <f t="shared" si="406"/>
        <v>3.7964492116144624E-2</v>
      </c>
      <c r="AO277">
        <f t="shared" si="406"/>
        <v>4.2911230235371134E-2</v>
      </c>
      <c r="AP277">
        <f t="shared" si="406"/>
        <v>1</v>
      </c>
      <c r="AQ277">
        <f t="shared" si="406"/>
        <v>57.110987956257816</v>
      </c>
      <c r="AR277">
        <f t="shared" si="406"/>
        <v>5711.6337353995896</v>
      </c>
      <c r="AS277">
        <f t="shared" si="406"/>
        <v>9261.5086521026988</v>
      </c>
      <c r="AT277">
        <f t="shared" si="406"/>
        <v>6.1326964003369316E-2</v>
      </c>
      <c r="AU277">
        <f t="shared" si="406"/>
        <v>6.3440691771189633E-2</v>
      </c>
      <c r="AV277">
        <f t="shared" si="406"/>
        <v>6.5642374853857474E-2</v>
      </c>
      <c r="AW277">
        <f t="shared" si="406"/>
        <v>1.1968145831786579</v>
      </c>
      <c r="BC277">
        <f t="shared" ref="BC277:BJ277" si="407">BC65/W65</f>
        <v>6.6376620873940927E-3</v>
      </c>
      <c r="BD277">
        <f t="shared" si="407"/>
        <v>7.0056932611343688E-3</v>
      </c>
      <c r="BE277">
        <f t="shared" si="407"/>
        <v>6.7744273309090297E-3</v>
      </c>
      <c r="BF277">
        <f t="shared" si="407"/>
        <v>4.3416823456752301E-3</v>
      </c>
      <c r="BG277">
        <f t="shared" si="407"/>
        <v>5.2342635096022123E-3</v>
      </c>
      <c r="BH277">
        <f t="shared" si="407"/>
        <v>2.9913065999912047E-3</v>
      </c>
      <c r="BI277" t="e">
        <f t="shared" si="407"/>
        <v>#DIV/0!</v>
      </c>
      <c r="BJ277">
        <f t="shared" si="407"/>
        <v>-1.2629528092988828E-3</v>
      </c>
      <c r="BK277">
        <f t="shared" ref="BK277:BR277" si="408">BK65/W65</f>
        <v>0.82610285947491835</v>
      </c>
      <c r="BL277">
        <f t="shared" si="408"/>
        <v>0.82610285946820106</v>
      </c>
      <c r="BM277">
        <f t="shared" si="408"/>
        <v>0.82610285946456585</v>
      </c>
      <c r="BN277">
        <f t="shared" si="408"/>
        <v>0.8261028594635772</v>
      </c>
      <c r="BO277">
        <f t="shared" si="408"/>
        <v>0.82610285936933425</v>
      </c>
      <c r="BP277">
        <f t="shared" si="408"/>
        <v>0.82610285946411477</v>
      </c>
      <c r="BQ277" t="e">
        <f t="shared" si="408"/>
        <v>#DIV/0!</v>
      </c>
      <c r="BR277">
        <f t="shared" si="408"/>
        <v>1205.0603260388211</v>
      </c>
    </row>
    <row r="278" spans="2:70" x14ac:dyDescent="0.3">
      <c r="B278" t="s">
        <v>67</v>
      </c>
      <c r="C278">
        <f t="shared" ref="C278:H278" si="409">C66/$D66</f>
        <v>1.2671632948281619</v>
      </c>
      <c r="D278">
        <f t="shared" si="409"/>
        <v>1</v>
      </c>
      <c r="E278">
        <f t="shared" si="409"/>
        <v>0.79509461398973302</v>
      </c>
      <c r="F278">
        <f t="shared" si="409"/>
        <v>0.65097058292692012</v>
      </c>
      <c r="G278">
        <f t="shared" si="409"/>
        <v>0.54582057310249654</v>
      </c>
      <c r="H278">
        <f t="shared" si="409"/>
        <v>0.46662392644235867</v>
      </c>
      <c r="I278">
        <f t="shared" ref="I278:M278" si="410">I66/$J66</f>
        <v>1.6406859885909564</v>
      </c>
      <c r="J278">
        <f t="shared" si="410"/>
        <v>1</v>
      </c>
      <c r="K278">
        <f t="shared" si="410"/>
        <v>0.66397393800910953</v>
      </c>
      <c r="L278">
        <f t="shared" si="410"/>
        <v>0.47282222660080592</v>
      </c>
      <c r="M278">
        <f t="shared" si="410"/>
        <v>0.35592104886183729</v>
      </c>
      <c r="N278">
        <f t="shared" ref="N278:V278" si="411">N66/$N66</f>
        <v>1</v>
      </c>
      <c r="O278">
        <f t="shared" si="411"/>
        <v>2.8012851589683647</v>
      </c>
      <c r="P278">
        <f t="shared" si="411"/>
        <v>1.2905732309075297</v>
      </c>
      <c r="Q278">
        <f t="shared" si="411"/>
        <v>1.7524386199715893</v>
      </c>
      <c r="R278">
        <f t="shared" si="411"/>
        <v>0.91915741566687548</v>
      </c>
      <c r="S278">
        <f t="shared" si="411"/>
        <v>1.2403559022913837</v>
      </c>
      <c r="T278">
        <f t="shared" si="411"/>
        <v>2.1504728009678109</v>
      </c>
      <c r="U278">
        <f t="shared" si="411"/>
        <v>1.3342529051041219</v>
      </c>
      <c r="V278">
        <f t="shared" si="411"/>
        <v>0.75318403548382606</v>
      </c>
      <c r="W278">
        <f t="shared" si="368"/>
        <v>1</v>
      </c>
      <c r="X278">
        <f t="shared" si="368"/>
        <v>1.072864307556946</v>
      </c>
      <c r="Y278">
        <f t="shared" si="368"/>
        <v>1.0774474151749496</v>
      </c>
      <c r="Z278">
        <f t="shared" si="368"/>
        <v>0.94587249205883761</v>
      </c>
      <c r="AA278">
        <f t="shared" si="368"/>
        <v>1.1623678049726593</v>
      </c>
      <c r="AB278">
        <f t="shared" si="368"/>
        <v>0.16683380310155277</v>
      </c>
      <c r="AC278">
        <f t="shared" si="368"/>
        <v>0</v>
      </c>
      <c r="AD278">
        <f t="shared" si="368"/>
        <v>-3.584338331121721</v>
      </c>
      <c r="AE278">
        <f t="shared" si="369"/>
        <v>5.421011101638834E-2</v>
      </c>
      <c r="AF278">
        <f t="shared" si="369"/>
        <v>0.29757819984053846</v>
      </c>
      <c r="AG278">
        <f t="shared" si="369"/>
        <v>0.72087677744176948</v>
      </c>
      <c r="AH278">
        <f t="shared" si="369"/>
        <v>1</v>
      </c>
      <c r="AI278">
        <f t="shared" si="369"/>
        <v>2.1072653999839424</v>
      </c>
      <c r="AJ278">
        <f t="shared" si="369"/>
        <v>3.6193744012476627</v>
      </c>
      <c r="AK278">
        <f t="shared" ref="AK278:AW278" si="412">AK66/$AP66</f>
        <v>6.5307562999719151</v>
      </c>
      <c r="AL278">
        <f t="shared" si="412"/>
        <v>5.1713995380303421</v>
      </c>
      <c r="AM278">
        <f t="shared" si="412"/>
        <v>2.2168439413514882</v>
      </c>
      <c r="AN278">
        <f t="shared" si="412"/>
        <v>1.1505396795079816</v>
      </c>
      <c r="AO278">
        <f t="shared" si="412"/>
        <v>1.1065063097180905</v>
      </c>
      <c r="AP278">
        <f t="shared" si="412"/>
        <v>1</v>
      </c>
      <c r="AQ278">
        <f t="shared" si="412"/>
        <v>2.1838908024865487</v>
      </c>
      <c r="AR278">
        <f t="shared" si="412"/>
        <v>8.3810810087181871</v>
      </c>
      <c r="AS278">
        <f t="shared" si="412"/>
        <v>9.8125851490121612</v>
      </c>
      <c r="AT278">
        <f t="shared" si="412"/>
        <v>1.0136001261597543</v>
      </c>
      <c r="AU278">
        <f t="shared" si="412"/>
        <v>1.0069392554550449</v>
      </c>
      <c r="AV278">
        <f t="shared" si="412"/>
        <v>1.0005453929547534</v>
      </c>
      <c r="AW278">
        <f t="shared" si="412"/>
        <v>1.1496715210162982</v>
      </c>
      <c r="BC278">
        <f t="shared" ref="BC278:BJ278" si="413">BC66/W66</f>
        <v>-0.43454583065887925</v>
      </c>
      <c r="BD278">
        <f t="shared" si="413"/>
        <v>-0.74165041316251257</v>
      </c>
      <c r="BE278">
        <f t="shared" si="413"/>
        <v>-0.72684329410729398</v>
      </c>
      <c r="BF278">
        <f t="shared" si="413"/>
        <v>-0.12848398115466514</v>
      </c>
      <c r="BG278">
        <f t="shared" si="413"/>
        <v>-0.25961756000827901</v>
      </c>
      <c r="BH278">
        <f t="shared" si="413"/>
        <v>0.19052604156876654</v>
      </c>
      <c r="BI278" t="e">
        <f t="shared" si="413"/>
        <v>#DIV/0!</v>
      </c>
      <c r="BJ278">
        <f t="shared" si="413"/>
        <v>0.19103319228241741</v>
      </c>
      <c r="BK278">
        <f t="shared" ref="BK278:BR278" si="414">BK66/W66</f>
        <v>0.51249995441859242</v>
      </c>
      <c r="BL278">
        <f t="shared" si="414"/>
        <v>0.51249995442388829</v>
      </c>
      <c r="BM278">
        <f t="shared" si="414"/>
        <v>0.51249995443222718</v>
      </c>
      <c r="BN278">
        <f t="shared" si="414"/>
        <v>0.51249995441850482</v>
      </c>
      <c r="BO278">
        <f t="shared" si="414"/>
        <v>0.51249995442444041</v>
      </c>
      <c r="BP278">
        <f t="shared" si="414"/>
        <v>0.51249995442092455</v>
      </c>
      <c r="BQ278" t="e">
        <f t="shared" si="414"/>
        <v>#DIV/0!</v>
      </c>
      <c r="BR278">
        <f t="shared" si="414"/>
        <v>747.58452475934769</v>
      </c>
    </row>
    <row r="279" spans="2:70" x14ac:dyDescent="0.3">
      <c r="B279" t="s">
        <v>68</v>
      </c>
      <c r="C279">
        <f t="shared" ref="C279:H279" si="415">C67/$D67</f>
        <v>1.2428276831631115</v>
      </c>
      <c r="D279">
        <f t="shared" si="415"/>
        <v>1</v>
      </c>
      <c r="E279">
        <f t="shared" si="415"/>
        <v>0.80814087483876074</v>
      </c>
      <c r="F279">
        <f t="shared" si="415"/>
        <v>0.66958787465239267</v>
      </c>
      <c r="G279">
        <f t="shared" si="415"/>
        <v>0.56631793963417654</v>
      </c>
      <c r="H279">
        <f t="shared" si="415"/>
        <v>0.4872022483155955</v>
      </c>
      <c r="I279">
        <f t="shared" ref="I279:M279" si="416">I67/$J67</f>
        <v>1.6070114755933782</v>
      </c>
      <c r="J279">
        <f t="shared" si="416"/>
        <v>1</v>
      </c>
      <c r="K279">
        <f t="shared" si="416"/>
        <v>0.67913633988532596</v>
      </c>
      <c r="L279">
        <f t="shared" si="416"/>
        <v>0.49343486800339992</v>
      </c>
      <c r="M279">
        <f t="shared" si="416"/>
        <v>0.37753894643339697</v>
      </c>
      <c r="N279">
        <f t="shared" ref="N279:V279" si="417">N67/$N67</f>
        <v>1</v>
      </c>
      <c r="O279">
        <f t="shared" si="417"/>
        <v>2.818612125471148</v>
      </c>
      <c r="P279">
        <f t="shared" si="417"/>
        <v>1.2893502493762687</v>
      </c>
      <c r="Q279">
        <f t="shared" si="417"/>
        <v>1.7481569869859108</v>
      </c>
      <c r="R279">
        <f t="shared" si="417"/>
        <v>0.90145435422590348</v>
      </c>
      <c r="S279">
        <f t="shared" si="417"/>
        <v>1.2176101681796541</v>
      </c>
      <c r="T279">
        <f t="shared" si="417"/>
        <v>2.1272191207601376</v>
      </c>
      <c r="U279">
        <f t="shared" si="417"/>
        <v>1.2960413660086958</v>
      </c>
      <c r="V279">
        <f t="shared" si="417"/>
        <v>0.74418092189958518</v>
      </c>
      <c r="W279">
        <f t="shared" si="368"/>
        <v>1</v>
      </c>
      <c r="X279">
        <f t="shared" si="368"/>
        <v>1.0697471144459392</v>
      </c>
      <c r="Y279">
        <f t="shared" si="368"/>
        <v>1.0737900369306206</v>
      </c>
      <c r="Z279">
        <f t="shared" si="368"/>
        <v>0.94205201596458399</v>
      </c>
      <c r="AA279">
        <f t="shared" si="368"/>
        <v>1.1823423888014706</v>
      </c>
      <c r="AB279">
        <f t="shared" si="368"/>
        <v>0.16068592966905007</v>
      </c>
      <c r="AC279">
        <f t="shared" si="368"/>
        <v>0</v>
      </c>
      <c r="AD279">
        <f t="shared" si="368"/>
        <v>-3.6459328979212224</v>
      </c>
      <c r="AE279">
        <f t="shared" si="369"/>
        <v>5.4664334587408311E-2</v>
      </c>
      <c r="AF279">
        <f t="shared" si="369"/>
        <v>0.29839580228354723</v>
      </c>
      <c r="AG279">
        <f t="shared" si="369"/>
        <v>0.7213310010356585</v>
      </c>
      <c r="AH279">
        <f t="shared" si="369"/>
        <v>1</v>
      </c>
      <c r="AI279">
        <f t="shared" si="369"/>
        <v>2.1048125927673413</v>
      </c>
      <c r="AJ279">
        <f t="shared" si="369"/>
        <v>3.6128335818113291</v>
      </c>
      <c r="AK279">
        <f t="shared" ref="AK279:AW279" si="418">AK67/$AP67</f>
        <v>1.1318728969605927E-2</v>
      </c>
      <c r="AL279">
        <f t="shared" si="418"/>
        <v>1.2053785858437034E-2</v>
      </c>
      <c r="AM279">
        <f t="shared" si="418"/>
        <v>1.8371664337616351E-2</v>
      </c>
      <c r="AN279">
        <f t="shared" si="418"/>
        <v>4.6527178124858647E-2</v>
      </c>
      <c r="AO279">
        <f t="shared" si="418"/>
        <v>5.2082941817127665E-2</v>
      </c>
      <c r="AP279">
        <f t="shared" si="418"/>
        <v>1</v>
      </c>
      <c r="AQ279">
        <f t="shared" si="418"/>
        <v>47.051011525797257</v>
      </c>
      <c r="AR279">
        <f t="shared" si="418"/>
        <v>3876.7365067499163</v>
      </c>
      <c r="AS279">
        <f t="shared" si="418"/>
        <v>6165.585060160387</v>
      </c>
      <c r="AT279">
        <f t="shared" si="418"/>
        <v>7.2479031742853875E-2</v>
      </c>
      <c r="AU279">
        <f t="shared" si="418"/>
        <v>7.4795852666643611E-2</v>
      </c>
      <c r="AV279">
        <f t="shared" si="418"/>
        <v>7.720449222622762E-2</v>
      </c>
      <c r="AW279">
        <f t="shared" si="418"/>
        <v>1.1969125593595191</v>
      </c>
      <c r="BC279">
        <f t="shared" ref="BC279:BJ279" si="419">BC67/W67</f>
        <v>8.4520158151353587E-3</v>
      </c>
      <c r="BD279">
        <f t="shared" si="419"/>
        <v>8.8876044930137257E-3</v>
      </c>
      <c r="BE279">
        <f t="shared" si="419"/>
        <v>8.5945405978273635E-3</v>
      </c>
      <c r="BF279">
        <f t="shared" si="419"/>
        <v>5.614811061435525E-3</v>
      </c>
      <c r="BG279">
        <f t="shared" si="419"/>
        <v>6.7162702116481164E-3</v>
      </c>
      <c r="BH279">
        <f t="shared" si="419"/>
        <v>3.9573593433006593E-3</v>
      </c>
      <c r="BI279" t="e">
        <f t="shared" si="419"/>
        <v>#DIV/0!</v>
      </c>
      <c r="BJ279">
        <f t="shared" si="419"/>
        <v>-9.0238704489679987E-4</v>
      </c>
      <c r="BK279">
        <f t="shared" ref="BK279:BR279" si="420">BK67/W67</f>
        <v>0.82555123378011364</v>
      </c>
      <c r="BL279">
        <f t="shared" si="420"/>
        <v>0.82555123377184603</v>
      </c>
      <c r="BM279">
        <f t="shared" si="420"/>
        <v>0.82555123379861695</v>
      </c>
      <c r="BN279">
        <f t="shared" si="420"/>
        <v>0.82555123378800233</v>
      </c>
      <c r="BO279">
        <f t="shared" si="420"/>
        <v>0.82555123377848594</v>
      </c>
      <c r="BP279">
        <f t="shared" si="420"/>
        <v>0.82555123378156159</v>
      </c>
      <c r="BQ279" t="e">
        <f t="shared" si="420"/>
        <v>#DIV/0!</v>
      </c>
      <c r="BR279">
        <f t="shared" si="420"/>
        <v>1204.2481428191832</v>
      </c>
    </row>
    <row r="280" spans="2:70" x14ac:dyDescent="0.3">
      <c r="B280" t="s">
        <v>69</v>
      </c>
      <c r="C280">
        <f t="shared" ref="C280:H280" si="421">C68/$D68</f>
        <v>1.3142436589342201</v>
      </c>
      <c r="D280">
        <f t="shared" si="421"/>
        <v>1</v>
      </c>
      <c r="E280">
        <f t="shared" si="421"/>
        <v>0.76839884503905753</v>
      </c>
      <c r="F280">
        <f t="shared" si="421"/>
        <v>0.61175749464267648</v>
      </c>
      <c r="G280">
        <f t="shared" si="421"/>
        <v>0.50142654453693136</v>
      </c>
      <c r="H280">
        <f t="shared" si="421"/>
        <v>0.42085432322195676</v>
      </c>
      <c r="I280">
        <f t="shared" ref="I280:M280" si="422">I68/$J68</f>
        <v>1.5893768791022824</v>
      </c>
      <c r="J280">
        <f t="shared" si="422"/>
        <v>1</v>
      </c>
      <c r="K280">
        <f t="shared" si="422"/>
        <v>0.67001070226879722</v>
      </c>
      <c r="L280">
        <f t="shared" si="422"/>
        <v>0.47487729765177661</v>
      </c>
      <c r="M280">
        <f t="shared" si="422"/>
        <v>0.35332200649814055</v>
      </c>
      <c r="N280">
        <f t="shared" ref="N280:V280" si="423">N68/$N68</f>
        <v>1</v>
      </c>
      <c r="O280">
        <f t="shared" si="423"/>
        <v>2.9811218425164676</v>
      </c>
      <c r="P280">
        <f t="shared" si="423"/>
        <v>1.3205006389104388</v>
      </c>
      <c r="Q280">
        <f t="shared" si="423"/>
        <v>1.8589565499398653</v>
      </c>
      <c r="R280">
        <f t="shared" si="423"/>
        <v>0.95413309200997165</v>
      </c>
      <c r="S280">
        <f t="shared" si="423"/>
        <v>1.339026638179909</v>
      </c>
      <c r="T280">
        <f t="shared" si="423"/>
        <v>2.5622405058484068</v>
      </c>
      <c r="U280">
        <f t="shared" si="423"/>
        <v>1.4879169696668353</v>
      </c>
      <c r="V280">
        <f t="shared" si="423"/>
        <v>0.7569676876989877</v>
      </c>
      <c r="W280">
        <f t="shared" si="368"/>
        <v>1</v>
      </c>
      <c r="X280">
        <f t="shared" si="368"/>
        <v>1.0817238217063829</v>
      </c>
      <c r="Y280">
        <f t="shared" si="368"/>
        <v>1.0874179381623208</v>
      </c>
      <c r="Z280">
        <f t="shared" si="368"/>
        <v>0.95578034784020971</v>
      </c>
      <c r="AA280">
        <f t="shared" si="368"/>
        <v>1.1105665922335424</v>
      </c>
      <c r="AB280">
        <f t="shared" si="368"/>
        <v>0.17960454939232759</v>
      </c>
      <c r="AC280">
        <f t="shared" si="368"/>
        <v>0</v>
      </c>
      <c r="AD280">
        <f t="shared" si="368"/>
        <v>-3.4246013945618001</v>
      </c>
      <c r="AE280">
        <f t="shared" si="369"/>
        <v>5.3032147450363255E-2</v>
      </c>
      <c r="AF280">
        <f t="shared" si="369"/>
        <v>0.29545786545038843</v>
      </c>
      <c r="AG280">
        <f t="shared" si="369"/>
        <v>0.71969881388996304</v>
      </c>
      <c r="AH280">
        <f t="shared" si="369"/>
        <v>1</v>
      </c>
      <c r="AI280">
        <f t="shared" si="369"/>
        <v>2.1136264031152168</v>
      </c>
      <c r="AJ280">
        <f t="shared" si="369"/>
        <v>3.6363370765680925</v>
      </c>
      <c r="AK280">
        <f t="shared" ref="AK280:AW280" si="424">AK68/$AP68</f>
        <v>42.028871574104826</v>
      </c>
      <c r="AL280">
        <f t="shared" si="424"/>
        <v>30.722792866682113</v>
      </c>
      <c r="AM280">
        <f t="shared" si="424"/>
        <v>9.2824408285138329</v>
      </c>
      <c r="AN280">
        <f t="shared" si="424"/>
        <v>3.0573680285482365</v>
      </c>
      <c r="AO280">
        <f t="shared" si="424"/>
        <v>2.812142267888214</v>
      </c>
      <c r="AP280">
        <f t="shared" si="424"/>
        <v>1</v>
      </c>
      <c r="AQ280">
        <f t="shared" si="424"/>
        <v>0.81191372717752308</v>
      </c>
      <c r="AR280">
        <f t="shared" si="424"/>
        <v>1.1284772735738968</v>
      </c>
      <c r="AS280">
        <f t="shared" si="424"/>
        <v>1.1929239637811708</v>
      </c>
      <c r="AT280">
        <f t="shared" si="424"/>
        <v>2.2762718350343776</v>
      </c>
      <c r="AU280">
        <f t="shared" si="424"/>
        <v>2.2358482190695388</v>
      </c>
      <c r="AV280">
        <f t="shared" si="424"/>
        <v>2.1966041070539943</v>
      </c>
      <c r="AW280">
        <f t="shared" si="424"/>
        <v>0.89915526341025209</v>
      </c>
      <c r="BC280">
        <f t="shared" ref="BC280:BJ280" si="425">BC68/W68</f>
        <v>-7.7968933208965835E-2</v>
      </c>
      <c r="BD280">
        <f t="shared" si="425"/>
        <v>0.11287490847999757</v>
      </c>
      <c r="BE280">
        <f t="shared" si="425"/>
        <v>7.6770939901373778E-2</v>
      </c>
      <c r="BF280">
        <f t="shared" si="425"/>
        <v>0.9318477676669813</v>
      </c>
      <c r="BG280">
        <f t="shared" si="425"/>
        <v>0.38897219387999205</v>
      </c>
      <c r="BH280">
        <f t="shared" si="425"/>
        <v>1.4133245444165223</v>
      </c>
      <c r="BI280" t="e">
        <f t="shared" si="425"/>
        <v>#DIV/0!</v>
      </c>
      <c r="BJ280">
        <f t="shared" si="425"/>
        <v>-1.019870858959316</v>
      </c>
      <c r="BK280">
        <f t="shared" ref="BK280:BR280" si="426">BK68/W68</f>
        <v>-2.6122514236235319</v>
      </c>
      <c r="BL280">
        <f t="shared" si="426"/>
        <v>-2.6122514235949299</v>
      </c>
      <c r="BM280">
        <f t="shared" si="426"/>
        <v>-2.6122514235581402</v>
      </c>
      <c r="BN280">
        <f t="shared" si="426"/>
        <v>-2.6122514235294814</v>
      </c>
      <c r="BO280">
        <f t="shared" si="426"/>
        <v>-2.6122514234743903</v>
      </c>
      <c r="BP280">
        <f t="shared" si="426"/>
        <v>-2.6122514235252936</v>
      </c>
      <c r="BQ280" t="e">
        <f t="shared" si="426"/>
        <v>#DIV/0!</v>
      </c>
      <c r="BR280">
        <f t="shared" si="426"/>
        <v>2879.8925934364051</v>
      </c>
    </row>
    <row r="281" spans="2:70" x14ac:dyDescent="0.3">
      <c r="B281" t="s">
        <v>70</v>
      </c>
      <c r="C281">
        <f t="shared" ref="C281:H281" si="427">C69/$D69</f>
        <v>1.246702504900767</v>
      </c>
      <c r="D281">
        <f t="shared" si="427"/>
        <v>1</v>
      </c>
      <c r="E281">
        <f t="shared" si="427"/>
        <v>0.80604558517761371</v>
      </c>
      <c r="F281">
        <f t="shared" si="427"/>
        <v>0.66657521352973315</v>
      </c>
      <c r="G281">
        <f t="shared" si="427"/>
        <v>0.5629726298985358</v>
      </c>
      <c r="H281">
        <f t="shared" si="427"/>
        <v>0.48381408756316469</v>
      </c>
      <c r="I281">
        <f t="shared" ref="I281:M281" si="428">I69/$J69</f>
        <v>1.6188839939806587</v>
      </c>
      <c r="J281">
        <f t="shared" si="428"/>
        <v>1</v>
      </c>
      <c r="K281">
        <f t="shared" si="428"/>
        <v>0.67476149549426212</v>
      </c>
      <c r="L281">
        <f t="shared" si="428"/>
        <v>0.48764819345711974</v>
      </c>
      <c r="M281">
        <f t="shared" si="428"/>
        <v>0.37150597914241007</v>
      </c>
      <c r="N281">
        <f t="shared" ref="N281:V281" si="429">N69/$N69</f>
        <v>1</v>
      </c>
      <c r="O281">
        <f t="shared" si="429"/>
        <v>2.82394246636427</v>
      </c>
      <c r="P281">
        <f t="shared" si="429"/>
        <v>1.2891003972063555</v>
      </c>
      <c r="Q281">
        <f t="shared" si="429"/>
        <v>1.747835190519851</v>
      </c>
      <c r="R281">
        <f t="shared" si="429"/>
        <v>0.90288300184265602</v>
      </c>
      <c r="S281">
        <f t="shared" si="429"/>
        <v>1.2176647507959588</v>
      </c>
      <c r="T281">
        <f t="shared" si="429"/>
        <v>2.1320679567402725</v>
      </c>
      <c r="U281">
        <f t="shared" si="429"/>
        <v>1.2954492138506681</v>
      </c>
      <c r="V281">
        <f t="shared" si="429"/>
        <v>0.74573806824823086</v>
      </c>
      <c r="W281">
        <f t="shared" ref="W281:AD290" si="430">W69/$W69</f>
        <v>1</v>
      </c>
      <c r="X281">
        <f t="shared" si="430"/>
        <v>1.0700110287428375</v>
      </c>
      <c r="Y281">
        <f t="shared" si="430"/>
        <v>1.0741163250986909</v>
      </c>
      <c r="Z281">
        <f t="shared" si="430"/>
        <v>0.94241711240537196</v>
      </c>
      <c r="AA281">
        <f t="shared" si="430"/>
        <v>1.1804335563105777</v>
      </c>
      <c r="AB281">
        <f t="shared" si="430"/>
        <v>0.16140358813171404</v>
      </c>
      <c r="AC281">
        <f t="shared" si="430"/>
        <v>0</v>
      </c>
      <c r="AD281">
        <f t="shared" si="430"/>
        <v>-3.6400468287382299</v>
      </c>
      <c r="AE281">
        <f t="shared" ref="AE281:AJ290" si="431">AE69/$AH69</f>
        <v>5.4620927591433846E-2</v>
      </c>
      <c r="AF281">
        <f t="shared" si="431"/>
        <v>0.29831766967959339</v>
      </c>
      <c r="AG281">
        <f t="shared" si="431"/>
        <v>0.7212875940381368</v>
      </c>
      <c r="AH281">
        <f t="shared" si="431"/>
        <v>1</v>
      </c>
      <c r="AI281">
        <f t="shared" si="431"/>
        <v>2.1050469906299498</v>
      </c>
      <c r="AJ281">
        <f t="shared" si="431"/>
        <v>3.6134586426457131</v>
      </c>
      <c r="AK281">
        <f t="shared" ref="AK281:AW281" si="432">AK69/$AP69</f>
        <v>1.0907027430904148</v>
      </c>
      <c r="AL281">
        <f t="shared" si="432"/>
        <v>0.93538146707651482</v>
      </c>
      <c r="AM281">
        <f t="shared" si="432"/>
        <v>0.56706373133632959</v>
      </c>
      <c r="AN281">
        <f t="shared" si="432"/>
        <v>0.45853058493043236</v>
      </c>
      <c r="AO281">
        <f t="shared" si="432"/>
        <v>0.46034575326014299</v>
      </c>
      <c r="AP281">
        <f t="shared" si="432"/>
        <v>1</v>
      </c>
      <c r="AQ281">
        <f t="shared" si="432"/>
        <v>5.318902076367011</v>
      </c>
      <c r="AR281">
        <f t="shared" si="432"/>
        <v>49.58664762188625</v>
      </c>
      <c r="AS281">
        <f t="shared" si="432"/>
        <v>63.425122999787064</v>
      </c>
      <c r="AT281">
        <f t="shared" si="432"/>
        <v>0.47486027926049679</v>
      </c>
      <c r="AU281">
        <f t="shared" si="432"/>
        <v>0.47687803055860389</v>
      </c>
      <c r="AV281">
        <f t="shared" si="432"/>
        <v>0.47901416396587088</v>
      </c>
      <c r="AW281">
        <f t="shared" si="432"/>
        <v>1.1959441386392133</v>
      </c>
      <c r="BC281">
        <f t="shared" ref="BC281:BJ281" si="433">BC69/W69</f>
        <v>0.63242826396748353</v>
      </c>
      <c r="BD281">
        <f t="shared" si="433"/>
        <v>0.68118637088365408</v>
      </c>
      <c r="BE281">
        <f t="shared" si="433"/>
        <v>0.66085173802830632</v>
      </c>
      <c r="BF281">
        <f t="shared" si="433"/>
        <v>0.43820906106134067</v>
      </c>
      <c r="BG281">
        <f t="shared" si="433"/>
        <v>0.5137353240203667</v>
      </c>
      <c r="BH281">
        <f t="shared" si="433"/>
        <v>0.31488091738075707</v>
      </c>
      <c r="BI281" t="e">
        <f t="shared" si="433"/>
        <v>#DIV/0!</v>
      </c>
      <c r="BJ281">
        <f t="shared" si="433"/>
        <v>-0.10387946254475318</v>
      </c>
      <c r="BK281">
        <f t="shared" ref="BK281:BR281" si="434">BK69/W69</f>
        <v>0.58182307300530478</v>
      </c>
      <c r="BL281">
        <f t="shared" si="434"/>
        <v>0.58182307300240543</v>
      </c>
      <c r="BM281">
        <f t="shared" si="434"/>
        <v>0.58182307299471903</v>
      </c>
      <c r="BN281">
        <f t="shared" si="434"/>
        <v>0.58182307300897773</v>
      </c>
      <c r="BO281">
        <f t="shared" si="434"/>
        <v>0.58182307301702707</v>
      </c>
      <c r="BP281">
        <f t="shared" si="434"/>
        <v>0.58182307300014069</v>
      </c>
      <c r="BQ281" t="e">
        <f t="shared" si="434"/>
        <v>#DIV/0!</v>
      </c>
      <c r="BR281">
        <f t="shared" si="434"/>
        <v>848.70651819703255</v>
      </c>
    </row>
    <row r="282" spans="2:70" x14ac:dyDescent="0.3">
      <c r="B282" t="s">
        <v>71</v>
      </c>
      <c r="C282">
        <f t="shared" ref="C282:H282" si="435">C70/$D70</f>
        <v>1.3173571484054611</v>
      </c>
      <c r="D282">
        <f t="shared" si="435"/>
        <v>1</v>
      </c>
      <c r="E282">
        <f t="shared" si="435"/>
        <v>0.76664405443268646</v>
      </c>
      <c r="F282">
        <f t="shared" si="435"/>
        <v>0.609179862794065</v>
      </c>
      <c r="G282">
        <f t="shared" si="435"/>
        <v>0.49850389083592095</v>
      </c>
      <c r="H282">
        <f t="shared" si="435"/>
        <v>0.41783333623656682</v>
      </c>
      <c r="I282">
        <f t="shared" ref="I282:M282" si="436">I70/$J70</f>
        <v>1.585835158900724</v>
      </c>
      <c r="J282">
        <f t="shared" si="436"/>
        <v>1</v>
      </c>
      <c r="K282">
        <f t="shared" si="436"/>
        <v>0.67078089619891501</v>
      </c>
      <c r="L282">
        <f t="shared" si="436"/>
        <v>0.47559389985775952</v>
      </c>
      <c r="M282">
        <f t="shared" si="436"/>
        <v>0.35379987774436306</v>
      </c>
      <c r="N282">
        <f t="shared" ref="N282:V282" si="437">N70/$N70</f>
        <v>1</v>
      </c>
      <c r="O282">
        <f t="shared" si="437"/>
        <v>3.0013572817657397</v>
      </c>
      <c r="P282">
        <f t="shared" si="437"/>
        <v>1.3228228042883325</v>
      </c>
      <c r="Q282">
        <f t="shared" si="437"/>
        <v>1.8672393975580202</v>
      </c>
      <c r="R282">
        <f t="shared" si="437"/>
        <v>0.95535742895929665</v>
      </c>
      <c r="S282">
        <f t="shared" si="437"/>
        <v>1.3440329454143094</v>
      </c>
      <c r="T282">
        <f t="shared" si="437"/>
        <v>2.585964779249498</v>
      </c>
      <c r="U282">
        <f t="shared" si="437"/>
        <v>1.495861276809463</v>
      </c>
      <c r="V282">
        <f t="shared" si="437"/>
        <v>0.75651229156845967</v>
      </c>
      <c r="W282">
        <f t="shared" si="430"/>
        <v>1</v>
      </c>
      <c r="X282">
        <f t="shared" si="430"/>
        <v>1.0821750250201139</v>
      </c>
      <c r="Y282">
        <f t="shared" si="430"/>
        <v>1.0879243029766354</v>
      </c>
      <c r="Z282">
        <f t="shared" si="430"/>
        <v>0.95628204749120815</v>
      </c>
      <c r="AA282">
        <f t="shared" si="430"/>
        <v>1.1079435571186675</v>
      </c>
      <c r="AB282">
        <f t="shared" si="430"/>
        <v>0.18023956474727088</v>
      </c>
      <c r="AC282">
        <f t="shared" si="430"/>
        <v>0</v>
      </c>
      <c r="AD282">
        <f t="shared" si="430"/>
        <v>-3.4165128658125408</v>
      </c>
      <c r="AE282">
        <f t="shared" si="431"/>
        <v>5.2972499430629864E-2</v>
      </c>
      <c r="AF282">
        <f t="shared" si="431"/>
        <v>0.29535049899498128</v>
      </c>
      <c r="AG282">
        <f t="shared" si="431"/>
        <v>0.71963916587171084</v>
      </c>
      <c r="AH282">
        <f t="shared" si="431"/>
        <v>1</v>
      </c>
      <c r="AI282">
        <f t="shared" si="431"/>
        <v>2.113948502411227</v>
      </c>
      <c r="AJ282">
        <f t="shared" si="431"/>
        <v>3.6371960080011423</v>
      </c>
      <c r="AK282">
        <f t="shared" ref="AK282:AW282" si="438">AK70/$AP70</f>
        <v>44.114487064429206</v>
      </c>
      <c r="AL282">
        <f t="shared" si="438"/>
        <v>32.18403658032679</v>
      </c>
      <c r="AM282">
        <f t="shared" si="438"/>
        <v>9.6395406852029382</v>
      </c>
      <c r="AN282">
        <f t="shared" si="438"/>
        <v>3.138292995107407</v>
      </c>
      <c r="AO282">
        <f t="shared" si="438"/>
        <v>2.8832360335589788</v>
      </c>
      <c r="AP282">
        <f t="shared" si="438"/>
        <v>1</v>
      </c>
      <c r="AQ282">
        <f t="shared" si="438"/>
        <v>0.78954072224759131</v>
      </c>
      <c r="AR282">
        <f t="shared" si="438"/>
        <v>1.0650285610028143</v>
      </c>
      <c r="AS282">
        <f t="shared" si="438"/>
        <v>1.1224086372997928</v>
      </c>
      <c r="AT282">
        <f t="shared" si="438"/>
        <v>2.3262926089975511</v>
      </c>
      <c r="AU282">
        <f t="shared" si="438"/>
        <v>2.2843023055958072</v>
      </c>
      <c r="AV282">
        <f t="shared" si="438"/>
        <v>2.2435402027402289</v>
      </c>
      <c r="AW282">
        <f t="shared" si="438"/>
        <v>0.89027876522809235</v>
      </c>
      <c r="BC282">
        <f t="shared" ref="BC282:BJ282" si="439">BC70/W70</f>
        <v>-11.609717721508623</v>
      </c>
      <c r="BD282">
        <f t="shared" si="439"/>
        <v>-15.237996124589063</v>
      </c>
      <c r="BE282">
        <f t="shared" si="439"/>
        <v>-14.893060724979708</v>
      </c>
      <c r="BF282">
        <f t="shared" si="439"/>
        <v>-7.0255190219388135</v>
      </c>
      <c r="BG282">
        <f t="shared" si="439"/>
        <v>-9.4409240189074382</v>
      </c>
      <c r="BH282">
        <f t="shared" si="439"/>
        <v>-2.6817219542243471</v>
      </c>
      <c r="BI282" t="e">
        <f t="shared" si="439"/>
        <v>#DIV/0!</v>
      </c>
      <c r="BJ282">
        <f t="shared" si="439"/>
        <v>3.7713300477199998</v>
      </c>
      <c r="BK282">
        <f t="shared" ref="BK282:BR282" si="440">BK70/W70</f>
        <v>-0.10530299962173174</v>
      </c>
      <c r="BL282">
        <f t="shared" si="440"/>
        <v>-0.10530299961975426</v>
      </c>
      <c r="BM282">
        <f t="shared" si="440"/>
        <v>-0.10530299962288053</v>
      </c>
      <c r="BN282">
        <f t="shared" si="440"/>
        <v>-0.10530299962379007</v>
      </c>
      <c r="BO282">
        <f t="shared" si="440"/>
        <v>-0.10530299962476285</v>
      </c>
      <c r="BP282">
        <f t="shared" si="440"/>
        <v>-0.10530299962314099</v>
      </c>
      <c r="BQ282" t="e">
        <f t="shared" si="440"/>
        <v>#DIV/0!</v>
      </c>
      <c r="BR282">
        <f t="shared" si="440"/>
        <v>116.09193738727376</v>
      </c>
    </row>
    <row r="283" spans="2:70" x14ac:dyDescent="0.3">
      <c r="B283" t="s">
        <v>72</v>
      </c>
      <c r="C283">
        <f t="shared" ref="C283:H283" si="441">C71/$D71</f>
        <v>1.3112993912357729</v>
      </c>
      <c r="D283">
        <f t="shared" si="441"/>
        <v>1</v>
      </c>
      <c r="E283">
        <f t="shared" si="441"/>
        <v>0.77001411669843134</v>
      </c>
      <c r="F283">
        <f t="shared" si="441"/>
        <v>0.61409124365445023</v>
      </c>
      <c r="G283">
        <f t="shared" si="441"/>
        <v>0.50402765781554737</v>
      </c>
      <c r="H283">
        <f t="shared" si="441"/>
        <v>0.42349715285415379</v>
      </c>
      <c r="I283">
        <f t="shared" ref="I283:M283" si="442">I71/$J71</f>
        <v>1.5917643694642503</v>
      </c>
      <c r="J283">
        <f t="shared" si="442"/>
        <v>1</v>
      </c>
      <c r="K283">
        <f t="shared" si="442"/>
        <v>0.66988938529637043</v>
      </c>
      <c r="L283">
        <f t="shared" si="442"/>
        <v>0.47510906238039702</v>
      </c>
      <c r="M283">
        <f t="shared" si="442"/>
        <v>0.35389079082276287</v>
      </c>
      <c r="N283">
        <f t="shared" ref="N283:V283" si="443">N71/$N71</f>
        <v>1</v>
      </c>
      <c r="O283">
        <f t="shared" si="443"/>
        <v>2.9593791743259579</v>
      </c>
      <c r="P283">
        <f t="shared" si="443"/>
        <v>1.3180104409373103</v>
      </c>
      <c r="Q283">
        <f t="shared" si="443"/>
        <v>1.8497349298835599</v>
      </c>
      <c r="R283">
        <f t="shared" si="443"/>
        <v>0.95227391118124882</v>
      </c>
      <c r="S283">
        <f t="shared" si="443"/>
        <v>1.332900255552522</v>
      </c>
      <c r="T283">
        <f t="shared" si="443"/>
        <v>2.5332664257127671</v>
      </c>
      <c r="U283">
        <f t="shared" si="443"/>
        <v>1.4778454859766506</v>
      </c>
      <c r="V283">
        <f t="shared" si="443"/>
        <v>0.75714535121838322</v>
      </c>
      <c r="W283">
        <f t="shared" si="430"/>
        <v>1</v>
      </c>
      <c r="X283">
        <f t="shared" si="430"/>
        <v>1.0811987625199861</v>
      </c>
      <c r="Y283">
        <f t="shared" si="430"/>
        <v>1.0868183991761236</v>
      </c>
      <c r="Z283">
        <f t="shared" si="430"/>
        <v>0.95517351515924565</v>
      </c>
      <c r="AA283">
        <f t="shared" si="430"/>
        <v>1.113739293466171</v>
      </c>
      <c r="AB283">
        <f t="shared" si="430"/>
        <v>0.17875117869654394</v>
      </c>
      <c r="AC283">
        <f t="shared" si="430"/>
        <v>0</v>
      </c>
      <c r="AD283">
        <f t="shared" si="430"/>
        <v>-3.434384902750323</v>
      </c>
      <c r="AE283">
        <f t="shared" si="431"/>
        <v>5.3104294920844911E-2</v>
      </c>
      <c r="AF283">
        <f t="shared" si="431"/>
        <v>0.29558773087982348</v>
      </c>
      <c r="AG283">
        <f t="shared" si="431"/>
        <v>0.71977096134392327</v>
      </c>
      <c r="AH283">
        <f t="shared" si="431"/>
        <v>1</v>
      </c>
      <c r="AI283">
        <f t="shared" si="431"/>
        <v>2.1132368067078682</v>
      </c>
      <c r="AJ283">
        <f t="shared" si="431"/>
        <v>3.6352981529940993</v>
      </c>
      <c r="AK283">
        <f t="shared" ref="AK283:AW283" si="444">AK71/$AP71</f>
        <v>37.319271751027358</v>
      </c>
      <c r="AL283">
        <f t="shared" si="444"/>
        <v>27.422013807310393</v>
      </c>
      <c r="AM283">
        <f t="shared" si="444"/>
        <v>8.4744059564437961</v>
      </c>
      <c r="AN283">
        <f t="shared" si="444"/>
        <v>2.8736791700941082</v>
      </c>
      <c r="AO283">
        <f t="shared" si="444"/>
        <v>2.6507087595001848</v>
      </c>
      <c r="AP283">
        <f t="shared" si="444"/>
        <v>1</v>
      </c>
      <c r="AQ283">
        <f t="shared" si="444"/>
        <v>0.86423313218396824</v>
      </c>
      <c r="AR283">
        <f t="shared" si="444"/>
        <v>1.2807521265028592</v>
      </c>
      <c r="AS283">
        <f t="shared" si="444"/>
        <v>1.3626597473485367</v>
      </c>
      <c r="AT283">
        <f t="shared" si="444"/>
        <v>2.1625638658466309</v>
      </c>
      <c r="AU283">
        <f t="shared" si="444"/>
        <v>2.1256900068135831</v>
      </c>
      <c r="AV283">
        <f t="shared" si="444"/>
        <v>2.0898855787564496</v>
      </c>
      <c r="AW283">
        <f t="shared" si="444"/>
        <v>0.91883700316481709</v>
      </c>
      <c r="BC283">
        <f t="shared" ref="BC283:BJ283" si="445">BC71/W71</f>
        <v>1.2090674179926664</v>
      </c>
      <c r="BD283">
        <f t="shared" si="445"/>
        <v>0.13167169103065071</v>
      </c>
      <c r="BE283">
        <f t="shared" si="445"/>
        <v>5.8805926358316871E-2</v>
      </c>
      <c r="BF283">
        <f t="shared" si="445"/>
        <v>1.641382758724762</v>
      </c>
      <c r="BG283">
        <f t="shared" si="445"/>
        <v>1.4035550945423221</v>
      </c>
      <c r="BH283">
        <f t="shared" si="445"/>
        <v>2.4667999954101352</v>
      </c>
      <c r="BI283" t="e">
        <f t="shared" si="445"/>
        <v>#DIV/0!</v>
      </c>
      <c r="BJ283">
        <f t="shared" si="445"/>
        <v>0.58140551564258747</v>
      </c>
      <c r="BK283">
        <f t="shared" ref="BK283:BR283" si="446">BK71/W71</f>
        <v>-3.9961665423674853</v>
      </c>
      <c r="BL283">
        <f t="shared" si="446"/>
        <v>-3.9961665421976034</v>
      </c>
      <c r="BM283">
        <f t="shared" si="446"/>
        <v>-3.9961665422199726</v>
      </c>
      <c r="BN283">
        <f t="shared" si="446"/>
        <v>-3.9961665422564203</v>
      </c>
      <c r="BO283">
        <f t="shared" si="446"/>
        <v>-3.9961665421706596</v>
      </c>
      <c r="BP283">
        <f t="shared" si="446"/>
        <v>-3.9961665422206285</v>
      </c>
      <c r="BQ283" t="e">
        <f t="shared" si="446"/>
        <v>#DIV/0!</v>
      </c>
      <c r="BR283">
        <f t="shared" si="446"/>
        <v>4405.5982982965643</v>
      </c>
    </row>
    <row r="284" spans="2:70" x14ac:dyDescent="0.3">
      <c r="B284" t="s">
        <v>73</v>
      </c>
      <c r="C284">
        <f t="shared" ref="C284:H284" si="447">C72/$D72</f>
        <v>1.2502080456973992</v>
      </c>
      <c r="D284">
        <f t="shared" si="447"/>
        <v>1</v>
      </c>
      <c r="E284">
        <f t="shared" si="447"/>
        <v>0.8044058969909299</v>
      </c>
      <c r="F284">
        <f t="shared" si="447"/>
        <v>0.66440182963917171</v>
      </c>
      <c r="G284">
        <f t="shared" si="447"/>
        <v>0.56074626580704201</v>
      </c>
      <c r="H284">
        <f t="shared" si="447"/>
        <v>0.48172660859148442</v>
      </c>
      <c r="I284">
        <f t="shared" ref="I284:M284" si="448">I72/$J72</f>
        <v>1.6164660482248769</v>
      </c>
      <c r="J284">
        <f t="shared" si="448"/>
        <v>1</v>
      </c>
      <c r="K284">
        <f t="shared" si="448"/>
        <v>0.67520048077103911</v>
      </c>
      <c r="L284">
        <f t="shared" si="448"/>
        <v>0.48833888741029102</v>
      </c>
      <c r="M284">
        <f t="shared" si="448"/>
        <v>0.37242226577963461</v>
      </c>
      <c r="N284">
        <f t="shared" ref="N284:V284" si="449">N72/$N72</f>
        <v>1</v>
      </c>
      <c r="O284">
        <f t="shared" si="449"/>
        <v>2.7963918654525388</v>
      </c>
      <c r="P284">
        <f t="shared" si="449"/>
        <v>1.2876935729742582</v>
      </c>
      <c r="Q284">
        <f t="shared" si="449"/>
        <v>1.7415061657134692</v>
      </c>
      <c r="R284">
        <f t="shared" si="449"/>
        <v>0.90812986733954559</v>
      </c>
      <c r="S284">
        <f t="shared" si="449"/>
        <v>1.2198348339722673</v>
      </c>
      <c r="T284">
        <f t="shared" si="449"/>
        <v>2.1096013057561245</v>
      </c>
      <c r="U284">
        <f t="shared" si="449"/>
        <v>1.2989310832823164</v>
      </c>
      <c r="V284">
        <f t="shared" si="449"/>
        <v>0.74920454519771107</v>
      </c>
      <c r="W284">
        <f t="shared" si="430"/>
        <v>1</v>
      </c>
      <c r="X284">
        <f t="shared" si="430"/>
        <v>1.0706182376002404</v>
      </c>
      <c r="Y284">
        <f t="shared" si="430"/>
        <v>1.0748559197192815</v>
      </c>
      <c r="Z284">
        <f t="shared" si="430"/>
        <v>0.94322713178577233</v>
      </c>
      <c r="AA284">
        <f t="shared" si="430"/>
        <v>1.1761985345403054</v>
      </c>
      <c r="AB284">
        <f t="shared" si="430"/>
        <v>0.16290853605541378</v>
      </c>
      <c r="AC284">
        <f t="shared" si="430"/>
        <v>0</v>
      </c>
      <c r="AD284">
        <f t="shared" si="430"/>
        <v>-3.6269874942920062</v>
      </c>
      <c r="AE284">
        <f t="shared" si="431"/>
        <v>5.4524622870557378E-2</v>
      </c>
      <c r="AF284">
        <f t="shared" si="431"/>
        <v>0.29814432120068324</v>
      </c>
      <c r="AG284">
        <f t="shared" si="431"/>
        <v>0.72119128932499388</v>
      </c>
      <c r="AH284">
        <f t="shared" si="431"/>
        <v>1</v>
      </c>
      <c r="AI284">
        <f t="shared" si="431"/>
        <v>2.1055670361561565</v>
      </c>
      <c r="AJ284">
        <f t="shared" si="431"/>
        <v>3.6148454307131237</v>
      </c>
      <c r="AK284">
        <f t="shared" ref="AK284:AW284" si="450">AK72/$AP72</f>
        <v>2.7717584919386269</v>
      </c>
      <c r="AL284">
        <f t="shared" si="450"/>
        <v>2.2778109789662566</v>
      </c>
      <c r="AM284">
        <f t="shared" si="450"/>
        <v>1.1488266572734949</v>
      </c>
      <c r="AN284">
        <f t="shared" si="450"/>
        <v>0.73632833283891519</v>
      </c>
      <c r="AO284">
        <f t="shared" si="450"/>
        <v>0.72290087847151119</v>
      </c>
      <c r="AP284">
        <f t="shared" si="450"/>
        <v>1</v>
      </c>
      <c r="AQ284">
        <f t="shared" si="450"/>
        <v>3.3815929817857238</v>
      </c>
      <c r="AR284">
        <f t="shared" si="450"/>
        <v>20.075986160920372</v>
      </c>
      <c r="AS284">
        <f t="shared" si="450"/>
        <v>24.547639097120786</v>
      </c>
      <c r="AT284">
        <f t="shared" si="450"/>
        <v>0.70112457715877974</v>
      </c>
      <c r="AU284">
        <f t="shared" si="450"/>
        <v>0.70016278018319156</v>
      </c>
      <c r="AV284">
        <f t="shared" si="450"/>
        <v>0.69936152046068545</v>
      </c>
      <c r="AW284">
        <f t="shared" si="450"/>
        <v>1.1835278199065635</v>
      </c>
      <c r="BC284">
        <f t="shared" ref="BC284:BJ284" si="451">BC72/W72</f>
        <v>1.467716185730473</v>
      </c>
      <c r="BD284">
        <f t="shared" si="451"/>
        <v>1.5843407738747224</v>
      </c>
      <c r="BE284">
        <f t="shared" si="451"/>
        <v>1.5334867418368163</v>
      </c>
      <c r="BF284">
        <f t="shared" si="451"/>
        <v>1.0145665822997114</v>
      </c>
      <c r="BG284">
        <f t="shared" si="451"/>
        <v>1.1935307235570634</v>
      </c>
      <c r="BH284">
        <f t="shared" si="451"/>
        <v>0.726066550069151</v>
      </c>
      <c r="BI284" t="e">
        <f t="shared" si="451"/>
        <v>#DIV/0!</v>
      </c>
      <c r="BJ284">
        <f t="shared" si="451"/>
        <v>-0.23380909375638756</v>
      </c>
      <c r="BK284">
        <f t="shared" ref="BK284:BR284" si="452">BK72/W72</f>
        <v>0.17224298257587747</v>
      </c>
      <c r="BL284">
        <f t="shared" si="452"/>
        <v>0.17224298256791987</v>
      </c>
      <c r="BM284">
        <f t="shared" si="452"/>
        <v>0.17224298257237211</v>
      </c>
      <c r="BN284">
        <f t="shared" si="452"/>
        <v>0.17224298257016696</v>
      </c>
      <c r="BO284">
        <f t="shared" si="452"/>
        <v>0.17224298257397386</v>
      </c>
      <c r="BP284">
        <f t="shared" si="452"/>
        <v>0.17224298257651582</v>
      </c>
      <c r="BQ284" t="e">
        <f t="shared" si="452"/>
        <v>#DIV/0!</v>
      </c>
      <c r="BR284">
        <f t="shared" si="452"/>
        <v>251.25111104075958</v>
      </c>
    </row>
    <row r="285" spans="2:70" x14ac:dyDescent="0.3">
      <c r="B285" t="s">
        <v>74</v>
      </c>
      <c r="C285">
        <f t="shared" ref="C285:H285" si="453">C73/$D73</f>
        <v>1.2421359608957603</v>
      </c>
      <c r="D285">
        <f t="shared" si="453"/>
        <v>1</v>
      </c>
      <c r="E285">
        <f t="shared" si="453"/>
        <v>0.80854498261645946</v>
      </c>
      <c r="F285">
        <f t="shared" si="453"/>
        <v>0.67018802309857695</v>
      </c>
      <c r="G285">
        <f t="shared" si="453"/>
        <v>0.56700253017031543</v>
      </c>
      <c r="H285">
        <f t="shared" si="453"/>
        <v>0.48791105643042648</v>
      </c>
      <c r="I285">
        <f t="shared" ref="I285:M285" si="454">I73/$J73</f>
        <v>1.6042738234661074</v>
      </c>
      <c r="J285">
        <f t="shared" si="454"/>
        <v>1</v>
      </c>
      <c r="K285">
        <f t="shared" si="454"/>
        <v>0.68016326787304526</v>
      </c>
      <c r="L285">
        <f t="shared" si="454"/>
        <v>0.49482019246198022</v>
      </c>
      <c r="M285">
        <f t="shared" si="454"/>
        <v>0.37901001510366367</v>
      </c>
      <c r="N285">
        <f t="shared" ref="N285:V285" si="455">N73/$N73</f>
        <v>1</v>
      </c>
      <c r="O285">
        <f t="shared" si="455"/>
        <v>2.8146470235215291</v>
      </c>
      <c r="P285">
        <f t="shared" si="455"/>
        <v>1.2890291053970577</v>
      </c>
      <c r="Q285">
        <f t="shared" si="455"/>
        <v>1.7468979835725396</v>
      </c>
      <c r="R285">
        <f t="shared" si="455"/>
        <v>0.90145597521714904</v>
      </c>
      <c r="S285">
        <f t="shared" si="455"/>
        <v>1.2171424334457617</v>
      </c>
      <c r="T285">
        <f t="shared" si="455"/>
        <v>2.1240354311635574</v>
      </c>
      <c r="U285">
        <f t="shared" si="455"/>
        <v>1.2952688376986841</v>
      </c>
      <c r="V285">
        <f t="shared" si="455"/>
        <v>0.74431271151362322</v>
      </c>
      <c r="W285">
        <f t="shared" si="430"/>
        <v>1</v>
      </c>
      <c r="X285">
        <f t="shared" si="430"/>
        <v>1.0697099622569139</v>
      </c>
      <c r="Y285">
        <f t="shared" si="430"/>
        <v>1.0737470843139165</v>
      </c>
      <c r="Z285">
        <f t="shared" si="430"/>
        <v>0.9420084484901271</v>
      </c>
      <c r="AA285">
        <f t="shared" si="430"/>
        <v>1.1825701725582254</v>
      </c>
      <c r="AB285">
        <f t="shared" si="430"/>
        <v>0.16062057741622021</v>
      </c>
      <c r="AC285">
        <f t="shared" si="430"/>
        <v>0</v>
      </c>
      <c r="AD285">
        <f t="shared" si="430"/>
        <v>-3.6466353483864951</v>
      </c>
      <c r="AE285">
        <f t="shared" si="431"/>
        <v>5.4669514406579467E-2</v>
      </c>
      <c r="AF285">
        <f t="shared" si="431"/>
        <v>0.29840512594136087</v>
      </c>
      <c r="AG285">
        <f t="shared" si="431"/>
        <v>0.72133618085037998</v>
      </c>
      <c r="AH285">
        <f t="shared" si="431"/>
        <v>1</v>
      </c>
      <c r="AI285">
        <f t="shared" si="431"/>
        <v>2.1047846216540838</v>
      </c>
      <c r="AJ285">
        <f t="shared" si="431"/>
        <v>3.6127589923194612</v>
      </c>
      <c r="AK285">
        <f t="shared" ref="AK285:AW285" si="456">AK73/$AP73</f>
        <v>3.5862429586172667E-2</v>
      </c>
      <c r="AL285">
        <f t="shared" si="456"/>
        <v>3.6147808659205763E-2</v>
      </c>
      <c r="AM285">
        <f t="shared" si="456"/>
        <v>4.3616103408460803E-2</v>
      </c>
      <c r="AN285">
        <f t="shared" si="456"/>
        <v>8.2787774199613334E-2</v>
      </c>
      <c r="AO285">
        <f t="shared" si="456"/>
        <v>9.0163811256240733E-2</v>
      </c>
      <c r="AP285">
        <f t="shared" si="456"/>
        <v>1</v>
      </c>
      <c r="AQ285">
        <f t="shared" si="456"/>
        <v>27.18480967402229</v>
      </c>
      <c r="AR285">
        <f t="shared" si="456"/>
        <v>1294.0630491921095</v>
      </c>
      <c r="AS285">
        <f t="shared" si="456"/>
        <v>1948.1986694401548</v>
      </c>
      <c r="AT285">
        <f t="shared" si="456"/>
        <v>0.11634970956295111</v>
      </c>
      <c r="AU285">
        <f t="shared" si="456"/>
        <v>0.11924779167638691</v>
      </c>
      <c r="AV285">
        <f t="shared" si="456"/>
        <v>0.12224619396124783</v>
      </c>
      <c r="AW285">
        <f t="shared" si="456"/>
        <v>1.1965621197431415</v>
      </c>
      <c r="BC285">
        <f t="shared" ref="BC285:BJ285" si="457">BC73/W73</f>
        <v>3.0261819670306667E-2</v>
      </c>
      <c r="BD285">
        <f t="shared" si="457"/>
        <v>3.1977673423335795E-2</v>
      </c>
      <c r="BE285">
        <f t="shared" si="457"/>
        <v>3.0923814819433612E-2</v>
      </c>
      <c r="BF285">
        <f t="shared" si="457"/>
        <v>1.9872334003014049E-2</v>
      </c>
      <c r="BG285">
        <f t="shared" si="457"/>
        <v>2.3907404623618983E-2</v>
      </c>
      <c r="BH285">
        <f t="shared" si="457"/>
        <v>1.3738430207608484E-2</v>
      </c>
      <c r="BI285" t="e">
        <f t="shared" si="457"/>
        <v>#DIV/0!</v>
      </c>
      <c r="BJ285">
        <f t="shared" si="457"/>
        <v>-3.075868070675199E-3</v>
      </c>
      <c r="BK285">
        <f t="shared" ref="BK285:BR285" si="458">BK73/W73</f>
        <v>0.81861694184157741</v>
      </c>
      <c r="BL285">
        <f t="shared" si="458"/>
        <v>0.81861694186893263</v>
      </c>
      <c r="BM285">
        <f t="shared" si="458"/>
        <v>0.81861694187938183</v>
      </c>
      <c r="BN285">
        <f t="shared" si="458"/>
        <v>0.81861694185970058</v>
      </c>
      <c r="BO285">
        <f t="shared" si="458"/>
        <v>0.81861694187644041</v>
      </c>
      <c r="BP285">
        <f t="shared" si="458"/>
        <v>0.81861694187221923</v>
      </c>
      <c r="BQ285" t="e">
        <f t="shared" si="458"/>
        <v>#DIV/0!</v>
      </c>
      <c r="BR285">
        <f t="shared" si="458"/>
        <v>1194.1331132938124</v>
      </c>
    </row>
    <row r="286" spans="2:70" x14ac:dyDescent="0.3">
      <c r="B286" t="s">
        <v>75</v>
      </c>
      <c r="C286">
        <f t="shared" ref="C286:H286" si="459">C74/$D74</f>
        <v>1.2480692176086858</v>
      </c>
      <c r="D286">
        <f t="shared" si="459"/>
        <v>1</v>
      </c>
      <c r="E286">
        <f t="shared" si="459"/>
        <v>0.80511353009425235</v>
      </c>
      <c r="F286">
        <f t="shared" si="459"/>
        <v>0.66511618887212276</v>
      </c>
      <c r="G286">
        <f t="shared" si="459"/>
        <v>0.56124266271680101</v>
      </c>
      <c r="H286">
        <f t="shared" si="459"/>
        <v>0.48197193211674771</v>
      </c>
      <c r="I286">
        <f t="shared" ref="I286:M286" si="460">I74/$J74</f>
        <v>1.6283315982455866</v>
      </c>
      <c r="J286">
        <f t="shared" si="460"/>
        <v>1</v>
      </c>
      <c r="K286">
        <f t="shared" si="460"/>
        <v>0.67127129079159586</v>
      </c>
      <c r="L286">
        <f t="shared" si="460"/>
        <v>0.48291184514118235</v>
      </c>
      <c r="M286">
        <f t="shared" si="460"/>
        <v>0.36645132015095438</v>
      </c>
      <c r="N286">
        <f t="shared" ref="N286:V286" si="461">N74/$N74</f>
        <v>1</v>
      </c>
      <c r="O286">
        <f t="shared" si="461"/>
        <v>2.8461927686326041</v>
      </c>
      <c r="P286">
        <f t="shared" si="461"/>
        <v>1.2910783521672522</v>
      </c>
      <c r="Q286">
        <f t="shared" si="461"/>
        <v>1.7562342055378353</v>
      </c>
      <c r="R286">
        <f t="shared" si="461"/>
        <v>0.90142989801818363</v>
      </c>
      <c r="S286">
        <f t="shared" si="461"/>
        <v>1.2203579975667973</v>
      </c>
      <c r="T286">
        <f t="shared" si="461"/>
        <v>2.1499399948954006</v>
      </c>
      <c r="U286">
        <f t="shared" si="461"/>
        <v>1.3010359894746781</v>
      </c>
      <c r="V286">
        <f t="shared" si="461"/>
        <v>0.74380859115594344</v>
      </c>
      <c r="W286">
        <f t="shared" si="430"/>
        <v>1</v>
      </c>
      <c r="X286">
        <f t="shared" si="430"/>
        <v>1.0700243766315962</v>
      </c>
      <c r="Y286">
        <f t="shared" si="430"/>
        <v>1.0741132976265615</v>
      </c>
      <c r="Z286">
        <f t="shared" si="430"/>
        <v>0.94238330213971311</v>
      </c>
      <c r="AA286">
        <f t="shared" si="430"/>
        <v>1.1806103266318424</v>
      </c>
      <c r="AB286">
        <f t="shared" si="430"/>
        <v>0.16120429288728799</v>
      </c>
      <c r="AC286">
        <f t="shared" si="430"/>
        <v>0</v>
      </c>
      <c r="AD286">
        <f t="shared" si="430"/>
        <v>-3.640591926230115</v>
      </c>
      <c r="AE286">
        <f t="shared" si="431"/>
        <v>5.462494736020964E-2</v>
      </c>
      <c r="AF286">
        <f t="shared" si="431"/>
        <v>0.29832490527592387</v>
      </c>
      <c r="AG286">
        <f t="shared" si="431"/>
        <v>0.72129161381581774</v>
      </c>
      <c r="AH286">
        <f t="shared" si="431"/>
        <v>1</v>
      </c>
      <c r="AI286">
        <f t="shared" si="431"/>
        <v>2.1050252839303241</v>
      </c>
      <c r="AJ286">
        <f t="shared" si="431"/>
        <v>3.6134007578860103</v>
      </c>
      <c r="AK286">
        <f t="shared" ref="AK286:AW286" si="462">AK74/$AP74</f>
        <v>0.3775615758862747</v>
      </c>
      <c r="AL286">
        <f t="shared" si="462"/>
        <v>0.34044826803620282</v>
      </c>
      <c r="AM286">
        <f t="shared" si="462"/>
        <v>0.25561899021360218</v>
      </c>
      <c r="AN286">
        <f t="shared" si="462"/>
        <v>0.26950356090745475</v>
      </c>
      <c r="AO286">
        <f t="shared" si="462"/>
        <v>0.2775041376227127</v>
      </c>
      <c r="AP286">
        <f t="shared" si="462"/>
        <v>1</v>
      </c>
      <c r="AQ286">
        <f t="shared" si="462"/>
        <v>8.8173017907749003</v>
      </c>
      <c r="AR286">
        <f t="shared" si="462"/>
        <v>136.22978651283196</v>
      </c>
      <c r="AS286">
        <f t="shared" si="462"/>
        <v>183.27939983549231</v>
      </c>
      <c r="AT286">
        <f t="shared" si="462"/>
        <v>0.30688607103209187</v>
      </c>
      <c r="AU286">
        <f t="shared" si="462"/>
        <v>0.31014642646929891</v>
      </c>
      <c r="AV286">
        <f t="shared" si="462"/>
        <v>0.3135133161922814</v>
      </c>
      <c r="AW286">
        <f t="shared" si="462"/>
        <v>1.1994885438705523</v>
      </c>
      <c r="BC286">
        <f t="shared" ref="BC286:BJ286" si="463">BC74/W74</f>
        <v>5.9058979644476872E-2</v>
      </c>
      <c r="BD286">
        <f t="shared" si="463"/>
        <v>6.1886249668176074E-2</v>
      </c>
      <c r="BE286">
        <f t="shared" si="463"/>
        <v>5.9722693193080711E-2</v>
      </c>
      <c r="BF286">
        <f t="shared" si="463"/>
        <v>4.8622323708234355E-2</v>
      </c>
      <c r="BG286">
        <f t="shared" si="463"/>
        <v>5.2500204419744352E-2</v>
      </c>
      <c r="BH286">
        <f t="shared" si="463"/>
        <v>4.2092986903058814E-2</v>
      </c>
      <c r="BI286" t="e">
        <f t="shared" si="463"/>
        <v>#DIV/0!</v>
      </c>
      <c r="BJ286">
        <f t="shared" si="463"/>
        <v>-2.6729416817663425E-2</v>
      </c>
      <c r="BK286">
        <f t="shared" ref="BK286:BR286" si="464">BK74/W74</f>
        <v>0.80807385802581921</v>
      </c>
      <c r="BL286">
        <f t="shared" si="464"/>
        <v>0.80807385801724707</v>
      </c>
      <c r="BM286">
        <f t="shared" si="464"/>
        <v>0.80807385803889364</v>
      </c>
      <c r="BN286">
        <f t="shared" si="464"/>
        <v>0.80807385802113307</v>
      </c>
      <c r="BO286">
        <f t="shared" si="464"/>
        <v>0.80807385795949538</v>
      </c>
      <c r="BP286">
        <f t="shared" si="464"/>
        <v>0.80807385801448417</v>
      </c>
      <c r="BQ286" t="e">
        <f t="shared" si="464"/>
        <v>#DIV/0!</v>
      </c>
      <c r="BR286">
        <f t="shared" si="464"/>
        <v>1178.7434075584315</v>
      </c>
    </row>
    <row r="287" spans="2:70" x14ac:dyDescent="0.3">
      <c r="B287" t="s">
        <v>76</v>
      </c>
      <c r="C287">
        <f t="shared" ref="C287:H287" si="465">C75/$D75</f>
        <v>1.3155726514614341</v>
      </c>
      <c r="D287">
        <f t="shared" si="465"/>
        <v>1</v>
      </c>
      <c r="E287">
        <f t="shared" si="465"/>
        <v>0.76765800049506216</v>
      </c>
      <c r="F287">
        <f t="shared" si="465"/>
        <v>0.61067219693233277</v>
      </c>
      <c r="G287">
        <f t="shared" si="465"/>
        <v>0.5001978639266379</v>
      </c>
      <c r="H287">
        <f t="shared" si="465"/>
        <v>0.41958547095042614</v>
      </c>
      <c r="I287">
        <f t="shared" ref="I287:M287" si="466">I75/$J75</f>
        <v>1.5907516694867487</v>
      </c>
      <c r="J287">
        <f t="shared" si="466"/>
        <v>1</v>
      </c>
      <c r="K287">
        <f t="shared" si="466"/>
        <v>0.66944788881050887</v>
      </c>
      <c r="L287">
        <f t="shared" si="466"/>
        <v>0.47410180635893046</v>
      </c>
      <c r="M287">
        <f t="shared" si="466"/>
        <v>0.35248737639714223</v>
      </c>
      <c r="N287">
        <f t="shared" ref="N287:V287" si="467">N75/$N75</f>
        <v>1</v>
      </c>
      <c r="O287">
        <f t="shared" si="467"/>
        <v>2.9874420885936006</v>
      </c>
      <c r="P287">
        <f t="shared" si="467"/>
        <v>1.3211206046069952</v>
      </c>
      <c r="Q287">
        <f t="shared" si="467"/>
        <v>1.8611742229922195</v>
      </c>
      <c r="R287">
        <f t="shared" si="467"/>
        <v>0.95412322258387261</v>
      </c>
      <c r="S287">
        <f t="shared" si="467"/>
        <v>1.3399349862222176</v>
      </c>
      <c r="T287">
        <f t="shared" si="467"/>
        <v>2.5674051973976897</v>
      </c>
      <c r="U287">
        <f t="shared" si="467"/>
        <v>1.4892832456052558</v>
      </c>
      <c r="V287">
        <f t="shared" si="467"/>
        <v>0.75667481456165153</v>
      </c>
      <c r="W287">
        <f t="shared" si="430"/>
        <v>1</v>
      </c>
      <c r="X287">
        <f t="shared" si="430"/>
        <v>1.081804846000491</v>
      </c>
      <c r="Y287">
        <f t="shared" si="430"/>
        <v>1.0875070421586104</v>
      </c>
      <c r="Z287">
        <f t="shared" si="430"/>
        <v>0.95586595608026859</v>
      </c>
      <c r="AA287">
        <f t="shared" si="430"/>
        <v>1.1101190065278594</v>
      </c>
      <c r="AB287">
        <f t="shared" si="430"/>
        <v>0.17969750975896059</v>
      </c>
      <c r="AC287">
        <f t="shared" si="430"/>
        <v>0</v>
      </c>
      <c r="AD287">
        <f t="shared" si="430"/>
        <v>-3.4232211958330598</v>
      </c>
      <c r="AE287">
        <f t="shared" si="431"/>
        <v>5.3021969318597734E-2</v>
      </c>
      <c r="AF287">
        <f t="shared" si="431"/>
        <v>0.29543954479932566</v>
      </c>
      <c r="AG287">
        <f t="shared" si="431"/>
        <v>0.71968863572657016</v>
      </c>
      <c r="AH287">
        <f t="shared" si="431"/>
        <v>1</v>
      </c>
      <c r="AI287">
        <f t="shared" si="431"/>
        <v>2.1136813649789765</v>
      </c>
      <c r="AJ287">
        <f t="shared" si="431"/>
        <v>3.6364836416472843</v>
      </c>
      <c r="AK287">
        <f t="shared" ref="AK287:AW287" si="468">AK75/$AP75</f>
        <v>41.046655460304308</v>
      </c>
      <c r="AL287">
        <f t="shared" si="468"/>
        <v>30.039968464612627</v>
      </c>
      <c r="AM287">
        <f t="shared" si="468"/>
        <v>9.1210669490039251</v>
      </c>
      <c r="AN287">
        <f t="shared" si="468"/>
        <v>3.0222725665136481</v>
      </c>
      <c r="AO287">
        <f t="shared" si="468"/>
        <v>2.7814289284185536</v>
      </c>
      <c r="AP287">
        <f t="shared" si="468"/>
        <v>1</v>
      </c>
      <c r="AQ287">
        <f t="shared" si="468"/>
        <v>0.82042657984496747</v>
      </c>
      <c r="AR287">
        <f t="shared" si="468"/>
        <v>1.1517592845774238</v>
      </c>
      <c r="AS287">
        <f t="shared" si="468"/>
        <v>1.2187312456749297</v>
      </c>
      <c r="AT287">
        <f t="shared" si="468"/>
        <v>2.2548879121478089</v>
      </c>
      <c r="AU287">
        <f t="shared" si="468"/>
        <v>2.2151536528529965</v>
      </c>
      <c r="AV287">
        <f t="shared" si="468"/>
        <v>2.1765768058904689</v>
      </c>
      <c r="AW287">
        <f t="shared" si="468"/>
        <v>0.90236196797366297</v>
      </c>
      <c r="BC287">
        <f t="shared" ref="BC287:BJ287" si="469">BC75/W75</f>
        <v>-1.8493087169618732</v>
      </c>
      <c r="BD287">
        <f t="shared" si="469"/>
        <v>-3.7255136560795248</v>
      </c>
      <c r="BE287">
        <f t="shared" si="469"/>
        <v>-3.7030404392270149</v>
      </c>
      <c r="BF287">
        <f t="shared" si="469"/>
        <v>-0.43428610696288023</v>
      </c>
      <c r="BG287">
        <f t="shared" si="469"/>
        <v>-1.1844517232687102</v>
      </c>
      <c r="BH287">
        <f t="shared" si="469"/>
        <v>1.3276750583695933</v>
      </c>
      <c r="BI287" t="e">
        <f t="shared" si="469"/>
        <v>#DIV/0!</v>
      </c>
      <c r="BJ287">
        <f t="shared" si="469"/>
        <v>1.3648644400746299</v>
      </c>
      <c r="BK287">
        <f t="shared" ref="BK287:BR287" si="470">BK75/W75</f>
        <v>-3.3906655052476675</v>
      </c>
      <c r="BL287">
        <f t="shared" si="470"/>
        <v>-3.3906655052838754</v>
      </c>
      <c r="BM287">
        <f t="shared" si="470"/>
        <v>-3.3906655052372572</v>
      </c>
      <c r="BN287">
        <f t="shared" si="470"/>
        <v>-3.3906655052841557</v>
      </c>
      <c r="BO287">
        <f t="shared" si="470"/>
        <v>-3.3906655052025183</v>
      </c>
      <c r="BP287">
        <f t="shared" si="470"/>
        <v>-3.3906655052200012</v>
      </c>
      <c r="BQ287" t="e">
        <f t="shared" si="470"/>
        <v>#DIV/0!</v>
      </c>
      <c r="BR287">
        <f t="shared" si="470"/>
        <v>3738.0599691533521</v>
      </c>
    </row>
    <row r="288" spans="2:70" x14ac:dyDescent="0.3">
      <c r="B288" t="s">
        <v>77</v>
      </c>
      <c r="C288">
        <f t="shared" ref="C288:H288" si="471">C76/$D76</f>
        <v>1.2431428335159709</v>
      </c>
      <c r="D288">
        <f t="shared" si="471"/>
        <v>1</v>
      </c>
      <c r="E288">
        <f t="shared" si="471"/>
        <v>0.80795705752052605</v>
      </c>
      <c r="F288">
        <f t="shared" si="471"/>
        <v>0.66931510009112194</v>
      </c>
      <c r="G288">
        <f t="shared" si="471"/>
        <v>0.56600701925096164</v>
      </c>
      <c r="H288">
        <f t="shared" si="471"/>
        <v>0.48688055856342666</v>
      </c>
      <c r="I288">
        <f t="shared" ref="I288:M288" si="472">I76/$J76</f>
        <v>1.6082654143363717</v>
      </c>
      <c r="J288">
        <f t="shared" si="472"/>
        <v>1</v>
      </c>
      <c r="K288">
        <f t="shared" si="472"/>
        <v>0.67866720409722137</v>
      </c>
      <c r="L288">
        <f t="shared" si="472"/>
        <v>0.49280282791474489</v>
      </c>
      <c r="M288">
        <f t="shared" si="472"/>
        <v>0.37686862476940947</v>
      </c>
      <c r="N288">
        <f t="shared" ref="N288:V288" si="473">N76/$N76</f>
        <v>1</v>
      </c>
      <c r="O288">
        <f t="shared" si="473"/>
        <v>2.8204010235579187</v>
      </c>
      <c r="P288">
        <f t="shared" si="473"/>
        <v>1.2894887588037363</v>
      </c>
      <c r="Q288">
        <f t="shared" si="473"/>
        <v>1.7487195831235425</v>
      </c>
      <c r="R288">
        <f t="shared" si="473"/>
        <v>0.90144954171125302</v>
      </c>
      <c r="S288">
        <f t="shared" si="473"/>
        <v>1.2178170610360921</v>
      </c>
      <c r="T288">
        <f t="shared" si="473"/>
        <v>2.1286610685651324</v>
      </c>
      <c r="U288">
        <f t="shared" si="473"/>
        <v>1.2963873540127431</v>
      </c>
      <c r="V288">
        <f t="shared" si="473"/>
        <v>0.74413188927069052</v>
      </c>
      <c r="W288">
        <f t="shared" si="430"/>
        <v>1</v>
      </c>
      <c r="X288">
        <f t="shared" si="430"/>
        <v>1.0697640003651578</v>
      </c>
      <c r="Y288">
        <f t="shared" si="430"/>
        <v>1.0738095775601706</v>
      </c>
      <c r="Z288">
        <f t="shared" si="430"/>
        <v>0.94207185536982829</v>
      </c>
      <c r="AA288">
        <f t="shared" si="430"/>
        <v>1.1822386625935342</v>
      </c>
      <c r="AB288">
        <f t="shared" si="430"/>
        <v>0.16071583054343988</v>
      </c>
      <c r="AC288">
        <f t="shared" si="430"/>
        <v>0</v>
      </c>
      <c r="AD288">
        <f t="shared" si="430"/>
        <v>-3.6456131527807631</v>
      </c>
      <c r="AE288">
        <f t="shared" si="431"/>
        <v>5.4661975846371426E-2</v>
      </c>
      <c r="AF288">
        <f t="shared" si="431"/>
        <v>0.29839155653240546</v>
      </c>
      <c r="AG288">
        <f t="shared" si="431"/>
        <v>0.72132864227368643</v>
      </c>
      <c r="AH288">
        <f t="shared" si="431"/>
        <v>1</v>
      </c>
      <c r="AI288">
        <f t="shared" si="431"/>
        <v>2.1048253299987962</v>
      </c>
      <c r="AJ288">
        <f t="shared" si="431"/>
        <v>3.612867547617276</v>
      </c>
      <c r="AK288">
        <f t="shared" ref="AK288:AW288" si="474">AK76/$AP76</f>
        <v>5.6648205733259162E-2</v>
      </c>
      <c r="AL288">
        <f t="shared" si="474"/>
        <v>5.5875733319923959E-2</v>
      </c>
      <c r="AM288">
        <f t="shared" si="474"/>
        <v>6.148237324290249E-2</v>
      </c>
      <c r="AN288">
        <f t="shared" si="474"/>
        <v>0.10410572188426957</v>
      </c>
      <c r="AO288">
        <f t="shared" si="474"/>
        <v>0.11215285580314868</v>
      </c>
      <c r="AP288">
        <f t="shared" si="474"/>
        <v>1</v>
      </c>
      <c r="AQ288">
        <f t="shared" si="474"/>
        <v>21.84800267255952</v>
      </c>
      <c r="AR288">
        <f t="shared" si="474"/>
        <v>835.91895976570675</v>
      </c>
      <c r="AS288">
        <f t="shared" si="474"/>
        <v>1231.2869567674045</v>
      </c>
      <c r="AT288">
        <f t="shared" si="474"/>
        <v>0.14045254809223937</v>
      </c>
      <c r="AU288">
        <f t="shared" si="474"/>
        <v>0.14355926406473982</v>
      </c>
      <c r="AV288">
        <f t="shared" si="474"/>
        <v>0.146768455649988</v>
      </c>
      <c r="AW288">
        <f t="shared" si="474"/>
        <v>1.1970721573874112</v>
      </c>
      <c r="BC288">
        <f t="shared" ref="BC288:BJ288" si="475">BC76/W76</f>
        <v>5.7910791764744111E-2</v>
      </c>
      <c r="BD288">
        <f t="shared" si="475"/>
        <v>6.4639229219294367E-2</v>
      </c>
      <c r="BE288">
        <f t="shared" si="475"/>
        <v>6.2587067907020386E-2</v>
      </c>
      <c r="BF288">
        <f t="shared" si="475"/>
        <v>3.721142983176582E-2</v>
      </c>
      <c r="BG288">
        <f t="shared" si="475"/>
        <v>4.5276924941885066E-2</v>
      </c>
      <c r="BH288">
        <f t="shared" si="475"/>
        <v>2.3319158906969194E-2</v>
      </c>
      <c r="BI288" t="e">
        <f t="shared" si="475"/>
        <v>#DIV/0!</v>
      </c>
      <c r="BJ288">
        <f t="shared" si="475"/>
        <v>-5.7538085158731836E-3</v>
      </c>
      <c r="BK288">
        <f t="shared" ref="BK288:BR288" si="476">BK76/W76</f>
        <v>0.81348820775488639</v>
      </c>
      <c r="BL288">
        <f t="shared" si="476"/>
        <v>0.81348820776654629</v>
      </c>
      <c r="BM288">
        <f t="shared" si="476"/>
        <v>0.81348820775405162</v>
      </c>
      <c r="BN288">
        <f t="shared" si="476"/>
        <v>0.81348820773245523</v>
      </c>
      <c r="BO288">
        <f t="shared" si="476"/>
        <v>0.81348820769102415</v>
      </c>
      <c r="BP288">
        <f t="shared" si="476"/>
        <v>0.81348820776399078</v>
      </c>
      <c r="BQ288" t="e">
        <f t="shared" si="476"/>
        <v>#DIV/0!</v>
      </c>
      <c r="BR288">
        <f t="shared" si="476"/>
        <v>1186.6460694503933</v>
      </c>
    </row>
    <row r="289" spans="2:70" x14ac:dyDescent="0.3">
      <c r="B289" t="s">
        <v>78</v>
      </c>
      <c r="C289">
        <f t="shared" ref="C289:H289" si="477">C77/$D77</f>
        <v>1.2922553179547116</v>
      </c>
      <c r="D289">
        <f t="shared" si="477"/>
        <v>1</v>
      </c>
      <c r="E289">
        <f t="shared" si="477"/>
        <v>0.78082631937019853</v>
      </c>
      <c r="F289">
        <f t="shared" si="477"/>
        <v>0.62999894901364051</v>
      </c>
      <c r="G289">
        <f t="shared" si="477"/>
        <v>0.52207545009207124</v>
      </c>
      <c r="H289">
        <f t="shared" si="477"/>
        <v>0.44215083690807905</v>
      </c>
      <c r="I289">
        <f t="shared" ref="I289:M289" si="478">I77/$J77</f>
        <v>1.6217638529979679</v>
      </c>
      <c r="J289">
        <f t="shared" si="478"/>
        <v>1</v>
      </c>
      <c r="K289">
        <f t="shared" si="478"/>
        <v>0.66376159648563371</v>
      </c>
      <c r="L289">
        <f t="shared" si="478"/>
        <v>0.46947851428277115</v>
      </c>
      <c r="M289">
        <f t="shared" si="478"/>
        <v>0.35009997567771356</v>
      </c>
      <c r="N289">
        <f t="shared" ref="N289:V289" si="479">N77/$N77</f>
        <v>1</v>
      </c>
      <c r="O289">
        <f t="shared" si="479"/>
        <v>2.8339479482646572</v>
      </c>
      <c r="P289">
        <f t="shared" si="479"/>
        <v>1.3022912689006014</v>
      </c>
      <c r="Q289">
        <f t="shared" si="479"/>
        <v>1.7934192752369198</v>
      </c>
      <c r="R289">
        <f t="shared" si="479"/>
        <v>0.94118436357305224</v>
      </c>
      <c r="S289">
        <f t="shared" si="479"/>
        <v>1.2948532393769394</v>
      </c>
      <c r="T289">
        <f t="shared" si="479"/>
        <v>2.3609616633153645</v>
      </c>
      <c r="U289">
        <f t="shared" si="479"/>
        <v>1.4174989938525064</v>
      </c>
      <c r="V289">
        <f t="shared" si="479"/>
        <v>0.75878459292554634</v>
      </c>
      <c r="W289">
        <f t="shared" si="430"/>
        <v>1</v>
      </c>
      <c r="X289">
        <f t="shared" si="430"/>
        <v>1.077685537254889</v>
      </c>
      <c r="Y289">
        <f t="shared" si="430"/>
        <v>1.0828661735776239</v>
      </c>
      <c r="Z289">
        <f t="shared" si="430"/>
        <v>0.95124548508818907</v>
      </c>
      <c r="AA289">
        <f t="shared" si="430"/>
        <v>1.134276201445152</v>
      </c>
      <c r="AB289">
        <f t="shared" si="430"/>
        <v>0.1737001422543698</v>
      </c>
      <c r="AC289">
        <f t="shared" si="430"/>
        <v>0</v>
      </c>
      <c r="AD289">
        <f t="shared" si="430"/>
        <v>-3.4977135892500719</v>
      </c>
      <c r="AE289">
        <f t="shared" si="431"/>
        <v>5.3571305787324705E-2</v>
      </c>
      <c r="AF289">
        <f t="shared" si="431"/>
        <v>0.2964283504340488</v>
      </c>
      <c r="AG289">
        <f t="shared" si="431"/>
        <v>0.72023797218983387</v>
      </c>
      <c r="AH289">
        <f t="shared" si="431"/>
        <v>1</v>
      </c>
      <c r="AI289">
        <f t="shared" si="431"/>
        <v>2.1107149480526624</v>
      </c>
      <c r="AJ289">
        <f t="shared" si="431"/>
        <v>3.6285731963330243</v>
      </c>
      <c r="AK289">
        <f t="shared" ref="AK289:AW289" si="480">AK77/$AP77</f>
        <v>19.440042880172545</v>
      </c>
      <c r="AL289">
        <f t="shared" si="480"/>
        <v>14.689718229337471</v>
      </c>
      <c r="AM289">
        <f t="shared" si="480"/>
        <v>5.1303456755699264</v>
      </c>
      <c r="AN289">
        <f t="shared" si="480"/>
        <v>2.0395035236391617</v>
      </c>
      <c r="AO289">
        <f t="shared" si="480"/>
        <v>1.9108300250575105</v>
      </c>
      <c r="AP289">
        <f t="shared" si="480"/>
        <v>1</v>
      </c>
      <c r="AQ289">
        <f t="shared" si="480"/>
        <v>1.2268139409060843</v>
      </c>
      <c r="AR289">
        <f t="shared" si="480"/>
        <v>2.6141796125416974</v>
      </c>
      <c r="AS289">
        <f t="shared" si="480"/>
        <v>2.8853191365691635</v>
      </c>
      <c r="AT289">
        <f t="shared" si="480"/>
        <v>1.6279117989078866</v>
      </c>
      <c r="AU289">
        <f t="shared" si="480"/>
        <v>1.6065107533276537</v>
      </c>
      <c r="AV289">
        <f t="shared" si="480"/>
        <v>1.5857329841150105</v>
      </c>
      <c r="AW289">
        <f t="shared" si="480"/>
        <v>1.0310436770324694</v>
      </c>
      <c r="BC289">
        <f t="shared" ref="BC289:BJ289" si="481">BC77/W77</f>
        <v>5.7394821218320562</v>
      </c>
      <c r="BD289">
        <f t="shared" si="481"/>
        <v>6.4120591855456768</v>
      </c>
      <c r="BE289">
        <f t="shared" si="481"/>
        <v>6.1999608593351629</v>
      </c>
      <c r="BF289">
        <f t="shared" si="481"/>
        <v>4.1247924684215329</v>
      </c>
      <c r="BG289">
        <f t="shared" si="481"/>
        <v>4.871550642900365</v>
      </c>
      <c r="BH289">
        <f t="shared" si="481"/>
        <v>2.9590432846525299</v>
      </c>
      <c r="BI289" t="e">
        <f t="shared" si="481"/>
        <v>#DIV/0!</v>
      </c>
      <c r="BJ289">
        <f t="shared" si="481"/>
        <v>-1.321922881695397</v>
      </c>
      <c r="BK289">
        <f t="shared" ref="BK289:BR289" si="482">BK77/W77</f>
        <v>-2.3670006848444989</v>
      </c>
      <c r="BL289">
        <f t="shared" si="482"/>
        <v>-2.3670006848996343</v>
      </c>
      <c r="BM289">
        <f t="shared" si="482"/>
        <v>-2.3670006849130365</v>
      </c>
      <c r="BN289">
        <f t="shared" si="482"/>
        <v>-2.3670006848354102</v>
      </c>
      <c r="BO289">
        <f t="shared" si="482"/>
        <v>-2.3670006848516096</v>
      </c>
      <c r="BP289">
        <f t="shared" si="482"/>
        <v>-2.3670006849135059</v>
      </c>
      <c r="BQ289" t="e">
        <f t="shared" si="482"/>
        <v>#DIV/0!</v>
      </c>
      <c r="BR289">
        <f t="shared" si="482"/>
        <v>2609.5144132351211</v>
      </c>
    </row>
    <row r="290" spans="2:70" x14ac:dyDescent="0.3">
      <c r="B290" t="s">
        <v>79</v>
      </c>
      <c r="C290">
        <f t="shared" ref="C290:H290" si="483">C78/$D78</f>
        <v>1.3070450849210251</v>
      </c>
      <c r="D290">
        <f t="shared" si="483"/>
        <v>1</v>
      </c>
      <c r="E290">
        <f t="shared" si="483"/>
        <v>0.77238899956054607</v>
      </c>
      <c r="F290">
        <f t="shared" si="483"/>
        <v>0.61755964223554238</v>
      </c>
      <c r="G290">
        <f t="shared" si="483"/>
        <v>0.50793678184654922</v>
      </c>
      <c r="H290">
        <f t="shared" si="483"/>
        <v>0.42751339636739477</v>
      </c>
      <c r="I290">
        <f t="shared" ref="I290:M290" si="484">I78/$J78</f>
        <v>1.5938572046378994</v>
      </c>
      <c r="J290">
        <f t="shared" si="484"/>
        <v>1</v>
      </c>
      <c r="K290">
        <f t="shared" si="484"/>
        <v>0.66991653323398881</v>
      </c>
      <c r="L290">
        <f t="shared" si="484"/>
        <v>0.47556234705319178</v>
      </c>
      <c r="M290">
        <f t="shared" si="484"/>
        <v>0.35471613208143055</v>
      </c>
      <c r="N290">
        <f t="shared" ref="N290:V290" si="485">N78/$N78</f>
        <v>1</v>
      </c>
      <c r="O290">
        <f t="shared" si="485"/>
        <v>2.9317225526683406</v>
      </c>
      <c r="P290">
        <f t="shared" si="485"/>
        <v>1.3148903314355374</v>
      </c>
      <c r="Q290">
        <f t="shared" si="485"/>
        <v>1.8384331455954759</v>
      </c>
      <c r="R290">
        <f t="shared" si="485"/>
        <v>0.95051782065255364</v>
      </c>
      <c r="S290">
        <f t="shared" si="485"/>
        <v>1.3260047981757088</v>
      </c>
      <c r="T290">
        <f t="shared" si="485"/>
        <v>2.5001992727497071</v>
      </c>
      <c r="U290">
        <f t="shared" si="485"/>
        <v>1.4667589614610896</v>
      </c>
      <c r="V290">
        <f t="shared" si="485"/>
        <v>0.75768246854828092</v>
      </c>
      <c r="W290">
        <f t="shared" si="430"/>
        <v>1</v>
      </c>
      <c r="X290">
        <f t="shared" si="430"/>
        <v>1.0805854386812963</v>
      </c>
      <c r="Y290">
        <f t="shared" si="430"/>
        <v>1.0861253680140062</v>
      </c>
      <c r="Z290">
        <f t="shared" si="430"/>
        <v>0.95448131542139147</v>
      </c>
      <c r="AA290">
        <f t="shared" si="430"/>
        <v>1.1173583192070566</v>
      </c>
      <c r="AB290">
        <f t="shared" si="430"/>
        <v>0.17783605292623603</v>
      </c>
      <c r="AC290">
        <f t="shared" si="430"/>
        <v>0</v>
      </c>
      <c r="AD290">
        <f t="shared" si="430"/>
        <v>-3.4455447203078307</v>
      </c>
      <c r="AE290">
        <f t="shared" si="431"/>
        <v>5.3186591844385962E-2</v>
      </c>
      <c r="AF290">
        <f t="shared" si="431"/>
        <v>0.29573586535043173</v>
      </c>
      <c r="AG290">
        <f t="shared" si="431"/>
        <v>0.71985325826185775</v>
      </c>
      <c r="AH290">
        <f t="shared" si="431"/>
        <v>1</v>
      </c>
      <c r="AI290">
        <f t="shared" si="431"/>
        <v>2.1127924033656416</v>
      </c>
      <c r="AJ290">
        <f t="shared" si="431"/>
        <v>3.6341130771570969</v>
      </c>
      <c r="AK290">
        <f t="shared" ref="AK290:AW290" si="486">AK78/$AP78</f>
        <v>34.192218807922288</v>
      </c>
      <c r="AL290">
        <f t="shared" si="486"/>
        <v>25.216182649376247</v>
      </c>
      <c r="AM290">
        <f t="shared" si="486"/>
        <v>7.9191012522463815</v>
      </c>
      <c r="AN290">
        <f t="shared" si="486"/>
        <v>2.7428795112481397</v>
      </c>
      <c r="AO290">
        <f t="shared" si="486"/>
        <v>2.5353620831040553</v>
      </c>
      <c r="AP290">
        <f t="shared" si="486"/>
        <v>1</v>
      </c>
      <c r="AQ290">
        <f t="shared" si="486"/>
        <v>0.90716312617846628</v>
      </c>
      <c r="AR290">
        <f t="shared" si="486"/>
        <v>1.4143694930479886</v>
      </c>
      <c r="AS290">
        <f t="shared" si="486"/>
        <v>1.5125807874986534</v>
      </c>
      <c r="AT290">
        <f t="shared" si="486"/>
        <v>2.0805464055917633</v>
      </c>
      <c r="AU290">
        <f t="shared" si="486"/>
        <v>2.0461645341036196</v>
      </c>
      <c r="AV290">
        <f t="shared" si="486"/>
        <v>2.0127768917351263</v>
      </c>
      <c r="AW290">
        <f t="shared" si="486"/>
        <v>0.93428126202026007</v>
      </c>
      <c r="BC290">
        <f t="shared" ref="BC290:BJ290" si="487">BC78/W78</f>
        <v>-8.0693241487568894</v>
      </c>
      <c r="BD290">
        <f t="shared" si="487"/>
        <v>-8.8081607266339468</v>
      </c>
      <c r="BE290">
        <f t="shared" si="487"/>
        <v>-8.5641009569364961</v>
      </c>
      <c r="BF290">
        <f t="shared" si="487"/>
        <v>-4.491505782758991</v>
      </c>
      <c r="BG290">
        <f t="shared" si="487"/>
        <v>-6.3049139621457364</v>
      </c>
      <c r="BH290">
        <f t="shared" si="487"/>
        <v>-2.1965603562767066</v>
      </c>
      <c r="BI290" t="e">
        <f t="shared" si="487"/>
        <v>#DIV/0!</v>
      </c>
      <c r="BJ290">
        <f t="shared" si="487"/>
        <v>4.5533249232339816</v>
      </c>
      <c r="BK290">
        <f t="shared" ref="BK290:BR290" si="488">BK78/W78</f>
        <v>1.3966795393949061</v>
      </c>
      <c r="BL290">
        <f t="shared" si="488"/>
        <v>1.3966795394166289</v>
      </c>
      <c r="BM290">
        <f t="shared" si="488"/>
        <v>1.3966795393648246</v>
      </c>
      <c r="BN290">
        <f t="shared" si="488"/>
        <v>1.3966795393546625</v>
      </c>
      <c r="BO290">
        <f t="shared" si="488"/>
        <v>1.39667953943421</v>
      </c>
      <c r="BP290">
        <f t="shared" si="488"/>
        <v>1.3966795393924605</v>
      </c>
      <c r="BQ290" t="e">
        <f t="shared" si="488"/>
        <v>#DIV/0!</v>
      </c>
      <c r="BR290">
        <f t="shared" si="488"/>
        <v>2037.3387029137182</v>
      </c>
    </row>
    <row r="291" spans="2:70" x14ac:dyDescent="0.3">
      <c r="B291" t="s">
        <v>80</v>
      </c>
      <c r="C291">
        <f t="shared" ref="C291:H291" si="489">C79/$D79</f>
        <v>1.2554803323241803</v>
      </c>
      <c r="D291">
        <f t="shared" si="489"/>
        <v>1</v>
      </c>
      <c r="E291">
        <f t="shared" si="489"/>
        <v>0.8014256416074188</v>
      </c>
      <c r="F291">
        <f t="shared" si="489"/>
        <v>0.66003926703232219</v>
      </c>
      <c r="G291">
        <f t="shared" si="489"/>
        <v>0.55583220543408707</v>
      </c>
      <c r="H291">
        <f t="shared" si="489"/>
        <v>0.47669415258531028</v>
      </c>
      <c r="I291">
        <f t="shared" ref="I291:M291" si="490">I79/$J79</f>
        <v>1.6356845775716919</v>
      </c>
      <c r="J291">
        <f t="shared" si="490"/>
        <v>1</v>
      </c>
      <c r="K291">
        <f t="shared" si="490"/>
        <v>0.66806778089659047</v>
      </c>
      <c r="L291">
        <f t="shared" si="490"/>
        <v>0.47881883073351955</v>
      </c>
      <c r="M291">
        <f t="shared" si="490"/>
        <v>0.36242560398929929</v>
      </c>
      <c r="N291">
        <f t="shared" ref="N291:V291" si="491">N79/$N79</f>
        <v>1</v>
      </c>
      <c r="O291">
        <f t="shared" si="491"/>
        <v>2.81994951323734</v>
      </c>
      <c r="P291">
        <f t="shared" si="491"/>
        <v>1.2896495274718718</v>
      </c>
      <c r="Q291">
        <f t="shared" si="491"/>
        <v>1.749289090926202</v>
      </c>
      <c r="R291">
        <f t="shared" si="491"/>
        <v>0.90884329811885212</v>
      </c>
      <c r="S291">
        <f t="shared" si="491"/>
        <v>1.2235093568818363</v>
      </c>
      <c r="T291">
        <f t="shared" si="491"/>
        <v>2.1290578225483627</v>
      </c>
      <c r="U291">
        <f t="shared" si="491"/>
        <v>1.305109804438096</v>
      </c>
      <c r="V291">
        <f t="shared" si="491"/>
        <v>0.74876168548567601</v>
      </c>
      <c r="W291">
        <f t="shared" ref="W291:AD300" si="492">W79/$W79</f>
        <v>1</v>
      </c>
      <c r="X291">
        <f t="shared" si="492"/>
        <v>1.0709499161786973</v>
      </c>
      <c r="Y291">
        <f t="shared" si="492"/>
        <v>1.0752443012469013</v>
      </c>
      <c r="Z291">
        <f t="shared" si="492"/>
        <v>0.94362822913437894</v>
      </c>
      <c r="AA291">
        <f t="shared" si="492"/>
        <v>1.1741014783298425</v>
      </c>
      <c r="AB291">
        <f t="shared" si="492"/>
        <v>0.16354806145088674</v>
      </c>
      <c r="AC291">
        <f t="shared" si="492"/>
        <v>0</v>
      </c>
      <c r="AD291">
        <f t="shared" si="492"/>
        <v>-3.6205209012678798</v>
      </c>
      <c r="AE291">
        <f t="shared" ref="AE291:AJ300" si="493">AE79/$AH79</f>
        <v>5.4476935650373523E-2</v>
      </c>
      <c r="AF291">
        <f t="shared" si="493"/>
        <v>0.2980584841891511</v>
      </c>
      <c r="AG291">
        <f t="shared" si="493"/>
        <v>0.72114360212059392</v>
      </c>
      <c r="AH291">
        <f t="shared" si="493"/>
        <v>1</v>
      </c>
      <c r="AI291">
        <f t="shared" si="493"/>
        <v>2.1058245471171388</v>
      </c>
      <c r="AJ291">
        <f t="shared" si="493"/>
        <v>3.61553212654775</v>
      </c>
      <c r="AK291">
        <f t="shared" ref="AK291:AW291" si="494">AK79/$AP79</f>
        <v>2.9518826571560548</v>
      </c>
      <c r="AL291">
        <f t="shared" si="494"/>
        <v>2.4201574975730824</v>
      </c>
      <c r="AM291">
        <f t="shared" si="494"/>
        <v>1.2074862897726237</v>
      </c>
      <c r="AN291">
        <f t="shared" si="494"/>
        <v>0.76226813735277199</v>
      </c>
      <c r="AO291">
        <f t="shared" si="494"/>
        <v>0.74721735822077462</v>
      </c>
      <c r="AP291">
        <f t="shared" si="494"/>
        <v>1</v>
      </c>
      <c r="AQ291">
        <f t="shared" si="494"/>
        <v>3.2656787508435468</v>
      </c>
      <c r="AR291">
        <f t="shared" si="494"/>
        <v>18.735022522776486</v>
      </c>
      <c r="AS291">
        <f t="shared" si="494"/>
        <v>22.831301252011983</v>
      </c>
      <c r="AT291">
        <f t="shared" si="494"/>
        <v>0.72159710460856152</v>
      </c>
      <c r="AU291">
        <f t="shared" si="494"/>
        <v>0.72032179991872769</v>
      </c>
      <c r="AV291">
        <f t="shared" si="494"/>
        <v>0.71921190971579396</v>
      </c>
      <c r="AW291">
        <f t="shared" si="494"/>
        <v>1.1842395739262943</v>
      </c>
      <c r="BC291">
        <f t="shared" ref="BC291:BJ291" si="495">BC79/W79</f>
        <v>1.5860280812303824</v>
      </c>
      <c r="BD291">
        <f t="shared" si="495"/>
        <v>1.7332932153617415</v>
      </c>
      <c r="BE291">
        <f t="shared" si="495"/>
        <v>1.6844264489602747</v>
      </c>
      <c r="BF291">
        <f t="shared" si="495"/>
        <v>1.1385208097276722</v>
      </c>
      <c r="BG291">
        <f t="shared" si="495"/>
        <v>1.3156333961630144</v>
      </c>
      <c r="BH291">
        <f t="shared" si="495"/>
        <v>0.83580566147905733</v>
      </c>
      <c r="BI291" t="e">
        <f t="shared" si="495"/>
        <v>#DIV/0!</v>
      </c>
      <c r="BJ291">
        <f t="shared" si="495"/>
        <v>-0.30133693038810205</v>
      </c>
      <c r="BK291">
        <f t="shared" ref="BK291:BR291" si="496">BK79/W79</f>
        <v>0.10654865788463778</v>
      </c>
      <c r="BL291">
        <f t="shared" si="496"/>
        <v>0.10654865788084907</v>
      </c>
      <c r="BM291">
        <f t="shared" si="496"/>
        <v>0.10654865787860589</v>
      </c>
      <c r="BN291">
        <f t="shared" si="496"/>
        <v>0.1065486578825829</v>
      </c>
      <c r="BO291">
        <f t="shared" si="496"/>
        <v>0.10654865787898456</v>
      </c>
      <c r="BP291">
        <f t="shared" si="496"/>
        <v>0.1065486578753819</v>
      </c>
      <c r="BQ291" t="e">
        <f t="shared" si="496"/>
        <v>#DIV/0!</v>
      </c>
      <c r="BR291">
        <f t="shared" si="496"/>
        <v>155.42270381186265</v>
      </c>
    </row>
    <row r="292" spans="2:70" x14ac:dyDescent="0.3">
      <c r="B292" t="s">
        <v>81</v>
      </c>
      <c r="C292">
        <f t="shared" ref="C292:H292" si="497">C80/$D80</f>
        <v>1.2435038019623628</v>
      </c>
      <c r="D292">
        <f t="shared" si="497"/>
        <v>1</v>
      </c>
      <c r="E292">
        <f t="shared" si="497"/>
        <v>0.80777046402473218</v>
      </c>
      <c r="F292">
        <f t="shared" si="497"/>
        <v>0.66905146487632727</v>
      </c>
      <c r="G292">
        <f t="shared" si="497"/>
        <v>0.56571824072322907</v>
      </c>
      <c r="H292">
        <f t="shared" si="497"/>
        <v>0.48659109570608389</v>
      </c>
      <c r="I292">
        <f t="shared" ref="I292:M292" si="498">I80/$J80</f>
        <v>1.6092641025181478</v>
      </c>
      <c r="J292">
        <f t="shared" si="498"/>
        <v>1</v>
      </c>
      <c r="K292">
        <f t="shared" si="498"/>
        <v>0.67831139336027579</v>
      </c>
      <c r="L292">
        <f t="shared" si="498"/>
        <v>0.49233892078643737</v>
      </c>
      <c r="M292">
        <f t="shared" si="498"/>
        <v>0.37638985473688125</v>
      </c>
      <c r="N292">
        <f t="shared" ref="N292:V292" si="499">N80/$N80</f>
        <v>1</v>
      </c>
      <c r="O292">
        <f t="shared" si="499"/>
        <v>2.8182817173918706</v>
      </c>
      <c r="P292">
        <f t="shared" si="499"/>
        <v>1.2887723295435589</v>
      </c>
      <c r="Q292">
        <f t="shared" si="499"/>
        <v>1.7470752626176449</v>
      </c>
      <c r="R292">
        <f t="shared" si="499"/>
        <v>0.90155671361713718</v>
      </c>
      <c r="S292">
        <f t="shared" si="499"/>
        <v>1.2168228069629228</v>
      </c>
      <c r="T292">
        <f t="shared" si="499"/>
        <v>2.1271185455692208</v>
      </c>
      <c r="U292">
        <f t="shared" si="499"/>
        <v>1.2951256921089431</v>
      </c>
      <c r="V292">
        <f t="shared" si="499"/>
        <v>0.74487906316403052</v>
      </c>
      <c r="W292">
        <f t="shared" si="492"/>
        <v>1</v>
      </c>
      <c r="X292">
        <f t="shared" si="492"/>
        <v>1.0697873747346143</v>
      </c>
      <c r="Y292">
        <f t="shared" si="492"/>
        <v>1.0738400210571335</v>
      </c>
      <c r="Z292">
        <f t="shared" si="492"/>
        <v>0.94210861565779325</v>
      </c>
      <c r="AA292">
        <f t="shared" si="492"/>
        <v>1.1820464690115617</v>
      </c>
      <c r="AB292">
        <f t="shared" si="492"/>
        <v>0.16079935973330675</v>
      </c>
      <c r="AC292">
        <f t="shared" si="492"/>
        <v>0</v>
      </c>
      <c r="AD292">
        <f t="shared" si="492"/>
        <v>-3.6450204895129916</v>
      </c>
      <c r="AE292">
        <f t="shared" si="493"/>
        <v>5.4657605350414043E-2</v>
      </c>
      <c r="AF292">
        <f t="shared" si="493"/>
        <v>0.2983836896455021</v>
      </c>
      <c r="AG292">
        <f t="shared" si="493"/>
        <v>0.72132427182319114</v>
      </c>
      <c r="AH292">
        <f t="shared" si="493"/>
        <v>1</v>
      </c>
      <c r="AI292">
        <f t="shared" si="493"/>
        <v>2.1048489307054568</v>
      </c>
      <c r="AJ292">
        <f t="shared" si="493"/>
        <v>3.6129304829333098</v>
      </c>
      <c r="AK292">
        <f t="shared" ref="AK292:AW292" si="500">AK80/$AP80</f>
        <v>0.51534846812218882</v>
      </c>
      <c r="AL292">
        <f t="shared" si="500"/>
        <v>0.45765266534177074</v>
      </c>
      <c r="AM292">
        <f t="shared" si="500"/>
        <v>0.32221607701490612</v>
      </c>
      <c r="AN292">
        <f t="shared" si="500"/>
        <v>0.31416119562639916</v>
      </c>
      <c r="AO292">
        <f t="shared" si="500"/>
        <v>0.3211080849786625</v>
      </c>
      <c r="AP292">
        <f t="shared" si="500"/>
        <v>1</v>
      </c>
      <c r="AQ292">
        <f t="shared" si="500"/>
        <v>7.6304795812735389</v>
      </c>
      <c r="AR292">
        <f t="shared" si="500"/>
        <v>101.97431154723766</v>
      </c>
      <c r="AS292">
        <f t="shared" si="500"/>
        <v>135.20935697716109</v>
      </c>
      <c r="AT292">
        <f t="shared" si="500"/>
        <v>0.34798824983327881</v>
      </c>
      <c r="AU292">
        <f t="shared" si="500"/>
        <v>0.35103974084797784</v>
      </c>
      <c r="AV292">
        <f t="shared" si="500"/>
        <v>0.35419942477224453</v>
      </c>
      <c r="AW292">
        <f t="shared" si="500"/>
        <v>1.1969104594988003</v>
      </c>
      <c r="BC292">
        <f t="shared" ref="BC292:BJ292" si="501">BC80/W80</f>
        <v>0.44095600206572538</v>
      </c>
      <c r="BD292">
        <f t="shared" si="501"/>
        <v>0.51726741503450047</v>
      </c>
      <c r="BE292">
        <f t="shared" si="501"/>
        <v>0.50234940988602705</v>
      </c>
      <c r="BF292">
        <f t="shared" si="501"/>
        <v>0.2948422695928069</v>
      </c>
      <c r="BG292">
        <f t="shared" si="501"/>
        <v>0.35158516793197175</v>
      </c>
      <c r="BH292">
        <f t="shared" si="501"/>
        <v>0.1821194921648156</v>
      </c>
      <c r="BI292" t="e">
        <f t="shared" si="501"/>
        <v>#DIV/0!</v>
      </c>
      <c r="BJ292">
        <f t="shared" si="501"/>
        <v>-0.1142382043841613</v>
      </c>
      <c r="BK292">
        <f t="shared" ref="BK292:BR292" si="502">BK80/W80</f>
        <v>0.71514238368872918</v>
      </c>
      <c r="BL292">
        <f t="shared" si="502"/>
        <v>0.71514238369196348</v>
      </c>
      <c r="BM292">
        <f t="shared" si="502"/>
        <v>0.71514238368494665</v>
      </c>
      <c r="BN292">
        <f t="shared" si="502"/>
        <v>0.71514238366560245</v>
      </c>
      <c r="BO292">
        <f t="shared" si="502"/>
        <v>0.71514238367049077</v>
      </c>
      <c r="BP292">
        <f t="shared" si="502"/>
        <v>0.7151423836763483</v>
      </c>
      <c r="BQ292" t="e">
        <f t="shared" si="502"/>
        <v>#DIV/0!</v>
      </c>
      <c r="BR292">
        <f t="shared" si="502"/>
        <v>1043.1790978579538</v>
      </c>
    </row>
    <row r="293" spans="2:70" x14ac:dyDescent="0.3">
      <c r="B293" t="s">
        <v>82</v>
      </c>
      <c r="C293">
        <f t="shared" ref="C293:H293" si="503">C81/$D81</f>
        <v>1.2438521319576625</v>
      </c>
      <c r="D293">
        <f t="shared" si="503"/>
        <v>1</v>
      </c>
      <c r="E293">
        <f t="shared" si="503"/>
        <v>0.80754402693130234</v>
      </c>
      <c r="F293">
        <f t="shared" si="503"/>
        <v>0.66870268465268057</v>
      </c>
      <c r="G293">
        <f t="shared" si="503"/>
        <v>0.56530950130239532</v>
      </c>
      <c r="H293">
        <f t="shared" si="503"/>
        <v>0.48615940991926287</v>
      </c>
      <c r="I293">
        <f t="shared" ref="I293:M293" si="504">I81/$J81</f>
        <v>1.6111030369140751</v>
      </c>
      <c r="J293">
        <f t="shared" si="504"/>
        <v>1</v>
      </c>
      <c r="K293">
        <f t="shared" si="504"/>
        <v>0.67760843450376329</v>
      </c>
      <c r="L293">
        <f t="shared" si="504"/>
        <v>0.49137831778662355</v>
      </c>
      <c r="M293">
        <f t="shared" si="504"/>
        <v>0.37535977392856806</v>
      </c>
      <c r="N293">
        <f t="shared" ref="N293:V293" si="505">N81/$N81</f>
        <v>1</v>
      </c>
      <c r="O293">
        <f t="shared" si="505"/>
        <v>2.8244698696998936</v>
      </c>
      <c r="P293">
        <f t="shared" si="505"/>
        <v>1.2898206177221765</v>
      </c>
      <c r="Q293">
        <f t="shared" si="505"/>
        <v>1.7500120645351742</v>
      </c>
      <c r="R293">
        <f t="shared" si="505"/>
        <v>0.90145596957589114</v>
      </c>
      <c r="S293">
        <f t="shared" si="505"/>
        <v>1.2183043667381532</v>
      </c>
      <c r="T293">
        <f t="shared" si="505"/>
        <v>2.1319495306010863</v>
      </c>
      <c r="U293">
        <f t="shared" si="505"/>
        <v>1.2971905691971872</v>
      </c>
      <c r="V293">
        <f t="shared" si="505"/>
        <v>0.74399292901776759</v>
      </c>
      <c r="W293">
        <f t="shared" si="492"/>
        <v>1</v>
      </c>
      <c r="X293">
        <f t="shared" si="492"/>
        <v>1.0698019047601719</v>
      </c>
      <c r="Y293">
        <f t="shared" si="492"/>
        <v>1.0738534845138463</v>
      </c>
      <c r="Z293">
        <f t="shared" si="492"/>
        <v>0.94211647833935797</v>
      </c>
      <c r="AA293">
        <f t="shared" si="492"/>
        <v>1.1820053605973553</v>
      </c>
      <c r="AB293">
        <f t="shared" si="492"/>
        <v>0.16078341625316317</v>
      </c>
      <c r="AC293">
        <f t="shared" si="492"/>
        <v>0</v>
      </c>
      <c r="AD293">
        <f t="shared" si="492"/>
        <v>-3.6448936414051256</v>
      </c>
      <c r="AE293">
        <f t="shared" si="493"/>
        <v>5.4656670540118878E-2</v>
      </c>
      <c r="AF293">
        <f t="shared" si="493"/>
        <v>0.29838200698607975</v>
      </c>
      <c r="AG293">
        <f t="shared" si="493"/>
        <v>0.72132333698563189</v>
      </c>
      <c r="AH293">
        <f t="shared" si="493"/>
        <v>1</v>
      </c>
      <c r="AI293">
        <f t="shared" si="493"/>
        <v>2.1048539787023501</v>
      </c>
      <c r="AJ293">
        <f t="shared" si="493"/>
        <v>3.6129439440734918</v>
      </c>
      <c r="AK293">
        <f t="shared" ref="AK293:AW293" si="506">AK81/$AP81</f>
        <v>1.730971973070217E-2</v>
      </c>
      <c r="AL293">
        <f t="shared" si="506"/>
        <v>1.8066784904133982E-2</v>
      </c>
      <c r="AM293">
        <f t="shared" si="506"/>
        <v>2.5276411571643589E-2</v>
      </c>
      <c r="AN293">
        <f t="shared" si="506"/>
        <v>5.756948792837726E-2</v>
      </c>
      <c r="AO293">
        <f t="shared" si="506"/>
        <v>6.3794815435556956E-2</v>
      </c>
      <c r="AP293">
        <f t="shared" si="506"/>
        <v>1</v>
      </c>
      <c r="AQ293">
        <f t="shared" si="506"/>
        <v>38.4009865152846</v>
      </c>
      <c r="AR293">
        <f t="shared" si="506"/>
        <v>2582.5866224408473</v>
      </c>
      <c r="AS293">
        <f t="shared" si="506"/>
        <v>4024.8496332369423</v>
      </c>
      <c r="AT293">
        <f t="shared" si="506"/>
        <v>8.6339276232443654E-2</v>
      </c>
      <c r="AU293">
        <f t="shared" si="506"/>
        <v>8.8873793494724962E-2</v>
      </c>
      <c r="AV293">
        <f t="shared" si="506"/>
        <v>9.1503749626611675E-2</v>
      </c>
      <c r="AW293">
        <f t="shared" si="506"/>
        <v>1.1974312030174288</v>
      </c>
      <c r="BC293">
        <f t="shared" ref="BC293:BJ293" si="507">BC81/W81</f>
        <v>1.4363395482145337E-2</v>
      </c>
      <c r="BD293">
        <f t="shared" si="507"/>
        <v>1.5188711246009984E-2</v>
      </c>
      <c r="BE293">
        <f t="shared" si="507"/>
        <v>1.468877278072808E-2</v>
      </c>
      <c r="BF293">
        <f t="shared" si="507"/>
        <v>9.4424922797390811E-3</v>
      </c>
      <c r="BG293">
        <f t="shared" si="507"/>
        <v>1.1357251889607366E-2</v>
      </c>
      <c r="BH293">
        <f t="shared" si="507"/>
        <v>6.530281816105433E-3</v>
      </c>
      <c r="BI293" t="e">
        <f t="shared" si="507"/>
        <v>#DIV/0!</v>
      </c>
      <c r="BJ293">
        <f t="shared" si="507"/>
        <v>-1.4679318101916796E-3</v>
      </c>
      <c r="BK293">
        <f t="shared" ref="BK293:BR293" si="508">BK81/W81</f>
        <v>0.8237640589248465</v>
      </c>
      <c r="BL293">
        <f t="shared" si="508"/>
        <v>0.82376405896444982</v>
      </c>
      <c r="BM293">
        <f t="shared" si="508"/>
        <v>0.82376405892971294</v>
      </c>
      <c r="BN293">
        <f t="shared" si="508"/>
        <v>0.82376405891094628</v>
      </c>
      <c r="BO293">
        <f t="shared" si="508"/>
        <v>0.82376405888284476</v>
      </c>
      <c r="BP293">
        <f t="shared" si="508"/>
        <v>0.82376405894179416</v>
      </c>
      <c r="BQ293" t="e">
        <f t="shared" si="508"/>
        <v>#DIV/0!</v>
      </c>
      <c r="BR293">
        <f t="shared" si="508"/>
        <v>1201.5461906580056</v>
      </c>
    </row>
    <row r="294" spans="2:70" x14ac:dyDescent="0.3">
      <c r="B294" t="s">
        <v>83</v>
      </c>
      <c r="C294">
        <f t="shared" ref="C294:H294" si="509">C82/$D82</f>
        <v>1.244474757953052</v>
      </c>
      <c r="D294">
        <f t="shared" si="509"/>
        <v>1</v>
      </c>
      <c r="E294">
        <f t="shared" si="509"/>
        <v>0.80718224922574611</v>
      </c>
      <c r="F294">
        <f t="shared" si="509"/>
        <v>0.66816683710729552</v>
      </c>
      <c r="G294">
        <f t="shared" si="509"/>
        <v>0.56469981196619246</v>
      </c>
      <c r="H294">
        <f t="shared" si="509"/>
        <v>0.48552967365003752</v>
      </c>
      <c r="I294">
        <f t="shared" ref="I294:M294" si="510">I82/$J82</f>
        <v>1.6136117204105569</v>
      </c>
      <c r="J294">
        <f t="shared" si="510"/>
        <v>1</v>
      </c>
      <c r="K294">
        <f t="shared" si="510"/>
        <v>0.67667572402559706</v>
      </c>
      <c r="L294">
        <f t="shared" si="510"/>
        <v>0.49012561926868703</v>
      </c>
      <c r="M294">
        <f t="shared" si="510"/>
        <v>0.37403514181431258</v>
      </c>
      <c r="N294">
        <f t="shared" ref="N294:V294" si="511">N82/$N82</f>
        <v>1</v>
      </c>
      <c r="O294">
        <f t="shared" si="511"/>
        <v>2.8280212841670367</v>
      </c>
      <c r="P294">
        <f t="shared" si="511"/>
        <v>1.2901034572867576</v>
      </c>
      <c r="Q294">
        <f t="shared" si="511"/>
        <v>1.751133908558216</v>
      </c>
      <c r="R294">
        <f t="shared" si="511"/>
        <v>0.90145936881514277</v>
      </c>
      <c r="S294">
        <f t="shared" si="511"/>
        <v>1.2187271546930358</v>
      </c>
      <c r="T294">
        <f t="shared" si="511"/>
        <v>2.1348334577663457</v>
      </c>
      <c r="U294">
        <f t="shared" si="511"/>
        <v>1.2978920157206848</v>
      </c>
      <c r="V294">
        <f t="shared" si="511"/>
        <v>0.74388213581572393</v>
      </c>
      <c r="W294">
        <f t="shared" si="492"/>
        <v>1</v>
      </c>
      <c r="X294">
        <f t="shared" si="492"/>
        <v>1.0698350552474305</v>
      </c>
      <c r="Y294">
        <f t="shared" si="492"/>
        <v>1.0738919355279481</v>
      </c>
      <c r="Z294">
        <f t="shared" si="492"/>
        <v>0.94215560899417683</v>
      </c>
      <c r="AA294">
        <f t="shared" si="492"/>
        <v>1.1818007736784384</v>
      </c>
      <c r="AB294">
        <f t="shared" si="492"/>
        <v>0.16084307262485506</v>
      </c>
      <c r="AC294">
        <f t="shared" si="492"/>
        <v>0</v>
      </c>
      <c r="AD294">
        <f t="shared" si="492"/>
        <v>-3.6442629534479352</v>
      </c>
      <c r="AE294">
        <f t="shared" si="493"/>
        <v>5.4652018217886601E-2</v>
      </c>
      <c r="AF294">
        <f t="shared" si="493"/>
        <v>0.29837363281364082</v>
      </c>
      <c r="AG294">
        <f t="shared" si="493"/>
        <v>0.72131868467410543</v>
      </c>
      <c r="AH294">
        <f t="shared" si="493"/>
        <v>1</v>
      </c>
      <c r="AI294">
        <f t="shared" si="493"/>
        <v>2.1048791011756638</v>
      </c>
      <c r="AJ294">
        <f t="shared" si="493"/>
        <v>3.6130109375012438</v>
      </c>
      <c r="AK294">
        <f t="shared" ref="AK294:AW294" si="512">AK82/$AP82</f>
        <v>2.9642672706512736E-2</v>
      </c>
      <c r="AL294">
        <f t="shared" si="512"/>
        <v>3.0158780983521188E-2</v>
      </c>
      <c r="AM294">
        <f t="shared" si="512"/>
        <v>3.7849160776157589E-2</v>
      </c>
      <c r="AN294">
        <f t="shared" si="512"/>
        <v>7.536187453368462E-2</v>
      </c>
      <c r="AO294">
        <f t="shared" si="512"/>
        <v>8.2448024615397728E-2</v>
      </c>
      <c r="AP294">
        <f t="shared" si="512"/>
        <v>1</v>
      </c>
      <c r="AQ294">
        <f t="shared" si="512"/>
        <v>29.707493713405022</v>
      </c>
      <c r="AR294">
        <f t="shared" si="512"/>
        <v>1545.7168105343271</v>
      </c>
      <c r="AS294">
        <f t="shared" si="512"/>
        <v>2347.9191794536314</v>
      </c>
      <c r="AT294">
        <f t="shared" si="512"/>
        <v>0.1077203329723171</v>
      </c>
      <c r="AU294">
        <f t="shared" si="512"/>
        <v>0.1105277564271086</v>
      </c>
      <c r="AV294">
        <f t="shared" si="512"/>
        <v>0.11343441709977095</v>
      </c>
      <c r="AW294">
        <f t="shared" si="512"/>
        <v>1.1977461836830117</v>
      </c>
      <c r="BC294">
        <f t="shared" ref="BC294:BJ294" si="513">BC82/W82</f>
        <v>2.4340690527273553E-2</v>
      </c>
      <c r="BD294">
        <f t="shared" si="513"/>
        <v>2.5749377568062112E-2</v>
      </c>
      <c r="BE294">
        <f t="shared" si="513"/>
        <v>2.4902381674120712E-2</v>
      </c>
      <c r="BF294">
        <f t="shared" si="513"/>
        <v>1.6014349755418201E-2</v>
      </c>
      <c r="BG294">
        <f t="shared" si="513"/>
        <v>1.9256255229834374E-2</v>
      </c>
      <c r="BH294">
        <f t="shared" si="513"/>
        <v>1.1080402021297389E-2</v>
      </c>
      <c r="BI294" t="e">
        <f t="shared" si="513"/>
        <v>#DIV/0!</v>
      </c>
      <c r="BJ294">
        <f t="shared" si="513"/>
        <v>-2.5034111207655344E-3</v>
      </c>
      <c r="BK294">
        <f t="shared" ref="BK294:BR294" si="514">BK82/W82</f>
        <v>0.82056620350934217</v>
      </c>
      <c r="BL294">
        <f t="shared" si="514"/>
        <v>0.82056620352109078</v>
      </c>
      <c r="BM294">
        <f t="shared" si="514"/>
        <v>0.82056620350762699</v>
      </c>
      <c r="BN294">
        <f t="shared" si="514"/>
        <v>0.82056620353162257</v>
      </c>
      <c r="BO294">
        <f t="shared" si="514"/>
        <v>0.82056620353841225</v>
      </c>
      <c r="BP294">
        <f t="shared" si="514"/>
        <v>0.82056620353261223</v>
      </c>
      <c r="BQ294" t="e">
        <f t="shared" si="514"/>
        <v>#DIV/0!</v>
      </c>
      <c r="BR294">
        <f t="shared" si="514"/>
        <v>1196.9312587859163</v>
      </c>
    </row>
    <row r="295" spans="2:70" x14ac:dyDescent="0.3">
      <c r="B295" t="s">
        <v>84</v>
      </c>
      <c r="C295">
        <f t="shared" ref="C295:H295" si="515">C83/$D83</f>
        <v>1.2473978093105882</v>
      </c>
      <c r="D295">
        <f t="shared" si="515"/>
        <v>1</v>
      </c>
      <c r="E295">
        <f t="shared" si="515"/>
        <v>0.80549377863018201</v>
      </c>
      <c r="F295">
        <f t="shared" si="515"/>
        <v>0.66567324831528374</v>
      </c>
      <c r="G295">
        <f t="shared" si="515"/>
        <v>0.56187047831805381</v>
      </c>
      <c r="H295">
        <f t="shared" si="515"/>
        <v>0.48261502182237459</v>
      </c>
      <c r="I295">
        <f t="shared" ref="I295:M295" si="516">I83/$J83</f>
        <v>1.6256185332742223</v>
      </c>
      <c r="J295">
        <f t="shared" si="516"/>
        <v>1</v>
      </c>
      <c r="K295">
        <f t="shared" si="516"/>
        <v>0.67225523666720821</v>
      </c>
      <c r="L295">
        <f t="shared" si="516"/>
        <v>0.48421712966951624</v>
      </c>
      <c r="M295">
        <f t="shared" si="516"/>
        <v>0.36781603492586362</v>
      </c>
      <c r="N295">
        <f t="shared" ref="N295:V295" si="517">N83/$N83</f>
        <v>1</v>
      </c>
      <c r="O295">
        <f t="shared" si="517"/>
        <v>2.8441222828682768</v>
      </c>
      <c r="P295">
        <f t="shared" si="517"/>
        <v>1.291201131615521</v>
      </c>
      <c r="Q295">
        <f t="shared" si="517"/>
        <v>1.7560466940629507</v>
      </c>
      <c r="R295">
        <f t="shared" si="517"/>
        <v>0.90138744936543458</v>
      </c>
      <c r="S295">
        <f t="shared" si="517"/>
        <v>1.2205153720853616</v>
      </c>
      <c r="T295">
        <f t="shared" si="517"/>
        <v>2.1481007154808349</v>
      </c>
      <c r="U295">
        <f t="shared" si="517"/>
        <v>1.3009967459618628</v>
      </c>
      <c r="V295">
        <f t="shared" si="517"/>
        <v>0.74353836783149296</v>
      </c>
      <c r="W295">
        <f t="shared" si="492"/>
        <v>1</v>
      </c>
      <c r="X295">
        <f t="shared" si="492"/>
        <v>1.0699888984942825</v>
      </c>
      <c r="Y295">
        <f t="shared" si="492"/>
        <v>1.0740710581569139</v>
      </c>
      <c r="Z295">
        <f t="shared" si="492"/>
        <v>0.94233860285187554</v>
      </c>
      <c r="AA295">
        <f t="shared" si="492"/>
        <v>1.1808440273384337</v>
      </c>
      <c r="AB295">
        <f t="shared" si="492"/>
        <v>0.16112724639280376</v>
      </c>
      <c r="AC295">
        <f t="shared" si="492"/>
        <v>0</v>
      </c>
      <c r="AD295">
        <f t="shared" si="492"/>
        <v>-3.641312594922673</v>
      </c>
      <c r="AE295">
        <f t="shared" si="493"/>
        <v>5.4630261731415254E-2</v>
      </c>
      <c r="AF295">
        <f t="shared" si="493"/>
        <v>0.29833447113604944</v>
      </c>
      <c r="AG295">
        <f t="shared" si="493"/>
        <v>0.72129692815991087</v>
      </c>
      <c r="AH295">
        <f t="shared" si="493"/>
        <v>1</v>
      </c>
      <c r="AI295">
        <f t="shared" si="493"/>
        <v>2.1049965861816498</v>
      </c>
      <c r="AJ295">
        <f t="shared" si="493"/>
        <v>3.6133242308661462</v>
      </c>
      <c r="AK295">
        <f t="shared" ref="AK295:AW295" si="518">AK83/$AP83</f>
        <v>0.17372632665319265</v>
      </c>
      <c r="AL295">
        <f t="shared" si="518"/>
        <v>0.16253166618760537</v>
      </c>
      <c r="AM295">
        <f t="shared" si="518"/>
        <v>0.14275279311254391</v>
      </c>
      <c r="AN295">
        <f t="shared" si="518"/>
        <v>0.1827303548264628</v>
      </c>
      <c r="AO295">
        <f t="shared" si="518"/>
        <v>0.19166625852511215</v>
      </c>
      <c r="AP295">
        <f t="shared" si="518"/>
        <v>1</v>
      </c>
      <c r="AQ295">
        <f t="shared" si="518"/>
        <v>12.768356112569903</v>
      </c>
      <c r="AR295">
        <f t="shared" si="518"/>
        <v>285.64273524200468</v>
      </c>
      <c r="AS295">
        <f t="shared" si="518"/>
        <v>398.78215507833471</v>
      </c>
      <c r="AT295">
        <f t="shared" si="518"/>
        <v>0.22301807929548004</v>
      </c>
      <c r="AU295">
        <f t="shared" si="518"/>
        <v>0.22643201887189715</v>
      </c>
      <c r="AV295">
        <f t="shared" si="518"/>
        <v>0.22995097555088048</v>
      </c>
      <c r="AW295">
        <f t="shared" si="518"/>
        <v>1.1992220894725196</v>
      </c>
      <c r="BC295">
        <f t="shared" ref="BC295:BJ295" si="519">BC83/W83</f>
        <v>0.11898701071284075</v>
      </c>
      <c r="BD295">
        <f t="shared" si="519"/>
        <v>0.12773289325096659</v>
      </c>
      <c r="BE295">
        <f t="shared" si="519"/>
        <v>0.12391166251350415</v>
      </c>
      <c r="BF295">
        <f t="shared" si="519"/>
        <v>8.1727898226744686E-2</v>
      </c>
      <c r="BG295">
        <f t="shared" si="519"/>
        <v>9.6212393254193576E-2</v>
      </c>
      <c r="BH295">
        <f t="shared" si="519"/>
        <v>5.836224339467528E-2</v>
      </c>
      <c r="BI295" t="e">
        <f t="shared" si="519"/>
        <v>#DIV/0!</v>
      </c>
      <c r="BJ295">
        <f t="shared" si="519"/>
        <v>-1.7474507478600316E-2</v>
      </c>
      <c r="BK295">
        <f t="shared" ref="BK295:BR295" si="520">BK83/W83</f>
        <v>0.78698436011419093</v>
      </c>
      <c r="BL295">
        <f t="shared" si="520"/>
        <v>0.78698436012435047</v>
      </c>
      <c r="BM295">
        <f t="shared" si="520"/>
        <v>0.78698436015087248</v>
      </c>
      <c r="BN295">
        <f t="shared" si="520"/>
        <v>0.78698436012014195</v>
      </c>
      <c r="BO295">
        <f t="shared" si="520"/>
        <v>0.78698436018487894</v>
      </c>
      <c r="BP295">
        <f t="shared" si="520"/>
        <v>0.78698436015287554</v>
      </c>
      <c r="BQ295" t="e">
        <f t="shared" si="520"/>
        <v>#DIV/0!</v>
      </c>
      <c r="BR295">
        <f t="shared" si="520"/>
        <v>1147.9714352116737</v>
      </c>
    </row>
    <row r="296" spans="2:70" x14ac:dyDescent="0.3">
      <c r="B296" t="s">
        <v>85</v>
      </c>
      <c r="C296">
        <f t="shared" ref="C296:H296" si="521">C84/$D84</f>
        <v>1.2446734481270076</v>
      </c>
      <c r="D296">
        <f t="shared" si="521"/>
        <v>1</v>
      </c>
      <c r="E296">
        <f t="shared" si="521"/>
        <v>0.80706695510113791</v>
      </c>
      <c r="F296">
        <f t="shared" si="521"/>
        <v>0.66799618273837136</v>
      </c>
      <c r="G296">
        <f t="shared" si="521"/>
        <v>0.56450576386598728</v>
      </c>
      <c r="H296">
        <f t="shared" si="521"/>
        <v>0.4853293657700517</v>
      </c>
      <c r="I296">
        <f t="shared" ref="I296:M296" si="522">I84/$J84</f>
        <v>1.6144158230057803</v>
      </c>
      <c r="J296">
        <f t="shared" si="522"/>
        <v>1</v>
      </c>
      <c r="K296">
        <f t="shared" si="522"/>
        <v>0.67637742698397085</v>
      </c>
      <c r="L296">
        <f t="shared" si="522"/>
        <v>0.48972542317655149</v>
      </c>
      <c r="M296">
        <f t="shared" si="522"/>
        <v>0.37361240871339768</v>
      </c>
      <c r="N296">
        <f t="shared" ref="N296:V296" si="523">N84/$N84</f>
        <v>1</v>
      </c>
      <c r="O296">
        <f t="shared" si="523"/>
        <v>2.8291531288362215</v>
      </c>
      <c r="P296">
        <f t="shared" si="523"/>
        <v>1.2901932114007295</v>
      </c>
      <c r="Q296">
        <f t="shared" si="523"/>
        <v>1.7514909730161423</v>
      </c>
      <c r="R296">
        <f t="shared" si="523"/>
        <v>0.9014608301453757</v>
      </c>
      <c r="S296">
        <f t="shared" si="523"/>
        <v>1.2188621907534545</v>
      </c>
      <c r="T296">
        <f t="shared" si="523"/>
        <v>2.1357551467828304</v>
      </c>
      <c r="U296">
        <f t="shared" si="523"/>
        <v>1.2981163150603199</v>
      </c>
      <c r="V296">
        <f t="shared" si="523"/>
        <v>0.74384755424112514</v>
      </c>
      <c r="W296">
        <f t="shared" si="492"/>
        <v>1</v>
      </c>
      <c r="X296">
        <f t="shared" si="492"/>
        <v>1.0698456086314547</v>
      </c>
      <c r="Y296">
        <f t="shared" si="492"/>
        <v>1.073904186596804</v>
      </c>
      <c r="Z296">
        <f t="shared" si="492"/>
        <v>0.94216808725949563</v>
      </c>
      <c r="AA296">
        <f t="shared" si="492"/>
        <v>1.1817355338025464</v>
      </c>
      <c r="AB296">
        <f t="shared" si="492"/>
        <v>0.16086217468773573</v>
      </c>
      <c r="AC296">
        <f t="shared" si="492"/>
        <v>0</v>
      </c>
      <c r="AD296">
        <f t="shared" si="492"/>
        <v>-3.644061624259987</v>
      </c>
      <c r="AE296">
        <f t="shared" si="493"/>
        <v>5.465053465861943E-2</v>
      </c>
      <c r="AF296">
        <f t="shared" si="493"/>
        <v>0.2983709624002312</v>
      </c>
      <c r="AG296">
        <f t="shared" si="493"/>
        <v>0.72131720112230058</v>
      </c>
      <c r="AH296">
        <f t="shared" si="493"/>
        <v>1</v>
      </c>
      <c r="AI296">
        <f t="shared" si="493"/>
        <v>2.1048871124091995</v>
      </c>
      <c r="AJ296">
        <f t="shared" si="493"/>
        <v>3.6130323008043828</v>
      </c>
      <c r="AK296">
        <f t="shared" ref="AK296:AW296" si="524">AK84/$AP84</f>
        <v>3.2507396792026064E-2</v>
      </c>
      <c r="AL296">
        <f t="shared" si="524"/>
        <v>3.2929154221339116E-2</v>
      </c>
      <c r="AM296">
        <f t="shared" si="524"/>
        <v>4.056423768093205E-2</v>
      </c>
      <c r="AN296">
        <f t="shared" si="524"/>
        <v>7.8927911570709358E-2</v>
      </c>
      <c r="AO296">
        <f t="shared" si="524"/>
        <v>8.6159791565504421E-2</v>
      </c>
      <c r="AP296">
        <f t="shared" si="524"/>
        <v>1</v>
      </c>
      <c r="AQ296">
        <f t="shared" si="524"/>
        <v>28.426008402497267</v>
      </c>
      <c r="AR296">
        <f t="shared" si="524"/>
        <v>1415.268718646003</v>
      </c>
      <c r="AS296">
        <f t="shared" si="524"/>
        <v>2140.321969996663</v>
      </c>
      <c r="AT296">
        <f t="shared" si="524"/>
        <v>0.11189122795384167</v>
      </c>
      <c r="AU296">
        <f t="shared" si="524"/>
        <v>0.11474424263794683</v>
      </c>
      <c r="AV296">
        <f t="shared" si="524"/>
        <v>0.117697050005398</v>
      </c>
      <c r="AW296">
        <f t="shared" si="524"/>
        <v>1.1978466590501982</v>
      </c>
      <c r="BC296">
        <f t="shared" ref="BC296:BJ296" si="525">BC84/W84</f>
        <v>2.4922148700046252E-2</v>
      </c>
      <c r="BD296">
        <f t="shared" si="525"/>
        <v>2.6628271005333496E-2</v>
      </c>
      <c r="BE296">
        <f t="shared" si="525"/>
        <v>2.582018580437094E-2</v>
      </c>
      <c r="BF296">
        <f t="shared" si="525"/>
        <v>1.6904180563387789E-2</v>
      </c>
      <c r="BG296">
        <f t="shared" si="525"/>
        <v>2.0016200338378184E-2</v>
      </c>
      <c r="BH296">
        <f t="shared" si="525"/>
        <v>1.196490038234278E-2</v>
      </c>
      <c r="BI296" t="e">
        <f t="shared" si="525"/>
        <v>#DIV/0!</v>
      </c>
      <c r="BJ296">
        <f t="shared" si="525"/>
        <v>-3.3303771033122783E-3</v>
      </c>
      <c r="BK296">
        <f t="shared" ref="BK296:BR296" si="526">BK84/W84</f>
        <v>0.82043953355447941</v>
      </c>
      <c r="BL296">
        <f t="shared" si="526"/>
        <v>0.82043953356101029</v>
      </c>
      <c r="BM296">
        <f t="shared" si="526"/>
        <v>0.82043953356527632</v>
      </c>
      <c r="BN296">
        <f t="shared" si="526"/>
        <v>0.82043953355875832</v>
      </c>
      <c r="BO296">
        <f t="shared" si="526"/>
        <v>0.8204395335089204</v>
      </c>
      <c r="BP296">
        <f t="shared" si="526"/>
        <v>0.82043953355903776</v>
      </c>
      <c r="BQ296" t="e">
        <f t="shared" si="526"/>
        <v>#DIV/0!</v>
      </c>
      <c r="BR296">
        <f t="shared" si="526"/>
        <v>1196.8161980705879</v>
      </c>
    </row>
    <row r="297" spans="2:70" x14ac:dyDescent="0.3">
      <c r="B297" t="s">
        <v>86</v>
      </c>
      <c r="C297">
        <f t="shared" ref="C297:H297" si="527">C85/$D85</f>
        <v>1.242887836462198</v>
      </c>
      <c r="D297">
        <f t="shared" si="527"/>
        <v>1</v>
      </c>
      <c r="E297">
        <f t="shared" si="527"/>
        <v>0.8081060357684362</v>
      </c>
      <c r="F297">
        <f t="shared" si="527"/>
        <v>0.6695363034645222</v>
      </c>
      <c r="G297">
        <f t="shared" si="527"/>
        <v>0.5662592647499981</v>
      </c>
      <c r="H297">
        <f t="shared" si="527"/>
        <v>0.48714162297905184</v>
      </c>
      <c r="I297">
        <f t="shared" ref="I297:M297" si="528">I85/$J85</f>
        <v>1.6072468769467847</v>
      </c>
      <c r="J297">
        <f t="shared" si="528"/>
        <v>1</v>
      </c>
      <c r="K297">
        <f t="shared" si="528"/>
        <v>0.67904862875131899</v>
      </c>
      <c r="L297">
        <f t="shared" si="528"/>
        <v>0.49331685745105192</v>
      </c>
      <c r="M297">
        <f t="shared" si="528"/>
        <v>0.37741389498866595</v>
      </c>
      <c r="N297">
        <f t="shared" ref="N297:V297" si="529">N85/$N85</f>
        <v>1</v>
      </c>
      <c r="O297">
        <f t="shared" si="529"/>
        <v>2.8178915548668702</v>
      </c>
      <c r="P297">
        <f t="shared" si="529"/>
        <v>1.2890013318902882</v>
      </c>
      <c r="Q297">
        <f t="shared" si="529"/>
        <v>1.7476086449754293</v>
      </c>
      <c r="R297">
        <f t="shared" si="529"/>
        <v>0.90131833209025847</v>
      </c>
      <c r="S297">
        <f t="shared" si="529"/>
        <v>1.2171962695443959</v>
      </c>
      <c r="T297">
        <f t="shared" si="529"/>
        <v>2.1266921146117581</v>
      </c>
      <c r="U297">
        <f t="shared" si="529"/>
        <v>1.2956215468362833</v>
      </c>
      <c r="V297">
        <f t="shared" si="529"/>
        <v>0.74446200491308789</v>
      </c>
      <c r="W297">
        <f t="shared" si="492"/>
        <v>1</v>
      </c>
      <c r="X297">
        <f t="shared" si="492"/>
        <v>1.069750354426753</v>
      </c>
      <c r="Y297">
        <f t="shared" si="492"/>
        <v>1.073793824190771</v>
      </c>
      <c r="Z297">
        <f t="shared" si="492"/>
        <v>0.94205593132576582</v>
      </c>
      <c r="AA297">
        <f t="shared" si="492"/>
        <v>1.1823219183139955</v>
      </c>
      <c r="AB297">
        <f t="shared" si="492"/>
        <v>0.16069215673781681</v>
      </c>
      <c r="AC297">
        <f t="shared" si="492"/>
        <v>0</v>
      </c>
      <c r="AD297">
        <f t="shared" si="492"/>
        <v>-3.6458698841074728</v>
      </c>
      <c r="AE297">
        <f t="shared" si="493"/>
        <v>5.4663869091101783E-2</v>
      </c>
      <c r="AF297">
        <f t="shared" si="493"/>
        <v>0.29839496438812141</v>
      </c>
      <c r="AG297">
        <f t="shared" si="493"/>
        <v>0.72133053553292115</v>
      </c>
      <c r="AH297">
        <f t="shared" si="493"/>
        <v>1</v>
      </c>
      <c r="AI297">
        <f t="shared" si="493"/>
        <v>2.1048151065594527</v>
      </c>
      <c r="AJ297">
        <f t="shared" si="493"/>
        <v>3.6128402851503747</v>
      </c>
      <c r="AK297">
        <f t="shared" ref="AK297:AW297" si="530">AK85/$AP85</f>
        <v>0.26059054666882409</v>
      </c>
      <c r="AL297">
        <f t="shared" si="530"/>
        <v>0.23901408457143225</v>
      </c>
      <c r="AM297">
        <f t="shared" si="530"/>
        <v>0.19310068153778551</v>
      </c>
      <c r="AN297">
        <f t="shared" si="530"/>
        <v>0.22325657759760983</v>
      </c>
      <c r="AO297">
        <f t="shared" si="530"/>
        <v>0.2319318455731651</v>
      </c>
      <c r="AP297">
        <f t="shared" si="530"/>
        <v>1</v>
      </c>
      <c r="AQ297">
        <f t="shared" si="530"/>
        <v>10.565639715829642</v>
      </c>
      <c r="AR297">
        <f t="shared" si="530"/>
        <v>195.48910259506255</v>
      </c>
      <c r="AS297">
        <f t="shared" si="530"/>
        <v>267.77116609101881</v>
      </c>
      <c r="AT297">
        <f t="shared" si="530"/>
        <v>0.26283732472426752</v>
      </c>
      <c r="AU297">
        <f t="shared" si="530"/>
        <v>0.2662220020868955</v>
      </c>
      <c r="AV297">
        <f t="shared" si="530"/>
        <v>0.26971230908283672</v>
      </c>
      <c r="AW297">
        <f t="shared" si="530"/>
        <v>1.1969398125621511</v>
      </c>
      <c r="BC297">
        <f t="shared" ref="BC297:BJ297" si="531">BC85/W85</f>
        <v>0.17805785473661062</v>
      </c>
      <c r="BD297">
        <f t="shared" si="531"/>
        <v>0.18837867083472146</v>
      </c>
      <c r="BE297">
        <f t="shared" si="531"/>
        <v>0.18248756985947714</v>
      </c>
      <c r="BF297">
        <f t="shared" si="531"/>
        <v>0.11848157583388429</v>
      </c>
      <c r="BG297">
        <f t="shared" si="531"/>
        <v>0.14160780773887907</v>
      </c>
      <c r="BH297">
        <f t="shared" si="531"/>
        <v>8.3019472657321791E-2</v>
      </c>
      <c r="BI297" t="e">
        <f t="shared" si="531"/>
        <v>#DIV/0!</v>
      </c>
      <c r="BJ297">
        <f t="shared" si="531"/>
        <v>-2.070253089524508E-2</v>
      </c>
      <c r="BK297">
        <f t="shared" ref="BK297:BR297" si="532">BK85/W85</f>
        <v>0.77050096125560508</v>
      </c>
      <c r="BL297">
        <f t="shared" si="532"/>
        <v>0.77050096121722556</v>
      </c>
      <c r="BM297">
        <f t="shared" si="532"/>
        <v>0.77050096122751421</v>
      </c>
      <c r="BN297">
        <f t="shared" si="532"/>
        <v>0.77050096122379852</v>
      </c>
      <c r="BO297">
        <f t="shared" si="532"/>
        <v>0.77050096123615763</v>
      </c>
      <c r="BP297">
        <f t="shared" si="532"/>
        <v>0.770500961229726</v>
      </c>
      <c r="BQ297" t="e">
        <f t="shared" si="532"/>
        <v>#DIV/0!</v>
      </c>
      <c r="BR297">
        <f t="shared" si="532"/>
        <v>1123.9358293019909</v>
      </c>
    </row>
    <row r="298" spans="2:70" x14ac:dyDescent="0.3">
      <c r="B298" t="s">
        <v>87</v>
      </c>
      <c r="C298">
        <f t="shared" ref="C298:H298" si="533">C86/$D86</f>
        <v>1.3046747062130575</v>
      </c>
      <c r="D298">
        <f t="shared" si="533"/>
        <v>1</v>
      </c>
      <c r="E298">
        <f t="shared" si="533"/>
        <v>0.77366202655230132</v>
      </c>
      <c r="F298">
        <f t="shared" si="533"/>
        <v>0.61938092487335927</v>
      </c>
      <c r="G298">
        <f t="shared" si="533"/>
        <v>0.50994769326263678</v>
      </c>
      <c r="H298">
        <f t="shared" si="533"/>
        <v>0.42953763808295531</v>
      </c>
      <c r="I298">
        <f t="shared" ref="I298:M298" si="534">I86/$J86</f>
        <v>1.5891632362520784</v>
      </c>
      <c r="J298">
        <f t="shared" si="534"/>
        <v>1</v>
      </c>
      <c r="K298">
        <f t="shared" si="534"/>
        <v>0.67198495641754774</v>
      </c>
      <c r="L298">
        <f t="shared" si="534"/>
        <v>0.47845480082266784</v>
      </c>
      <c r="M298">
        <f t="shared" si="534"/>
        <v>0.35784618518213407</v>
      </c>
      <c r="N298">
        <f t="shared" ref="N298:V298" si="535">N86/$N86</f>
        <v>1</v>
      </c>
      <c r="O298">
        <f t="shared" si="535"/>
        <v>2.91803886145067</v>
      </c>
      <c r="P298">
        <f t="shared" si="535"/>
        <v>1.3135369759152429</v>
      </c>
      <c r="Q298">
        <f t="shared" si="535"/>
        <v>1.8332077734311685</v>
      </c>
      <c r="R298">
        <f t="shared" si="535"/>
        <v>0.94986791948142024</v>
      </c>
      <c r="S298">
        <f t="shared" si="535"/>
        <v>1.3231025081759964</v>
      </c>
      <c r="T298">
        <f t="shared" si="535"/>
        <v>2.4847389063636998</v>
      </c>
      <c r="U298">
        <f t="shared" si="535"/>
        <v>1.4618951442059807</v>
      </c>
      <c r="V298">
        <f t="shared" si="535"/>
        <v>0.75794255171076652</v>
      </c>
      <c r="W298">
        <f t="shared" si="492"/>
        <v>1</v>
      </c>
      <c r="X298">
        <f t="shared" si="492"/>
        <v>1.0803589151555006</v>
      </c>
      <c r="Y298">
        <f t="shared" si="492"/>
        <v>1.0858625770907073</v>
      </c>
      <c r="Z298">
        <f t="shared" si="492"/>
        <v>0.95421112692044718</v>
      </c>
      <c r="AA298">
        <f t="shared" si="492"/>
        <v>1.1187709449940479</v>
      </c>
      <c r="AB298">
        <f t="shared" si="492"/>
        <v>0.17742351808931026</v>
      </c>
      <c r="AC298">
        <f t="shared" si="492"/>
        <v>0</v>
      </c>
      <c r="AD298">
        <f t="shared" si="492"/>
        <v>-3.4499007669309552</v>
      </c>
      <c r="AE298">
        <f t="shared" si="493"/>
        <v>5.3218715063236374E-2</v>
      </c>
      <c r="AF298">
        <f t="shared" si="493"/>
        <v>0.2957936871343958</v>
      </c>
      <c r="AG298">
        <f t="shared" si="493"/>
        <v>0.71988538147601344</v>
      </c>
      <c r="AH298">
        <f t="shared" si="493"/>
        <v>1</v>
      </c>
      <c r="AI298">
        <f t="shared" si="493"/>
        <v>2.1126189379396609</v>
      </c>
      <c r="AJ298">
        <f t="shared" si="493"/>
        <v>3.6336505028472001</v>
      </c>
      <c r="AK298">
        <f t="shared" ref="AK298:AW298" si="536">AK86/$AP86</f>
        <v>33.09301691970434</v>
      </c>
      <c r="AL298">
        <f t="shared" si="536"/>
        <v>24.437882088144537</v>
      </c>
      <c r="AM298">
        <f t="shared" si="536"/>
        <v>7.7200845446094881</v>
      </c>
      <c r="AN298">
        <f t="shared" si="536"/>
        <v>2.6951372961235225</v>
      </c>
      <c r="AO298">
        <f t="shared" si="536"/>
        <v>2.4931897650655799</v>
      </c>
      <c r="AP298">
        <f t="shared" si="536"/>
        <v>1</v>
      </c>
      <c r="AQ298">
        <f t="shared" si="536"/>
        <v>0.92377095715863222</v>
      </c>
      <c r="AR298">
        <f t="shared" si="536"/>
        <v>1.4672253715311399</v>
      </c>
      <c r="AS298">
        <f t="shared" si="536"/>
        <v>1.5720112041785181</v>
      </c>
      <c r="AT298">
        <f t="shared" si="536"/>
        <v>2.0504234195507718</v>
      </c>
      <c r="AU298">
        <f t="shared" si="536"/>
        <v>2.0169448914778152</v>
      </c>
      <c r="AV298">
        <f t="shared" si="536"/>
        <v>1.9844337143667981</v>
      </c>
      <c r="AW298">
        <f t="shared" si="536"/>
        <v>0.93998325649456349</v>
      </c>
      <c r="BC298">
        <f t="shared" ref="BC298:BJ298" si="537">BC86/W86</f>
        <v>9.8444332269415806</v>
      </c>
      <c r="BD298">
        <f t="shared" si="537"/>
        <v>10.366934074400765</v>
      </c>
      <c r="BE298">
        <f t="shared" si="537"/>
        <v>9.9893747582891681</v>
      </c>
      <c r="BF298">
        <f t="shared" si="537"/>
        <v>7.7355985963894005</v>
      </c>
      <c r="BG298">
        <f t="shared" si="537"/>
        <v>8.7624497938828192</v>
      </c>
      <c r="BH298">
        <f t="shared" si="537"/>
        <v>6.4106206226303355</v>
      </c>
      <c r="BI298" t="e">
        <f t="shared" si="537"/>
        <v>#DIV/0!</v>
      </c>
      <c r="BJ298">
        <f t="shared" si="537"/>
        <v>-2.0444251854836146</v>
      </c>
      <c r="BK298">
        <f t="shared" ref="BK298:BR298" si="538">BK86/W86</f>
        <v>-8.1633052300570093</v>
      </c>
      <c r="BL298">
        <f t="shared" si="538"/>
        <v>-8.1633052299684827</v>
      </c>
      <c r="BM298">
        <f t="shared" si="538"/>
        <v>-8.1633052300033366</v>
      </c>
      <c r="BN298">
        <f t="shared" si="538"/>
        <v>-8.1633052300574462</v>
      </c>
      <c r="BO298">
        <f t="shared" si="538"/>
        <v>-8.163305229336542</v>
      </c>
      <c r="BP298">
        <f t="shared" si="538"/>
        <v>-8.1633052299980129</v>
      </c>
      <c r="BQ298" t="e">
        <f t="shared" si="538"/>
        <v>#DIV/0!</v>
      </c>
      <c r="BR298">
        <f t="shared" si="538"/>
        <v>8999.6858868315121</v>
      </c>
    </row>
    <row r="299" spans="2:70" x14ac:dyDescent="0.3">
      <c r="B299" t="s">
        <v>88</v>
      </c>
      <c r="C299">
        <f t="shared" ref="C299:H299" si="539">C87/$D87</f>
        <v>1.2692265955899125</v>
      </c>
      <c r="D299">
        <f t="shared" si="539"/>
        <v>1</v>
      </c>
      <c r="E299">
        <f t="shared" si="539"/>
        <v>0.7939462879077066</v>
      </c>
      <c r="F299">
        <f t="shared" si="539"/>
        <v>0.64930249508970517</v>
      </c>
      <c r="G299">
        <f t="shared" si="539"/>
        <v>0.54395432264736909</v>
      </c>
      <c r="H299">
        <f t="shared" si="539"/>
        <v>0.46472348777649586</v>
      </c>
      <c r="I299">
        <f t="shared" ref="I299:M299" si="540">I87/$J87</f>
        <v>1.642572186921357</v>
      </c>
      <c r="J299">
        <f t="shared" si="540"/>
        <v>1</v>
      </c>
      <c r="K299">
        <f t="shared" si="540"/>
        <v>0.66290348930516663</v>
      </c>
      <c r="L299">
        <f t="shared" si="540"/>
        <v>0.47127419240783058</v>
      </c>
      <c r="M299">
        <f t="shared" si="540"/>
        <v>0.35422513753618129</v>
      </c>
      <c r="N299">
        <f t="shared" ref="N299:V299" si="541">N87/$N87</f>
        <v>1</v>
      </c>
      <c r="O299">
        <f t="shared" si="541"/>
        <v>2.8031340516503431</v>
      </c>
      <c r="P299">
        <f t="shared" si="541"/>
        <v>1.2911122060457036</v>
      </c>
      <c r="Q299">
        <f t="shared" si="541"/>
        <v>1.7542459096107501</v>
      </c>
      <c r="R299">
        <f t="shared" si="541"/>
        <v>0.92062706944350914</v>
      </c>
      <c r="S299">
        <f t="shared" si="541"/>
        <v>1.2436474099382779</v>
      </c>
      <c r="T299">
        <f t="shared" si="541"/>
        <v>2.161981553786283</v>
      </c>
      <c r="U299">
        <f t="shared" si="541"/>
        <v>1.3395314052016059</v>
      </c>
      <c r="V299">
        <f t="shared" si="541"/>
        <v>0.75366595714264928</v>
      </c>
      <c r="W299">
        <f t="shared" si="492"/>
        <v>1</v>
      </c>
      <c r="X299">
        <f t="shared" si="492"/>
        <v>1.0731737244803221</v>
      </c>
      <c r="Y299">
        <f t="shared" si="492"/>
        <v>1.0777993526583032</v>
      </c>
      <c r="Z299">
        <f t="shared" si="492"/>
        <v>0.94622584545138799</v>
      </c>
      <c r="AA299">
        <f t="shared" si="492"/>
        <v>1.1605203686047718</v>
      </c>
      <c r="AB299">
        <f t="shared" si="492"/>
        <v>0.16731930711104262</v>
      </c>
      <c r="AC299">
        <f t="shared" si="492"/>
        <v>0</v>
      </c>
      <c r="AD299">
        <f t="shared" si="492"/>
        <v>-3.5786414804370938</v>
      </c>
      <c r="AE299">
        <f t="shared" si="493"/>
        <v>5.4168100169234561E-2</v>
      </c>
      <c r="AF299">
        <f t="shared" si="493"/>
        <v>0.2975025803233059</v>
      </c>
      <c r="AG299">
        <f t="shared" si="493"/>
        <v>0.72083476661370327</v>
      </c>
      <c r="AH299">
        <f t="shared" si="493"/>
        <v>1</v>
      </c>
      <c r="AI299">
        <f t="shared" si="493"/>
        <v>2.1074922586096747</v>
      </c>
      <c r="AJ299">
        <f t="shared" si="493"/>
        <v>3.6199793574567765</v>
      </c>
      <c r="AK299">
        <f t="shared" ref="AK299:AW299" si="542">AK87/$AP87</f>
        <v>7.0855213666409762</v>
      </c>
      <c r="AL299">
        <f t="shared" si="542"/>
        <v>5.5912328611515196</v>
      </c>
      <c r="AM299">
        <f t="shared" si="542"/>
        <v>2.3604995603862595</v>
      </c>
      <c r="AN299">
        <f t="shared" si="542"/>
        <v>1.2008878917950951</v>
      </c>
      <c r="AO299">
        <f t="shared" si="542"/>
        <v>1.1526662968156762</v>
      </c>
      <c r="AP299">
        <f t="shared" si="542"/>
        <v>1</v>
      </c>
      <c r="AQ299">
        <f t="shared" si="542"/>
        <v>2.0927062306540893</v>
      </c>
      <c r="AR299">
        <f t="shared" si="542"/>
        <v>7.6940107538752907</v>
      </c>
      <c r="AS299">
        <f t="shared" si="542"/>
        <v>8.9697680639471322</v>
      </c>
      <c r="AT299">
        <f t="shared" si="542"/>
        <v>1.0501579243630415</v>
      </c>
      <c r="AU299">
        <f t="shared" si="542"/>
        <v>1.042737625085725</v>
      </c>
      <c r="AV299">
        <f t="shared" si="542"/>
        <v>1.0356002419427126</v>
      </c>
      <c r="AW299">
        <f t="shared" si="542"/>
        <v>1.1441435266950846</v>
      </c>
      <c r="BC299">
        <f t="shared" ref="BC299:BJ299" si="543">BC87/W87</f>
        <v>0.29849052379765517</v>
      </c>
      <c r="BD299">
        <f t="shared" si="543"/>
        <v>0.16781810277835107</v>
      </c>
      <c r="BE299">
        <f t="shared" si="543"/>
        <v>0.16312842806544336</v>
      </c>
      <c r="BF299">
        <f t="shared" si="543"/>
        <v>0.42743516511811336</v>
      </c>
      <c r="BG299">
        <f t="shared" si="543"/>
        <v>0.3684123969526058</v>
      </c>
      <c r="BH299">
        <f t="shared" si="543"/>
        <v>0.56595089846149971</v>
      </c>
      <c r="BI299" t="e">
        <f t="shared" si="543"/>
        <v>#DIV/0!</v>
      </c>
      <c r="BJ299">
        <f t="shared" si="543"/>
        <v>0.17294687994104596</v>
      </c>
      <c r="BK299">
        <f t="shared" ref="BK299:BR299" si="544">BK87/W87</f>
        <v>0.16887643113025114</v>
      </c>
      <c r="BL299">
        <f t="shared" si="544"/>
        <v>0.16887643112093945</v>
      </c>
      <c r="BM299">
        <f t="shared" si="544"/>
        <v>0.16887643112999196</v>
      </c>
      <c r="BN299">
        <f t="shared" si="544"/>
        <v>0.16887643112494186</v>
      </c>
      <c r="BO299">
        <f t="shared" si="544"/>
        <v>0.16887643112469219</v>
      </c>
      <c r="BP299">
        <f t="shared" si="544"/>
        <v>0.16887643112382367</v>
      </c>
      <c r="BQ299" t="e">
        <f t="shared" si="544"/>
        <v>#DIV/0!</v>
      </c>
      <c r="BR299">
        <f t="shared" si="544"/>
        <v>246.34033122469918</v>
      </c>
    </row>
    <row r="300" spans="2:70" x14ac:dyDescent="0.3">
      <c r="B300" t="s">
        <v>89</v>
      </c>
      <c r="C300">
        <f t="shared" ref="C300:H300" si="545">C88/$D88</f>
        <v>1.3278771118244723</v>
      </c>
      <c r="D300">
        <f t="shared" si="545"/>
        <v>1</v>
      </c>
      <c r="E300">
        <f t="shared" si="545"/>
        <v>0.76070302749911523</v>
      </c>
      <c r="F300">
        <f t="shared" si="545"/>
        <v>0.60046185089423698</v>
      </c>
      <c r="G300">
        <f t="shared" si="545"/>
        <v>0.48863538266837458</v>
      </c>
      <c r="H300">
        <f t="shared" si="545"/>
        <v>0.40765210030129778</v>
      </c>
      <c r="I300">
        <f t="shared" ref="I300:M300" si="546">I88/$J88</f>
        <v>1.5574967936890598</v>
      </c>
      <c r="J300">
        <f t="shared" si="546"/>
        <v>1</v>
      </c>
      <c r="K300">
        <f t="shared" si="546"/>
        <v>0.678728300278168</v>
      </c>
      <c r="L300">
        <f t="shared" si="546"/>
        <v>0.48459238317127867</v>
      </c>
      <c r="M300">
        <f t="shared" si="546"/>
        <v>0.36178116778316355</v>
      </c>
      <c r="N300">
        <f t="shared" ref="N300:V300" si="547">N88/$N88</f>
        <v>1</v>
      </c>
      <c r="O300">
        <f t="shared" si="547"/>
        <v>3.0839763337564312</v>
      </c>
      <c r="P300">
        <f t="shared" si="547"/>
        <v>1.3328299749864019</v>
      </c>
      <c r="Q300">
        <f t="shared" si="547"/>
        <v>1.9032029503696464</v>
      </c>
      <c r="R300">
        <f t="shared" si="547"/>
        <v>0.96278043143966296</v>
      </c>
      <c r="S300">
        <f t="shared" si="547"/>
        <v>1.3683990652149032</v>
      </c>
      <c r="T300">
        <f t="shared" si="547"/>
        <v>2.6971723838866239</v>
      </c>
      <c r="U300">
        <f t="shared" si="547"/>
        <v>1.5352323714220399</v>
      </c>
      <c r="V300">
        <f t="shared" si="547"/>
        <v>0.75566214087735395</v>
      </c>
      <c r="W300">
        <f t="shared" si="492"/>
        <v>1</v>
      </c>
      <c r="X300">
        <f t="shared" si="492"/>
        <v>1.084308028286245</v>
      </c>
      <c r="Y300">
        <f t="shared" si="492"/>
        <v>1.0903356616203321</v>
      </c>
      <c r="Z300">
        <f t="shared" si="492"/>
        <v>0.95869576192729899</v>
      </c>
      <c r="AA300">
        <f t="shared" si="492"/>
        <v>1.0953239411699085</v>
      </c>
      <c r="AB300">
        <f t="shared" si="492"/>
        <v>0.18344219537662482</v>
      </c>
      <c r="AC300">
        <f t="shared" si="492"/>
        <v>0</v>
      </c>
      <c r="AD300">
        <f t="shared" si="492"/>
        <v>-3.3775983564132201</v>
      </c>
      <c r="AE300">
        <f t="shared" si="493"/>
        <v>5.2685528391354992E-2</v>
      </c>
      <c r="AF300">
        <f t="shared" si="493"/>
        <v>0.29483395114220629</v>
      </c>
      <c r="AG300">
        <f t="shared" si="493"/>
        <v>0.71935219481570978</v>
      </c>
      <c r="AH300">
        <f t="shared" si="493"/>
        <v>1</v>
      </c>
      <c r="AI300">
        <f t="shared" si="493"/>
        <v>2.1154981459384761</v>
      </c>
      <c r="AJ300">
        <f t="shared" si="493"/>
        <v>3.6413283909171739</v>
      </c>
      <c r="AK300">
        <f t="shared" ref="AK300:AW300" si="548">AK88/$AP88</f>
        <v>66.630579798353253</v>
      </c>
      <c r="AL300">
        <f t="shared" si="548"/>
        <v>47.7441847476492</v>
      </c>
      <c r="AM300">
        <f t="shared" si="548"/>
        <v>13.223736852847704</v>
      </c>
      <c r="AN300">
        <f t="shared" si="548"/>
        <v>3.8922723481643975</v>
      </c>
      <c r="AO300">
        <f t="shared" si="548"/>
        <v>3.5409006678325734</v>
      </c>
      <c r="AP300">
        <f t="shared" si="548"/>
        <v>1</v>
      </c>
      <c r="AQ300">
        <f t="shared" si="548"/>
        <v>0.6340483714891455</v>
      </c>
      <c r="AR300">
        <f t="shared" si="548"/>
        <v>0.68061046530270164</v>
      </c>
      <c r="AS300">
        <f t="shared" si="548"/>
        <v>0.70085398402267252</v>
      </c>
      <c r="AT300">
        <f t="shared" si="548"/>
        <v>2.7799948630974716</v>
      </c>
      <c r="AU300">
        <f t="shared" si="548"/>
        <v>2.7230070915438866</v>
      </c>
      <c r="AV300">
        <f t="shared" si="548"/>
        <v>2.6677397433095797</v>
      </c>
      <c r="AW300">
        <f t="shared" si="548"/>
        <v>0.82305233090757146</v>
      </c>
      <c r="BC300">
        <f t="shared" ref="BC300:BJ300" si="549">BC88/W88</f>
        <v>-12.95368694015592</v>
      </c>
      <c r="BD300">
        <f t="shared" si="549"/>
        <v>-15.380050093505794</v>
      </c>
      <c r="BE300">
        <f t="shared" si="549"/>
        <v>-15.010553590136572</v>
      </c>
      <c r="BF300">
        <f t="shared" si="549"/>
        <v>-7.7008144797691269</v>
      </c>
      <c r="BG300">
        <f t="shared" si="549"/>
        <v>-10.642016659858124</v>
      </c>
      <c r="BH300">
        <f t="shared" si="549"/>
        <v>-3.5611996570115072</v>
      </c>
      <c r="BI300" t="e">
        <f t="shared" si="549"/>
        <v>#DIV/0!</v>
      </c>
      <c r="BJ300">
        <f t="shared" si="549"/>
        <v>5.5291215736188315</v>
      </c>
      <c r="BK300">
        <f t="shared" ref="BK300:BR300" si="550">BK88/W88</f>
        <v>-0.72623954805722213</v>
      </c>
      <c r="BL300">
        <f t="shared" si="550"/>
        <v>-0.72623954805506763</v>
      </c>
      <c r="BM300">
        <f t="shared" si="550"/>
        <v>-0.72623954807737812</v>
      </c>
      <c r="BN300">
        <f t="shared" si="550"/>
        <v>-0.72623954806460744</v>
      </c>
      <c r="BO300">
        <f t="shared" si="550"/>
        <v>-0.72623954808046742</v>
      </c>
      <c r="BP300">
        <f t="shared" si="550"/>
        <v>-0.72623954808492042</v>
      </c>
      <c r="BQ300" t="e">
        <f t="shared" si="550"/>
        <v>#DIV/0!</v>
      </c>
      <c r="BR300">
        <f t="shared" si="550"/>
        <v>800.6472411692522</v>
      </c>
    </row>
    <row r="301" spans="2:70" x14ac:dyDescent="0.3">
      <c r="B301" t="s">
        <v>90</v>
      </c>
      <c r="C301">
        <f t="shared" ref="C301:H301" si="551">C89/$D89</f>
        <v>1.2443124555042069</v>
      </c>
      <c r="D301">
        <f t="shared" si="551"/>
        <v>1</v>
      </c>
      <c r="E301">
        <f t="shared" si="551"/>
        <v>0.80727648440607824</v>
      </c>
      <c r="F301">
        <f t="shared" si="551"/>
        <v>0.66830636169417035</v>
      </c>
      <c r="G301">
        <f t="shared" si="551"/>
        <v>0.56485850727343234</v>
      </c>
      <c r="H301">
        <f t="shared" si="551"/>
        <v>0.48569353176779634</v>
      </c>
      <c r="I301">
        <f t="shared" ref="I301:M301" si="552">I89/$J89</f>
        <v>1.6129561548108307</v>
      </c>
      <c r="J301">
        <f t="shared" si="552"/>
        <v>1</v>
      </c>
      <c r="K301">
        <f t="shared" si="552"/>
        <v>0.67691915666545743</v>
      </c>
      <c r="L301">
        <f t="shared" si="552"/>
        <v>0.49045236694697919</v>
      </c>
      <c r="M301">
        <f t="shared" si="552"/>
        <v>0.37438044977023766</v>
      </c>
      <c r="N301">
        <f t="shared" ref="N301:V301" si="553">N89/$N89</f>
        <v>1</v>
      </c>
      <c r="O301">
        <f t="shared" si="553"/>
        <v>2.8268116684043374</v>
      </c>
      <c r="P301">
        <f t="shared" si="553"/>
        <v>1.289904045850274</v>
      </c>
      <c r="Q301">
        <f t="shared" si="553"/>
        <v>1.7506656916967052</v>
      </c>
      <c r="R301">
        <f t="shared" si="553"/>
        <v>0.90137782565701263</v>
      </c>
      <c r="S301">
        <f t="shared" si="553"/>
        <v>1.2184942471093003</v>
      </c>
      <c r="T301">
        <f t="shared" si="553"/>
        <v>2.1338662823123755</v>
      </c>
      <c r="U301">
        <f t="shared" si="553"/>
        <v>1.2975783542368842</v>
      </c>
      <c r="V301">
        <f t="shared" si="553"/>
        <v>0.74400222041524822</v>
      </c>
      <c r="W301">
        <f t="shared" ref="W301:AD310" si="554">W89/$W89</f>
        <v>1</v>
      </c>
      <c r="X301">
        <f t="shared" si="554"/>
        <v>1.069826425255447</v>
      </c>
      <c r="Y301">
        <f t="shared" si="554"/>
        <v>1.0738819210001731</v>
      </c>
      <c r="Z301">
        <f t="shared" si="554"/>
        <v>0.94214541259781248</v>
      </c>
      <c r="AA301">
        <f t="shared" si="554"/>
        <v>1.1818540833003728</v>
      </c>
      <c r="AB301">
        <f t="shared" si="554"/>
        <v>0.16082749211061809</v>
      </c>
      <c r="AC301">
        <f t="shared" si="554"/>
        <v>0</v>
      </c>
      <c r="AD301">
        <f t="shared" si="554"/>
        <v>-3.6444272361045602</v>
      </c>
      <c r="AE301">
        <f t="shared" ref="AE301:AJ310" si="555">AE89/$AH89</f>
        <v>5.4653230483448674E-2</v>
      </c>
      <c r="AF301">
        <f t="shared" si="555"/>
        <v>0.29837581488486725</v>
      </c>
      <c r="AG301">
        <f t="shared" si="555"/>
        <v>0.72131989690325216</v>
      </c>
      <c r="AH301">
        <f t="shared" si="555"/>
        <v>1</v>
      </c>
      <c r="AI301">
        <f t="shared" si="555"/>
        <v>2.1048725549200737</v>
      </c>
      <c r="AJ301">
        <f t="shared" si="555"/>
        <v>3.612993480783893</v>
      </c>
      <c r="AK301">
        <f t="shared" ref="AK301:AW301" si="556">AK89/$AP89</f>
        <v>0.13724476101406863</v>
      </c>
      <c r="AL301">
        <f t="shared" si="556"/>
        <v>0.12980456970513701</v>
      </c>
      <c r="AM301">
        <f t="shared" si="556"/>
        <v>0.11945619572955912</v>
      </c>
      <c r="AN301">
        <f t="shared" si="556"/>
        <v>0.1621447610883123</v>
      </c>
      <c r="AO301">
        <f t="shared" si="556"/>
        <v>0.1710349540155271</v>
      </c>
      <c r="AP301">
        <f t="shared" si="556"/>
        <v>1</v>
      </c>
      <c r="AQ301">
        <f t="shared" si="556"/>
        <v>14.321302564453726</v>
      </c>
      <c r="AR301">
        <f t="shared" si="556"/>
        <v>359.21588122135159</v>
      </c>
      <c r="AS301">
        <f t="shared" si="556"/>
        <v>507.24617288768104</v>
      </c>
      <c r="AT301">
        <f t="shared" si="556"/>
        <v>0.20212731324658642</v>
      </c>
      <c r="AU301">
        <f t="shared" si="556"/>
        <v>0.2055119865681525</v>
      </c>
      <c r="AV301">
        <f t="shared" si="556"/>
        <v>0.20900137484255746</v>
      </c>
      <c r="AW301">
        <f t="shared" si="556"/>
        <v>1.1976640944986428</v>
      </c>
      <c r="BC301">
        <f t="shared" ref="BC301:BJ301" si="557">BC89/W89</f>
        <v>0.10391198981722315</v>
      </c>
      <c r="BD301">
        <f t="shared" si="557"/>
        <v>0.11896846987118334</v>
      </c>
      <c r="BE301">
        <f t="shared" si="557"/>
        <v>0.11484464486413772</v>
      </c>
      <c r="BF301">
        <f t="shared" si="557"/>
        <v>6.8663149408724103E-2</v>
      </c>
      <c r="BG301">
        <f t="shared" si="557"/>
        <v>8.2378737471845112E-2</v>
      </c>
      <c r="BH301">
        <f t="shared" si="557"/>
        <v>4.3260847278698097E-2</v>
      </c>
      <c r="BI301" t="e">
        <f t="shared" si="557"/>
        <v>#DIV/0!</v>
      </c>
      <c r="BJ301">
        <f t="shared" si="557"/>
        <v>-3.13129375702988E-2</v>
      </c>
      <c r="BK301">
        <f t="shared" ref="BK301:BR301" si="558">BK89/W89</f>
        <v>0.79770355481657884</v>
      </c>
      <c r="BL301">
        <f t="shared" si="558"/>
        <v>0.79770355488615163</v>
      </c>
      <c r="BM301">
        <f t="shared" si="558"/>
        <v>0.79770355482787247</v>
      </c>
      <c r="BN301">
        <f t="shared" si="558"/>
        <v>0.79770355485588118</v>
      </c>
      <c r="BO301">
        <f t="shared" si="558"/>
        <v>0.79770355484857514</v>
      </c>
      <c r="BP301">
        <f t="shared" si="558"/>
        <v>0.79770355484311828</v>
      </c>
      <c r="BQ301" t="e">
        <f t="shared" si="558"/>
        <v>#DIV/0!</v>
      </c>
      <c r="BR301">
        <f t="shared" si="558"/>
        <v>1163.6086894181446</v>
      </c>
    </row>
    <row r="302" spans="2:70" x14ac:dyDescent="0.3">
      <c r="B302" t="s">
        <v>91</v>
      </c>
      <c r="C302">
        <f t="shared" ref="C302:H302" si="559">C90/$D90</f>
        <v>1.2445750873479355</v>
      </c>
      <c r="D302">
        <f t="shared" si="559"/>
        <v>1</v>
      </c>
      <c r="E302">
        <f t="shared" si="559"/>
        <v>0.80712460155721921</v>
      </c>
      <c r="F302">
        <f t="shared" si="559"/>
        <v>0.66808181010731837</v>
      </c>
      <c r="G302">
        <f t="shared" si="559"/>
        <v>0.56460338710600055</v>
      </c>
      <c r="H302">
        <f t="shared" si="559"/>
        <v>0.4854303367043375</v>
      </c>
      <c r="I302">
        <f t="shared" ref="I302:M302" si="560">I90/$J90</f>
        <v>1.6140086207105735</v>
      </c>
      <c r="J302">
        <f t="shared" si="560"/>
        <v>1</v>
      </c>
      <c r="K302">
        <f t="shared" si="560"/>
        <v>0.67652924575253615</v>
      </c>
      <c r="L302">
        <f t="shared" si="560"/>
        <v>0.48992949221867765</v>
      </c>
      <c r="M302">
        <f t="shared" si="560"/>
        <v>0.3738282589900262</v>
      </c>
      <c r="N302">
        <f t="shared" ref="N302:V302" si="561">N90/$N90</f>
        <v>1</v>
      </c>
      <c r="O302">
        <f t="shared" si="561"/>
        <v>2.8273747487939191</v>
      </c>
      <c r="P302">
        <f t="shared" si="561"/>
        <v>1.2897335568021628</v>
      </c>
      <c r="Q302">
        <f t="shared" si="561"/>
        <v>1.7505666483359192</v>
      </c>
      <c r="R302">
        <f t="shared" si="561"/>
        <v>0.90132567184287249</v>
      </c>
      <c r="S302">
        <f t="shared" si="561"/>
        <v>1.2182826913449447</v>
      </c>
      <c r="T302">
        <f t="shared" si="561"/>
        <v>2.1343779115407764</v>
      </c>
      <c r="U302">
        <f t="shared" si="561"/>
        <v>1.2974519182917492</v>
      </c>
      <c r="V302">
        <f t="shared" si="561"/>
        <v>0.74419115730967322</v>
      </c>
      <c r="W302">
        <f t="shared" si="554"/>
        <v>1</v>
      </c>
      <c r="X302">
        <f t="shared" si="554"/>
        <v>1.0698404248679774</v>
      </c>
      <c r="Y302">
        <f t="shared" si="554"/>
        <v>1.0738982542950983</v>
      </c>
      <c r="Z302">
        <f t="shared" si="554"/>
        <v>0.94216220148342844</v>
      </c>
      <c r="AA302">
        <f t="shared" si="554"/>
        <v>1.1817663062079591</v>
      </c>
      <c r="AB302">
        <f t="shared" si="554"/>
        <v>0.16085389047113918</v>
      </c>
      <c r="AC302">
        <f t="shared" si="554"/>
        <v>0</v>
      </c>
      <c r="AD302">
        <f t="shared" si="554"/>
        <v>-3.6441565591709701</v>
      </c>
      <c r="AE302">
        <f t="shared" si="555"/>
        <v>5.4651234423821346E-2</v>
      </c>
      <c r="AF302">
        <f t="shared" si="555"/>
        <v>0.29837222198317492</v>
      </c>
      <c r="AG302">
        <f t="shared" si="555"/>
        <v>0.72131790086575487</v>
      </c>
      <c r="AH302">
        <f t="shared" si="555"/>
        <v>1</v>
      </c>
      <c r="AI302">
        <f t="shared" si="555"/>
        <v>2.104883333701836</v>
      </c>
      <c r="AJ302">
        <f t="shared" si="555"/>
        <v>3.6130222241106065</v>
      </c>
      <c r="AK302">
        <f t="shared" ref="AK302:AW302" si="562">AK90/$AP90</f>
        <v>0.27996196122411382</v>
      </c>
      <c r="AL302">
        <f t="shared" si="562"/>
        <v>0.25595573778817615</v>
      </c>
      <c r="AM302">
        <f t="shared" si="562"/>
        <v>0.20392362979323594</v>
      </c>
      <c r="AN302">
        <f t="shared" si="562"/>
        <v>0.23161764663983805</v>
      </c>
      <c r="AO302">
        <f t="shared" si="562"/>
        <v>0.24020448854892493</v>
      </c>
      <c r="AP302">
        <f t="shared" si="562"/>
        <v>1</v>
      </c>
      <c r="AQ302">
        <f t="shared" si="562"/>
        <v>10.196522550796159</v>
      </c>
      <c r="AR302">
        <f t="shared" si="562"/>
        <v>182.09891147190629</v>
      </c>
      <c r="AS302">
        <f t="shared" si="562"/>
        <v>248.55370822312702</v>
      </c>
      <c r="AT302">
        <f t="shared" si="562"/>
        <v>0.27092271957638892</v>
      </c>
      <c r="AU302">
        <f t="shared" si="562"/>
        <v>0.27429268222106984</v>
      </c>
      <c r="AV302">
        <f t="shared" si="562"/>
        <v>0.27776839621509558</v>
      </c>
      <c r="AW302">
        <f t="shared" si="562"/>
        <v>1.1977896140642061</v>
      </c>
      <c r="BC302">
        <f t="shared" ref="BC302:BJ302" si="563">BC90/W90</f>
        <v>0.2004615781912204</v>
      </c>
      <c r="BD302">
        <f t="shared" si="563"/>
        <v>0.21872867727580883</v>
      </c>
      <c r="BE302">
        <f t="shared" si="563"/>
        <v>0.21238389446052372</v>
      </c>
      <c r="BF302">
        <f t="shared" si="563"/>
        <v>0.13765029741870594</v>
      </c>
      <c r="BG302">
        <f t="shared" si="563"/>
        <v>0.16198950940898779</v>
      </c>
      <c r="BH302">
        <f t="shared" si="563"/>
        <v>9.6470488911360633E-2</v>
      </c>
      <c r="BI302" t="e">
        <f t="shared" si="563"/>
        <v>#DIV/0!</v>
      </c>
      <c r="BJ302">
        <f t="shared" si="563"/>
        <v>-3.2064791443989209E-2</v>
      </c>
      <c r="BK302">
        <f t="shared" ref="BK302:BR302" si="564">BK90/W90</f>
        <v>0.76094963076807842</v>
      </c>
      <c r="BL302">
        <f t="shared" si="564"/>
        <v>0.76094963074736599</v>
      </c>
      <c r="BM302">
        <f t="shared" si="564"/>
        <v>0.76094963073218458</v>
      </c>
      <c r="BN302">
        <f t="shared" si="564"/>
        <v>0.7609496307690865</v>
      </c>
      <c r="BO302">
        <f t="shared" si="564"/>
        <v>0.76094963075648947</v>
      </c>
      <c r="BP302">
        <f t="shared" si="564"/>
        <v>0.76094963076754651</v>
      </c>
      <c r="BQ302" t="e">
        <f t="shared" si="564"/>
        <v>#DIV/0!</v>
      </c>
      <c r="BR302">
        <f t="shared" si="564"/>
        <v>1110.0000764662684</v>
      </c>
    </row>
    <row r="303" spans="2:70" x14ac:dyDescent="0.3">
      <c r="B303" t="s">
        <v>92</v>
      </c>
      <c r="C303">
        <f t="shared" ref="C303:H303" si="565">C91/$D91</f>
        <v>1.2443916786394282</v>
      </c>
      <c r="D303">
        <f t="shared" si="565"/>
        <v>1</v>
      </c>
      <c r="E303">
        <f t="shared" si="565"/>
        <v>0.80734900495418682</v>
      </c>
      <c r="F303">
        <f t="shared" si="565"/>
        <v>0.66848233052941253</v>
      </c>
      <c r="G303">
        <f t="shared" si="565"/>
        <v>0.56512085826508229</v>
      </c>
      <c r="H303">
        <f t="shared" si="565"/>
        <v>0.48601496492271856</v>
      </c>
      <c r="I303">
        <f t="shared" ref="I303:M303" si="566">I91/$J91</f>
        <v>1.6105723526768208</v>
      </c>
      <c r="J303">
        <f t="shared" si="566"/>
        <v>1</v>
      </c>
      <c r="K303">
        <f t="shared" si="566"/>
        <v>0.67784793693935474</v>
      </c>
      <c r="L303">
        <f t="shared" si="566"/>
        <v>0.49177091552387758</v>
      </c>
      <c r="M303">
        <f t="shared" si="566"/>
        <v>0.3758419276170108</v>
      </c>
      <c r="N303">
        <f t="shared" ref="N303:V303" si="567">N91/$N91</f>
        <v>1</v>
      </c>
      <c r="O303">
        <f t="shared" si="567"/>
        <v>2.8143456521497852</v>
      </c>
      <c r="P303">
        <f t="shared" si="567"/>
        <v>1.2883315973025433</v>
      </c>
      <c r="Q303">
        <f t="shared" si="567"/>
        <v>1.7449355679613372</v>
      </c>
      <c r="R303">
        <f t="shared" si="567"/>
        <v>0.90249051754692655</v>
      </c>
      <c r="S303">
        <f t="shared" si="567"/>
        <v>1.2163681242082018</v>
      </c>
      <c r="T303">
        <f t="shared" si="567"/>
        <v>2.1241729337601756</v>
      </c>
      <c r="U303">
        <f t="shared" si="567"/>
        <v>1.2935488979049892</v>
      </c>
      <c r="V303">
        <f t="shared" si="567"/>
        <v>0.74577493366375736</v>
      </c>
      <c r="W303">
        <f t="shared" si="554"/>
        <v>1</v>
      </c>
      <c r="X303">
        <f t="shared" si="554"/>
        <v>1.0698697212123989</v>
      </c>
      <c r="Y303">
        <f t="shared" si="554"/>
        <v>1.0739479365210818</v>
      </c>
      <c r="Z303">
        <f t="shared" si="554"/>
        <v>0.94223864947282143</v>
      </c>
      <c r="AA303">
        <f t="shared" si="554"/>
        <v>1.1813666135086052</v>
      </c>
      <c r="AB303">
        <f t="shared" si="554"/>
        <v>0.16109637232235102</v>
      </c>
      <c r="AC303">
        <f t="shared" si="554"/>
        <v>0</v>
      </c>
      <c r="AD303">
        <f t="shared" si="554"/>
        <v>-3.6429240506971152</v>
      </c>
      <c r="AE303">
        <f t="shared" si="555"/>
        <v>5.4642145383676559E-2</v>
      </c>
      <c r="AF303">
        <f t="shared" si="555"/>
        <v>0.29835586171071421</v>
      </c>
      <c r="AG303">
        <f t="shared" si="555"/>
        <v>0.72130881184063123</v>
      </c>
      <c r="AH303">
        <f t="shared" si="555"/>
        <v>1</v>
      </c>
      <c r="AI303">
        <f t="shared" si="555"/>
        <v>2.1049324145327768</v>
      </c>
      <c r="AJ303">
        <f t="shared" si="555"/>
        <v>3.6131531064056985</v>
      </c>
      <c r="AK303">
        <f t="shared" ref="AK303:AW303" si="568">AK91/$AP91</f>
        <v>0.94711029995378493</v>
      </c>
      <c r="AL303">
        <f t="shared" si="568"/>
        <v>0.81740816028563357</v>
      </c>
      <c r="AM303">
        <f t="shared" si="568"/>
        <v>0.50937149131203363</v>
      </c>
      <c r="AN303">
        <f t="shared" si="568"/>
        <v>0.42657810218942593</v>
      </c>
      <c r="AO303">
        <f t="shared" si="568"/>
        <v>0.4297205843042155</v>
      </c>
      <c r="AP303">
        <f t="shared" si="568"/>
        <v>1</v>
      </c>
      <c r="AQ303">
        <f t="shared" si="568"/>
        <v>5.7016422815244638</v>
      </c>
      <c r="AR303">
        <f t="shared" si="568"/>
        <v>56.959228100310924</v>
      </c>
      <c r="AS303">
        <f t="shared" si="568"/>
        <v>73.358324959398686</v>
      </c>
      <c r="AT303">
        <f t="shared" si="568"/>
        <v>0.44743590889453583</v>
      </c>
      <c r="AU303">
        <f t="shared" si="568"/>
        <v>0.44972054426532465</v>
      </c>
      <c r="AV303">
        <f t="shared" si="568"/>
        <v>0.45212066152395736</v>
      </c>
      <c r="AW303">
        <f t="shared" si="568"/>
        <v>1.1955813563552651</v>
      </c>
      <c r="BC303">
        <f t="shared" ref="BC303:BJ303" si="569">BC91/W91</f>
        <v>0.30518218337494935</v>
      </c>
      <c r="BD303">
        <f t="shared" si="569"/>
        <v>0.32129485491527998</v>
      </c>
      <c r="BE303">
        <f t="shared" si="569"/>
        <v>0.31429290744542054</v>
      </c>
      <c r="BF303">
        <f t="shared" si="569"/>
        <v>0.24733098918313176</v>
      </c>
      <c r="BG303">
        <f t="shared" si="569"/>
        <v>0.2689235379661753</v>
      </c>
      <c r="BH303">
        <f t="shared" si="569"/>
        <v>0.20962074485061988</v>
      </c>
      <c r="BI303" t="e">
        <f t="shared" si="569"/>
        <v>#DIV/0!</v>
      </c>
      <c r="BJ303">
        <f t="shared" si="569"/>
        <v>-8.5444163278061827E-2</v>
      </c>
      <c r="BK303">
        <f t="shared" ref="BK303:BR303" si="570">BK91/W91</f>
        <v>0.67539750053605263</v>
      </c>
      <c r="BL303">
        <f t="shared" si="570"/>
        <v>0.67539750051785541</v>
      </c>
      <c r="BM303">
        <f t="shared" si="570"/>
        <v>0.67539750053175507</v>
      </c>
      <c r="BN303">
        <f t="shared" si="570"/>
        <v>0.67539750050469627</v>
      </c>
      <c r="BO303">
        <f t="shared" si="570"/>
        <v>0.67539750054631853</v>
      </c>
      <c r="BP303">
        <f t="shared" si="570"/>
        <v>0.67539750051421366</v>
      </c>
      <c r="BQ303" t="e">
        <f t="shared" si="570"/>
        <v>#DIV/0!</v>
      </c>
      <c r="BR303">
        <f t="shared" si="570"/>
        <v>985.20316217752281</v>
      </c>
    </row>
    <row r="304" spans="2:70" x14ac:dyDescent="0.3">
      <c r="B304" t="s">
        <v>93</v>
      </c>
      <c r="C304">
        <f t="shared" ref="C304:H304" si="571">C92/$D92</f>
        <v>1.2425847267608745</v>
      </c>
      <c r="D304">
        <f t="shared" si="571"/>
        <v>1</v>
      </c>
      <c r="E304">
        <f t="shared" si="571"/>
        <v>0.80830076143492635</v>
      </c>
      <c r="F304">
        <f t="shared" si="571"/>
        <v>0.66983519414741699</v>
      </c>
      <c r="G304">
        <f t="shared" si="571"/>
        <v>0.56660874285646656</v>
      </c>
      <c r="H304">
        <f t="shared" si="571"/>
        <v>0.48751020641734638</v>
      </c>
      <c r="I304">
        <f t="shared" ref="I304:M304" si="572">I92/$J92</f>
        <v>1.6057256131288302</v>
      </c>
      <c r="J304">
        <f t="shared" si="572"/>
        <v>1</v>
      </c>
      <c r="K304">
        <f t="shared" si="572"/>
        <v>0.67963233985509641</v>
      </c>
      <c r="L304">
        <f t="shared" si="572"/>
        <v>0.49411530431343892</v>
      </c>
      <c r="M304">
        <f t="shared" si="572"/>
        <v>0.37827102328659173</v>
      </c>
      <c r="N304">
        <f t="shared" ref="N304:V304" si="573">N92/$N92</f>
        <v>1</v>
      </c>
      <c r="O304">
        <f t="shared" si="573"/>
        <v>2.8136367279487557</v>
      </c>
      <c r="P304">
        <f t="shared" si="573"/>
        <v>1.2884285363874652</v>
      </c>
      <c r="Q304">
        <f t="shared" si="573"/>
        <v>1.7457119435537185</v>
      </c>
      <c r="R304">
        <f t="shared" si="573"/>
        <v>0.90150064063873292</v>
      </c>
      <c r="S304">
        <f t="shared" si="573"/>
        <v>1.2163188290720801</v>
      </c>
      <c r="T304">
        <f t="shared" si="573"/>
        <v>2.1233603136517245</v>
      </c>
      <c r="U304">
        <f t="shared" si="573"/>
        <v>1.2943137347253826</v>
      </c>
      <c r="V304">
        <f t="shared" si="573"/>
        <v>0.74496249900671707</v>
      </c>
      <c r="W304">
        <f t="shared" si="554"/>
        <v>1</v>
      </c>
      <c r="X304">
        <f t="shared" si="554"/>
        <v>1.0697368631147466</v>
      </c>
      <c r="Y304">
        <f t="shared" si="554"/>
        <v>1.0737807654555118</v>
      </c>
      <c r="Z304">
        <f t="shared" si="554"/>
        <v>0.94204709262026631</v>
      </c>
      <c r="AA304">
        <f t="shared" si="554"/>
        <v>1.1823681297623974</v>
      </c>
      <c r="AB304">
        <f t="shared" si="554"/>
        <v>0.16070005682729471</v>
      </c>
      <c r="AC304">
        <f t="shared" si="554"/>
        <v>0</v>
      </c>
      <c r="AD304">
        <f t="shared" si="554"/>
        <v>-3.6460123751223614</v>
      </c>
      <c r="AE304">
        <f t="shared" si="555"/>
        <v>5.4664919935832577E-2</v>
      </c>
      <c r="AF304">
        <f t="shared" si="555"/>
        <v>0.29839685591393306</v>
      </c>
      <c r="AG304">
        <f t="shared" si="555"/>
        <v>0.72133158640843353</v>
      </c>
      <c r="AH304">
        <f t="shared" si="555"/>
        <v>1</v>
      </c>
      <c r="AI304">
        <f t="shared" si="555"/>
        <v>2.1048094319847688</v>
      </c>
      <c r="AJ304">
        <f t="shared" si="555"/>
        <v>3.6128251528289477</v>
      </c>
      <c r="AK304">
        <f t="shared" ref="AK304:AW304" si="574">AK92/$AP92</f>
        <v>0.47602096143120115</v>
      </c>
      <c r="AL304">
        <f t="shared" si="574"/>
        <v>0.42427582567860384</v>
      </c>
      <c r="AM304">
        <f t="shared" si="574"/>
        <v>0.30344712982386585</v>
      </c>
      <c r="AN304">
        <f t="shared" si="574"/>
        <v>0.30176606574516779</v>
      </c>
      <c r="AO304">
        <f t="shared" si="574"/>
        <v>0.30902507102710725</v>
      </c>
      <c r="AP304">
        <f t="shared" si="574"/>
        <v>1</v>
      </c>
      <c r="AQ304">
        <f t="shared" si="574"/>
        <v>7.9309629869739853</v>
      </c>
      <c r="AR304">
        <f t="shared" si="574"/>
        <v>110.15274629865281</v>
      </c>
      <c r="AS304">
        <f t="shared" si="574"/>
        <v>146.61541736978302</v>
      </c>
      <c r="AT304">
        <f t="shared" si="574"/>
        <v>0.33665118081021195</v>
      </c>
      <c r="AU304">
        <f t="shared" si="574"/>
        <v>0.33976517343760676</v>
      </c>
      <c r="AV304">
        <f t="shared" si="574"/>
        <v>0.34298687288230734</v>
      </c>
      <c r="AW304">
        <f t="shared" si="574"/>
        <v>1.1965346652853639</v>
      </c>
      <c r="BC304">
        <f t="shared" ref="BC304:BJ304" si="575">BC92/W92</f>
        <v>0.28324014026322086</v>
      </c>
      <c r="BD304">
        <f t="shared" si="575"/>
        <v>0.31337873134322008</v>
      </c>
      <c r="BE304">
        <f t="shared" si="575"/>
        <v>0.30509717213557058</v>
      </c>
      <c r="BF304">
        <f t="shared" si="575"/>
        <v>0.20177272936410554</v>
      </c>
      <c r="BG304">
        <f t="shared" si="575"/>
        <v>0.23310900729363845</v>
      </c>
      <c r="BH304">
        <f t="shared" si="575"/>
        <v>0.14502626428738799</v>
      </c>
      <c r="BI304" t="e">
        <f t="shared" si="575"/>
        <v>#DIV/0!</v>
      </c>
      <c r="BJ304">
        <f t="shared" si="575"/>
        <v>-5.832414756328827E-2</v>
      </c>
      <c r="BK304">
        <f t="shared" ref="BK304:BR304" si="576">BK92/W92</f>
        <v>0.732107917698128</v>
      </c>
      <c r="BL304">
        <f t="shared" si="576"/>
        <v>0.73210791768482997</v>
      </c>
      <c r="BM304">
        <f t="shared" si="576"/>
        <v>0.73210791766653405</v>
      </c>
      <c r="BN304">
        <f t="shared" si="576"/>
        <v>0.73210791769318173</v>
      </c>
      <c r="BO304">
        <f t="shared" si="576"/>
        <v>0.73210791762452399</v>
      </c>
      <c r="BP304">
        <f t="shared" si="576"/>
        <v>0.73210791768821981</v>
      </c>
      <c r="BQ304" t="e">
        <f t="shared" si="576"/>
        <v>#DIV/0!</v>
      </c>
      <c r="BR304">
        <f t="shared" si="576"/>
        <v>1067.9252903609672</v>
      </c>
    </row>
    <row r="305" spans="2:70" x14ac:dyDescent="0.3">
      <c r="B305" t="s">
        <v>94</v>
      </c>
      <c r="C305">
        <f t="shared" ref="C305:H305" si="577">C93/$D93</f>
        <v>1.3231952158427791</v>
      </c>
      <c r="D305">
        <f t="shared" si="577"/>
        <v>1</v>
      </c>
      <c r="E305">
        <f t="shared" si="577"/>
        <v>0.76333196028415251</v>
      </c>
      <c r="F305">
        <f t="shared" si="577"/>
        <v>0.60430915146247532</v>
      </c>
      <c r="G305">
        <f t="shared" si="577"/>
        <v>0.49297945108026997</v>
      </c>
      <c r="H305">
        <f t="shared" si="577"/>
        <v>0.41212338591464853</v>
      </c>
      <c r="I305">
        <f t="shared" ref="I305:M305" si="578">I93/$J93</f>
        <v>1.5689740506460041</v>
      </c>
      <c r="J305">
        <f t="shared" si="578"/>
        <v>1</v>
      </c>
      <c r="K305">
        <f t="shared" si="578"/>
        <v>0.67551923399312619</v>
      </c>
      <c r="L305">
        <f t="shared" si="578"/>
        <v>0.48098552376677595</v>
      </c>
      <c r="M305">
        <f t="shared" si="578"/>
        <v>0.35861758637996344</v>
      </c>
      <c r="N305">
        <f t="shared" ref="N305:V305" si="579">N93/$N93</f>
        <v>1</v>
      </c>
      <c r="O305">
        <f t="shared" si="579"/>
        <v>3.0475745895155559</v>
      </c>
      <c r="P305">
        <f t="shared" si="579"/>
        <v>1.3284734916715337</v>
      </c>
      <c r="Q305">
        <f t="shared" si="579"/>
        <v>1.8874460509491691</v>
      </c>
      <c r="R305">
        <f t="shared" si="579"/>
        <v>0.95955505991867474</v>
      </c>
      <c r="S305">
        <f t="shared" si="579"/>
        <v>1.3577802897243987</v>
      </c>
      <c r="T305">
        <f t="shared" si="579"/>
        <v>2.6482938283735735</v>
      </c>
      <c r="U305">
        <f t="shared" si="579"/>
        <v>1.5180047796239773</v>
      </c>
      <c r="V305">
        <f t="shared" si="579"/>
        <v>0.75602821541003895</v>
      </c>
      <c r="W305">
        <f t="shared" si="554"/>
        <v>1</v>
      </c>
      <c r="X305">
        <f t="shared" si="554"/>
        <v>1.0833958562032697</v>
      </c>
      <c r="Y305">
        <f t="shared" si="554"/>
        <v>1.0893024032807488</v>
      </c>
      <c r="Z305">
        <f t="shared" si="554"/>
        <v>0.95765897341198558</v>
      </c>
      <c r="AA305">
        <f t="shared" si="554"/>
        <v>1.1007445793710895</v>
      </c>
      <c r="AB305">
        <f t="shared" si="554"/>
        <v>0.18204984428770057</v>
      </c>
      <c r="AC305">
        <f t="shared" si="554"/>
        <v>0</v>
      </c>
      <c r="AD305">
        <f t="shared" si="554"/>
        <v>-3.3943137207460086</v>
      </c>
      <c r="AE305">
        <f t="shared" si="555"/>
        <v>5.2808794121845769E-2</v>
      </c>
      <c r="AF305">
        <f t="shared" si="555"/>
        <v>0.2950558294459798</v>
      </c>
      <c r="AG305">
        <f t="shared" si="555"/>
        <v>0.71947546053551459</v>
      </c>
      <c r="AH305">
        <f t="shared" si="555"/>
        <v>1</v>
      </c>
      <c r="AI305">
        <f t="shared" si="555"/>
        <v>2.1148325110442476</v>
      </c>
      <c r="AJ305">
        <f t="shared" si="555"/>
        <v>3.639553364343342</v>
      </c>
      <c r="AK305">
        <f t="shared" ref="AK305:AW305" si="580">AK93/$AP93</f>
        <v>56.020480958959503</v>
      </c>
      <c r="AL305">
        <f t="shared" si="580"/>
        <v>40.446278302788926</v>
      </c>
      <c r="AM305">
        <f t="shared" si="580"/>
        <v>11.577151101563921</v>
      </c>
      <c r="AN305">
        <f t="shared" si="580"/>
        <v>3.5552146925461163</v>
      </c>
      <c r="AO305">
        <f t="shared" si="580"/>
        <v>3.2476921169249908</v>
      </c>
      <c r="AP305">
        <f t="shared" si="580"/>
        <v>1</v>
      </c>
      <c r="AQ305">
        <f t="shared" si="580"/>
        <v>0.69537631853947646</v>
      </c>
      <c r="AR305">
        <f t="shared" si="580"/>
        <v>0.8218489611443881</v>
      </c>
      <c r="AS305">
        <f t="shared" si="580"/>
        <v>0.85459598283134375</v>
      </c>
      <c r="AT305">
        <f t="shared" si="580"/>
        <v>2.5792344245021739</v>
      </c>
      <c r="AU305">
        <f t="shared" si="580"/>
        <v>2.529016878830078</v>
      </c>
      <c r="AV305">
        <f t="shared" si="580"/>
        <v>2.4802932160813218</v>
      </c>
      <c r="AW305">
        <f t="shared" si="580"/>
        <v>0.85098529447700377</v>
      </c>
      <c r="BC305">
        <f t="shared" ref="BC305:BJ305" si="581">BC93/W93</f>
        <v>3.3736056505639573</v>
      </c>
      <c r="BD305">
        <f t="shared" si="581"/>
        <v>3.8274071208597062</v>
      </c>
      <c r="BE305">
        <f t="shared" si="581"/>
        <v>3.6660753666328132</v>
      </c>
      <c r="BF305">
        <f t="shared" si="581"/>
        <v>3.5188879145589285</v>
      </c>
      <c r="BG305">
        <f t="shared" si="581"/>
        <v>3.4139157927537127</v>
      </c>
      <c r="BH305">
        <f t="shared" si="581"/>
        <v>3.4352483887016607</v>
      </c>
      <c r="BI305" t="e">
        <f t="shared" si="581"/>
        <v>#DIV/0!</v>
      </c>
      <c r="BJ305">
        <f t="shared" si="581"/>
        <v>1.7852629782025964</v>
      </c>
      <c r="BK305">
        <f t="shared" ref="BK305:BR305" si="582">BK93/W93</f>
        <v>-6.0373059114077749</v>
      </c>
      <c r="BL305">
        <f t="shared" si="582"/>
        <v>-6.0373059113412699</v>
      </c>
      <c r="BM305">
        <f t="shared" si="582"/>
        <v>-6.037305911368394</v>
      </c>
      <c r="BN305">
        <f t="shared" si="582"/>
        <v>-6.0373059114067917</v>
      </c>
      <c r="BO305">
        <f t="shared" si="582"/>
        <v>-6.0373059111824201</v>
      </c>
      <c r="BP305">
        <f t="shared" si="582"/>
        <v>-6.0373059112909884</v>
      </c>
      <c r="BQ305" t="e">
        <f t="shared" si="582"/>
        <v>#DIV/0!</v>
      </c>
      <c r="BR305">
        <f t="shared" si="582"/>
        <v>6655.8649069472776</v>
      </c>
    </row>
    <row r="306" spans="2:70" x14ac:dyDescent="0.3">
      <c r="B306" t="s">
        <v>95</v>
      </c>
      <c r="C306">
        <f t="shared" ref="C306:H306" si="583">C94/$D94</f>
        <v>1.3189949501070195</v>
      </c>
      <c r="D306">
        <f t="shared" si="583"/>
        <v>1</v>
      </c>
      <c r="E306">
        <f t="shared" si="583"/>
        <v>0.76570545282310576</v>
      </c>
      <c r="F306">
        <f t="shared" si="583"/>
        <v>0.60779837570068662</v>
      </c>
      <c r="G306">
        <f t="shared" si="583"/>
        <v>0.49693817034242271</v>
      </c>
      <c r="H306">
        <f t="shared" si="583"/>
        <v>0.41621759383587603</v>
      </c>
      <c r="I306">
        <f t="shared" ref="I306:M306" si="584">I94/$J94</f>
        <v>1.5769646687614185</v>
      </c>
      <c r="J306">
        <f t="shared" si="584"/>
        <v>1</v>
      </c>
      <c r="K306">
        <f t="shared" si="584"/>
        <v>0.67335149441418407</v>
      </c>
      <c r="L306">
        <f t="shared" si="584"/>
        <v>0.4785899182622122</v>
      </c>
      <c r="M306">
        <f t="shared" si="584"/>
        <v>0.35655713184548904</v>
      </c>
      <c r="N306">
        <f t="shared" ref="N306:V306" si="585">N94/$N94</f>
        <v>1</v>
      </c>
      <c r="O306">
        <f t="shared" si="585"/>
        <v>3.0180569484783382</v>
      </c>
      <c r="P306">
        <f t="shared" si="585"/>
        <v>1.3249958437575673</v>
      </c>
      <c r="Q306">
        <f t="shared" si="585"/>
        <v>1.8750377821153943</v>
      </c>
      <c r="R306">
        <f t="shared" si="585"/>
        <v>0.95742700581001328</v>
      </c>
      <c r="S306">
        <f t="shared" si="585"/>
        <v>1.3499067061283714</v>
      </c>
      <c r="T306">
        <f t="shared" si="585"/>
        <v>2.6116819495226271</v>
      </c>
      <c r="U306">
        <f t="shared" si="585"/>
        <v>1.5054320957167786</v>
      </c>
      <c r="V306">
        <f t="shared" si="585"/>
        <v>0.75656198550061149</v>
      </c>
      <c r="W306">
        <f t="shared" si="554"/>
        <v>1</v>
      </c>
      <c r="X306">
        <f t="shared" si="554"/>
        <v>1.0826976429670698</v>
      </c>
      <c r="Y306">
        <f t="shared" si="554"/>
        <v>1.088517130083297</v>
      </c>
      <c r="Z306">
        <f t="shared" si="554"/>
        <v>0.95687831776402765</v>
      </c>
      <c r="AA306">
        <f t="shared" si="554"/>
        <v>1.1048260791330047</v>
      </c>
      <c r="AB306">
        <f t="shared" si="554"/>
        <v>0.18104732940756477</v>
      </c>
      <c r="AC306">
        <f t="shared" si="554"/>
        <v>0</v>
      </c>
      <c r="AD306">
        <f t="shared" si="554"/>
        <v>-3.4068996474100111</v>
      </c>
      <c r="AE306">
        <f t="shared" si="555"/>
        <v>5.2901607742669381E-2</v>
      </c>
      <c r="AF306">
        <f t="shared" si="555"/>
        <v>0.29522289395667717</v>
      </c>
      <c r="AG306">
        <f t="shared" si="555"/>
        <v>0.71956827416046676</v>
      </c>
      <c r="AH306">
        <f t="shared" si="555"/>
        <v>1</v>
      </c>
      <c r="AI306">
        <f t="shared" si="555"/>
        <v>2.1143313175577161</v>
      </c>
      <c r="AJ306">
        <f t="shared" si="555"/>
        <v>3.6382168483661355</v>
      </c>
      <c r="AK306">
        <f t="shared" ref="AK306:AW306" si="586">AK94/$AP94</f>
        <v>50.850919297467328</v>
      </c>
      <c r="AL306">
        <f t="shared" si="586"/>
        <v>36.864525814687973</v>
      </c>
      <c r="AM306">
        <f t="shared" si="586"/>
        <v>10.743060337714788</v>
      </c>
      <c r="AN306">
        <f t="shared" si="586"/>
        <v>3.3774262080324258</v>
      </c>
      <c r="AO306">
        <f t="shared" si="586"/>
        <v>3.0924242625869613</v>
      </c>
      <c r="AP306">
        <f t="shared" si="586"/>
        <v>1</v>
      </c>
      <c r="AQ306">
        <f t="shared" si="586"/>
        <v>0.73363764595556302</v>
      </c>
      <c r="AR306">
        <f t="shared" si="586"/>
        <v>0.91766106533310721</v>
      </c>
      <c r="AS306">
        <f t="shared" si="586"/>
        <v>0.9597639320518877</v>
      </c>
      <c r="AT306">
        <f t="shared" si="586"/>
        <v>2.4717613746781564</v>
      </c>
      <c r="AU306">
        <f t="shared" si="586"/>
        <v>2.4250651060750594</v>
      </c>
      <c r="AV306">
        <f t="shared" si="586"/>
        <v>2.3797482283458109</v>
      </c>
      <c r="AW306">
        <f t="shared" si="586"/>
        <v>0.86762241023557951</v>
      </c>
      <c r="BC306">
        <f t="shared" ref="BC306:BJ306" si="587">BC94/W94</f>
        <v>3.3650962967337219</v>
      </c>
      <c r="BD306">
        <f t="shared" si="587"/>
        <v>4.0339473743178331</v>
      </c>
      <c r="BE306">
        <f t="shared" si="587"/>
        <v>3.8714279465217802</v>
      </c>
      <c r="BF306">
        <f t="shared" si="587"/>
        <v>3.4674104118484639</v>
      </c>
      <c r="BG306">
        <f t="shared" si="587"/>
        <v>3.3876783182650962</v>
      </c>
      <c r="BH306">
        <f t="shared" si="587"/>
        <v>3.237389093955596</v>
      </c>
      <c r="BI306" t="e">
        <f t="shared" si="587"/>
        <v>#DIV/0!</v>
      </c>
      <c r="BJ306">
        <f t="shared" si="587"/>
        <v>-2.7243009591862313</v>
      </c>
      <c r="BK306">
        <f t="shared" ref="BK306:BR306" si="588">BK94/W94</f>
        <v>-5.2048146166803599</v>
      </c>
      <c r="BL306">
        <f t="shared" si="588"/>
        <v>-5.2048146164967504</v>
      </c>
      <c r="BM306">
        <f t="shared" si="588"/>
        <v>-5.2048146166510936</v>
      </c>
      <c r="BN306">
        <f t="shared" si="588"/>
        <v>-5.2048146166789406</v>
      </c>
      <c r="BO306">
        <f t="shared" si="588"/>
        <v>-5.2048146166926426</v>
      </c>
      <c r="BP306">
        <f t="shared" si="588"/>
        <v>-5.2048146166466873</v>
      </c>
      <c r="BQ306" t="e">
        <f t="shared" si="588"/>
        <v>#DIV/0!</v>
      </c>
      <c r="BR306">
        <f t="shared" si="588"/>
        <v>5738.079776443753</v>
      </c>
    </row>
    <row r="307" spans="2:70" x14ac:dyDescent="0.3">
      <c r="B307" t="s">
        <v>96</v>
      </c>
      <c r="C307">
        <f t="shared" ref="C307:H307" si="589">C95/$D95</f>
        <v>1.2876700784633768</v>
      </c>
      <c r="D307">
        <f t="shared" si="589"/>
        <v>1</v>
      </c>
      <c r="E307">
        <f t="shared" si="589"/>
        <v>0.78329990198801625</v>
      </c>
      <c r="F307">
        <f t="shared" si="589"/>
        <v>0.63354691118778106</v>
      </c>
      <c r="G307">
        <f t="shared" si="589"/>
        <v>0.52600152604012118</v>
      </c>
      <c r="H307">
        <f t="shared" si="589"/>
        <v>0.44610940168021535</v>
      </c>
      <c r="I307">
        <f t="shared" ref="I307:M307" si="590">I95/$J95</f>
        <v>1.6035120726490515</v>
      </c>
      <c r="J307">
        <f t="shared" si="590"/>
        <v>1</v>
      </c>
      <c r="K307">
        <f t="shared" si="590"/>
        <v>0.67051960293871793</v>
      </c>
      <c r="L307">
        <f t="shared" si="590"/>
        <v>0.47842417082549127</v>
      </c>
      <c r="M307">
        <f t="shared" si="590"/>
        <v>0.35940188003741474</v>
      </c>
      <c r="N307">
        <f t="shared" ref="N307:V307" si="591">N95/$N95</f>
        <v>1</v>
      </c>
      <c r="O307">
        <f t="shared" si="591"/>
        <v>2.8108991461257649</v>
      </c>
      <c r="P307">
        <f t="shared" si="591"/>
        <v>1.3003993796566222</v>
      </c>
      <c r="Q307">
        <f t="shared" si="591"/>
        <v>1.7861370168259125</v>
      </c>
      <c r="R307">
        <f t="shared" si="591"/>
        <v>0.94133189086539515</v>
      </c>
      <c r="S307">
        <f t="shared" si="591"/>
        <v>1.292336312732679</v>
      </c>
      <c r="T307">
        <f t="shared" si="591"/>
        <v>2.343069317552319</v>
      </c>
      <c r="U307">
        <f t="shared" si="591"/>
        <v>1.4130236659275781</v>
      </c>
      <c r="V307">
        <f t="shared" si="591"/>
        <v>0.75965663966986607</v>
      </c>
      <c r="W307">
        <f t="shared" si="554"/>
        <v>1</v>
      </c>
      <c r="X307">
        <f t="shared" si="554"/>
        <v>1.0775264737143819</v>
      </c>
      <c r="Y307">
        <f t="shared" si="554"/>
        <v>1.0826721146495641</v>
      </c>
      <c r="Z307">
        <f t="shared" si="554"/>
        <v>0.95103670936462636</v>
      </c>
      <c r="AA307">
        <f t="shared" si="554"/>
        <v>1.1353677428475029</v>
      </c>
      <c r="AB307">
        <f t="shared" si="554"/>
        <v>0.17330854388989064</v>
      </c>
      <c r="AC307">
        <f t="shared" si="554"/>
        <v>0</v>
      </c>
      <c r="AD307">
        <f t="shared" si="554"/>
        <v>-3.5010795237112551</v>
      </c>
      <c r="AE307">
        <f t="shared" si="555"/>
        <v>5.3596127524696946E-2</v>
      </c>
      <c r="AF307">
        <f t="shared" si="555"/>
        <v>0.29647302956066135</v>
      </c>
      <c r="AG307">
        <f t="shared" si="555"/>
        <v>0.72026279396119308</v>
      </c>
      <c r="AH307">
        <f t="shared" si="555"/>
        <v>1</v>
      </c>
      <c r="AI307">
        <f t="shared" si="555"/>
        <v>2.1105809107701479</v>
      </c>
      <c r="AJ307">
        <f t="shared" si="555"/>
        <v>3.6282157633897048</v>
      </c>
      <c r="AK307">
        <f t="shared" ref="AK307:AW307" si="592">AK95/$AP95</f>
        <v>20.07994023818058</v>
      </c>
      <c r="AL307">
        <f t="shared" si="592"/>
        <v>15.146217426074216</v>
      </c>
      <c r="AM307">
        <f t="shared" si="592"/>
        <v>5.2513932384792579</v>
      </c>
      <c r="AN307">
        <f t="shared" si="592"/>
        <v>2.0702751174474563</v>
      </c>
      <c r="AO307">
        <f t="shared" si="592"/>
        <v>1.9381872537979394</v>
      </c>
      <c r="AP307">
        <f t="shared" si="592"/>
        <v>1</v>
      </c>
      <c r="AQ307">
        <f t="shared" si="592"/>
        <v>1.2105333498282436</v>
      </c>
      <c r="AR307">
        <f t="shared" si="592"/>
        <v>2.5441159371378395</v>
      </c>
      <c r="AS307">
        <f t="shared" si="592"/>
        <v>2.8039570721500287</v>
      </c>
      <c r="AT307">
        <f t="shared" si="592"/>
        <v>1.6478199356002878</v>
      </c>
      <c r="AU307">
        <f t="shared" si="592"/>
        <v>1.6258559068187335</v>
      </c>
      <c r="AV307">
        <f t="shared" si="592"/>
        <v>1.6045311503316966</v>
      </c>
      <c r="AW307">
        <f t="shared" si="592"/>
        <v>1.0264251618987239</v>
      </c>
      <c r="BC307">
        <f t="shared" ref="BC307:BJ307" si="593">BC95/W95</f>
        <v>5.302054473736467</v>
      </c>
      <c r="BD307">
        <f t="shared" si="593"/>
        <v>5.7317537730513504</v>
      </c>
      <c r="BE307">
        <f t="shared" si="593"/>
        <v>5.6293680860777027</v>
      </c>
      <c r="BF307">
        <f t="shared" si="593"/>
        <v>4.677703775834317</v>
      </c>
      <c r="BG307">
        <f t="shared" si="593"/>
        <v>4.9435506260894959</v>
      </c>
      <c r="BH307">
        <f t="shared" si="593"/>
        <v>4.1323692474638758</v>
      </c>
      <c r="BI307" t="e">
        <f t="shared" si="593"/>
        <v>#DIV/0!</v>
      </c>
      <c r="BJ307">
        <f t="shared" si="593"/>
        <v>-2.2131834610353693</v>
      </c>
      <c r="BK307">
        <f t="shared" ref="BK307:BR307" si="594">BK95/W95</f>
        <v>-3.4273609850737268</v>
      </c>
      <c r="BL307">
        <f t="shared" si="594"/>
        <v>-3.427360985189897</v>
      </c>
      <c r="BM307">
        <f t="shared" si="594"/>
        <v>-3.4273609851428408</v>
      </c>
      <c r="BN307">
        <f t="shared" si="594"/>
        <v>-3.4273609851149711</v>
      </c>
      <c r="BO307">
        <f t="shared" si="594"/>
        <v>-3.4273609851403135</v>
      </c>
      <c r="BP307">
        <f t="shared" si="594"/>
        <v>-3.4273609850877729</v>
      </c>
      <c r="BQ307" t="e">
        <f t="shared" si="594"/>
        <v>#DIV/0!</v>
      </c>
      <c r="BR307">
        <f t="shared" si="594"/>
        <v>3778.5151255098444</v>
      </c>
    </row>
    <row r="308" spans="2:70" x14ac:dyDescent="0.3">
      <c r="B308" t="s">
        <v>97</v>
      </c>
      <c r="C308">
        <f t="shared" ref="C308:H308" si="595">C96/$D96</f>
        <v>1.3059152907086886</v>
      </c>
      <c r="D308">
        <f t="shared" si="595"/>
        <v>1</v>
      </c>
      <c r="E308">
        <f t="shared" si="595"/>
        <v>0.77307916799785137</v>
      </c>
      <c r="F308">
        <f t="shared" si="595"/>
        <v>0.61860654534638349</v>
      </c>
      <c r="G308">
        <f t="shared" si="595"/>
        <v>0.5091570271198973</v>
      </c>
      <c r="H308">
        <f t="shared" si="595"/>
        <v>0.42880586223205613</v>
      </c>
      <c r="I308">
        <f t="shared" ref="I308:M308" si="596">I96/$J96</f>
        <v>1.6043403288370395</v>
      </c>
      <c r="J308">
        <f t="shared" si="596"/>
        <v>1</v>
      </c>
      <c r="K308">
        <f t="shared" si="596"/>
        <v>0.66672670612950447</v>
      </c>
      <c r="L308">
        <f t="shared" si="596"/>
        <v>0.47170701571069673</v>
      </c>
      <c r="M308">
        <f t="shared" si="596"/>
        <v>0.35102190857595467</v>
      </c>
      <c r="N308">
        <f t="shared" ref="N308:V308" si="597">N96/$N96</f>
        <v>1</v>
      </c>
      <c r="O308">
        <f t="shared" si="597"/>
        <v>2.9189186681239501</v>
      </c>
      <c r="P308">
        <f t="shared" si="597"/>
        <v>1.3130805530320653</v>
      </c>
      <c r="Q308">
        <f t="shared" si="597"/>
        <v>1.8322377806541177</v>
      </c>
      <c r="R308">
        <f t="shared" si="597"/>
        <v>0.9488535467601581</v>
      </c>
      <c r="S308">
        <f t="shared" si="597"/>
        <v>1.321242447431292</v>
      </c>
      <c r="T308">
        <f t="shared" si="597"/>
        <v>2.4804247731423041</v>
      </c>
      <c r="U308">
        <f t="shared" si="597"/>
        <v>1.4592212432930072</v>
      </c>
      <c r="V308">
        <f t="shared" si="597"/>
        <v>0.75769574862974642</v>
      </c>
      <c r="W308">
        <f t="shared" si="554"/>
        <v>1</v>
      </c>
      <c r="X308">
        <f t="shared" si="554"/>
        <v>1.0801191514831856</v>
      </c>
      <c r="Y308">
        <f t="shared" si="554"/>
        <v>1.085603546548578</v>
      </c>
      <c r="Z308">
        <f t="shared" si="554"/>
        <v>0.95396506887372745</v>
      </c>
      <c r="AA308">
        <f t="shared" si="554"/>
        <v>1.1200574095573232</v>
      </c>
      <c r="AB308">
        <f t="shared" si="554"/>
        <v>0.17719413138827203</v>
      </c>
      <c r="AC308">
        <f t="shared" si="554"/>
        <v>0</v>
      </c>
      <c r="AD308">
        <f t="shared" si="554"/>
        <v>-3.4538677766428232</v>
      </c>
      <c r="AE308">
        <f t="shared" si="555"/>
        <v>5.3247969367104152E-2</v>
      </c>
      <c r="AF308">
        <f t="shared" si="555"/>
        <v>0.29584634487476613</v>
      </c>
      <c r="AG308">
        <f t="shared" si="555"/>
        <v>0.71991463578606996</v>
      </c>
      <c r="AH308">
        <f t="shared" si="555"/>
        <v>1</v>
      </c>
      <c r="AI308">
        <f t="shared" si="555"/>
        <v>2.112460964723982</v>
      </c>
      <c r="AJ308">
        <f t="shared" si="555"/>
        <v>3.6332292408910827</v>
      </c>
      <c r="AK308">
        <f t="shared" ref="AK308:AW308" si="598">AK96/$AP96</f>
        <v>30.333038770027546</v>
      </c>
      <c r="AL308">
        <f t="shared" si="598"/>
        <v>22.489384818244492</v>
      </c>
      <c r="AM308">
        <f t="shared" si="598"/>
        <v>7.2272574358311292</v>
      </c>
      <c r="AN308">
        <f t="shared" si="598"/>
        <v>2.5779914011649825</v>
      </c>
      <c r="AO308">
        <f t="shared" si="598"/>
        <v>2.3897710791581748</v>
      </c>
      <c r="AP308">
        <f t="shared" si="598"/>
        <v>1</v>
      </c>
      <c r="AQ308">
        <f t="shared" si="598"/>
        <v>0.96542323088685211</v>
      </c>
      <c r="AR308">
        <f t="shared" si="598"/>
        <v>1.6050553725263461</v>
      </c>
      <c r="AS308">
        <f t="shared" si="598"/>
        <v>1.7276901704176411</v>
      </c>
      <c r="AT308">
        <f t="shared" si="598"/>
        <v>1.9766507420136217</v>
      </c>
      <c r="AU308">
        <f t="shared" si="598"/>
        <v>1.9453916647725098</v>
      </c>
      <c r="AV308">
        <f t="shared" si="598"/>
        <v>1.9150334429689326</v>
      </c>
      <c r="AW308">
        <f t="shared" si="598"/>
        <v>0.95449137507317794</v>
      </c>
      <c r="BC308">
        <f t="shared" ref="BC308:BJ308" si="599">BC96/W96</f>
        <v>4.1613704689189053</v>
      </c>
      <c r="BD308">
        <f t="shared" si="599"/>
        <v>3.8649676607126286</v>
      </c>
      <c r="BE308">
        <f t="shared" si="599"/>
        <v>3.6980950449932695</v>
      </c>
      <c r="BF308">
        <f t="shared" si="599"/>
        <v>3.4206401612961708</v>
      </c>
      <c r="BG308">
        <f t="shared" si="599"/>
        <v>3.7743260466575954</v>
      </c>
      <c r="BH308">
        <f t="shared" si="599"/>
        <v>3.2177863411205654</v>
      </c>
      <c r="BI308" t="e">
        <f t="shared" si="599"/>
        <v>#DIV/0!</v>
      </c>
      <c r="BJ308">
        <f t="shared" si="599"/>
        <v>-1.2900339355198065</v>
      </c>
      <c r="BK308">
        <f t="shared" ref="BK308:BR308" si="600">BK96/W96</f>
        <v>-3.8626287550381253</v>
      </c>
      <c r="BL308">
        <f t="shared" si="600"/>
        <v>-3.8626287549269378</v>
      </c>
      <c r="BM308">
        <f t="shared" si="600"/>
        <v>-3.8626287550826617</v>
      </c>
      <c r="BN308">
        <f t="shared" si="600"/>
        <v>-3.862628754974319</v>
      </c>
      <c r="BO308">
        <f t="shared" si="600"/>
        <v>-3.8626287550730365</v>
      </c>
      <c r="BP308">
        <f t="shared" si="600"/>
        <v>-3.8626287551183593</v>
      </c>
      <c r="BQ308" t="e">
        <f t="shared" si="600"/>
        <v>#DIV/0!</v>
      </c>
      <c r="BR308">
        <f t="shared" si="600"/>
        <v>4258.3787467173624</v>
      </c>
    </row>
    <row r="309" spans="2:70" x14ac:dyDescent="0.3">
      <c r="B309" t="s">
        <v>98</v>
      </c>
      <c r="C309">
        <f t="shared" ref="C309:H309" si="601">C97/$D97</f>
        <v>1.2487786969434853</v>
      </c>
      <c r="D309">
        <f t="shared" si="601"/>
        <v>1</v>
      </c>
      <c r="E309">
        <f t="shared" si="601"/>
        <v>0.80503843540717479</v>
      </c>
      <c r="F309">
        <f t="shared" si="601"/>
        <v>0.66521859122159366</v>
      </c>
      <c r="G309">
        <f t="shared" si="601"/>
        <v>0.56156736339238855</v>
      </c>
      <c r="H309">
        <f t="shared" si="601"/>
        <v>0.48249099495664544</v>
      </c>
      <c r="I309">
        <f t="shared" ref="I309:M309" si="602">I97/$J97</f>
        <v>1.6298529201828964</v>
      </c>
      <c r="J309">
        <f t="shared" si="602"/>
        <v>1</v>
      </c>
      <c r="K309">
        <f t="shared" si="602"/>
        <v>0.67086178905240923</v>
      </c>
      <c r="L309">
        <f t="shared" si="602"/>
        <v>0.4825804195244397</v>
      </c>
      <c r="M309">
        <f t="shared" si="602"/>
        <v>0.36631435024622061</v>
      </c>
      <c r="N309">
        <f t="shared" ref="N309:V309" si="603">N97/$N97</f>
        <v>1</v>
      </c>
      <c r="O309">
        <f t="shared" si="603"/>
        <v>2.8212985141498619</v>
      </c>
      <c r="P309">
        <f t="shared" si="603"/>
        <v>1.2887710470287592</v>
      </c>
      <c r="Q309">
        <f t="shared" si="603"/>
        <v>1.7466382808711247</v>
      </c>
      <c r="R309">
        <f t="shared" si="603"/>
        <v>0.90424520743238479</v>
      </c>
      <c r="S309">
        <f t="shared" si="603"/>
        <v>1.2178958133598805</v>
      </c>
      <c r="T309">
        <f t="shared" si="603"/>
        <v>2.1297442722579567</v>
      </c>
      <c r="U309">
        <f t="shared" si="603"/>
        <v>1.2956889763655142</v>
      </c>
      <c r="V309">
        <f t="shared" si="603"/>
        <v>0.7467820636393081</v>
      </c>
      <c r="W309">
        <f t="shared" si="554"/>
        <v>1</v>
      </c>
      <c r="X309">
        <f t="shared" si="554"/>
        <v>1.0700937215374411</v>
      </c>
      <c r="Y309">
        <f t="shared" si="554"/>
        <v>1.0742416810843132</v>
      </c>
      <c r="Z309">
        <f t="shared" si="554"/>
        <v>0.94258264864980623</v>
      </c>
      <c r="AA309">
        <f t="shared" si="554"/>
        <v>1.1795680836738043</v>
      </c>
      <c r="AB309">
        <f t="shared" si="554"/>
        <v>0.16188276348112912</v>
      </c>
      <c r="AC309">
        <f t="shared" si="554"/>
        <v>0</v>
      </c>
      <c r="AD309">
        <f t="shared" si="554"/>
        <v>-3.6373780134210212</v>
      </c>
      <c r="AE309">
        <f t="shared" si="555"/>
        <v>5.4601246679144226E-2</v>
      </c>
      <c r="AF309">
        <f t="shared" si="555"/>
        <v>0.29828224404187015</v>
      </c>
      <c r="AG309">
        <f t="shared" si="555"/>
        <v>0.72126791313942284</v>
      </c>
      <c r="AH309">
        <f t="shared" si="555"/>
        <v>1</v>
      </c>
      <c r="AI309">
        <f t="shared" si="555"/>
        <v>2.1051532675944564</v>
      </c>
      <c r="AJ309">
        <f t="shared" si="555"/>
        <v>3.6137420478260935</v>
      </c>
      <c r="AK309">
        <f t="shared" ref="AK309:AW309" si="604">AK97/$AP97</f>
        <v>1.5752575849699331</v>
      </c>
      <c r="AL309">
        <f t="shared" si="604"/>
        <v>1.328310679533361</v>
      </c>
      <c r="AM309">
        <f t="shared" si="604"/>
        <v>0.74873245848213965</v>
      </c>
      <c r="AN309">
        <f t="shared" si="604"/>
        <v>0.55235476803812356</v>
      </c>
      <c r="AO309">
        <f t="shared" si="604"/>
        <v>0.5496758574315439</v>
      </c>
      <c r="AP309">
        <f t="shared" si="604"/>
        <v>1</v>
      </c>
      <c r="AQ309">
        <f t="shared" si="604"/>
        <v>4.4563939308016707</v>
      </c>
      <c r="AR309">
        <f t="shared" si="604"/>
        <v>34.866043272384324</v>
      </c>
      <c r="AS309">
        <f t="shared" si="604"/>
        <v>43.825137493381277</v>
      </c>
      <c r="AT309">
        <f t="shared" si="604"/>
        <v>0.55340461385398088</v>
      </c>
      <c r="AU309">
        <f t="shared" si="604"/>
        <v>0.55452895662369828</v>
      </c>
      <c r="AV309">
        <f t="shared" si="604"/>
        <v>0.55578273574497583</v>
      </c>
      <c r="AW309">
        <f t="shared" si="604"/>
        <v>1.1934788790604767</v>
      </c>
      <c r="BC309">
        <f t="shared" ref="BC309:BJ309" si="605">BC97/W97</f>
        <v>0.93943952348746707</v>
      </c>
      <c r="BD309">
        <f t="shared" si="605"/>
        <v>1.0146304295729043</v>
      </c>
      <c r="BE309">
        <f t="shared" si="605"/>
        <v>0.98480863679973218</v>
      </c>
      <c r="BF309">
        <f t="shared" si="605"/>
        <v>0.65529839343284679</v>
      </c>
      <c r="BG309">
        <f t="shared" si="605"/>
        <v>0.76603280293145004</v>
      </c>
      <c r="BH309">
        <f t="shared" si="605"/>
        <v>0.47270743359373901</v>
      </c>
      <c r="BI309" t="e">
        <f t="shared" si="605"/>
        <v>#DIV/0!</v>
      </c>
      <c r="BJ309">
        <f t="shared" si="605"/>
        <v>-0.15608008440681811</v>
      </c>
      <c r="BK309">
        <f t="shared" ref="BK309:BR309" si="606">BK97/W97</f>
        <v>0.44005270351703785</v>
      </c>
      <c r="BL309">
        <f t="shared" si="606"/>
        <v>0.4400527035067005</v>
      </c>
      <c r="BM309">
        <f t="shared" si="606"/>
        <v>0.44005270351626119</v>
      </c>
      <c r="BN309">
        <f t="shared" si="606"/>
        <v>0.44005270351980158</v>
      </c>
      <c r="BO309">
        <f t="shared" si="606"/>
        <v>0.4400527035054444</v>
      </c>
      <c r="BP309">
        <f t="shared" si="606"/>
        <v>0.44005270351256398</v>
      </c>
      <c r="BQ309" t="e">
        <f t="shared" si="606"/>
        <v>#DIV/0!</v>
      </c>
      <c r="BR309">
        <f t="shared" si="606"/>
        <v>641.90545318416741</v>
      </c>
    </row>
    <row r="310" spans="2:70" x14ac:dyDescent="0.3">
      <c r="B310" t="s">
        <v>99</v>
      </c>
      <c r="C310">
        <f t="shared" ref="C310:H310" si="607">C98/$D98</f>
        <v>1.3146344198187725</v>
      </c>
      <c r="D310">
        <f t="shared" si="607"/>
        <v>1</v>
      </c>
      <c r="E310">
        <f t="shared" si="607"/>
        <v>0.76814307867796061</v>
      </c>
      <c r="F310">
        <f t="shared" si="607"/>
        <v>0.61135369437142018</v>
      </c>
      <c r="G310">
        <f t="shared" si="607"/>
        <v>0.50093744914959537</v>
      </c>
      <c r="H310">
        <f t="shared" si="607"/>
        <v>0.42031768900542432</v>
      </c>
      <c r="I310">
        <f t="shared" ref="I310:M310" si="608">I98/$J98</f>
        <v>1.586720394852817</v>
      </c>
      <c r="J310">
        <f t="shared" si="608"/>
        <v>1</v>
      </c>
      <c r="K310">
        <f t="shared" si="608"/>
        <v>0.67097405421784317</v>
      </c>
      <c r="L310">
        <f t="shared" si="608"/>
        <v>0.47612448139796187</v>
      </c>
      <c r="M310">
        <f t="shared" si="608"/>
        <v>0.35458521104949786</v>
      </c>
      <c r="N310">
        <f t="shared" ref="N310:V310" si="609">N98/$N98</f>
        <v>1</v>
      </c>
      <c r="O310">
        <f t="shared" si="609"/>
        <v>2.9833038313763707</v>
      </c>
      <c r="P310">
        <f t="shared" si="609"/>
        <v>1.3208209364405732</v>
      </c>
      <c r="Q310">
        <f t="shared" si="609"/>
        <v>1.8598653119744348</v>
      </c>
      <c r="R310">
        <f t="shared" si="609"/>
        <v>0.95414808094129089</v>
      </c>
      <c r="S310">
        <f t="shared" si="609"/>
        <v>1.3394784059288791</v>
      </c>
      <c r="T310">
        <f t="shared" si="609"/>
        <v>2.5638646543616326</v>
      </c>
      <c r="U310">
        <f t="shared" si="609"/>
        <v>1.4884442334273871</v>
      </c>
      <c r="V310">
        <f t="shared" si="609"/>
        <v>0.7568053454674275</v>
      </c>
      <c r="W310">
        <f t="shared" si="554"/>
        <v>1</v>
      </c>
      <c r="X310">
        <f t="shared" si="554"/>
        <v>1.0817860556156225</v>
      </c>
      <c r="Y310">
        <f t="shared" si="554"/>
        <v>1.0874820774363811</v>
      </c>
      <c r="Z310">
        <f t="shared" si="554"/>
        <v>0.95583698807535655</v>
      </c>
      <c r="AA310">
        <f t="shared" si="554"/>
        <v>1.1102704599533457</v>
      </c>
      <c r="AB310">
        <f t="shared" si="554"/>
        <v>0.17962910532664195</v>
      </c>
      <c r="AC310">
        <f t="shared" si="554"/>
        <v>0</v>
      </c>
      <c r="AD310">
        <f t="shared" si="554"/>
        <v>-3.4236882256167154</v>
      </c>
      <c r="AE310">
        <f t="shared" si="555"/>
        <v>5.3025413378471657E-2</v>
      </c>
      <c r="AF310">
        <f t="shared" si="555"/>
        <v>0.29544574411587693</v>
      </c>
      <c r="AG310">
        <f t="shared" si="555"/>
        <v>0.71969207982795802</v>
      </c>
      <c r="AH310">
        <f t="shared" si="555"/>
        <v>1</v>
      </c>
      <c r="AI310">
        <f t="shared" si="555"/>
        <v>2.1136627671002022</v>
      </c>
      <c r="AJ310">
        <f t="shared" si="555"/>
        <v>3.6364340471420675</v>
      </c>
      <c r="AK310">
        <f t="shared" ref="AK310:AW310" si="610">AK98/$AP98</f>
        <v>41.488135691334428</v>
      </c>
      <c r="AL310">
        <f t="shared" si="610"/>
        <v>30.346671005415736</v>
      </c>
      <c r="AM310">
        <f t="shared" si="610"/>
        <v>9.1934272262553574</v>
      </c>
      <c r="AN310">
        <f t="shared" si="610"/>
        <v>3.0380270599001657</v>
      </c>
      <c r="AO310">
        <f t="shared" si="610"/>
        <v>2.7952206766891861</v>
      </c>
      <c r="AP310">
        <f t="shared" si="610"/>
        <v>1</v>
      </c>
      <c r="AQ310">
        <f t="shared" si="610"/>
        <v>0.81642880408361718</v>
      </c>
      <c r="AR310">
        <f t="shared" si="610"/>
        <v>1.1403906653629854</v>
      </c>
      <c r="AS310">
        <f t="shared" si="610"/>
        <v>1.2060774903691041</v>
      </c>
      <c r="AT310">
        <f t="shared" si="610"/>
        <v>2.2645007108120585</v>
      </c>
      <c r="AU310">
        <f t="shared" si="610"/>
        <v>2.2244576175132851</v>
      </c>
      <c r="AV310">
        <f t="shared" si="610"/>
        <v>2.1855818223136931</v>
      </c>
      <c r="AW310">
        <f t="shared" si="610"/>
        <v>0.90081264821021356</v>
      </c>
      <c r="BC310">
        <f t="shared" ref="BC310:BJ310" si="611">BC98/W98</f>
        <v>2.412628381857568</v>
      </c>
      <c r="BD310">
        <f t="shared" si="611"/>
        <v>1.3858635580254037</v>
      </c>
      <c r="BE310">
        <f t="shared" si="611"/>
        <v>1.2795247985914142</v>
      </c>
      <c r="BF310">
        <f t="shared" si="611"/>
        <v>2.5251522239588802</v>
      </c>
      <c r="BG310">
        <f t="shared" si="611"/>
        <v>2.447809922692576</v>
      </c>
      <c r="BH310">
        <f t="shared" si="611"/>
        <v>3.1592685337216446</v>
      </c>
      <c r="BI310" t="e">
        <f t="shared" si="611"/>
        <v>#DIV/0!</v>
      </c>
      <c r="BJ310">
        <f t="shared" si="611"/>
        <v>0.46602574237865313</v>
      </c>
      <c r="BK310">
        <f t="shared" ref="BK310:BR310" si="612">BK98/W98</f>
        <v>-4.8537549587545001</v>
      </c>
      <c r="BL310">
        <f t="shared" si="612"/>
        <v>-4.8537549586987803</v>
      </c>
      <c r="BM310">
        <f t="shared" si="612"/>
        <v>-4.8537549586138029</v>
      </c>
      <c r="BN310">
        <f t="shared" si="612"/>
        <v>-4.8537549587923143</v>
      </c>
      <c r="BO310">
        <f t="shared" si="612"/>
        <v>-4.8537549588562285</v>
      </c>
      <c r="BP310">
        <f t="shared" si="612"/>
        <v>-4.8537549586471345</v>
      </c>
      <c r="BQ310" t="e">
        <f t="shared" si="612"/>
        <v>#DIV/0!</v>
      </c>
      <c r="BR310">
        <f t="shared" si="612"/>
        <v>5351.0519048190272</v>
      </c>
    </row>
    <row r="311" spans="2:70" x14ac:dyDescent="0.3">
      <c r="B311" t="s">
        <v>100</v>
      </c>
      <c r="C311">
        <f t="shared" ref="C311:H311" si="613">C99/$D99</f>
        <v>1.240599962164733</v>
      </c>
      <c r="D311">
        <f t="shared" si="613"/>
        <v>1</v>
      </c>
      <c r="E311">
        <f t="shared" si="613"/>
        <v>0.8095135304210922</v>
      </c>
      <c r="F311">
        <f t="shared" si="613"/>
        <v>0.67166786679201829</v>
      </c>
      <c r="G311">
        <f t="shared" si="613"/>
        <v>0.5687285625156111</v>
      </c>
      <c r="H311">
        <f t="shared" si="613"/>
        <v>0.48972950429229634</v>
      </c>
      <c r="I311">
        <f t="shared" ref="I311:M311" si="614">I99/$J99</f>
        <v>1.5969613230293938</v>
      </c>
      <c r="J311">
        <f t="shared" si="614"/>
        <v>1</v>
      </c>
      <c r="K311">
        <f t="shared" si="614"/>
        <v>0.6829612919377942</v>
      </c>
      <c r="L311">
        <f t="shared" si="614"/>
        <v>0.49864992756904092</v>
      </c>
      <c r="M311">
        <f t="shared" si="614"/>
        <v>0.38312844968520321</v>
      </c>
      <c r="N311">
        <f t="shared" ref="N311:V311" si="615">N99/$N99</f>
        <v>1</v>
      </c>
      <c r="O311">
        <f t="shared" si="615"/>
        <v>2.7975980033611103</v>
      </c>
      <c r="P311">
        <f t="shared" si="615"/>
        <v>1.2869986537838873</v>
      </c>
      <c r="Q311">
        <f t="shared" si="615"/>
        <v>1.7399676224445804</v>
      </c>
      <c r="R311">
        <f t="shared" si="615"/>
        <v>0.90198399871361723</v>
      </c>
      <c r="S311">
        <f t="shared" si="615"/>
        <v>1.2143095529439096</v>
      </c>
      <c r="T311">
        <f t="shared" si="615"/>
        <v>2.1106866766568562</v>
      </c>
      <c r="U311">
        <f t="shared" si="615"/>
        <v>1.290605814157914</v>
      </c>
      <c r="V311">
        <f t="shared" si="615"/>
        <v>0.74594423056786918</v>
      </c>
      <c r="W311">
        <f t="shared" ref="W311:AD320" si="616">W99/$W99</f>
        <v>1</v>
      </c>
      <c r="X311">
        <f t="shared" si="616"/>
        <v>1.0696438984437298</v>
      </c>
      <c r="Y311">
        <f t="shared" si="616"/>
        <v>1.0736802711723563</v>
      </c>
      <c r="Z311">
        <f t="shared" si="616"/>
        <v>0.9419564730749892</v>
      </c>
      <c r="AA311">
        <f t="shared" si="616"/>
        <v>1.18284191556677</v>
      </c>
      <c r="AB311">
        <f t="shared" si="616"/>
        <v>0.16062057773557695</v>
      </c>
      <c r="AC311">
        <f t="shared" si="616"/>
        <v>0</v>
      </c>
      <c r="AD311">
        <f t="shared" si="616"/>
        <v>-3.6474733745998464</v>
      </c>
      <c r="AE311">
        <f t="shared" ref="AE311:AJ320" si="617">AE99/$AH99</f>
        <v>5.4675693864660459E-2</v>
      </c>
      <c r="AF311">
        <f t="shared" si="617"/>
        <v>0.29841624898457791</v>
      </c>
      <c r="AG311">
        <f t="shared" si="617"/>
        <v>0.7213423603151502</v>
      </c>
      <c r="AH311">
        <f t="shared" si="617"/>
        <v>1</v>
      </c>
      <c r="AI311">
        <f t="shared" si="617"/>
        <v>2.1047512527400727</v>
      </c>
      <c r="AJ311">
        <f t="shared" si="617"/>
        <v>3.6126700082014134</v>
      </c>
      <c r="AK311">
        <f t="shared" ref="AK311:AW311" si="618">AK99/$AP99</f>
        <v>0.7246751976980168</v>
      </c>
      <c r="AL311">
        <f t="shared" si="618"/>
        <v>0.63307739100352123</v>
      </c>
      <c r="AM311">
        <f t="shared" si="618"/>
        <v>0.41577178125520403</v>
      </c>
      <c r="AN311">
        <f t="shared" si="618"/>
        <v>0.37215620577360481</v>
      </c>
      <c r="AO311">
        <f t="shared" si="618"/>
        <v>0.37731157567527318</v>
      </c>
      <c r="AP311">
        <f t="shared" si="618"/>
        <v>1</v>
      </c>
      <c r="AQ311">
        <f t="shared" si="618"/>
        <v>6.5007105462556982</v>
      </c>
      <c r="AR311">
        <f t="shared" si="618"/>
        <v>74.007851190295767</v>
      </c>
      <c r="AS311">
        <f t="shared" si="618"/>
        <v>96.564823791016607</v>
      </c>
      <c r="AT311">
        <f t="shared" si="618"/>
        <v>0.39988456859114185</v>
      </c>
      <c r="AU311">
        <f t="shared" si="618"/>
        <v>0.40257546302192515</v>
      </c>
      <c r="AV311">
        <f t="shared" si="618"/>
        <v>0.40537779558008535</v>
      </c>
      <c r="AW311">
        <f t="shared" si="618"/>
        <v>1.1947037590078944</v>
      </c>
      <c r="BC311">
        <f t="shared" ref="BC311:BJ311" si="619">BC99/W99</f>
        <v>0.3034706132423175</v>
      </c>
      <c r="BD311">
        <f t="shared" si="619"/>
        <v>0.32797983091888649</v>
      </c>
      <c r="BE311">
        <f t="shared" si="619"/>
        <v>0.32009159278145466</v>
      </c>
      <c r="BF311">
        <f t="shared" si="619"/>
        <v>0.23166201724874</v>
      </c>
      <c r="BG311">
        <f t="shared" si="619"/>
        <v>0.2588542850092504</v>
      </c>
      <c r="BH311">
        <f t="shared" si="619"/>
        <v>0.18265743415369576</v>
      </c>
      <c r="BI311" t="e">
        <f t="shared" si="619"/>
        <v>#DIV/0!</v>
      </c>
      <c r="BJ311">
        <f t="shared" si="619"/>
        <v>-7.5186087714285949E-2</v>
      </c>
      <c r="BK311">
        <f t="shared" ref="BK311:BR311" si="620">BK99/W99</f>
        <v>0.70113525898717122</v>
      </c>
      <c r="BL311">
        <f t="shared" si="620"/>
        <v>0.70113525895368833</v>
      </c>
      <c r="BM311">
        <f t="shared" si="620"/>
        <v>0.70113525895791218</v>
      </c>
      <c r="BN311">
        <f t="shared" si="620"/>
        <v>0.70113525894613282</v>
      </c>
      <c r="BO311">
        <f t="shared" si="620"/>
        <v>0.70113525893807127</v>
      </c>
      <c r="BP311">
        <f t="shared" si="620"/>
        <v>0.70113525895521245</v>
      </c>
      <c r="BQ311" t="e">
        <f t="shared" si="620"/>
        <v>#DIV/0!</v>
      </c>
      <c r="BR311">
        <f t="shared" si="620"/>
        <v>1022.7474543733904</v>
      </c>
    </row>
    <row r="312" spans="2:70" x14ac:dyDescent="0.3">
      <c r="B312" t="s">
        <v>101</v>
      </c>
      <c r="C312">
        <f t="shared" ref="C312:H312" si="621">C100/$D100</f>
        <v>1.2500914893409791</v>
      </c>
      <c r="D312">
        <f t="shared" si="621"/>
        <v>1</v>
      </c>
      <c r="E312">
        <f t="shared" si="621"/>
        <v>0.80427287447424034</v>
      </c>
      <c r="F312">
        <f t="shared" si="621"/>
        <v>0.66407178979008297</v>
      </c>
      <c r="G312">
        <f t="shared" si="621"/>
        <v>0.56024019796776503</v>
      </c>
      <c r="H312">
        <f t="shared" si="621"/>
        <v>0.48109014408923584</v>
      </c>
      <c r="I312">
        <f t="shared" ref="I312:M312" si="622">I100/$J100</f>
        <v>1.6263522571057005</v>
      </c>
      <c r="J312">
        <f t="shared" si="622"/>
        <v>1</v>
      </c>
      <c r="K312">
        <f t="shared" si="622"/>
        <v>0.67191057508097951</v>
      </c>
      <c r="L312">
        <f t="shared" si="622"/>
        <v>0.48391445833587576</v>
      </c>
      <c r="M312">
        <f t="shared" si="622"/>
        <v>0.36767380530903704</v>
      </c>
      <c r="N312">
        <f t="shared" ref="N312:V312" si="623">N100/$N100</f>
        <v>1</v>
      </c>
      <c r="O312">
        <f t="shared" si="623"/>
        <v>2.8236019869555693</v>
      </c>
      <c r="P312">
        <f t="shared" si="623"/>
        <v>1.2893149200298657</v>
      </c>
      <c r="Q312">
        <f t="shared" si="623"/>
        <v>1.748068003073723</v>
      </c>
      <c r="R312">
        <f t="shared" si="623"/>
        <v>0.90507845647206753</v>
      </c>
      <c r="S312">
        <f t="shared" si="623"/>
        <v>1.2192897382920396</v>
      </c>
      <c r="T312">
        <f t="shared" si="623"/>
        <v>2.1321064782288102</v>
      </c>
      <c r="U312">
        <f t="shared" si="623"/>
        <v>1.2976012173271834</v>
      </c>
      <c r="V312">
        <f t="shared" si="623"/>
        <v>0.74696374004025912</v>
      </c>
      <c r="W312">
        <f t="shared" si="616"/>
        <v>1</v>
      </c>
      <c r="X312">
        <f t="shared" si="616"/>
        <v>1.0703298091299736</v>
      </c>
      <c r="Y312">
        <f t="shared" si="616"/>
        <v>1.0745061618261866</v>
      </c>
      <c r="Z312">
        <f t="shared" si="616"/>
        <v>0.94284532199860049</v>
      </c>
      <c r="AA312">
        <f t="shared" si="616"/>
        <v>1.1781947495266352</v>
      </c>
      <c r="AB312">
        <f t="shared" si="616"/>
        <v>0.16221142548099154</v>
      </c>
      <c r="AC312">
        <f t="shared" si="616"/>
        <v>0</v>
      </c>
      <c r="AD312">
        <f t="shared" si="616"/>
        <v>-3.6331431273842827</v>
      </c>
      <c r="AE312">
        <f t="shared" si="617"/>
        <v>5.4570016953240472E-2</v>
      </c>
      <c r="AF312">
        <f t="shared" si="617"/>
        <v>0.29822603052621888</v>
      </c>
      <c r="AG312">
        <f t="shared" si="617"/>
        <v>0.72123668343707004</v>
      </c>
      <c r="AH312">
        <f t="shared" si="617"/>
        <v>1</v>
      </c>
      <c r="AI312">
        <f t="shared" si="617"/>
        <v>2.1053219080856138</v>
      </c>
      <c r="AJ312">
        <f t="shared" si="617"/>
        <v>3.6141917558176573</v>
      </c>
      <c r="AK312">
        <f t="shared" ref="AK312:AW312" si="624">AK100/$AP100</f>
        <v>1.7986501491738764</v>
      </c>
      <c r="AL312">
        <f t="shared" si="624"/>
        <v>1.507680422017692</v>
      </c>
      <c r="AM312">
        <f t="shared" si="624"/>
        <v>0.82819678525215068</v>
      </c>
      <c r="AN312">
        <f t="shared" si="624"/>
        <v>0.59122763031338155</v>
      </c>
      <c r="AO312">
        <f t="shared" si="624"/>
        <v>0.58649304882018005</v>
      </c>
      <c r="AP312">
        <f t="shared" si="624"/>
        <v>1</v>
      </c>
      <c r="AQ312">
        <f t="shared" si="624"/>
        <v>4.1707937155488981</v>
      </c>
      <c r="AR312">
        <f t="shared" si="624"/>
        <v>30.520214254905941</v>
      </c>
      <c r="AS312">
        <f t="shared" si="624"/>
        <v>38.105867676730867</v>
      </c>
      <c r="AT312">
        <f t="shared" si="624"/>
        <v>0.58531053701904878</v>
      </c>
      <c r="AU312">
        <f t="shared" si="624"/>
        <v>0.58603026576519968</v>
      </c>
      <c r="AV312">
        <f t="shared" si="624"/>
        <v>0.58688489890872819</v>
      </c>
      <c r="AW312">
        <f t="shared" si="624"/>
        <v>1.1924772263068963</v>
      </c>
      <c r="BC312">
        <f t="shared" ref="BC312:BJ312" si="625">BC100/W100</f>
        <v>0.30414602753702163</v>
      </c>
      <c r="BD312">
        <f t="shared" si="625"/>
        <v>0.32919481451117072</v>
      </c>
      <c r="BE312">
        <f t="shared" si="625"/>
        <v>0.31813227247646297</v>
      </c>
      <c r="BF312">
        <f t="shared" si="625"/>
        <v>0.22730278401642742</v>
      </c>
      <c r="BG312">
        <f t="shared" si="625"/>
        <v>0.25704180797779441</v>
      </c>
      <c r="BH312">
        <f t="shared" si="625"/>
        <v>0.17684964105843035</v>
      </c>
      <c r="BI312" t="e">
        <f t="shared" si="625"/>
        <v>#DIV/0!</v>
      </c>
      <c r="BJ312">
        <f t="shared" si="625"/>
        <v>-9.6738094303395791E-2</v>
      </c>
      <c r="BK312">
        <f t="shared" ref="BK312:BR312" si="626">BK100/W100</f>
        <v>0.72195944955954006</v>
      </c>
      <c r="BL312">
        <f t="shared" si="626"/>
        <v>0.72195944954110836</v>
      </c>
      <c r="BM312">
        <f t="shared" si="626"/>
        <v>0.72195944954703495</v>
      </c>
      <c r="BN312">
        <f t="shared" si="626"/>
        <v>0.72195944951757429</v>
      </c>
      <c r="BO312">
        <f t="shared" si="626"/>
        <v>0.72195944951528856</v>
      </c>
      <c r="BP312">
        <f t="shared" si="626"/>
        <v>0.72195944954822233</v>
      </c>
      <c r="BQ312" t="e">
        <f t="shared" si="626"/>
        <v>#DIV/0!</v>
      </c>
      <c r="BR312">
        <f t="shared" si="626"/>
        <v>1053.1234163902752</v>
      </c>
    </row>
    <row r="313" spans="2:70" x14ac:dyDescent="0.3">
      <c r="B313" t="s">
        <v>102</v>
      </c>
      <c r="C313">
        <f t="shared" ref="C313:H313" si="627">C101/$D101</f>
        <v>1.2416363994033022</v>
      </c>
      <c r="D313">
        <f t="shared" si="627"/>
        <v>1</v>
      </c>
      <c r="E313">
        <f t="shared" si="627"/>
        <v>0.80883737910811926</v>
      </c>
      <c r="F313">
        <f t="shared" si="627"/>
        <v>0.67062267027974376</v>
      </c>
      <c r="G313">
        <f t="shared" si="627"/>
        <v>0.56749877031748397</v>
      </c>
      <c r="H313">
        <f t="shared" si="627"/>
        <v>0.48842528026278254</v>
      </c>
      <c r="I313">
        <f t="shared" ref="I313:M313" si="628">I101/$J101</f>
        <v>1.6023090533855182</v>
      </c>
      <c r="J313">
        <f t="shared" si="628"/>
        <v>1</v>
      </c>
      <c r="K313">
        <f t="shared" si="628"/>
        <v>0.68090254554528251</v>
      </c>
      <c r="L313">
        <f t="shared" si="628"/>
        <v>0.49581900022063574</v>
      </c>
      <c r="M313">
        <f t="shared" si="628"/>
        <v>0.38007219997883768</v>
      </c>
      <c r="N313">
        <f t="shared" ref="N313:V313" si="629">N101/$N101</f>
        <v>1</v>
      </c>
      <c r="O313">
        <f t="shared" si="629"/>
        <v>2.8117707872294977</v>
      </c>
      <c r="P313">
        <f t="shared" si="629"/>
        <v>1.288791807472873</v>
      </c>
      <c r="Q313">
        <f t="shared" si="629"/>
        <v>1.7459806950972201</v>
      </c>
      <c r="R313">
        <f t="shared" si="629"/>
        <v>0.90145596329724198</v>
      </c>
      <c r="S313">
        <f t="shared" si="629"/>
        <v>1.2168017509940066</v>
      </c>
      <c r="T313">
        <f t="shared" si="629"/>
        <v>2.1217354711831722</v>
      </c>
      <c r="U313">
        <f t="shared" si="629"/>
        <v>1.2947090249524558</v>
      </c>
      <c r="V313">
        <f t="shared" si="629"/>
        <v>0.74441448893057893</v>
      </c>
      <c r="W313">
        <f t="shared" si="616"/>
        <v>1</v>
      </c>
      <c r="X313">
        <f t="shared" si="616"/>
        <v>1.0696830596256865</v>
      </c>
      <c r="Y313">
        <f t="shared" si="616"/>
        <v>1.0737160152545302</v>
      </c>
      <c r="Z313">
        <f t="shared" si="616"/>
        <v>0.94197696934462505</v>
      </c>
      <c r="AA313">
        <f t="shared" si="616"/>
        <v>1.1827347547041822</v>
      </c>
      <c r="AB313">
        <f t="shared" si="616"/>
        <v>0.16057361698972553</v>
      </c>
      <c r="AC313">
        <f t="shared" si="616"/>
        <v>0</v>
      </c>
      <c r="AD313">
        <f t="shared" si="616"/>
        <v>-3.6471428780382027</v>
      </c>
      <c r="AE313">
        <f t="shared" si="617"/>
        <v>5.4673257018782145E-2</v>
      </c>
      <c r="AF313">
        <f t="shared" si="617"/>
        <v>0.29841186265376479</v>
      </c>
      <c r="AG313">
        <f t="shared" si="617"/>
        <v>0.7213399234566279</v>
      </c>
      <c r="AH313">
        <f t="shared" si="617"/>
        <v>1</v>
      </c>
      <c r="AI313">
        <f t="shared" si="617"/>
        <v>2.1047644116882904</v>
      </c>
      <c r="AJ313">
        <f t="shared" si="617"/>
        <v>3.6127050987832159</v>
      </c>
      <c r="AK313">
        <f t="shared" ref="AK313:AW313" si="630">AK101/$AP101</f>
        <v>5.0772042391759011E-2</v>
      </c>
      <c r="AL313">
        <f t="shared" si="630"/>
        <v>5.0332985266926478E-2</v>
      </c>
      <c r="AM313">
        <f t="shared" si="630"/>
        <v>5.659649281282602E-2</v>
      </c>
      <c r="AN313">
        <f t="shared" si="630"/>
        <v>9.847865275604438E-2</v>
      </c>
      <c r="AO313">
        <f t="shared" si="630"/>
        <v>0.10636892265742445</v>
      </c>
      <c r="AP313">
        <f t="shared" si="630"/>
        <v>1</v>
      </c>
      <c r="AQ313">
        <f t="shared" si="630"/>
        <v>23.046905178339529</v>
      </c>
      <c r="AR313">
        <f t="shared" si="630"/>
        <v>930.06002083192357</v>
      </c>
      <c r="AS313">
        <f t="shared" si="630"/>
        <v>1377.2517479256605</v>
      </c>
      <c r="AT313">
        <f t="shared" si="630"/>
        <v>0.13417408485200272</v>
      </c>
      <c r="AU313">
        <f t="shared" si="630"/>
        <v>0.13723211686957043</v>
      </c>
      <c r="AV313">
        <f t="shared" si="630"/>
        <v>0.14039216538108504</v>
      </c>
      <c r="AW313">
        <f t="shared" si="630"/>
        <v>1.1963089222792334</v>
      </c>
      <c r="BC313">
        <f t="shared" ref="BC313:BJ313" si="631">BC101/W101</f>
        <v>3.8024797162554358E-2</v>
      </c>
      <c r="BD313">
        <f t="shared" si="631"/>
        <v>4.0337260775081471E-2</v>
      </c>
      <c r="BE313">
        <f t="shared" si="631"/>
        <v>3.9016281081276728E-2</v>
      </c>
      <c r="BF313">
        <f t="shared" si="631"/>
        <v>2.5278433463987948E-2</v>
      </c>
      <c r="BG313">
        <f t="shared" si="631"/>
        <v>3.0219632152023349E-2</v>
      </c>
      <c r="BH313">
        <f t="shared" si="631"/>
        <v>1.765522130377941E-2</v>
      </c>
      <c r="BI313" t="e">
        <f t="shared" si="631"/>
        <v>#DIV/0!</v>
      </c>
      <c r="BJ313">
        <f t="shared" si="631"/>
        <v>-4.3780259666912399E-3</v>
      </c>
      <c r="BK313">
        <f t="shared" ref="BK313:BR313" si="632">BK101/W101</f>
        <v>0.81605483796723999</v>
      </c>
      <c r="BL313">
        <f t="shared" si="632"/>
        <v>0.81605483798465994</v>
      </c>
      <c r="BM313">
        <f t="shared" si="632"/>
        <v>0.81605483796383826</v>
      </c>
      <c r="BN313">
        <f t="shared" si="632"/>
        <v>0.81605483801904377</v>
      </c>
      <c r="BO313">
        <f t="shared" si="632"/>
        <v>0.81605483797214573</v>
      </c>
      <c r="BP313">
        <f t="shared" si="632"/>
        <v>0.81605483797498024</v>
      </c>
      <c r="BQ313" t="e">
        <f t="shared" si="632"/>
        <v>#DIV/0!</v>
      </c>
      <c r="BR313">
        <f t="shared" si="632"/>
        <v>1190.3786570963446</v>
      </c>
    </row>
    <row r="314" spans="2:70" x14ac:dyDescent="0.3">
      <c r="B314" t="s">
        <v>103</v>
      </c>
      <c r="C314">
        <f t="shared" ref="C314:H314" si="633">C102/$D102</f>
        <v>1.2449595255080335</v>
      </c>
      <c r="D314">
        <f t="shared" si="633"/>
        <v>1</v>
      </c>
      <c r="E314">
        <f t="shared" si="633"/>
        <v>0.80690108517163217</v>
      </c>
      <c r="F314">
        <f t="shared" si="633"/>
        <v>0.66775076493931784</v>
      </c>
      <c r="G314">
        <f t="shared" si="633"/>
        <v>0.56422680872611697</v>
      </c>
      <c r="H314">
        <f t="shared" si="633"/>
        <v>0.4850415149021256</v>
      </c>
      <c r="I314">
        <f t="shared" ref="I314:M314" si="634">I102/$J102</f>
        <v>1.6155766153195144</v>
      </c>
      <c r="J314">
        <f t="shared" si="634"/>
        <v>1</v>
      </c>
      <c r="K314">
        <f t="shared" si="634"/>
        <v>0.67594737760499979</v>
      </c>
      <c r="L314">
        <f t="shared" si="634"/>
        <v>0.48914884351021576</v>
      </c>
      <c r="M314">
        <f t="shared" si="634"/>
        <v>0.37300373817513355</v>
      </c>
      <c r="N314">
        <f t="shared" ref="N314:V314" si="635">N102/$N102</f>
        <v>1</v>
      </c>
      <c r="O314">
        <f t="shared" si="635"/>
        <v>2.8303686333484182</v>
      </c>
      <c r="P314">
        <f t="shared" si="635"/>
        <v>1.2901464044614024</v>
      </c>
      <c r="Q314">
        <f t="shared" si="635"/>
        <v>1.7517487453981857</v>
      </c>
      <c r="R314">
        <f t="shared" si="635"/>
        <v>0.90136004057167318</v>
      </c>
      <c r="S314">
        <f t="shared" si="635"/>
        <v>1.2188789141806773</v>
      </c>
      <c r="T314">
        <f t="shared" si="635"/>
        <v>2.1367716801331005</v>
      </c>
      <c r="U314">
        <f t="shared" si="635"/>
        <v>1.2982502720397169</v>
      </c>
      <c r="V314">
        <f t="shared" si="635"/>
        <v>0.74392385887046397</v>
      </c>
      <c r="W314">
        <f t="shared" si="616"/>
        <v>1</v>
      </c>
      <c r="X314">
        <f t="shared" si="616"/>
        <v>1.0698607809339866</v>
      </c>
      <c r="Y314">
        <f t="shared" si="616"/>
        <v>1.0739218085931006</v>
      </c>
      <c r="Z314">
        <f t="shared" si="616"/>
        <v>0.94218604521290339</v>
      </c>
      <c r="AA314">
        <f t="shared" si="616"/>
        <v>1.1816416441658755</v>
      </c>
      <c r="AB314">
        <f t="shared" si="616"/>
        <v>0.16088973312669536</v>
      </c>
      <c r="AC314">
        <f t="shared" si="616"/>
        <v>0</v>
      </c>
      <c r="AD314">
        <f t="shared" si="616"/>
        <v>-3.6437721409586898</v>
      </c>
      <c r="AE314">
        <f t="shared" si="617"/>
        <v>5.4648399600071673E-2</v>
      </c>
      <c r="AF314">
        <f t="shared" si="617"/>
        <v>0.29836711929233667</v>
      </c>
      <c r="AG314">
        <f t="shared" si="617"/>
        <v>0.72131506604419693</v>
      </c>
      <c r="AH314">
        <f t="shared" si="617"/>
        <v>1</v>
      </c>
      <c r="AI314">
        <f t="shared" si="617"/>
        <v>2.1048986417165763</v>
      </c>
      <c r="AJ314">
        <f t="shared" si="617"/>
        <v>3.6130630456394304</v>
      </c>
      <c r="AK314">
        <f t="shared" ref="AK314:AW314" si="636">AK102/$AP102</f>
        <v>0.16201759915111161</v>
      </c>
      <c r="AL314">
        <f t="shared" si="636"/>
        <v>0.15203956332379431</v>
      </c>
      <c r="AM314">
        <f t="shared" si="636"/>
        <v>0.13532676303651842</v>
      </c>
      <c r="AN314">
        <f t="shared" si="636"/>
        <v>0.17623314075167307</v>
      </c>
      <c r="AO314">
        <f t="shared" si="636"/>
        <v>0.18516192255186673</v>
      </c>
      <c r="AP314">
        <f t="shared" si="636"/>
        <v>1</v>
      </c>
      <c r="AQ314">
        <f t="shared" si="636"/>
        <v>13.226105640387757</v>
      </c>
      <c r="AR314">
        <f t="shared" si="636"/>
        <v>306.39717908241954</v>
      </c>
      <c r="AS314">
        <f t="shared" si="636"/>
        <v>429.23932979704375</v>
      </c>
      <c r="AT314">
        <f t="shared" si="636"/>
        <v>0.2164533192023036</v>
      </c>
      <c r="AU314">
        <f t="shared" si="636"/>
        <v>0.21986008260985435</v>
      </c>
      <c r="AV314">
        <f t="shared" si="636"/>
        <v>0.22337178622297249</v>
      </c>
      <c r="AW314">
        <f t="shared" si="636"/>
        <v>1.1979912894846116</v>
      </c>
      <c r="BC314">
        <f t="shared" ref="BC314:BJ314" si="637">BC102/W102</f>
        <v>0.12699180693456222</v>
      </c>
      <c r="BD314">
        <f t="shared" si="637"/>
        <v>0.13510177393565184</v>
      </c>
      <c r="BE314">
        <f t="shared" si="637"/>
        <v>0.13092873347250983</v>
      </c>
      <c r="BF314">
        <f t="shared" si="637"/>
        <v>8.5042580085075523E-2</v>
      </c>
      <c r="BG314">
        <f t="shared" si="637"/>
        <v>0.10135390416932728</v>
      </c>
      <c r="BH314">
        <f t="shared" si="637"/>
        <v>5.9613107126438469E-2</v>
      </c>
      <c r="BI314" t="e">
        <f t="shared" si="637"/>
        <v>#DIV/0!</v>
      </c>
      <c r="BJ314">
        <f t="shared" si="637"/>
        <v>-1.5599533032439716E-2</v>
      </c>
      <c r="BK314">
        <f t="shared" ref="BK314:BR314" si="638">BK102/W102</f>
        <v>0.7856644299561768</v>
      </c>
      <c r="BL314">
        <f t="shared" si="638"/>
        <v>0.7856644299773613</v>
      </c>
      <c r="BM314">
        <f t="shared" si="638"/>
        <v>0.78566442995849262</v>
      </c>
      <c r="BN314">
        <f t="shared" si="638"/>
        <v>0.78566442994852992</v>
      </c>
      <c r="BO314">
        <f t="shared" si="638"/>
        <v>0.78566442994990726</v>
      </c>
      <c r="BP314">
        <f t="shared" si="638"/>
        <v>0.78566442996121999</v>
      </c>
      <c r="BQ314" t="e">
        <f t="shared" si="638"/>
        <v>#DIV/0!</v>
      </c>
      <c r="BR314">
        <f t="shared" si="638"/>
        <v>1146.0425389187253</v>
      </c>
    </row>
    <row r="315" spans="2:70" x14ac:dyDescent="0.3">
      <c r="B315" t="s">
        <v>104</v>
      </c>
      <c r="C315">
        <f t="shared" ref="C315:H315" si="639">C103/$D103</f>
        <v>1.246519103527695</v>
      </c>
      <c r="D315">
        <f t="shared" si="639"/>
        <v>1</v>
      </c>
      <c r="E315">
        <f t="shared" si="639"/>
        <v>0.80605596821031333</v>
      </c>
      <c r="F315">
        <f t="shared" si="639"/>
        <v>0.66653382914325354</v>
      </c>
      <c r="G315">
        <f t="shared" si="639"/>
        <v>0.56287358361894946</v>
      </c>
      <c r="H315">
        <f t="shared" si="639"/>
        <v>0.48366930698417687</v>
      </c>
      <c r="I315">
        <f t="shared" ref="I315:M315" si="640">I103/$J103</f>
        <v>1.6207314632639072</v>
      </c>
      <c r="J315">
        <f t="shared" si="640"/>
        <v>1</v>
      </c>
      <c r="K315">
        <f t="shared" si="640"/>
        <v>0.67407561164625451</v>
      </c>
      <c r="L315">
        <f t="shared" si="640"/>
        <v>0.48667880574327643</v>
      </c>
      <c r="M315">
        <f t="shared" si="640"/>
        <v>0.37043184139491003</v>
      </c>
      <c r="N315">
        <f t="shared" ref="N315:V315" si="641">N103/$N103</f>
        <v>1</v>
      </c>
      <c r="O315">
        <f t="shared" si="641"/>
        <v>2.8320981328771069</v>
      </c>
      <c r="P315">
        <f t="shared" si="641"/>
        <v>1.2897682702395614</v>
      </c>
      <c r="Q315">
        <f t="shared" si="641"/>
        <v>1.7509476350219531</v>
      </c>
      <c r="R315">
        <f t="shared" si="641"/>
        <v>0.90190615427162169</v>
      </c>
      <c r="S315">
        <f t="shared" si="641"/>
        <v>1.218358895695375</v>
      </c>
      <c r="T315">
        <f t="shared" si="641"/>
        <v>2.1384879574347928</v>
      </c>
      <c r="U315">
        <f t="shared" si="641"/>
        <v>1.2974133271791186</v>
      </c>
      <c r="V315">
        <f t="shared" si="641"/>
        <v>0.74477804732589192</v>
      </c>
      <c r="W315">
        <f t="shared" si="616"/>
        <v>1</v>
      </c>
      <c r="X315">
        <f t="shared" si="616"/>
        <v>1.0699569523450729</v>
      </c>
      <c r="Y315">
        <f t="shared" si="616"/>
        <v>1.0740414984395132</v>
      </c>
      <c r="Z315">
        <f t="shared" si="616"/>
        <v>0.94232147560510493</v>
      </c>
      <c r="AA315">
        <f t="shared" si="616"/>
        <v>1.18093357393639</v>
      </c>
      <c r="AB315">
        <f t="shared" si="616"/>
        <v>0.16116232681682649</v>
      </c>
      <c r="AC315">
        <f t="shared" si="616"/>
        <v>0</v>
      </c>
      <c r="AD315">
        <f t="shared" si="616"/>
        <v>-3.6415887078714562</v>
      </c>
      <c r="AE315">
        <f t="shared" si="617"/>
        <v>5.4632298030724349E-2</v>
      </c>
      <c r="AF315">
        <f t="shared" si="617"/>
        <v>0.29833813647629964</v>
      </c>
      <c r="AG315">
        <f t="shared" si="617"/>
        <v>0.72129896447910058</v>
      </c>
      <c r="AH315">
        <f t="shared" si="617"/>
        <v>1</v>
      </c>
      <c r="AI315">
        <f t="shared" si="617"/>
        <v>2.1049855902458847</v>
      </c>
      <c r="AJ315">
        <f t="shared" si="617"/>
        <v>3.6132949082475601</v>
      </c>
      <c r="AK315">
        <f t="shared" ref="AK315:AW315" si="642">AK103/$AP103</f>
        <v>0.69758460698161828</v>
      </c>
      <c r="AL315">
        <f t="shared" si="642"/>
        <v>0.61090046786855023</v>
      </c>
      <c r="AM315">
        <f t="shared" si="642"/>
        <v>0.40506479527981404</v>
      </c>
      <c r="AN315">
        <f t="shared" si="642"/>
        <v>0.36624799656173396</v>
      </c>
      <c r="AO315">
        <f t="shared" si="642"/>
        <v>0.37164499821507124</v>
      </c>
      <c r="AP315">
        <f t="shared" si="642"/>
        <v>1</v>
      </c>
      <c r="AQ315">
        <f t="shared" si="642"/>
        <v>6.587534651555087</v>
      </c>
      <c r="AR315">
        <f t="shared" si="642"/>
        <v>76.036299500425145</v>
      </c>
      <c r="AS315">
        <f t="shared" si="642"/>
        <v>99.35503957456605</v>
      </c>
      <c r="AT315">
        <f t="shared" si="642"/>
        <v>0.39479541331969786</v>
      </c>
      <c r="AU315">
        <f t="shared" si="642"/>
        <v>0.39753409138056262</v>
      </c>
      <c r="AV315">
        <f t="shared" si="642"/>
        <v>0.40038363420496381</v>
      </c>
      <c r="AW315">
        <f t="shared" si="642"/>
        <v>1.1978609731597158</v>
      </c>
      <c r="BC315">
        <f t="shared" ref="BC315:BJ315" si="643">BC103/W103</f>
        <v>0.18329152644282304</v>
      </c>
      <c r="BD315">
        <f t="shared" si="643"/>
        <v>0.19829083405209932</v>
      </c>
      <c r="BE315">
        <f t="shared" si="643"/>
        <v>0.19219433115054635</v>
      </c>
      <c r="BF315">
        <f t="shared" si="643"/>
        <v>0.13507382949962762</v>
      </c>
      <c r="BG315">
        <f t="shared" si="643"/>
        <v>0.15360435595166946</v>
      </c>
      <c r="BH315">
        <f t="shared" si="643"/>
        <v>0.1034332297875258</v>
      </c>
      <c r="BI315" t="e">
        <f t="shared" si="643"/>
        <v>#DIV/0!</v>
      </c>
      <c r="BJ315">
        <f t="shared" si="643"/>
        <v>-4.4499066492169309E-2</v>
      </c>
      <c r="BK315">
        <f t="shared" ref="BK315:BR315" si="644">BK103/W103</f>
        <v>0.76446434313082445</v>
      </c>
      <c r="BL315">
        <f t="shared" si="644"/>
        <v>0.76446434312558831</v>
      </c>
      <c r="BM315">
        <f t="shared" si="644"/>
        <v>0.76446434313335687</v>
      </c>
      <c r="BN315">
        <f t="shared" si="644"/>
        <v>0.76446434311986844</v>
      </c>
      <c r="BO315">
        <f t="shared" si="644"/>
        <v>0.76446434315273282</v>
      </c>
      <c r="BP315">
        <f t="shared" si="644"/>
        <v>0.76446434313829981</v>
      </c>
      <c r="BQ315" t="e">
        <f t="shared" si="644"/>
        <v>#DIV/0!</v>
      </c>
      <c r="BR315">
        <f t="shared" si="644"/>
        <v>1115.1264126773542</v>
      </c>
    </row>
    <row r="316" spans="2:70" x14ac:dyDescent="0.3">
      <c r="B316" t="s">
        <v>105</v>
      </c>
      <c r="C316">
        <f t="shared" ref="C316:H316" si="645">C104/$D104</f>
        <v>1.2906295014861848</v>
      </c>
      <c r="D316">
        <f t="shared" si="645"/>
        <v>1</v>
      </c>
      <c r="E316">
        <f t="shared" si="645"/>
        <v>0.78142942401477533</v>
      </c>
      <c r="F316">
        <f t="shared" si="645"/>
        <v>0.63066569847701748</v>
      </c>
      <c r="G316">
        <f t="shared" si="645"/>
        <v>0.52259664968827235</v>
      </c>
      <c r="H316">
        <f t="shared" si="645"/>
        <v>0.44245821678466857</v>
      </c>
      <c r="I316">
        <f t="shared" ref="I316:M316" si="646">I104/$J104</f>
        <v>1.5710176049142941</v>
      </c>
      <c r="J316">
        <f t="shared" si="646"/>
        <v>1</v>
      </c>
      <c r="K316">
        <f t="shared" si="646"/>
        <v>0.68073633339299966</v>
      </c>
      <c r="L316">
        <f t="shared" si="646"/>
        <v>0.49107979677773766</v>
      </c>
      <c r="M316">
        <f t="shared" si="646"/>
        <v>0.37186238686672618</v>
      </c>
      <c r="N316">
        <f t="shared" ref="N316:V316" si="647">N104/$N104</f>
        <v>1</v>
      </c>
      <c r="O316">
        <f t="shared" si="647"/>
        <v>2.8368611225245006</v>
      </c>
      <c r="P316">
        <f t="shared" si="647"/>
        <v>1.3050349656580782</v>
      </c>
      <c r="Q316">
        <f t="shared" si="647"/>
        <v>1.8017515805585376</v>
      </c>
      <c r="R316">
        <f t="shared" si="647"/>
        <v>0.94632998502724053</v>
      </c>
      <c r="S316">
        <f t="shared" si="647"/>
        <v>1.3058761610204055</v>
      </c>
      <c r="T316">
        <f t="shared" si="647"/>
        <v>2.3959633276530292</v>
      </c>
      <c r="U316">
        <f t="shared" si="647"/>
        <v>1.4338106612724837</v>
      </c>
      <c r="V316">
        <f t="shared" si="647"/>
        <v>0.75998731115745155</v>
      </c>
      <c r="W316">
        <f t="shared" si="616"/>
        <v>1</v>
      </c>
      <c r="X316">
        <f t="shared" si="616"/>
        <v>1.0789047127509934</v>
      </c>
      <c r="Y316">
        <f t="shared" si="616"/>
        <v>1.0842030992209253</v>
      </c>
      <c r="Z316">
        <f t="shared" si="616"/>
        <v>0.95253665682483502</v>
      </c>
      <c r="AA316">
        <f t="shared" si="616"/>
        <v>1.1275255719697583</v>
      </c>
      <c r="AB316">
        <f t="shared" si="616"/>
        <v>0.17507824424890064</v>
      </c>
      <c r="AC316">
        <f t="shared" si="616"/>
        <v>0</v>
      </c>
      <c r="AD316">
        <f t="shared" si="616"/>
        <v>-3.4768969942753696</v>
      </c>
      <c r="AE316">
        <f t="shared" si="617"/>
        <v>5.3417795955196939E-2</v>
      </c>
      <c r="AF316">
        <f t="shared" si="617"/>
        <v>0.29615203273972152</v>
      </c>
      <c r="AG316">
        <f t="shared" si="617"/>
        <v>0.72008446238068657</v>
      </c>
      <c r="AH316">
        <f t="shared" si="617"/>
        <v>1</v>
      </c>
      <c r="AI316">
        <f t="shared" si="617"/>
        <v>2.1115439012189547</v>
      </c>
      <c r="AJ316">
        <f t="shared" si="617"/>
        <v>3.6307837379393844</v>
      </c>
      <c r="AK316">
        <f t="shared" ref="AK316:AW316" si="648">AK104/$AP104</f>
        <v>28.067193633548406</v>
      </c>
      <c r="AL316">
        <f t="shared" si="648"/>
        <v>20.860689191530899</v>
      </c>
      <c r="AM316">
        <f t="shared" si="648"/>
        <v>6.7839604355357146</v>
      </c>
      <c r="AN316">
        <f t="shared" si="648"/>
        <v>2.4635783906168083</v>
      </c>
      <c r="AO316">
        <f t="shared" si="648"/>
        <v>2.2880249321186628</v>
      </c>
      <c r="AP316">
        <f t="shared" si="648"/>
        <v>1</v>
      </c>
      <c r="AQ316">
        <f t="shared" si="648"/>
        <v>1.0159829504364648</v>
      </c>
      <c r="AR316">
        <f t="shared" si="648"/>
        <v>1.7818250854551172</v>
      </c>
      <c r="AS316">
        <f t="shared" si="648"/>
        <v>1.928207225244903</v>
      </c>
      <c r="AT316">
        <f t="shared" si="648"/>
        <v>1.9026370868674427</v>
      </c>
      <c r="AU316">
        <f t="shared" si="648"/>
        <v>1.8734796094860058</v>
      </c>
      <c r="AV316">
        <f t="shared" si="648"/>
        <v>1.8451640328420782</v>
      </c>
      <c r="AW316">
        <f t="shared" si="648"/>
        <v>0.96972685209486098</v>
      </c>
      <c r="BC316">
        <f t="shared" ref="BC316:BJ316" si="649">BC104/W104</f>
        <v>14.124247887114029</v>
      </c>
      <c r="BD316">
        <f t="shared" si="649"/>
        <v>16.298264846398194</v>
      </c>
      <c r="BE316">
        <f t="shared" si="649"/>
        <v>15.94949899424145</v>
      </c>
      <c r="BF316">
        <f t="shared" si="649"/>
        <v>11.257375291661333</v>
      </c>
      <c r="BG316">
        <f t="shared" si="649"/>
        <v>12.594509500513356</v>
      </c>
      <c r="BH316">
        <f t="shared" si="649"/>
        <v>8.645048282619781</v>
      </c>
      <c r="BI316" t="e">
        <f t="shared" si="649"/>
        <v>#DIV/0!</v>
      </c>
      <c r="BJ316">
        <f t="shared" si="649"/>
        <v>-4.0097020214621972</v>
      </c>
      <c r="BK316">
        <f t="shared" ref="BK316:BR316" si="650">BK104/W104</f>
        <v>-7.7825699310026026</v>
      </c>
      <c r="BL316">
        <f t="shared" si="650"/>
        <v>-7.7825699312892871</v>
      </c>
      <c r="BM316">
        <f t="shared" si="650"/>
        <v>-7.7825699312066483</v>
      </c>
      <c r="BN316">
        <f t="shared" si="650"/>
        <v>-7.7825699311202552</v>
      </c>
      <c r="BO316">
        <f t="shared" si="650"/>
        <v>-7.7825699313770018</v>
      </c>
      <c r="BP316">
        <f t="shared" si="650"/>
        <v>-7.782569931225928</v>
      </c>
      <c r="BQ316" t="e">
        <f t="shared" si="650"/>
        <v>#DIV/0!</v>
      </c>
      <c r="BR316">
        <f t="shared" si="650"/>
        <v>8579.9419228794013</v>
      </c>
    </row>
    <row r="317" spans="2:70" x14ac:dyDescent="0.3">
      <c r="B317" t="s">
        <v>106</v>
      </c>
      <c r="C317">
        <f t="shared" ref="C317:H317" si="651">C105/$D105</f>
        <v>1.2447645299207057</v>
      </c>
      <c r="D317">
        <f t="shared" si="651"/>
        <v>1</v>
      </c>
      <c r="E317">
        <f t="shared" si="651"/>
        <v>0.80701412817240825</v>
      </c>
      <c r="F317">
        <f t="shared" si="651"/>
        <v>0.66791800862028416</v>
      </c>
      <c r="G317">
        <f t="shared" si="651"/>
        <v>0.56441689344319979</v>
      </c>
      <c r="H317">
        <f t="shared" si="651"/>
        <v>0.4852376480898617</v>
      </c>
      <c r="I317">
        <f t="shared" ref="I317:M317" si="652">I105/$J105</f>
        <v>1.6147850088983511</v>
      </c>
      <c r="J317">
        <f t="shared" si="652"/>
        <v>1</v>
      </c>
      <c r="K317">
        <f t="shared" si="652"/>
        <v>0.67624057842318863</v>
      </c>
      <c r="L317">
        <f t="shared" si="652"/>
        <v>0.48954189816704169</v>
      </c>
      <c r="M317">
        <f t="shared" si="652"/>
        <v>0.37341862057714076</v>
      </c>
      <c r="N317">
        <f t="shared" ref="N317:V317" si="653">N105/$N105</f>
        <v>1</v>
      </c>
      <c r="O317">
        <f t="shared" si="653"/>
        <v>2.8296649938000757</v>
      </c>
      <c r="P317">
        <f t="shared" si="653"/>
        <v>1.2902311986654089</v>
      </c>
      <c r="Q317">
        <f t="shared" si="653"/>
        <v>1.7516503280476852</v>
      </c>
      <c r="R317">
        <f t="shared" si="653"/>
        <v>0.90145941276173103</v>
      </c>
      <c r="S317">
        <f t="shared" si="653"/>
        <v>1.2189212062820127</v>
      </c>
      <c r="T317">
        <f t="shared" si="653"/>
        <v>2.1361727903554439</v>
      </c>
      <c r="U317">
        <f t="shared" si="653"/>
        <v>1.2982161157862155</v>
      </c>
      <c r="V317">
        <f t="shared" si="653"/>
        <v>0.74383692511878952</v>
      </c>
      <c r="W317">
        <f t="shared" si="616"/>
        <v>1</v>
      </c>
      <c r="X317">
        <f t="shared" si="616"/>
        <v>1.0698504421440924</v>
      </c>
      <c r="Y317">
        <f t="shared" si="616"/>
        <v>1.0739097993472302</v>
      </c>
      <c r="Z317">
        <f t="shared" si="616"/>
        <v>0.94217380581512467</v>
      </c>
      <c r="AA317">
        <f t="shared" si="616"/>
        <v>1.1817056352588153</v>
      </c>
      <c r="AB317">
        <f t="shared" si="616"/>
        <v>0.16087094174954611</v>
      </c>
      <c r="AC317">
        <f t="shared" si="616"/>
        <v>0</v>
      </c>
      <c r="AD317">
        <f t="shared" si="616"/>
        <v>-3.6439694518244941</v>
      </c>
      <c r="AE317">
        <f t="shared" si="617"/>
        <v>5.4649854762487036E-2</v>
      </c>
      <c r="AF317">
        <f t="shared" si="617"/>
        <v>0.29836973858354898</v>
      </c>
      <c r="AG317">
        <f t="shared" si="617"/>
        <v>0.7213165211964031</v>
      </c>
      <c r="AH317">
        <f t="shared" si="617"/>
        <v>1</v>
      </c>
      <c r="AI317">
        <f t="shared" si="617"/>
        <v>2.1048907838720234</v>
      </c>
      <c r="AJ317">
        <f t="shared" si="617"/>
        <v>3.6130420912287433</v>
      </c>
      <c r="AK317">
        <f t="shared" ref="AK317:AW317" si="654">AK105/$AP105</f>
        <v>4.9709572793395093E-2</v>
      </c>
      <c r="AL317">
        <f t="shared" si="654"/>
        <v>4.9346823980739279E-2</v>
      </c>
      <c r="AM317">
        <f t="shared" si="654"/>
        <v>5.5783315635027628E-2</v>
      </c>
      <c r="AN317">
        <f t="shared" si="654"/>
        <v>9.7606974392698345E-2</v>
      </c>
      <c r="AO317">
        <f t="shared" si="654"/>
        <v>0.10547820869615251</v>
      </c>
      <c r="AP317">
        <f t="shared" si="654"/>
        <v>1</v>
      </c>
      <c r="AQ317">
        <f t="shared" si="654"/>
        <v>23.219133721247278</v>
      </c>
      <c r="AR317">
        <f t="shared" si="654"/>
        <v>944.28583188843606</v>
      </c>
      <c r="AS317">
        <f t="shared" si="654"/>
        <v>1399.4507392621531</v>
      </c>
      <c r="AT317">
        <f t="shared" si="654"/>
        <v>0.13322179853736757</v>
      </c>
      <c r="AU317">
        <f t="shared" si="654"/>
        <v>0.13627369912872792</v>
      </c>
      <c r="AV317">
        <f t="shared" si="654"/>
        <v>0.13942755197724357</v>
      </c>
      <c r="AW317">
        <f t="shared" si="654"/>
        <v>1.1978927113422853</v>
      </c>
      <c r="BC317">
        <f t="shared" ref="BC317:BJ317" si="655">BC105/W105</f>
        <v>6.7963421948607529E-3</v>
      </c>
      <c r="BD317">
        <f t="shared" si="655"/>
        <v>5.6030884825245333E-3</v>
      </c>
      <c r="BE317">
        <f t="shared" si="655"/>
        <v>5.3755290544339439E-3</v>
      </c>
      <c r="BF317">
        <f t="shared" si="655"/>
        <v>5.394460832330852E-3</v>
      </c>
      <c r="BG317">
        <f t="shared" si="655"/>
        <v>5.9213047400649092E-3</v>
      </c>
      <c r="BH317">
        <f t="shared" si="655"/>
        <v>5.3180881886648662E-3</v>
      </c>
      <c r="BI317" t="e">
        <f t="shared" si="655"/>
        <v>#DIV/0!</v>
      </c>
      <c r="BJ317">
        <f t="shared" si="655"/>
        <v>-1.3807242581023711E-3</v>
      </c>
      <c r="BK317">
        <f t="shared" ref="BK317:BR317" si="656">BK105/W105</f>
        <v>0.82717129691275837</v>
      </c>
      <c r="BL317">
        <f t="shared" si="656"/>
        <v>0.82717129690501068</v>
      </c>
      <c r="BM317">
        <f t="shared" si="656"/>
        <v>0.82717129693955116</v>
      </c>
      <c r="BN317">
        <f t="shared" si="656"/>
        <v>0.82717129692354119</v>
      </c>
      <c r="BO317">
        <f t="shared" si="656"/>
        <v>0.82717129692532443</v>
      </c>
      <c r="BP317">
        <f t="shared" si="656"/>
        <v>0.82717129692794611</v>
      </c>
      <c r="BQ317" t="e">
        <f t="shared" si="656"/>
        <v>#DIV/0!</v>
      </c>
      <c r="BR317">
        <f t="shared" si="656"/>
        <v>1206.5833472859895</v>
      </c>
    </row>
    <row r="318" spans="2:70" x14ac:dyDescent="0.3">
      <c r="B318" t="s">
        <v>107</v>
      </c>
      <c r="C318">
        <f t="shared" ref="C318:H318" si="657">C106/$D106</f>
        <v>1.2439540195560361</v>
      </c>
      <c r="D318">
        <f t="shared" si="657"/>
        <v>1</v>
      </c>
      <c r="E318">
        <f t="shared" si="657"/>
        <v>0.80748477474023361</v>
      </c>
      <c r="F318">
        <f t="shared" si="657"/>
        <v>0.66861488632081612</v>
      </c>
      <c r="G318">
        <f t="shared" si="657"/>
        <v>0.56520956410053058</v>
      </c>
      <c r="H318">
        <f t="shared" si="657"/>
        <v>0.48605614756961718</v>
      </c>
      <c r="I318">
        <f t="shared" ref="I318:M318" si="658">I106/$J106</f>
        <v>1.6115124168449244</v>
      </c>
      <c r="J318">
        <f t="shared" si="658"/>
        <v>1</v>
      </c>
      <c r="K318">
        <f t="shared" si="658"/>
        <v>0.67745601654026288</v>
      </c>
      <c r="L318">
        <f t="shared" si="658"/>
        <v>0.49117346758039154</v>
      </c>
      <c r="M318">
        <f t="shared" si="658"/>
        <v>0.37514301714200071</v>
      </c>
      <c r="N318">
        <f t="shared" ref="N318:V318" si="659">N106/$N106</f>
        <v>1</v>
      </c>
      <c r="O318">
        <f t="shared" si="659"/>
        <v>2.8250319750157526</v>
      </c>
      <c r="P318">
        <f t="shared" si="659"/>
        <v>1.2898581500959234</v>
      </c>
      <c r="Q318">
        <f t="shared" si="659"/>
        <v>1.7501838492472099</v>
      </c>
      <c r="R318">
        <f t="shared" si="659"/>
        <v>0.901450173036632</v>
      </c>
      <c r="S318">
        <f t="shared" si="659"/>
        <v>1.2183650922165565</v>
      </c>
      <c r="T318">
        <f t="shared" si="659"/>
        <v>2.132406271661957</v>
      </c>
      <c r="U318">
        <f t="shared" si="659"/>
        <v>1.2972962394271068</v>
      </c>
      <c r="V318">
        <f t="shared" si="659"/>
        <v>0.74398591032783457</v>
      </c>
      <c r="W318">
        <f t="shared" si="616"/>
        <v>1</v>
      </c>
      <c r="X318">
        <f t="shared" si="616"/>
        <v>1.0698073376354706</v>
      </c>
      <c r="Y318">
        <f t="shared" si="616"/>
        <v>1.073859782731359</v>
      </c>
      <c r="Z318">
        <f t="shared" si="616"/>
        <v>0.94212288445175052</v>
      </c>
      <c r="AA318">
        <f t="shared" si="616"/>
        <v>1.181971867282567</v>
      </c>
      <c r="AB318">
        <f t="shared" si="616"/>
        <v>0.16079315746733205</v>
      </c>
      <c r="AC318">
        <f t="shared" si="616"/>
        <v>0</v>
      </c>
      <c r="AD318">
        <f t="shared" si="616"/>
        <v>-3.6447904905188753</v>
      </c>
      <c r="AE318">
        <f t="shared" si="617"/>
        <v>5.4655908900233197E-2</v>
      </c>
      <c r="AF318">
        <f t="shared" si="617"/>
        <v>0.29838063603961978</v>
      </c>
      <c r="AG318">
        <f t="shared" si="617"/>
        <v>0.721322575338747</v>
      </c>
      <c r="AH318">
        <f t="shared" si="617"/>
        <v>1</v>
      </c>
      <c r="AI318">
        <f t="shared" si="617"/>
        <v>2.1048580915048358</v>
      </c>
      <c r="AJ318">
        <f t="shared" si="617"/>
        <v>3.6129549116495685</v>
      </c>
      <c r="AK318">
        <f t="shared" ref="AK318:AW318" si="660">AK106/$AP106</f>
        <v>5.9908071279815851E-2</v>
      </c>
      <c r="AL318">
        <f t="shared" si="660"/>
        <v>5.8939334575311995E-2</v>
      </c>
      <c r="AM318">
        <f t="shared" si="660"/>
        <v>6.4140387044598943E-2</v>
      </c>
      <c r="AN318">
        <f t="shared" si="660"/>
        <v>0.10710601174464442</v>
      </c>
      <c r="AO318">
        <f t="shared" si="660"/>
        <v>0.11523079900618168</v>
      </c>
      <c r="AP318">
        <f t="shared" si="660"/>
        <v>1</v>
      </c>
      <c r="AQ318">
        <f t="shared" si="660"/>
        <v>21.259144005842945</v>
      </c>
      <c r="AR318">
        <f t="shared" si="660"/>
        <v>791.5276704081233</v>
      </c>
      <c r="AS318">
        <f t="shared" si="660"/>
        <v>1162.7388422357992</v>
      </c>
      <c r="AT318">
        <f t="shared" si="660"/>
        <v>0.14377578232637805</v>
      </c>
      <c r="AU318">
        <f t="shared" si="660"/>
        <v>0.14690662893892775</v>
      </c>
      <c r="AV318">
        <f t="shared" si="660"/>
        <v>0.15014016866250587</v>
      </c>
      <c r="AW318">
        <f t="shared" si="660"/>
        <v>1.1974827596606044</v>
      </c>
      <c r="BC318">
        <f t="shared" ref="BC318:BJ318" si="661">BC106/W106</f>
        <v>4.2316010482850337E-2</v>
      </c>
      <c r="BD318">
        <f t="shared" si="661"/>
        <v>4.5281277077038717E-2</v>
      </c>
      <c r="BE318">
        <f t="shared" si="661"/>
        <v>4.3934683603072837E-2</v>
      </c>
      <c r="BF318">
        <f t="shared" si="661"/>
        <v>2.8872790686640563E-2</v>
      </c>
      <c r="BG318">
        <f t="shared" si="661"/>
        <v>3.4082398695979003E-2</v>
      </c>
      <c r="BH318">
        <f t="shared" si="661"/>
        <v>2.0535419623512449E-2</v>
      </c>
      <c r="BI318" t="e">
        <f t="shared" si="661"/>
        <v>#DIV/0!</v>
      </c>
      <c r="BJ318">
        <f t="shared" si="661"/>
        <v>-6.0563518993313088E-3</v>
      </c>
      <c r="BK318">
        <f t="shared" ref="BK318:BR318" si="662">BK106/W106</f>
        <v>0.81524953058020366</v>
      </c>
      <c r="BL318">
        <f t="shared" si="662"/>
        <v>0.81524953062119454</v>
      </c>
      <c r="BM318">
        <f t="shared" si="662"/>
        <v>0.81524953058694616</v>
      </c>
      <c r="BN318">
        <f t="shared" si="662"/>
        <v>0.81524953058966099</v>
      </c>
      <c r="BO318">
        <f t="shared" si="662"/>
        <v>0.81524953059664629</v>
      </c>
      <c r="BP318">
        <f t="shared" si="662"/>
        <v>0.81524953059428185</v>
      </c>
      <c r="BQ318" t="e">
        <f t="shared" si="662"/>
        <v>#DIV/0!</v>
      </c>
      <c r="BR318">
        <f t="shared" si="662"/>
        <v>1189.1995292896604</v>
      </c>
    </row>
    <row r="319" spans="2:70" x14ac:dyDescent="0.3">
      <c r="B319" t="s">
        <v>108</v>
      </c>
      <c r="C319">
        <f t="shared" ref="C319:H319" si="663">C107/$D107</f>
        <v>1.257528276415927</v>
      </c>
      <c r="D319">
        <f t="shared" si="663"/>
        <v>1</v>
      </c>
      <c r="E319">
        <f t="shared" si="663"/>
        <v>0.80033086788347052</v>
      </c>
      <c r="F319">
        <f t="shared" si="663"/>
        <v>0.65848103517811107</v>
      </c>
      <c r="G319">
        <f t="shared" si="663"/>
        <v>0.55412190545053797</v>
      </c>
      <c r="H319">
        <f t="shared" si="663"/>
        <v>0.47498291518684277</v>
      </c>
      <c r="I319">
        <f t="shared" ref="I319:M319" si="664">I107/$J107</f>
        <v>1.6385960886105437</v>
      </c>
      <c r="J319">
        <f t="shared" si="664"/>
        <v>1</v>
      </c>
      <c r="K319">
        <f t="shared" si="664"/>
        <v>0.66677068066630973</v>
      </c>
      <c r="L319">
        <f t="shared" si="664"/>
        <v>0.47706944005809659</v>
      </c>
      <c r="M319">
        <f t="shared" si="664"/>
        <v>0.360607101138396</v>
      </c>
      <c r="N319">
        <f t="shared" ref="N319:V319" si="665">N107/$N107</f>
        <v>1</v>
      </c>
      <c r="O319">
        <f t="shared" si="665"/>
        <v>2.8181957864279239</v>
      </c>
      <c r="P319">
        <f t="shared" si="665"/>
        <v>1.2897935007391319</v>
      </c>
      <c r="Q319">
        <f t="shared" si="665"/>
        <v>1.7499185241897197</v>
      </c>
      <c r="R319">
        <f t="shared" si="665"/>
        <v>0.9103152938971657</v>
      </c>
      <c r="S319">
        <f t="shared" si="665"/>
        <v>1.2255570586905631</v>
      </c>
      <c r="T319">
        <f t="shared" si="665"/>
        <v>2.1283623141028229</v>
      </c>
      <c r="U319">
        <f t="shared" si="665"/>
        <v>1.3088560207361375</v>
      </c>
      <c r="V319">
        <f t="shared" si="665"/>
        <v>0.74939775550473409</v>
      </c>
      <c r="W319">
        <f t="shared" si="616"/>
        <v>1</v>
      </c>
      <c r="X319">
        <f t="shared" si="616"/>
        <v>1.0712142686434094</v>
      </c>
      <c r="Y319">
        <f t="shared" si="616"/>
        <v>1.0755539971973556</v>
      </c>
      <c r="Z319">
        <f t="shared" si="616"/>
        <v>0.94395025217972617</v>
      </c>
      <c r="AA319">
        <f t="shared" si="616"/>
        <v>1.1724178460392762</v>
      </c>
      <c r="AB319">
        <f t="shared" si="616"/>
        <v>0.16406183635606311</v>
      </c>
      <c r="AC319">
        <f t="shared" si="616"/>
        <v>0</v>
      </c>
      <c r="AD319">
        <f t="shared" si="616"/>
        <v>-3.6153291657543747</v>
      </c>
      <c r="AE319">
        <f t="shared" si="617"/>
        <v>5.4438649720900373E-2</v>
      </c>
      <c r="AF319">
        <f t="shared" si="617"/>
        <v>0.2979895695130873</v>
      </c>
      <c r="AG319">
        <f t="shared" si="617"/>
        <v>0.72110531617166718</v>
      </c>
      <c r="AH319">
        <f t="shared" si="617"/>
        <v>1</v>
      </c>
      <c r="AI319">
        <f t="shared" si="617"/>
        <v>2.1060312909909533</v>
      </c>
      <c r="AJ319">
        <f t="shared" si="617"/>
        <v>3.61608344369919</v>
      </c>
      <c r="AK319">
        <f t="shared" ref="AK319:AW319" si="666">AK107/$AP107</f>
        <v>3.4131477086096651</v>
      </c>
      <c r="AL319">
        <f t="shared" si="666"/>
        <v>2.7804868040432851</v>
      </c>
      <c r="AM319">
        <f t="shared" si="666"/>
        <v>1.3490883813875709</v>
      </c>
      <c r="AN319">
        <f t="shared" si="666"/>
        <v>0.82161566499034577</v>
      </c>
      <c r="AO319">
        <f t="shared" si="666"/>
        <v>0.80258620816015902</v>
      </c>
      <c r="AP319">
        <f t="shared" si="666"/>
        <v>1</v>
      </c>
      <c r="AQ319">
        <f t="shared" si="666"/>
        <v>3.0367754092136687</v>
      </c>
      <c r="AR319">
        <f t="shared" si="666"/>
        <v>16.206327744803033</v>
      </c>
      <c r="AS319">
        <f t="shared" si="666"/>
        <v>19.608081676386128</v>
      </c>
      <c r="AT319">
        <f t="shared" si="666"/>
        <v>0.76762074108434886</v>
      </c>
      <c r="AU319">
        <f t="shared" si="666"/>
        <v>0.76558905269963906</v>
      </c>
      <c r="AV319">
        <f t="shared" si="666"/>
        <v>0.76373555765178769</v>
      </c>
      <c r="AW319">
        <f t="shared" si="666"/>
        <v>1.1803664370887754</v>
      </c>
      <c r="BC319">
        <f t="shared" ref="BC319:BJ319" si="667">BC107/W107</f>
        <v>-7.0785242088031525E-2</v>
      </c>
      <c r="BD319">
        <f t="shared" si="667"/>
        <v>-0.20531997828717752</v>
      </c>
      <c r="BE319">
        <f t="shared" si="667"/>
        <v>-0.20301745712774658</v>
      </c>
      <c r="BF319">
        <f t="shared" si="667"/>
        <v>3.7094902791388683E-2</v>
      </c>
      <c r="BG319">
        <f t="shared" si="667"/>
        <v>-8.0731193095609794E-3</v>
      </c>
      <c r="BH319">
        <f t="shared" si="667"/>
        <v>0.16304866449938688</v>
      </c>
      <c r="BI319" t="e">
        <f t="shared" si="667"/>
        <v>#DIV/0!</v>
      </c>
      <c r="BJ319">
        <f t="shared" si="667"/>
        <v>-4.3996920643735345E-2</v>
      </c>
      <c r="BK319">
        <f t="shared" ref="BK319:BR319" si="668">BK107/W107</f>
        <v>0.65220379304671694</v>
      </c>
      <c r="BL319">
        <f t="shared" si="668"/>
        <v>0.65220379305586718</v>
      </c>
      <c r="BM319">
        <f t="shared" si="668"/>
        <v>0.65220379304926424</v>
      </c>
      <c r="BN319">
        <f t="shared" si="668"/>
        <v>0.65220379305407128</v>
      </c>
      <c r="BO319">
        <f t="shared" si="668"/>
        <v>0.65220379308026977</v>
      </c>
      <c r="BP319">
        <f t="shared" si="668"/>
        <v>0.65220379307200838</v>
      </c>
      <c r="BQ319" t="e">
        <f t="shared" si="668"/>
        <v>#DIV/0!</v>
      </c>
      <c r="BR319">
        <f t="shared" si="668"/>
        <v>951.37102474788514</v>
      </c>
    </row>
    <row r="320" spans="2:70" x14ac:dyDescent="0.3">
      <c r="B320" t="s">
        <v>109</v>
      </c>
      <c r="C320">
        <f t="shared" ref="C320:H320" si="669">C108/$D108</f>
        <v>1.2540736112571156</v>
      </c>
      <c r="D320">
        <f t="shared" si="669"/>
        <v>1</v>
      </c>
      <c r="E320">
        <f t="shared" si="669"/>
        <v>0.80229556621578069</v>
      </c>
      <c r="F320">
        <f t="shared" si="669"/>
        <v>0.66136595458116343</v>
      </c>
      <c r="G320">
        <f t="shared" si="669"/>
        <v>0.55738060078972895</v>
      </c>
      <c r="H320">
        <f t="shared" si="669"/>
        <v>0.47832802275183206</v>
      </c>
      <c r="I320">
        <f t="shared" ref="I320:M320" si="670">I108/$J108</f>
        <v>1.6240976114058756</v>
      </c>
      <c r="J320">
        <f t="shared" si="670"/>
        <v>1</v>
      </c>
      <c r="K320">
        <f t="shared" si="670"/>
        <v>0.67202996840802121</v>
      </c>
      <c r="L320">
        <f t="shared" si="670"/>
        <v>0.48405720866994234</v>
      </c>
      <c r="M320">
        <f t="shared" si="670"/>
        <v>0.36792743959029089</v>
      </c>
      <c r="N320">
        <f t="shared" ref="N320:V320" si="671">N108/$N108</f>
        <v>1</v>
      </c>
      <c r="O320">
        <f t="shared" si="671"/>
        <v>2.7986128958603471</v>
      </c>
      <c r="P320">
        <f t="shared" si="671"/>
        <v>1.28827969254355</v>
      </c>
      <c r="Q320">
        <f t="shared" si="671"/>
        <v>1.7439149938115599</v>
      </c>
      <c r="R320">
        <f t="shared" si="671"/>
        <v>0.91031243790890481</v>
      </c>
      <c r="S320">
        <f t="shared" si="671"/>
        <v>1.2233561958271082</v>
      </c>
      <c r="T320">
        <f t="shared" si="671"/>
        <v>2.1124002640544068</v>
      </c>
      <c r="U320">
        <f t="shared" si="671"/>
        <v>1.3052586799001697</v>
      </c>
      <c r="V320">
        <f t="shared" si="671"/>
        <v>0.74998399422929674</v>
      </c>
      <c r="W320">
        <f t="shared" si="616"/>
        <v>1</v>
      </c>
      <c r="X320">
        <f t="shared" si="616"/>
        <v>1.0710530149239124</v>
      </c>
      <c r="Y320">
        <f t="shared" si="616"/>
        <v>1.0753648708286698</v>
      </c>
      <c r="Z320">
        <f t="shared" si="616"/>
        <v>0.94375544241534826</v>
      </c>
      <c r="AA320">
        <f t="shared" si="616"/>
        <v>1.173436369170979</v>
      </c>
      <c r="AB320">
        <f t="shared" si="616"/>
        <v>0.16374859700966241</v>
      </c>
      <c r="AC320">
        <f t="shared" si="616"/>
        <v>0</v>
      </c>
      <c r="AD320">
        <f t="shared" si="616"/>
        <v>-3.6184699362294226</v>
      </c>
      <c r="AE320">
        <f t="shared" si="617"/>
        <v>5.4461811015641751E-2</v>
      </c>
      <c r="AF320">
        <f t="shared" si="617"/>
        <v>0.2980312598512862</v>
      </c>
      <c r="AG320">
        <f t="shared" si="617"/>
        <v>0.72112847744597897</v>
      </c>
      <c r="AH320">
        <f t="shared" si="617"/>
        <v>1</v>
      </c>
      <c r="AI320">
        <f t="shared" si="617"/>
        <v>2.1059062200070371</v>
      </c>
      <c r="AJ320">
        <f t="shared" si="617"/>
        <v>3.6157499211462518</v>
      </c>
      <c r="AK320">
        <f t="shared" ref="AK320:AW320" si="672">AK108/$AP108</f>
        <v>3.4616176621920323</v>
      </c>
      <c r="AL320">
        <f t="shared" si="672"/>
        <v>2.8172181142915549</v>
      </c>
      <c r="AM320">
        <f t="shared" si="672"/>
        <v>1.3617635048241636</v>
      </c>
      <c r="AN320">
        <f t="shared" si="672"/>
        <v>0.82617056904912889</v>
      </c>
      <c r="AO320">
        <f t="shared" si="672"/>
        <v>0.80677778428791702</v>
      </c>
      <c r="AP320">
        <f t="shared" si="672"/>
        <v>1</v>
      </c>
      <c r="AQ320">
        <f t="shared" si="672"/>
        <v>3.0239449400577669</v>
      </c>
      <c r="AR320">
        <f t="shared" si="672"/>
        <v>16.063626658782407</v>
      </c>
      <c r="AS320">
        <f t="shared" si="672"/>
        <v>19.425580670782548</v>
      </c>
      <c r="AT320">
        <f t="shared" si="672"/>
        <v>0.77097958520095766</v>
      </c>
      <c r="AU320">
        <f t="shared" si="672"/>
        <v>0.76888201240017096</v>
      </c>
      <c r="AV320">
        <f t="shared" si="672"/>
        <v>0.7669640015168443</v>
      </c>
      <c r="AW320">
        <f t="shared" si="672"/>
        <v>1.1782887742306021</v>
      </c>
      <c r="BC320">
        <f t="shared" ref="BC320:BJ320" si="673">BC108/W108</f>
        <v>1.0458632573425262</v>
      </c>
      <c r="BD320">
        <f t="shared" si="673"/>
        <v>1.1975326060174216</v>
      </c>
      <c r="BE320">
        <f t="shared" si="673"/>
        <v>1.1739066664846742</v>
      </c>
      <c r="BF320">
        <f t="shared" si="673"/>
        <v>0.86585908349638052</v>
      </c>
      <c r="BG320">
        <f t="shared" si="673"/>
        <v>0.93438239551323987</v>
      </c>
      <c r="BH320">
        <f t="shared" si="673"/>
        <v>0.69681509271814213</v>
      </c>
      <c r="BI320" t="e">
        <f t="shared" si="673"/>
        <v>#DIV/0!</v>
      </c>
      <c r="BJ320">
        <f t="shared" si="673"/>
        <v>-0.38711824412268986</v>
      </c>
      <c r="BK320">
        <f t="shared" ref="BK320:BR320" si="674">BK108/W108</f>
        <v>0.29321653347665172</v>
      </c>
      <c r="BL320">
        <f t="shared" si="674"/>
        <v>0.29321653347977517</v>
      </c>
      <c r="BM320">
        <f t="shared" si="674"/>
        <v>0.29321653348210819</v>
      </c>
      <c r="BN320">
        <f t="shared" si="674"/>
        <v>0.29321653348699489</v>
      </c>
      <c r="BO320">
        <f t="shared" si="674"/>
        <v>0.29321653350829152</v>
      </c>
      <c r="BP320">
        <f t="shared" si="674"/>
        <v>0.29321653347761295</v>
      </c>
      <c r="BQ320" t="e">
        <f t="shared" si="674"/>
        <v>#DIV/0!</v>
      </c>
      <c r="BR320">
        <f t="shared" si="674"/>
        <v>427.71543403721654</v>
      </c>
    </row>
    <row r="321" spans="2:70" x14ac:dyDescent="0.3">
      <c r="B321" t="s">
        <v>110</v>
      </c>
      <c r="C321">
        <f t="shared" ref="C321:H321" si="675">C109/$D109</f>
        <v>1.2450401716987196</v>
      </c>
      <c r="D321">
        <f t="shared" si="675"/>
        <v>1</v>
      </c>
      <c r="E321">
        <f t="shared" si="675"/>
        <v>0.80685435418867046</v>
      </c>
      <c r="F321">
        <f t="shared" si="675"/>
        <v>0.66768164349060288</v>
      </c>
      <c r="G321">
        <f t="shared" si="675"/>
        <v>0.56414826403782714</v>
      </c>
      <c r="H321">
        <f t="shared" si="675"/>
        <v>0.48496048750794973</v>
      </c>
      <c r="I321">
        <f t="shared" ref="I321:M321" si="676">I109/$J109</f>
        <v>1.615904495824912</v>
      </c>
      <c r="J321">
        <f t="shared" si="676"/>
        <v>1</v>
      </c>
      <c r="K321">
        <f t="shared" si="676"/>
        <v>0.67582602648087242</v>
      </c>
      <c r="L321">
        <f t="shared" si="676"/>
        <v>0.48898622496435545</v>
      </c>
      <c r="M321">
        <f t="shared" si="676"/>
        <v>0.37283214982472168</v>
      </c>
      <c r="N321">
        <f t="shared" ref="N321:V321" si="677">N109/$N109</f>
        <v>1</v>
      </c>
      <c r="O321">
        <f t="shared" si="677"/>
        <v>2.8311009099533155</v>
      </c>
      <c r="P321">
        <f t="shared" si="677"/>
        <v>1.2902947523860406</v>
      </c>
      <c r="Q321">
        <f t="shared" si="677"/>
        <v>1.7520625576778737</v>
      </c>
      <c r="R321">
        <f t="shared" si="677"/>
        <v>0.90142008146227603</v>
      </c>
      <c r="S321">
        <f t="shared" si="677"/>
        <v>1.2190515616724542</v>
      </c>
      <c r="T321">
        <f t="shared" si="677"/>
        <v>2.1373528402008906</v>
      </c>
      <c r="U321">
        <f t="shared" si="677"/>
        <v>1.2984669623713527</v>
      </c>
      <c r="V321">
        <f t="shared" si="677"/>
        <v>0.74383420413152379</v>
      </c>
      <c r="W321">
        <f t="shared" ref="W321:AD330" si="678">W109/$W109</f>
        <v>1</v>
      </c>
      <c r="X321">
        <f t="shared" si="678"/>
        <v>1.0698650531692955</v>
      </c>
      <c r="Y321">
        <f t="shared" si="678"/>
        <v>1.0739267725363495</v>
      </c>
      <c r="Z321">
        <f t="shared" si="678"/>
        <v>0.94219110576655585</v>
      </c>
      <c r="AA321">
        <f t="shared" si="678"/>
        <v>1.1816151861644166</v>
      </c>
      <c r="AB321">
        <f t="shared" si="678"/>
        <v>0.16089751367053412</v>
      </c>
      <c r="AC321">
        <f t="shared" si="678"/>
        <v>0</v>
      </c>
      <c r="AD321">
        <f t="shared" si="678"/>
        <v>-3.64369054374023</v>
      </c>
      <c r="AE321">
        <f t="shared" ref="AE321:AJ330" si="679">AE109/$AH109</f>
        <v>5.464779794450287E-2</v>
      </c>
      <c r="AF321">
        <f t="shared" si="679"/>
        <v>0.29836603631834063</v>
      </c>
      <c r="AG321">
        <f t="shared" si="679"/>
        <v>0.72131446439821079</v>
      </c>
      <c r="AH321">
        <f t="shared" si="679"/>
        <v>1</v>
      </c>
      <c r="AI321">
        <f t="shared" si="679"/>
        <v>2.1049018906938155</v>
      </c>
      <c r="AJ321">
        <f t="shared" si="679"/>
        <v>3.6130717095016456</v>
      </c>
      <c r="AK321">
        <f t="shared" ref="AK321:AW321" si="680">AK109/$AP109</f>
        <v>0.10428739849764226</v>
      </c>
      <c r="AL321">
        <f t="shared" si="680"/>
        <v>9.9940429368136713E-2</v>
      </c>
      <c r="AM321">
        <f t="shared" si="680"/>
        <v>9.7252671858511802E-2</v>
      </c>
      <c r="AN321">
        <f t="shared" si="680"/>
        <v>0.14139735446460139</v>
      </c>
      <c r="AO321">
        <f t="shared" si="680"/>
        <v>0.15012762713657524</v>
      </c>
      <c r="AP321">
        <f t="shared" si="680"/>
        <v>1</v>
      </c>
      <c r="AQ321">
        <f t="shared" si="680"/>
        <v>16.312206390741782</v>
      </c>
      <c r="AR321">
        <f t="shared" si="680"/>
        <v>466.06889495552593</v>
      </c>
      <c r="AS321">
        <f t="shared" si="680"/>
        <v>666.76650472294364</v>
      </c>
      <c r="AT321">
        <f t="shared" si="680"/>
        <v>0.18063406544355556</v>
      </c>
      <c r="AU321">
        <f t="shared" si="680"/>
        <v>0.18395878538823385</v>
      </c>
      <c r="AV321">
        <f t="shared" si="680"/>
        <v>0.18738775103761959</v>
      </c>
      <c r="AW321">
        <f t="shared" si="680"/>
        <v>1.1980320535621378</v>
      </c>
      <c r="BC321">
        <f t="shared" ref="BC321:BJ321" si="681">BC109/W109</f>
        <v>3.6806681096368053E-2</v>
      </c>
      <c r="BD321">
        <f t="shared" si="681"/>
        <v>4.0493524794845102E-2</v>
      </c>
      <c r="BE321">
        <f t="shared" si="681"/>
        <v>3.9236273638060024E-2</v>
      </c>
      <c r="BF321">
        <f t="shared" si="681"/>
        <v>2.7162401411219794E-2</v>
      </c>
      <c r="BG321">
        <f t="shared" si="681"/>
        <v>3.0858715345574488E-2</v>
      </c>
      <c r="BH321">
        <f t="shared" si="681"/>
        <v>2.0472366734810125E-2</v>
      </c>
      <c r="BI321" t="e">
        <f t="shared" si="681"/>
        <v>#DIV/0!</v>
      </c>
      <c r="BJ321">
        <f t="shared" si="681"/>
        <v>-8.7742096935398278E-3</v>
      </c>
      <c r="BK321">
        <f t="shared" ref="BK321:BR321" si="682">BK109/W109</f>
        <v>0.81653593687552073</v>
      </c>
      <c r="BL321">
        <f t="shared" si="682"/>
        <v>0.81653593684019599</v>
      </c>
      <c r="BM321">
        <f t="shared" si="682"/>
        <v>0.81653593684212411</v>
      </c>
      <c r="BN321">
        <f t="shared" si="682"/>
        <v>0.81653593684062376</v>
      </c>
      <c r="BO321">
        <f t="shared" si="682"/>
        <v>0.81653593683903525</v>
      </c>
      <c r="BP321">
        <f t="shared" si="682"/>
        <v>0.81653593682307735</v>
      </c>
      <c r="BQ321" t="e">
        <f t="shared" si="682"/>
        <v>#DIV/0!</v>
      </c>
      <c r="BR321">
        <f t="shared" si="682"/>
        <v>1191.078753025625</v>
      </c>
    </row>
    <row r="322" spans="2:70" x14ac:dyDescent="0.3">
      <c r="B322" t="s">
        <v>111</v>
      </c>
      <c r="C322">
        <f t="shared" ref="C322:H322" si="683">C110/$D110</f>
        <v>1.243207021977851</v>
      </c>
      <c r="D322">
        <f t="shared" si="683"/>
        <v>1</v>
      </c>
      <c r="E322">
        <f t="shared" si="683"/>
        <v>0.80791964115756865</v>
      </c>
      <c r="F322">
        <f t="shared" si="683"/>
        <v>0.66925959298782911</v>
      </c>
      <c r="G322">
        <f t="shared" si="683"/>
        <v>0.56594376788635903</v>
      </c>
      <c r="H322">
        <f t="shared" si="683"/>
        <v>0.48681513406744586</v>
      </c>
      <c r="I322">
        <f t="shared" ref="I322:M322" si="684">I110/$J110</f>
        <v>1.6085213257413042</v>
      </c>
      <c r="J322">
        <f t="shared" si="684"/>
        <v>1</v>
      </c>
      <c r="K322">
        <f t="shared" si="684"/>
        <v>0.67857155539323777</v>
      </c>
      <c r="L322">
        <f t="shared" si="684"/>
        <v>0.49267402946667754</v>
      </c>
      <c r="M322">
        <f t="shared" si="684"/>
        <v>0.37673208993001034</v>
      </c>
      <c r="N322">
        <f t="shared" ref="N322:V322" si="685">N110/$N110</f>
        <v>1</v>
      </c>
      <c r="O322">
        <f t="shared" si="685"/>
        <v>2.8207831896546152</v>
      </c>
      <c r="P322">
        <f t="shared" si="685"/>
        <v>1.2895251333600526</v>
      </c>
      <c r="Q322">
        <f t="shared" si="685"/>
        <v>1.7488452075352312</v>
      </c>
      <c r="R322">
        <f t="shared" si="685"/>
        <v>0.90145437508890092</v>
      </c>
      <c r="S322">
        <f t="shared" si="685"/>
        <v>1.2178669989443089</v>
      </c>
      <c r="T322">
        <f t="shared" si="685"/>
        <v>2.128968566533127</v>
      </c>
      <c r="U322">
        <f t="shared" si="685"/>
        <v>1.2964661740100532</v>
      </c>
      <c r="V322">
        <f t="shared" si="685"/>
        <v>0.74411051396418237</v>
      </c>
      <c r="W322">
        <f t="shared" si="678"/>
        <v>1</v>
      </c>
      <c r="X322">
        <f t="shared" si="678"/>
        <v>1.0697674363873204</v>
      </c>
      <c r="Y322">
        <f t="shared" si="678"/>
        <v>1.0738135552293262</v>
      </c>
      <c r="Z322">
        <f t="shared" si="678"/>
        <v>0.94207589529069002</v>
      </c>
      <c r="AA322">
        <f t="shared" si="678"/>
        <v>1.1822175407020858</v>
      </c>
      <c r="AB322">
        <f t="shared" si="678"/>
        <v>0.16072193031124621</v>
      </c>
      <c r="AC322">
        <f t="shared" si="678"/>
        <v>0</v>
      </c>
      <c r="AD322">
        <f t="shared" si="678"/>
        <v>-3.6455476398267264</v>
      </c>
      <c r="AE322">
        <f t="shared" si="679"/>
        <v>5.4661495532323336E-2</v>
      </c>
      <c r="AF322">
        <f t="shared" si="679"/>
        <v>0.29839069198048784</v>
      </c>
      <c r="AG322">
        <f t="shared" si="679"/>
        <v>0.72132816195981242</v>
      </c>
      <c r="AH322">
        <f t="shared" si="679"/>
        <v>1</v>
      </c>
      <c r="AI322">
        <f t="shared" si="679"/>
        <v>2.104827923715261</v>
      </c>
      <c r="AJ322">
        <f t="shared" si="679"/>
        <v>3.6128744641428803</v>
      </c>
      <c r="AK322">
        <f t="shared" ref="AK322:AW322" si="686">AK110/$AP110</f>
        <v>1.2035086041452973E-2</v>
      </c>
      <c r="AL322">
        <f t="shared" si="686"/>
        <v>1.2779813761320119E-2</v>
      </c>
      <c r="AM322">
        <f t="shared" si="686"/>
        <v>1.9240231007734514E-2</v>
      </c>
      <c r="AN322">
        <f t="shared" si="686"/>
        <v>4.7986726174714792E-2</v>
      </c>
      <c r="AO322">
        <f t="shared" si="686"/>
        <v>5.3638201992519785E-2</v>
      </c>
      <c r="AP322">
        <f t="shared" si="686"/>
        <v>1</v>
      </c>
      <c r="AQ322">
        <f t="shared" si="686"/>
        <v>45.681385521099301</v>
      </c>
      <c r="AR322">
        <f t="shared" si="686"/>
        <v>3654.4481070716388</v>
      </c>
      <c r="AS322">
        <f t="shared" si="686"/>
        <v>5794.9572628733258</v>
      </c>
      <c r="AT322">
        <f t="shared" si="686"/>
        <v>7.4343135575585792E-2</v>
      </c>
      <c r="AU322">
        <f t="shared" si="686"/>
        <v>7.6691416344600624E-2</v>
      </c>
      <c r="AV322">
        <f t="shared" si="686"/>
        <v>7.9132072291302633E-2</v>
      </c>
      <c r="AW322">
        <f t="shared" si="686"/>
        <v>1.1971046585033001</v>
      </c>
      <c r="BC322">
        <f t="shared" ref="BC322:BJ322" si="687">BC110/W110</f>
        <v>1.0160281671080866E-2</v>
      </c>
      <c r="BD322">
        <f t="shared" si="687"/>
        <v>1.0737680452106976E-2</v>
      </c>
      <c r="BE322">
        <f t="shared" si="687"/>
        <v>1.0383914254262725E-2</v>
      </c>
      <c r="BF322">
        <f t="shared" si="687"/>
        <v>6.6699709170106149E-3</v>
      </c>
      <c r="BG322">
        <f t="shared" si="687"/>
        <v>8.027259714537464E-3</v>
      </c>
      <c r="BH322">
        <f t="shared" si="687"/>
        <v>4.6084304283122973E-3</v>
      </c>
      <c r="BI322" t="e">
        <f t="shared" si="687"/>
        <v>#DIV/0!</v>
      </c>
      <c r="BJ322">
        <f t="shared" si="687"/>
        <v>-1.0249945203915233E-3</v>
      </c>
      <c r="BK322">
        <f t="shared" ref="BK322:BR322" si="688">BK110/W110</f>
        <v>0.82505937608514757</v>
      </c>
      <c r="BL322">
        <f t="shared" si="688"/>
        <v>0.82505937606248869</v>
      </c>
      <c r="BM322">
        <f t="shared" si="688"/>
        <v>0.82505937607293856</v>
      </c>
      <c r="BN322">
        <f t="shared" si="688"/>
        <v>0.82505937607089386</v>
      </c>
      <c r="BO322">
        <f t="shared" si="688"/>
        <v>0.82505937611300761</v>
      </c>
      <c r="BP322">
        <f t="shared" si="688"/>
        <v>0.8250593760427648</v>
      </c>
      <c r="BQ322" t="e">
        <f t="shared" si="688"/>
        <v>#DIV/0!</v>
      </c>
      <c r="BR322">
        <f t="shared" si="688"/>
        <v>1203.5048963463771</v>
      </c>
    </row>
    <row r="323" spans="2:70" x14ac:dyDescent="0.3">
      <c r="B323" t="s">
        <v>112</v>
      </c>
      <c r="C323">
        <f t="shared" ref="C323:H323" si="689">C111/$D111</f>
        <v>1.2561050235923112</v>
      </c>
      <c r="D323">
        <f t="shared" si="689"/>
        <v>1</v>
      </c>
      <c r="E323">
        <f t="shared" si="689"/>
        <v>0.80128344200500956</v>
      </c>
      <c r="F323">
        <f t="shared" si="689"/>
        <v>0.659988062199102</v>
      </c>
      <c r="G323">
        <f t="shared" si="689"/>
        <v>0.55593748955849265</v>
      </c>
      <c r="H323">
        <f t="shared" si="689"/>
        <v>0.47695058251836048</v>
      </c>
      <c r="I323">
        <f t="shared" ref="I323:M323" si="690">I111/$J111</f>
        <v>1.61414574986944</v>
      </c>
      <c r="J323">
        <f t="shared" si="690"/>
        <v>1</v>
      </c>
      <c r="K323">
        <f t="shared" si="690"/>
        <v>0.67473085485112427</v>
      </c>
      <c r="L323">
        <f t="shared" si="690"/>
        <v>0.48746071582817541</v>
      </c>
      <c r="M323">
        <f t="shared" si="690"/>
        <v>0.37145538380103976</v>
      </c>
      <c r="N323">
        <f t="shared" ref="N323:V323" si="691">N111/$N111</f>
        <v>1</v>
      </c>
      <c r="O323">
        <f t="shared" si="691"/>
        <v>2.7720617825349603</v>
      </c>
      <c r="P323">
        <f t="shared" si="691"/>
        <v>1.2871074412909018</v>
      </c>
      <c r="Q323">
        <f t="shared" si="691"/>
        <v>1.7394099723037608</v>
      </c>
      <c r="R323">
        <f t="shared" si="691"/>
        <v>0.91491523887296122</v>
      </c>
      <c r="S323">
        <f t="shared" si="691"/>
        <v>1.2284889429143084</v>
      </c>
      <c r="T323">
        <f t="shared" si="691"/>
        <v>2.103696842450784</v>
      </c>
      <c r="U323">
        <f t="shared" si="691"/>
        <v>1.3146211182701404</v>
      </c>
      <c r="V323">
        <f t="shared" si="691"/>
        <v>0.75259147276175753</v>
      </c>
      <c r="W323">
        <f t="shared" si="678"/>
        <v>1</v>
      </c>
      <c r="X323">
        <f t="shared" si="678"/>
        <v>1.071748330261725</v>
      </c>
      <c r="Y323">
        <f t="shared" si="678"/>
        <v>1.0761649271580693</v>
      </c>
      <c r="Z323">
        <f t="shared" si="678"/>
        <v>0.94457169280229092</v>
      </c>
      <c r="AA323">
        <f t="shared" si="678"/>
        <v>1.1691687698813915</v>
      </c>
      <c r="AB323">
        <f t="shared" si="678"/>
        <v>0.16494198446302533</v>
      </c>
      <c r="AC323">
        <f t="shared" si="678"/>
        <v>0</v>
      </c>
      <c r="AD323">
        <f t="shared" si="678"/>
        <v>-3.6053101442826048</v>
      </c>
      <c r="AE323">
        <f t="shared" si="679"/>
        <v>5.4364765478283332E-2</v>
      </c>
      <c r="AF323">
        <f t="shared" si="679"/>
        <v>0.29785657788358927</v>
      </c>
      <c r="AG323">
        <f t="shared" si="679"/>
        <v>0.72103143193134223</v>
      </c>
      <c r="AH323">
        <f t="shared" si="679"/>
        <v>1</v>
      </c>
      <c r="AI323">
        <f t="shared" si="679"/>
        <v>2.106430265868577</v>
      </c>
      <c r="AJ323">
        <f t="shared" si="679"/>
        <v>3.6171473768998745</v>
      </c>
      <c r="AK323">
        <f t="shared" ref="AK323:AW323" si="692">AK111/$AP111</f>
        <v>5.0928758033504531</v>
      </c>
      <c r="AL323">
        <f t="shared" si="692"/>
        <v>4.0740018329269239</v>
      </c>
      <c r="AM323">
        <f t="shared" si="692"/>
        <v>1.8273407551578948</v>
      </c>
      <c r="AN323">
        <f t="shared" si="692"/>
        <v>1.0075530897507423</v>
      </c>
      <c r="AO323">
        <f t="shared" si="692"/>
        <v>0.97482884523515734</v>
      </c>
      <c r="AP323">
        <f t="shared" si="692"/>
        <v>1</v>
      </c>
      <c r="AQ323">
        <f t="shared" si="692"/>
        <v>2.4946334642138743</v>
      </c>
      <c r="AR323">
        <f t="shared" si="692"/>
        <v>10.934183288351271</v>
      </c>
      <c r="AS323">
        <f t="shared" si="692"/>
        <v>12.971393714886098</v>
      </c>
      <c r="AT323">
        <f t="shared" si="692"/>
        <v>0.90802639087904757</v>
      </c>
      <c r="AU323">
        <f t="shared" si="692"/>
        <v>0.90344308574166809</v>
      </c>
      <c r="AV323">
        <f t="shared" si="692"/>
        <v>0.89908550233755558</v>
      </c>
      <c r="AW323">
        <f t="shared" si="692"/>
        <v>1.1616083789832861</v>
      </c>
      <c r="BC323">
        <f t="shared" ref="BC323:BJ323" si="693">BC111/W111</f>
        <v>2.2650376068738605</v>
      </c>
      <c r="BD323">
        <f t="shared" si="693"/>
        <v>2.5165336588516922</v>
      </c>
      <c r="BE323">
        <f t="shared" si="693"/>
        <v>2.4567648950561081</v>
      </c>
      <c r="BF323">
        <f t="shared" si="693"/>
        <v>1.7150313008627238</v>
      </c>
      <c r="BG323">
        <f t="shared" si="693"/>
        <v>1.934462405265321</v>
      </c>
      <c r="BH323">
        <f t="shared" si="693"/>
        <v>1.3051570899448752</v>
      </c>
      <c r="BI323" t="e">
        <f t="shared" si="693"/>
        <v>#DIV/0!</v>
      </c>
      <c r="BJ323">
        <f t="shared" si="693"/>
        <v>-0.56296201141298208</v>
      </c>
      <c r="BK323">
        <f t="shared" ref="BK323:BR323" si="694">BK111/W111</f>
        <v>-0.25446522587202375</v>
      </c>
      <c r="BL323">
        <f t="shared" si="694"/>
        <v>-0.25446522587710535</v>
      </c>
      <c r="BM323">
        <f t="shared" si="694"/>
        <v>-0.25446522586974368</v>
      </c>
      <c r="BN323">
        <f t="shared" si="694"/>
        <v>-0.25446522587363968</v>
      </c>
      <c r="BO323">
        <f t="shared" si="694"/>
        <v>-0.2544652258826135</v>
      </c>
      <c r="BP323">
        <f t="shared" si="694"/>
        <v>-0.25446522587531345</v>
      </c>
      <c r="BQ323" t="e">
        <f t="shared" si="694"/>
        <v>#DIV/0!</v>
      </c>
      <c r="BR323">
        <f t="shared" si="694"/>
        <v>280.53674791832776</v>
      </c>
    </row>
    <row r="324" spans="2:70" x14ac:dyDescent="0.3">
      <c r="B324" t="s">
        <v>113</v>
      </c>
      <c r="C324">
        <f t="shared" ref="C324:H324" si="695">C112/$D112</f>
        <v>1.3643947167977066</v>
      </c>
      <c r="D324">
        <f t="shared" si="695"/>
        <v>1</v>
      </c>
      <c r="E324">
        <f t="shared" si="695"/>
        <v>0.74073836755905087</v>
      </c>
      <c r="F324">
        <f t="shared" si="695"/>
        <v>0.57161077468567789</v>
      </c>
      <c r="G324">
        <f t="shared" si="695"/>
        <v>0.45643417704527323</v>
      </c>
      <c r="H324">
        <f t="shared" si="695"/>
        <v>0.37485702668932075</v>
      </c>
      <c r="I324">
        <f t="shared" ref="I324:M324" si="696">I112/$J112</f>
        <v>1.4897890560194955</v>
      </c>
      <c r="J324">
        <f t="shared" si="696"/>
        <v>1</v>
      </c>
      <c r="K324">
        <f t="shared" si="696"/>
        <v>0.69828239980991702</v>
      </c>
      <c r="L324">
        <f t="shared" si="696"/>
        <v>0.50635897300910726</v>
      </c>
      <c r="M324">
        <f t="shared" si="696"/>
        <v>0.38031776962896358</v>
      </c>
      <c r="N324">
        <f t="shared" ref="N324:V324" si="697">N112/$N112</f>
        <v>1</v>
      </c>
      <c r="O324">
        <f t="shared" si="697"/>
        <v>3.3665793706048439</v>
      </c>
      <c r="P324">
        <f t="shared" si="697"/>
        <v>1.3650757409014795</v>
      </c>
      <c r="Q324">
        <f t="shared" si="697"/>
        <v>2.0234567433504536</v>
      </c>
      <c r="R324">
        <f t="shared" si="697"/>
        <v>0.98716502332132705</v>
      </c>
      <c r="S324">
        <f t="shared" si="697"/>
        <v>1.4483156106634769</v>
      </c>
      <c r="T324">
        <f t="shared" si="697"/>
        <v>3.078732846707799</v>
      </c>
      <c r="U324">
        <f t="shared" si="697"/>
        <v>1.6676554176838243</v>
      </c>
      <c r="V324">
        <f t="shared" si="697"/>
        <v>0.75341194077226636</v>
      </c>
      <c r="W324">
        <f t="shared" si="678"/>
        <v>1</v>
      </c>
      <c r="X324">
        <f t="shared" si="678"/>
        <v>1.0905008047981377</v>
      </c>
      <c r="Y324">
        <f t="shared" si="678"/>
        <v>1.0974221634217296</v>
      </c>
      <c r="Z324">
        <f t="shared" si="678"/>
        <v>0.96589808092147311</v>
      </c>
      <c r="AA324">
        <f t="shared" si="678"/>
        <v>1.0576680781722896</v>
      </c>
      <c r="AB324">
        <f t="shared" si="678"/>
        <v>0.19369789665216322</v>
      </c>
      <c r="AC324">
        <f t="shared" si="678"/>
        <v>0</v>
      </c>
      <c r="AD324">
        <f t="shared" si="678"/>
        <v>-3.2614807620679498</v>
      </c>
      <c r="AE324">
        <f t="shared" si="679"/>
        <v>5.1829231171441024E-2</v>
      </c>
      <c r="AF324">
        <f t="shared" si="679"/>
        <v>0.29329261614306146</v>
      </c>
      <c r="AG324">
        <f t="shared" si="679"/>
        <v>0.71849589761776211</v>
      </c>
      <c r="AH324">
        <f t="shared" si="679"/>
        <v>1</v>
      </c>
      <c r="AI324">
        <f t="shared" si="679"/>
        <v>2.1201221508658574</v>
      </c>
      <c r="AJ324">
        <f t="shared" si="679"/>
        <v>3.6536590709160328</v>
      </c>
      <c r="AK324">
        <f t="shared" ref="AK324:AW324" si="698">AK112/$AP112</f>
        <v>203.22246290564803</v>
      </c>
      <c r="AL324">
        <f t="shared" si="698"/>
        <v>138.68137414074204</v>
      </c>
      <c r="AM324">
        <f t="shared" si="698"/>
        <v>31.069623910898081</v>
      </c>
      <c r="AN324">
        <f t="shared" si="698"/>
        <v>6.9617670157370473</v>
      </c>
      <c r="AO324">
        <f t="shared" si="698"/>
        <v>6.1669852571382844</v>
      </c>
      <c r="AP324">
        <f t="shared" si="698"/>
        <v>1</v>
      </c>
      <c r="AQ324">
        <f t="shared" si="698"/>
        <v>0.35036288405553423</v>
      </c>
      <c r="AR324">
        <f t="shared" si="698"/>
        <v>0.20216677333506436</v>
      </c>
      <c r="AS324">
        <f t="shared" si="698"/>
        <v>0.19544370204099046</v>
      </c>
      <c r="AT324">
        <f t="shared" si="698"/>
        <v>4.4975366056094446</v>
      </c>
      <c r="AU324">
        <f t="shared" si="698"/>
        <v>4.3757240534704023</v>
      </c>
      <c r="AV324">
        <f t="shared" si="698"/>
        <v>4.2580629744742451</v>
      </c>
      <c r="AW324">
        <f t="shared" si="698"/>
        <v>0.65507496443369917</v>
      </c>
      <c r="BC324">
        <f t="shared" ref="BC324:BJ324" si="699">BC112/W112</f>
        <v>-5.8423265426246047</v>
      </c>
      <c r="BD324">
        <f t="shared" si="699"/>
        <v>-7.5451867683359346</v>
      </c>
      <c r="BE324">
        <f t="shared" si="699"/>
        <v>-7.6091592580288543</v>
      </c>
      <c r="BF324">
        <f t="shared" si="699"/>
        <v>1.4765488577022932</v>
      </c>
      <c r="BG324">
        <f t="shared" si="699"/>
        <v>-3.6234192517316597</v>
      </c>
      <c r="BH324">
        <f t="shared" si="699"/>
        <v>6.6568504548547462</v>
      </c>
      <c r="BI324" t="e">
        <f t="shared" si="699"/>
        <v>#DIV/0!</v>
      </c>
      <c r="BJ324">
        <f t="shared" si="699"/>
        <v>-4.0129618846100454</v>
      </c>
      <c r="BK324">
        <f t="shared" ref="BK324:BR324" si="700">BK112/W112</f>
        <v>-35.595783676345654</v>
      </c>
      <c r="BL324">
        <f t="shared" si="700"/>
        <v>-35.595783675558359</v>
      </c>
      <c r="BM324">
        <f t="shared" si="700"/>
        <v>-35.595783677396064</v>
      </c>
      <c r="BN324">
        <f t="shared" si="700"/>
        <v>-35.595783675784659</v>
      </c>
      <c r="BO324">
        <f t="shared" si="700"/>
        <v>-35.59578367677949</v>
      </c>
      <c r="BP324">
        <f t="shared" si="700"/>
        <v>-35.595783676367802</v>
      </c>
      <c r="BQ324" t="e">
        <f t="shared" si="700"/>
        <v>#DIV/0!</v>
      </c>
      <c r="BR324">
        <f t="shared" si="700"/>
        <v>39242.789895861948</v>
      </c>
    </row>
    <row r="325" spans="2:70" x14ac:dyDescent="0.3">
      <c r="B325" t="s">
        <v>114</v>
      </c>
      <c r="C325">
        <f t="shared" ref="C325:H325" si="701">C113/$D113</f>
        <v>1.2608532914944699</v>
      </c>
      <c r="D325">
        <f t="shared" si="701"/>
        <v>1</v>
      </c>
      <c r="E325">
        <f t="shared" si="701"/>
        <v>0.79856417407206004</v>
      </c>
      <c r="F325">
        <f t="shared" si="701"/>
        <v>0.65597682915440181</v>
      </c>
      <c r="G325">
        <f t="shared" si="701"/>
        <v>0.55138504810726363</v>
      </c>
      <c r="H325">
        <f t="shared" si="701"/>
        <v>0.47225569141541707</v>
      </c>
      <c r="I325">
        <f t="shared" ref="I325:M325" si="702">I113/$J113</f>
        <v>1.6380674732508285</v>
      </c>
      <c r="J325">
        <f t="shared" si="702"/>
        <v>1</v>
      </c>
      <c r="K325">
        <f t="shared" si="702"/>
        <v>0.66624507387007748</v>
      </c>
      <c r="L325">
        <f t="shared" si="702"/>
        <v>0.47622222294502009</v>
      </c>
      <c r="M325">
        <f t="shared" si="702"/>
        <v>0.35967977925060424</v>
      </c>
      <c r="N325">
        <f t="shared" ref="N325:V325" si="703">N113/$N113</f>
        <v>1</v>
      </c>
      <c r="O325">
        <f t="shared" si="703"/>
        <v>2.8070850675676988</v>
      </c>
      <c r="P325">
        <f t="shared" si="703"/>
        <v>1.2896325107682667</v>
      </c>
      <c r="Q325">
        <f t="shared" si="703"/>
        <v>1.7493474316297006</v>
      </c>
      <c r="R325">
        <f t="shared" si="703"/>
        <v>0.91376807201400412</v>
      </c>
      <c r="S325">
        <f t="shared" si="703"/>
        <v>1.2303331979165457</v>
      </c>
      <c r="T325">
        <f t="shared" si="703"/>
        <v>2.1260728179901767</v>
      </c>
      <c r="U325">
        <f t="shared" si="703"/>
        <v>1.3174882548475655</v>
      </c>
      <c r="V325">
        <f t="shared" si="703"/>
        <v>0.7510316577070949</v>
      </c>
      <c r="W325">
        <f t="shared" si="678"/>
        <v>1</v>
      </c>
      <c r="X325">
        <f t="shared" si="678"/>
        <v>1.0718146030805416</v>
      </c>
      <c r="Y325">
        <f t="shared" si="678"/>
        <v>1.0762481745352104</v>
      </c>
      <c r="Z325">
        <f t="shared" si="678"/>
        <v>0.94466171854284353</v>
      </c>
      <c r="AA325">
        <f t="shared" si="678"/>
        <v>1.1686980886899507</v>
      </c>
      <c r="AB325">
        <f t="shared" si="678"/>
        <v>0.16512873153626287</v>
      </c>
      <c r="AC325">
        <f t="shared" si="678"/>
        <v>0</v>
      </c>
      <c r="AD325">
        <f t="shared" si="678"/>
        <v>-3.6038587257075321</v>
      </c>
      <c r="AE325">
        <f t="shared" si="679"/>
        <v>5.4354062153486898E-2</v>
      </c>
      <c r="AF325">
        <f t="shared" si="679"/>
        <v>0.29783731190087692</v>
      </c>
      <c r="AG325">
        <f t="shared" si="679"/>
        <v>0.72102072857993083</v>
      </c>
      <c r="AH325">
        <f t="shared" si="679"/>
        <v>1</v>
      </c>
      <c r="AI325">
        <f t="shared" si="679"/>
        <v>2.1064880639090022</v>
      </c>
      <c r="AJ325">
        <f t="shared" si="679"/>
        <v>3.6173015048496069</v>
      </c>
      <c r="AK325">
        <f t="shared" ref="AK325:AW325" si="704">AK113/$AP113</f>
        <v>4.5826287459706583</v>
      </c>
      <c r="AL325">
        <f t="shared" si="704"/>
        <v>3.6849327389716606</v>
      </c>
      <c r="AM325">
        <f t="shared" si="704"/>
        <v>1.689423429953278</v>
      </c>
      <c r="AN325">
        <f t="shared" si="704"/>
        <v>0.9566183107811016</v>
      </c>
      <c r="AO325">
        <f t="shared" si="704"/>
        <v>0.92787159221453519</v>
      </c>
      <c r="AP325">
        <f t="shared" si="704"/>
        <v>1</v>
      </c>
      <c r="AQ325">
        <f t="shared" si="704"/>
        <v>2.6191890393677122</v>
      </c>
      <c r="AR325">
        <f t="shared" si="704"/>
        <v>12.05915577441324</v>
      </c>
      <c r="AS325">
        <f t="shared" si="704"/>
        <v>14.377318374437545</v>
      </c>
      <c r="AT325">
        <f t="shared" si="704"/>
        <v>0.87024665003250201</v>
      </c>
      <c r="AU325">
        <f t="shared" si="704"/>
        <v>0.86639374459799912</v>
      </c>
      <c r="AV325">
        <f t="shared" si="704"/>
        <v>0.86275207582681002</v>
      </c>
      <c r="AW325">
        <f t="shared" si="704"/>
        <v>1.1690169709794267</v>
      </c>
      <c r="BC325">
        <f t="shared" ref="BC325:BJ325" si="705">BC113/W113</f>
        <v>-7.7083930173303089E-2</v>
      </c>
      <c r="BD325">
        <f t="shared" si="705"/>
        <v>-0.25733015834749701</v>
      </c>
      <c r="BE325">
        <f t="shared" si="705"/>
        <v>-0.25495781144068824</v>
      </c>
      <c r="BF325">
        <f t="shared" si="705"/>
        <v>5.8404095524116822E-2</v>
      </c>
      <c r="BG325">
        <f t="shared" si="705"/>
        <v>8.5005717633058217E-4</v>
      </c>
      <c r="BH325">
        <f t="shared" si="705"/>
        <v>0.22288361251223507</v>
      </c>
      <c r="BI325" t="e">
        <f t="shared" si="705"/>
        <v>#DIV/0!</v>
      </c>
      <c r="BJ325">
        <f t="shared" si="705"/>
        <v>-3.7126004544998155E-2</v>
      </c>
      <c r="BK325">
        <f t="shared" ref="BK325:BR325" si="706">BK113/W113</f>
        <v>0.56304609969583064</v>
      </c>
      <c r="BL325">
        <f t="shared" si="706"/>
        <v>0.56304609971486574</v>
      </c>
      <c r="BM325">
        <f t="shared" si="706"/>
        <v>0.56304609971800468</v>
      </c>
      <c r="BN325">
        <f t="shared" si="706"/>
        <v>0.56304609970001385</v>
      </c>
      <c r="BO325">
        <f t="shared" si="706"/>
        <v>0.56304609968428387</v>
      </c>
      <c r="BP325">
        <f t="shared" si="706"/>
        <v>0.56304609970114339</v>
      </c>
      <c r="BQ325" t="e">
        <f t="shared" si="706"/>
        <v>#DIV/0!</v>
      </c>
      <c r="BR325">
        <f t="shared" si="706"/>
        <v>821.31639269390837</v>
      </c>
    </row>
    <row r="326" spans="2:70" x14ac:dyDescent="0.3">
      <c r="B326" t="s">
        <v>115</v>
      </c>
      <c r="C326">
        <f t="shared" ref="C326:H326" si="707">C114/$D114</f>
        <v>1.3491992736190439</v>
      </c>
      <c r="D326">
        <f t="shared" si="707"/>
        <v>1</v>
      </c>
      <c r="E326">
        <f t="shared" si="707"/>
        <v>0.74901428883263232</v>
      </c>
      <c r="F326">
        <f t="shared" si="707"/>
        <v>0.58354605266990567</v>
      </c>
      <c r="G326">
        <f t="shared" si="707"/>
        <v>0.46972999272604354</v>
      </c>
      <c r="H326">
        <f t="shared" si="707"/>
        <v>0.38837491717395478</v>
      </c>
      <c r="I326">
        <f t="shared" ref="I326:M326" si="708">I114/$J114</f>
        <v>1.5240192580418712</v>
      </c>
      <c r="J326">
        <f t="shared" si="708"/>
        <v>1</v>
      </c>
      <c r="K326">
        <f t="shared" si="708"/>
        <v>0.68742445693634824</v>
      </c>
      <c r="L326">
        <f t="shared" si="708"/>
        <v>0.49363401793664879</v>
      </c>
      <c r="M326">
        <f t="shared" si="708"/>
        <v>0.36883930157339545</v>
      </c>
      <c r="N326">
        <f t="shared" ref="N326:V326" si="709">N114/$N114</f>
        <v>1</v>
      </c>
      <c r="O326">
        <f t="shared" si="709"/>
        <v>3.2434042719329295</v>
      </c>
      <c r="P326">
        <f t="shared" si="709"/>
        <v>1.3509754089601196</v>
      </c>
      <c r="Q326">
        <f t="shared" si="709"/>
        <v>1.9705006576609452</v>
      </c>
      <c r="R326">
        <f t="shared" si="709"/>
        <v>0.97584354110519334</v>
      </c>
      <c r="S326">
        <f t="shared" si="709"/>
        <v>1.4124621546533673</v>
      </c>
      <c r="T326">
        <f t="shared" si="709"/>
        <v>2.907610828703258</v>
      </c>
      <c r="U326">
        <f t="shared" si="709"/>
        <v>1.6078205541776209</v>
      </c>
      <c r="V326">
        <f t="shared" si="709"/>
        <v>0.75405191350555112</v>
      </c>
      <c r="W326">
        <f t="shared" si="678"/>
        <v>1</v>
      </c>
      <c r="X326">
        <f t="shared" si="678"/>
        <v>1.0878249292873767</v>
      </c>
      <c r="Y326">
        <f t="shared" si="678"/>
        <v>1.0943500315004155</v>
      </c>
      <c r="Z326">
        <f t="shared" si="678"/>
        <v>0.96276158780732479</v>
      </c>
      <c r="AA326">
        <f t="shared" si="678"/>
        <v>1.0740665955521194</v>
      </c>
      <c r="AB326">
        <f t="shared" si="678"/>
        <v>0.18915067229277147</v>
      </c>
      <c r="AC326">
        <f t="shared" si="678"/>
        <v>0</v>
      </c>
      <c r="AD326">
        <f t="shared" si="678"/>
        <v>-3.3120480903567735</v>
      </c>
      <c r="AE326">
        <f t="shared" si="679"/>
        <v>5.2202134716297831E-2</v>
      </c>
      <c r="AF326">
        <f t="shared" si="679"/>
        <v>0.29396384251719299</v>
      </c>
      <c r="AG326">
        <f t="shared" si="679"/>
        <v>0.71886880113050533</v>
      </c>
      <c r="AH326">
        <f t="shared" si="679"/>
        <v>1</v>
      </c>
      <c r="AI326">
        <f t="shared" si="679"/>
        <v>2.1181084717261598</v>
      </c>
      <c r="AJ326">
        <f t="shared" si="679"/>
        <v>3.6482892597232017</v>
      </c>
      <c r="AK326">
        <f t="shared" ref="AK326:AW326" si="710">AK114/$AP114</f>
        <v>123.22475265843512</v>
      </c>
      <c r="AL326">
        <f t="shared" si="710"/>
        <v>85.96709926257725</v>
      </c>
      <c r="AM326">
        <f t="shared" si="710"/>
        <v>21.194065433837917</v>
      </c>
      <c r="AN326">
        <f t="shared" si="710"/>
        <v>5.3683165247853317</v>
      </c>
      <c r="AO326">
        <f t="shared" si="710"/>
        <v>4.8125349881971022</v>
      </c>
      <c r="AP326">
        <f t="shared" si="710"/>
        <v>1</v>
      </c>
      <c r="AQ326">
        <f t="shared" si="710"/>
        <v>0.45633433682615121</v>
      </c>
      <c r="AR326">
        <f t="shared" si="710"/>
        <v>0.34724497610349375</v>
      </c>
      <c r="AS326">
        <f t="shared" si="710"/>
        <v>0.34528917499799283</v>
      </c>
      <c r="AT326">
        <f t="shared" si="710"/>
        <v>3.6276720014015331</v>
      </c>
      <c r="AU326">
        <f t="shared" si="710"/>
        <v>3.5400982636734528</v>
      </c>
      <c r="AV326">
        <f t="shared" si="710"/>
        <v>3.4553399034382188</v>
      </c>
      <c r="AW326">
        <f t="shared" si="710"/>
        <v>0.72703164541930143</v>
      </c>
      <c r="BC326">
        <f t="shared" ref="BC326:BJ326" si="711">BC114/W114</f>
        <v>-3.2347487654489564</v>
      </c>
      <c r="BD326">
        <f t="shared" si="711"/>
        <v>-3.7395890208033937</v>
      </c>
      <c r="BE326">
        <f t="shared" si="711"/>
        <v>-3.788133502292117</v>
      </c>
      <c r="BF326">
        <f t="shared" si="711"/>
        <v>0.83174581520681168</v>
      </c>
      <c r="BG326">
        <f t="shared" si="711"/>
        <v>-1.7546359161053553</v>
      </c>
      <c r="BH326">
        <f t="shared" si="711"/>
        <v>3.4537186611209441</v>
      </c>
      <c r="BI326" t="e">
        <f t="shared" si="711"/>
        <v>#DIV/0!</v>
      </c>
      <c r="BJ326">
        <f t="shared" si="711"/>
        <v>-4.5321406227728831</v>
      </c>
      <c r="BK326">
        <f t="shared" ref="BK326:BR326" si="712">BK114/W114</f>
        <v>-15.922617618345608</v>
      </c>
      <c r="BL326">
        <f t="shared" si="712"/>
        <v>-15.922617618829548</v>
      </c>
      <c r="BM326">
        <f t="shared" si="712"/>
        <v>-15.922617618418734</v>
      </c>
      <c r="BN326">
        <f t="shared" si="712"/>
        <v>-15.922617618990389</v>
      </c>
      <c r="BO326">
        <f t="shared" si="712"/>
        <v>-15.922617618512589</v>
      </c>
      <c r="BP326">
        <f t="shared" si="712"/>
        <v>-15.922617618688742</v>
      </c>
      <c r="BQ326" t="e">
        <f t="shared" si="712"/>
        <v>#DIV/0!</v>
      </c>
      <c r="BR326">
        <f t="shared" si="712"/>
        <v>17553.987389969079</v>
      </c>
    </row>
    <row r="327" spans="2:70" x14ac:dyDescent="0.3">
      <c r="B327" t="s">
        <v>116</v>
      </c>
      <c r="C327">
        <f t="shared" ref="C327:H327" si="713">C115/$D115</f>
        <v>1.311464316983556</v>
      </c>
      <c r="D327">
        <f t="shared" si="713"/>
        <v>1</v>
      </c>
      <c r="E327">
        <f t="shared" si="713"/>
        <v>0.76977065048164217</v>
      </c>
      <c r="F327">
        <f t="shared" si="713"/>
        <v>0.6136321871990591</v>
      </c>
      <c r="G327">
        <f t="shared" si="713"/>
        <v>0.50340123509789092</v>
      </c>
      <c r="H327">
        <f t="shared" si="713"/>
        <v>0.42274776673870457</v>
      </c>
      <c r="I327">
        <f t="shared" ref="I327:M327" si="714">I115/$J115</f>
        <v>1.5701176812036541</v>
      </c>
      <c r="J327">
        <f t="shared" si="714"/>
        <v>1</v>
      </c>
      <c r="K327">
        <f t="shared" si="714"/>
        <v>0.677203582822826</v>
      </c>
      <c r="L327">
        <f t="shared" si="714"/>
        <v>0.48436131810991789</v>
      </c>
      <c r="M327">
        <f t="shared" si="714"/>
        <v>0.36311906880928263</v>
      </c>
      <c r="N327">
        <f t="shared" ref="N327:V327" si="715">N115/$N115</f>
        <v>1</v>
      </c>
      <c r="O327">
        <f t="shared" si="715"/>
        <v>2.9707494296579409</v>
      </c>
      <c r="P327">
        <f t="shared" si="715"/>
        <v>1.320062477842286</v>
      </c>
      <c r="Q327">
        <f t="shared" si="715"/>
        <v>1.8563045401491431</v>
      </c>
      <c r="R327">
        <f t="shared" si="715"/>
        <v>0.95462344931454679</v>
      </c>
      <c r="S327">
        <f t="shared" si="715"/>
        <v>1.3388203200859758</v>
      </c>
      <c r="T327">
        <f t="shared" si="715"/>
        <v>2.5551803270162057</v>
      </c>
      <c r="U327">
        <f t="shared" si="715"/>
        <v>1.4870073893090785</v>
      </c>
      <c r="V327">
        <f t="shared" si="715"/>
        <v>0.75732775360932536</v>
      </c>
      <c r="W327">
        <f t="shared" si="678"/>
        <v>1</v>
      </c>
      <c r="X327">
        <f t="shared" si="678"/>
        <v>1.0818123566902893</v>
      </c>
      <c r="Y327">
        <f t="shared" si="678"/>
        <v>1.0874980738524911</v>
      </c>
      <c r="Z327">
        <f t="shared" si="678"/>
        <v>0.95583829397424747</v>
      </c>
      <c r="AA327">
        <f t="shared" si="678"/>
        <v>1.1102636324714659</v>
      </c>
      <c r="AB327">
        <f t="shared" si="678"/>
        <v>0.17952018825547861</v>
      </c>
      <c r="AC327">
        <f t="shared" si="678"/>
        <v>0</v>
      </c>
      <c r="AD327">
        <f t="shared" si="678"/>
        <v>-3.4236671717001732</v>
      </c>
      <c r="AE327">
        <f t="shared" si="679"/>
        <v>5.302525812285433E-2</v>
      </c>
      <c r="AF327">
        <f t="shared" si="679"/>
        <v>0.29544546465232979</v>
      </c>
      <c r="AG327">
        <f t="shared" si="679"/>
        <v>0.7196919245608433</v>
      </c>
      <c r="AH327">
        <f t="shared" si="679"/>
        <v>1</v>
      </c>
      <c r="AI327">
        <f t="shared" si="679"/>
        <v>2.1136636054801334</v>
      </c>
      <c r="AJ327">
        <f t="shared" si="679"/>
        <v>3.6364362828139809</v>
      </c>
      <c r="AK327">
        <f t="shared" ref="AK327:AW327" si="716">AK115/$AP115</f>
        <v>44.132047845344836</v>
      </c>
      <c r="AL327">
        <f t="shared" si="716"/>
        <v>32.18467449336412</v>
      </c>
      <c r="AM327">
        <f t="shared" si="716"/>
        <v>9.6282794035564532</v>
      </c>
      <c r="AN327">
        <f t="shared" si="716"/>
        <v>3.1329688244327296</v>
      </c>
      <c r="AO327">
        <f t="shared" si="716"/>
        <v>2.8783509385993908</v>
      </c>
      <c r="AP327">
        <f t="shared" si="716"/>
        <v>1</v>
      </c>
      <c r="AQ327">
        <f t="shared" si="716"/>
        <v>0.79253922211168004</v>
      </c>
      <c r="AR327">
        <f t="shared" si="716"/>
        <v>1.0736395588565941</v>
      </c>
      <c r="AS327">
        <f t="shared" si="716"/>
        <v>1.1319392441329299</v>
      </c>
      <c r="AT327">
        <f t="shared" si="716"/>
        <v>2.3224697317920029</v>
      </c>
      <c r="AU327">
        <f t="shared" si="716"/>
        <v>2.2805663422412974</v>
      </c>
      <c r="AV327">
        <f t="shared" si="716"/>
        <v>2.239889675277372</v>
      </c>
      <c r="AW327">
        <f t="shared" si="716"/>
        <v>0.89152332333805251</v>
      </c>
      <c r="BC327">
        <f t="shared" ref="BC327:BJ327" si="717">BC115/W115</f>
        <v>16.738223369031981</v>
      </c>
      <c r="BD327">
        <f t="shared" si="717"/>
        <v>19.420545221814653</v>
      </c>
      <c r="BE327">
        <f t="shared" si="717"/>
        <v>18.796365066458158</v>
      </c>
      <c r="BF327">
        <f t="shared" si="717"/>
        <v>12.936384602511717</v>
      </c>
      <c r="BG327">
        <f t="shared" si="717"/>
        <v>14.869078475923674</v>
      </c>
      <c r="BH327">
        <f t="shared" si="717"/>
        <v>9.6246224168040015</v>
      </c>
      <c r="BI327" t="e">
        <f t="shared" si="717"/>
        <v>#DIV/0!</v>
      </c>
      <c r="BJ327">
        <f t="shared" si="717"/>
        <v>-4.1750728412769842</v>
      </c>
      <c r="BK327">
        <f t="shared" ref="BK327:BR327" si="718">BK115/W115</f>
        <v>-12.051243424031027</v>
      </c>
      <c r="BL327">
        <f t="shared" si="718"/>
        <v>-12.051243423814171</v>
      </c>
      <c r="BM327">
        <f t="shared" si="718"/>
        <v>-12.051243423867774</v>
      </c>
      <c r="BN327">
        <f t="shared" si="718"/>
        <v>-12.051243423809893</v>
      </c>
      <c r="BO327">
        <f t="shared" si="718"/>
        <v>-12.0512434240504</v>
      </c>
      <c r="BP327">
        <f t="shared" si="718"/>
        <v>-12.05124342432409</v>
      </c>
      <c r="BQ327" t="e">
        <f t="shared" si="718"/>
        <v>#DIV/0!</v>
      </c>
      <c r="BR327">
        <f t="shared" si="718"/>
        <v>13285.967181216936</v>
      </c>
    </row>
    <row r="328" spans="2:70" x14ac:dyDescent="0.3">
      <c r="B328" t="s">
        <v>117</v>
      </c>
      <c r="C328">
        <f t="shared" ref="C328:H328" si="719">C116/$D116</f>
        <v>1.2482431091284856</v>
      </c>
      <c r="D328">
        <f t="shared" si="719"/>
        <v>1</v>
      </c>
      <c r="E328">
        <f t="shared" si="719"/>
        <v>0.80514377818105887</v>
      </c>
      <c r="F328">
        <f t="shared" si="719"/>
        <v>0.66523605297668575</v>
      </c>
      <c r="G328">
        <f t="shared" si="719"/>
        <v>0.56144631738781281</v>
      </c>
      <c r="H328">
        <f t="shared" si="719"/>
        <v>0.48223610181366799</v>
      </c>
      <c r="I328">
        <f t="shared" ref="I328:M328" si="720">I116/$J116</f>
        <v>1.6256543970943167</v>
      </c>
      <c r="J328">
        <f t="shared" si="720"/>
        <v>1</v>
      </c>
      <c r="K328">
        <f t="shared" si="720"/>
        <v>0.67227695938659993</v>
      </c>
      <c r="L328">
        <f t="shared" si="720"/>
        <v>0.48432330437260135</v>
      </c>
      <c r="M328">
        <f t="shared" si="720"/>
        <v>0.36800132339982972</v>
      </c>
      <c r="N328">
        <f t="shared" ref="N328:V328" si="721">N116/$N116</f>
        <v>1</v>
      </c>
      <c r="O328">
        <f t="shared" si="721"/>
        <v>2.8340212605840898</v>
      </c>
      <c r="P328">
        <f t="shared" si="721"/>
        <v>1.2898730042477491</v>
      </c>
      <c r="Q328">
        <f t="shared" si="721"/>
        <v>1.7510116926846999</v>
      </c>
      <c r="R328">
        <f t="shared" si="721"/>
        <v>0.90275689023275696</v>
      </c>
      <c r="S328">
        <f t="shared" si="721"/>
        <v>1.2187875759162041</v>
      </c>
      <c r="T328">
        <f t="shared" si="721"/>
        <v>2.1403314069782282</v>
      </c>
      <c r="U328">
        <f t="shared" si="721"/>
        <v>1.2974209279449804</v>
      </c>
      <c r="V328">
        <f t="shared" si="721"/>
        <v>0.7453490842583369</v>
      </c>
      <c r="W328">
        <f t="shared" si="678"/>
        <v>1</v>
      </c>
      <c r="X328">
        <f t="shared" si="678"/>
        <v>1.0700833560674745</v>
      </c>
      <c r="Y328">
        <f t="shared" si="678"/>
        <v>1.074198914316935</v>
      </c>
      <c r="Z328">
        <f t="shared" si="678"/>
        <v>0.94249886011971495</v>
      </c>
      <c r="AA328">
        <f t="shared" si="678"/>
        <v>1.1800061549234404</v>
      </c>
      <c r="AB328">
        <f t="shared" si="678"/>
        <v>0.1615179832754105</v>
      </c>
      <c r="AC328">
        <f t="shared" si="678"/>
        <v>0</v>
      </c>
      <c r="AD328">
        <f t="shared" si="678"/>
        <v>-3.6387288728957814</v>
      </c>
      <c r="AE328">
        <f t="shared" si="679"/>
        <v>5.4611208447334435E-2</v>
      </c>
      <c r="AF328">
        <f t="shared" si="679"/>
        <v>0.29830017523535957</v>
      </c>
      <c r="AG328">
        <f t="shared" si="679"/>
        <v>0.72127787489699635</v>
      </c>
      <c r="AH328">
        <f t="shared" si="679"/>
        <v>1</v>
      </c>
      <c r="AI328">
        <f t="shared" si="679"/>
        <v>2.1050994739047306</v>
      </c>
      <c r="AJ328">
        <f t="shared" si="679"/>
        <v>3.6135985981485677</v>
      </c>
      <c r="AK328">
        <f t="shared" ref="AK328:AW328" si="722">AK116/$AP116</f>
        <v>1.0376662478813565</v>
      </c>
      <c r="AL328">
        <f t="shared" si="722"/>
        <v>0.89211948767484217</v>
      </c>
      <c r="AM328">
        <f t="shared" si="722"/>
        <v>0.54652576862429925</v>
      </c>
      <c r="AN328">
        <f t="shared" si="722"/>
        <v>0.44752758600221332</v>
      </c>
      <c r="AO328">
        <f t="shared" si="722"/>
        <v>0.4498304100958791</v>
      </c>
      <c r="AP328">
        <f t="shared" si="722"/>
        <v>1</v>
      </c>
      <c r="AQ328">
        <f t="shared" si="722"/>
        <v>5.440688038684403</v>
      </c>
      <c r="AR328">
        <f t="shared" si="722"/>
        <v>51.890683610025476</v>
      </c>
      <c r="AS328">
        <f t="shared" si="722"/>
        <v>66.524846293237218</v>
      </c>
      <c r="AT328">
        <f t="shared" si="722"/>
        <v>0.46551643456503417</v>
      </c>
      <c r="AU328">
        <f t="shared" si="722"/>
        <v>0.46763143629912074</v>
      </c>
      <c r="AV328">
        <f t="shared" si="722"/>
        <v>0.46986367509025501</v>
      </c>
      <c r="AW328">
        <f t="shared" si="722"/>
        <v>1.197059556682313</v>
      </c>
      <c r="BC328">
        <f t="shared" ref="BC328:BJ328" si="723">BC116/W116</f>
        <v>0.20490819285367726</v>
      </c>
      <c r="BD328">
        <f t="shared" si="723"/>
        <v>0.19041063851020118</v>
      </c>
      <c r="BE328">
        <f t="shared" si="723"/>
        <v>0.18423397452990439</v>
      </c>
      <c r="BF328">
        <f t="shared" si="723"/>
        <v>0.1507193528567341</v>
      </c>
      <c r="BG328">
        <f t="shared" si="723"/>
        <v>0.17162183162392095</v>
      </c>
      <c r="BH328">
        <f t="shared" si="723"/>
        <v>0.1313006008914113</v>
      </c>
      <c r="BI328" t="e">
        <f t="shared" si="723"/>
        <v>#DIV/0!</v>
      </c>
      <c r="BJ328">
        <f t="shared" si="723"/>
        <v>-5.6164691530413511E-3</v>
      </c>
      <c r="BK328">
        <f t="shared" ref="BK328:BR328" si="724">BK116/W116</f>
        <v>0.73496579326692901</v>
      </c>
      <c r="BL328">
        <f t="shared" si="724"/>
        <v>0.73496579325665612</v>
      </c>
      <c r="BM328">
        <f t="shared" si="724"/>
        <v>0.73496579326648848</v>
      </c>
      <c r="BN328">
        <f t="shared" si="724"/>
        <v>0.73496579327180511</v>
      </c>
      <c r="BO328">
        <f t="shared" si="724"/>
        <v>0.73496579330693701</v>
      </c>
      <c r="BP328">
        <f t="shared" si="724"/>
        <v>0.73496579326531042</v>
      </c>
      <c r="BQ328" t="e">
        <f t="shared" si="724"/>
        <v>#DIV/0!</v>
      </c>
      <c r="BR328">
        <f t="shared" si="724"/>
        <v>1072.0955179942932</v>
      </c>
    </row>
    <row r="329" spans="2:70" x14ac:dyDescent="0.3">
      <c r="B329" t="s">
        <v>118</v>
      </c>
      <c r="C329">
        <f t="shared" ref="C329:H329" si="725">C117/$D117</f>
        <v>1.2425278227606458</v>
      </c>
      <c r="D329">
        <f t="shared" si="725"/>
        <v>1</v>
      </c>
      <c r="E329">
        <f t="shared" si="725"/>
        <v>0.808315945843879</v>
      </c>
      <c r="F329">
        <f t="shared" si="725"/>
        <v>0.66984779617951329</v>
      </c>
      <c r="G329">
        <f t="shared" si="725"/>
        <v>0.56661434609944228</v>
      </c>
      <c r="H329">
        <f t="shared" si="725"/>
        <v>0.48750905536226613</v>
      </c>
      <c r="I329">
        <f t="shared" ref="I329:M329" si="726">I117/$J117</f>
        <v>1.6058222529530159</v>
      </c>
      <c r="J329">
        <f t="shared" si="726"/>
        <v>1</v>
      </c>
      <c r="K329">
        <f t="shared" si="726"/>
        <v>0.67958197952455968</v>
      </c>
      <c r="L329">
        <f t="shared" si="726"/>
        <v>0.49403573205369761</v>
      </c>
      <c r="M329">
        <f t="shared" si="726"/>
        <v>0.37817669162154816</v>
      </c>
      <c r="N329">
        <f t="shared" ref="N329:V329" si="727">N117/$N117</f>
        <v>1</v>
      </c>
      <c r="O329">
        <f t="shared" si="727"/>
        <v>2.8168943032398266</v>
      </c>
      <c r="P329">
        <f t="shared" si="727"/>
        <v>1.2892114225200062</v>
      </c>
      <c r="Q329">
        <f t="shared" si="727"/>
        <v>1.7476118925582846</v>
      </c>
      <c r="R329">
        <f t="shared" si="727"/>
        <v>0.90145481844259978</v>
      </c>
      <c r="S329">
        <f t="shared" si="727"/>
        <v>1.2174073421033842</v>
      </c>
      <c r="T329">
        <f t="shared" si="727"/>
        <v>2.1258380317448031</v>
      </c>
      <c r="U329">
        <f t="shared" si="727"/>
        <v>1.2957061752359733</v>
      </c>
      <c r="V329">
        <f t="shared" si="727"/>
        <v>0.74423723751247961</v>
      </c>
      <c r="W329">
        <f t="shared" si="678"/>
        <v>1</v>
      </c>
      <c r="X329">
        <f t="shared" si="678"/>
        <v>1.0697310236906332</v>
      </c>
      <c r="Y329">
        <f t="shared" si="678"/>
        <v>1.073771427250622</v>
      </c>
      <c r="Z329">
        <f t="shared" si="678"/>
        <v>0.94203313291383062</v>
      </c>
      <c r="AA329">
        <f t="shared" si="678"/>
        <v>1.1824411149178256</v>
      </c>
      <c r="AB329">
        <f t="shared" si="678"/>
        <v>0.16065755281799848</v>
      </c>
      <c r="AC329">
        <f t="shared" si="678"/>
        <v>0</v>
      </c>
      <c r="AD329">
        <f t="shared" si="678"/>
        <v>-3.6462373312978849</v>
      </c>
      <c r="AE329">
        <f t="shared" si="679"/>
        <v>5.4666579625685309E-2</v>
      </c>
      <c r="AF329">
        <f t="shared" si="679"/>
        <v>0.29839984335562098</v>
      </c>
      <c r="AG329">
        <f t="shared" si="679"/>
        <v>0.72133324606642435</v>
      </c>
      <c r="AH329">
        <f t="shared" si="679"/>
        <v>1</v>
      </c>
      <c r="AI329">
        <f t="shared" si="679"/>
        <v>2.1048004695563534</v>
      </c>
      <c r="AJ329">
        <f t="shared" si="679"/>
        <v>3.61280125312217</v>
      </c>
      <c r="AK329">
        <f t="shared" ref="AK329:AW329" si="728">AK117/$AP117</f>
        <v>1.4628619741021085E-2</v>
      </c>
      <c r="AL329">
        <f t="shared" si="728"/>
        <v>1.5388965076577174E-2</v>
      </c>
      <c r="AM329">
        <f t="shared" si="728"/>
        <v>2.2266143906490492E-2</v>
      </c>
      <c r="AN329">
        <f t="shared" si="728"/>
        <v>5.2885853609860291E-2</v>
      </c>
      <c r="AO329">
        <f t="shared" si="728"/>
        <v>5.8840546216476206E-2</v>
      </c>
      <c r="AP329">
        <f t="shared" si="728"/>
        <v>1</v>
      </c>
      <c r="AQ329">
        <f t="shared" si="728"/>
        <v>41.651283473610498</v>
      </c>
      <c r="AR329">
        <f t="shared" si="728"/>
        <v>3037.9023411941284</v>
      </c>
      <c r="AS329">
        <f t="shared" si="728"/>
        <v>4772.9308903854817</v>
      </c>
      <c r="AT329">
        <f t="shared" si="728"/>
        <v>8.0519900629067984E-2</v>
      </c>
      <c r="AU329">
        <f t="shared" si="728"/>
        <v>8.296706314666305E-2</v>
      </c>
      <c r="AV329">
        <f t="shared" si="728"/>
        <v>8.5508274149092775E-2</v>
      </c>
      <c r="AW329">
        <f t="shared" si="728"/>
        <v>1.1967606671114877</v>
      </c>
      <c r="BC329">
        <f t="shared" ref="BC329:BJ329" si="729">BC117/W117</f>
        <v>1.0853917658367709E-2</v>
      </c>
      <c r="BD329">
        <f t="shared" si="729"/>
        <v>1.1540842518667065E-2</v>
      </c>
      <c r="BE329">
        <f t="shared" si="729"/>
        <v>1.1168306776310139E-2</v>
      </c>
      <c r="BF329">
        <f t="shared" si="729"/>
        <v>7.2825770506942155E-3</v>
      </c>
      <c r="BG329">
        <f t="shared" si="729"/>
        <v>8.6670344035428282E-3</v>
      </c>
      <c r="BH329">
        <f t="shared" si="729"/>
        <v>5.126763814865919E-3</v>
      </c>
      <c r="BI329" t="e">
        <f t="shared" si="729"/>
        <v>#DIV/0!</v>
      </c>
      <c r="BJ329">
        <f t="shared" si="729"/>
        <v>-1.2920842215311211E-3</v>
      </c>
      <c r="BK329">
        <f t="shared" ref="BK329:BR329" si="730">BK117/W117</f>
        <v>0.82480115442333868</v>
      </c>
      <c r="BL329">
        <f t="shared" si="730"/>
        <v>0.82480115442310986</v>
      </c>
      <c r="BM329">
        <f t="shared" si="730"/>
        <v>0.82480115442237445</v>
      </c>
      <c r="BN329">
        <f t="shared" si="730"/>
        <v>0.82480115441690116</v>
      </c>
      <c r="BO329">
        <f t="shared" si="730"/>
        <v>0.82480115443862956</v>
      </c>
      <c r="BP329">
        <f t="shared" si="730"/>
        <v>0.8248011544347521</v>
      </c>
      <c r="BQ329" t="e">
        <f t="shared" si="730"/>
        <v>#DIV/0!</v>
      </c>
      <c r="BR329">
        <f t="shared" si="730"/>
        <v>1203.1330130014799</v>
      </c>
    </row>
    <row r="330" spans="2:70" x14ac:dyDescent="0.3">
      <c r="B330" t="s">
        <v>119</v>
      </c>
      <c r="C330">
        <f t="shared" ref="C330:H330" si="731">C118/$D118</f>
        <v>1.24239119291365</v>
      </c>
      <c r="D330">
        <f t="shared" si="731"/>
        <v>1</v>
      </c>
      <c r="E330">
        <f t="shared" si="731"/>
        <v>0.80839577143472652</v>
      </c>
      <c r="F330">
        <f t="shared" si="731"/>
        <v>0.66996635092213586</v>
      </c>
      <c r="G330">
        <f t="shared" si="731"/>
        <v>0.56674958625412664</v>
      </c>
      <c r="H330">
        <f t="shared" si="731"/>
        <v>0.48764908410343727</v>
      </c>
      <c r="I330">
        <f t="shared" ref="I330:M330" si="732">I118/$J118</f>
        <v>1.6052816380266541</v>
      </c>
      <c r="J330">
        <f t="shared" si="732"/>
        <v>1</v>
      </c>
      <c r="K330">
        <f t="shared" si="732"/>
        <v>0.67978479527759472</v>
      </c>
      <c r="L330">
        <f t="shared" si="732"/>
        <v>0.49430934632298201</v>
      </c>
      <c r="M330">
        <f t="shared" si="732"/>
        <v>0.3784672574731599</v>
      </c>
      <c r="N330">
        <f t="shared" ref="N330:V330" si="733">N118/$N118</f>
        <v>1</v>
      </c>
      <c r="O330">
        <f t="shared" si="733"/>
        <v>2.8161111164200459</v>
      </c>
      <c r="P330">
        <f t="shared" si="733"/>
        <v>1.2891479974109572</v>
      </c>
      <c r="Q330">
        <f t="shared" si="733"/>
        <v>1.7473632144403632</v>
      </c>
      <c r="R330">
        <f t="shared" si="733"/>
        <v>0.90145517081613813</v>
      </c>
      <c r="S330">
        <f t="shared" si="733"/>
        <v>1.2173149840809521</v>
      </c>
      <c r="T330">
        <f t="shared" si="733"/>
        <v>2.1252092810984924</v>
      </c>
      <c r="U330">
        <f t="shared" si="733"/>
        <v>1.2955536281034241</v>
      </c>
      <c r="V330">
        <f t="shared" si="733"/>
        <v>0.74426308981706879</v>
      </c>
      <c r="W330">
        <f t="shared" si="678"/>
        <v>1</v>
      </c>
      <c r="X330">
        <f t="shared" si="678"/>
        <v>1.0697236844975755</v>
      </c>
      <c r="Y330">
        <f t="shared" si="678"/>
        <v>1.0737629426060016</v>
      </c>
      <c r="Z330">
        <f t="shared" si="678"/>
        <v>0.94202452715511698</v>
      </c>
      <c r="AA330">
        <f t="shared" si="678"/>
        <v>1.1824861083141662</v>
      </c>
      <c r="AB330">
        <f t="shared" si="678"/>
        <v>0.16064464678558846</v>
      </c>
      <c r="AC330">
        <f t="shared" si="678"/>
        <v>0</v>
      </c>
      <c r="AD330">
        <f t="shared" si="678"/>
        <v>-3.646376286402206</v>
      </c>
      <c r="AE330">
        <f t="shared" si="679"/>
        <v>5.4667602779973283E-2</v>
      </c>
      <c r="AF330">
        <f t="shared" si="679"/>
        <v>0.29840168501849224</v>
      </c>
      <c r="AG330">
        <f t="shared" si="679"/>
        <v>0.72133426919902288</v>
      </c>
      <c r="AH330">
        <f t="shared" si="679"/>
        <v>1</v>
      </c>
      <c r="AI330">
        <f t="shared" si="679"/>
        <v>2.1047949445510317</v>
      </c>
      <c r="AJ330">
        <f t="shared" si="679"/>
        <v>3.6127865197254918</v>
      </c>
      <c r="AK330">
        <f t="shared" ref="AK330:AW330" si="734">AK118/$AP118</f>
        <v>1.0090368782291801E-2</v>
      </c>
      <c r="AL330">
        <f t="shared" si="734"/>
        <v>1.0804064764265398E-2</v>
      </c>
      <c r="AM330">
        <f t="shared" si="734"/>
        <v>1.6851806914441519E-2</v>
      </c>
      <c r="AN330">
        <f t="shared" si="734"/>
        <v>4.3919709374312228E-2</v>
      </c>
      <c r="AO330">
        <f t="shared" si="734"/>
        <v>4.9298923072897967E-2</v>
      </c>
      <c r="AP330">
        <f t="shared" si="734"/>
        <v>1</v>
      </c>
      <c r="AQ330">
        <f t="shared" si="734"/>
        <v>49.714862817245177</v>
      </c>
      <c r="AR330">
        <f t="shared" si="734"/>
        <v>4327.9725437825909</v>
      </c>
      <c r="AS330">
        <f t="shared" si="734"/>
        <v>6921.1848674862376</v>
      </c>
      <c r="AT330">
        <f t="shared" si="734"/>
        <v>6.9123686273438428E-2</v>
      </c>
      <c r="AU330">
        <f t="shared" si="734"/>
        <v>7.138216136952831E-2</v>
      </c>
      <c r="AV330">
        <f t="shared" si="734"/>
        <v>7.3731393457431238E-2</v>
      </c>
      <c r="AW330">
        <f t="shared" si="734"/>
        <v>1.1966914465083562</v>
      </c>
      <c r="BC330">
        <f t="shared" ref="BC330:BJ330" si="735">BC118/W118</f>
        <v>7.7978244491071222E-3</v>
      </c>
      <c r="BD330">
        <f t="shared" si="735"/>
        <v>8.2595616487995752E-3</v>
      </c>
      <c r="BE330">
        <f t="shared" si="735"/>
        <v>7.98768350963662E-3</v>
      </c>
      <c r="BF330">
        <f t="shared" si="735"/>
        <v>5.1538447120577828E-3</v>
      </c>
      <c r="BG330">
        <f t="shared" si="735"/>
        <v>6.1803303682995319E-3</v>
      </c>
      <c r="BH330">
        <f t="shared" si="735"/>
        <v>3.5810494541544022E-3</v>
      </c>
      <c r="BI330" t="e">
        <f t="shared" si="735"/>
        <v>#DIV/0!</v>
      </c>
      <c r="BJ330">
        <f t="shared" si="735"/>
        <v>-8.5823195347465707E-4</v>
      </c>
      <c r="BK330">
        <f t="shared" ref="BK330:BR330" si="736">BK118/W118</f>
        <v>0.82582937730746497</v>
      </c>
      <c r="BL330">
        <f t="shared" si="736"/>
        <v>0.82582937729680517</v>
      </c>
      <c r="BM330">
        <f t="shared" si="736"/>
        <v>0.82582937728405126</v>
      </c>
      <c r="BN330">
        <f t="shared" si="736"/>
        <v>0.82582937732131534</v>
      </c>
      <c r="BO330">
        <f t="shared" si="736"/>
        <v>0.82582937734070871</v>
      </c>
      <c r="BP330">
        <f t="shared" si="736"/>
        <v>0.82582937731031159</v>
      </c>
      <c r="BQ330" t="e">
        <f t="shared" si="736"/>
        <v>#DIV/0!</v>
      </c>
      <c r="BR330">
        <f t="shared" si="736"/>
        <v>1204.709088973246</v>
      </c>
    </row>
    <row r="331" spans="2:70" x14ac:dyDescent="0.3">
      <c r="B331" t="s">
        <v>120</v>
      </c>
      <c r="C331">
        <f t="shared" ref="C331:H331" si="737">C119/$D119</f>
        <v>1.2500903290698466</v>
      </c>
      <c r="D331">
        <f t="shared" si="737"/>
        <v>1</v>
      </c>
      <c r="E331">
        <f t="shared" si="737"/>
        <v>0.8044862412076591</v>
      </c>
      <c r="F331">
        <f t="shared" si="737"/>
        <v>0.66452924099295507</v>
      </c>
      <c r="G331">
        <f t="shared" si="737"/>
        <v>0.56089978799186002</v>
      </c>
      <c r="H331">
        <f t="shared" si="737"/>
        <v>0.48189288315982814</v>
      </c>
      <c r="I331">
        <f t="shared" ref="I331:M331" si="738">I119/$J119</f>
        <v>1.6152262364932095</v>
      </c>
      <c r="J331">
        <f t="shared" si="738"/>
        <v>1</v>
      </c>
      <c r="K331">
        <f t="shared" si="738"/>
        <v>0.675628298406457</v>
      </c>
      <c r="L331">
        <f t="shared" si="738"/>
        <v>0.48891179200971602</v>
      </c>
      <c r="M331">
        <f t="shared" si="738"/>
        <v>0.37303231288972849</v>
      </c>
      <c r="N331">
        <f t="shared" ref="N331:V331" si="739">N119/$N119</f>
        <v>1</v>
      </c>
      <c r="O331">
        <f t="shared" si="739"/>
        <v>2.793727889411127</v>
      </c>
      <c r="P331">
        <f t="shared" si="739"/>
        <v>1.2875234578832977</v>
      </c>
      <c r="Q331">
        <f t="shared" si="739"/>
        <v>1.7408496653635503</v>
      </c>
      <c r="R331">
        <f t="shared" si="739"/>
        <v>0.90836867761622353</v>
      </c>
      <c r="S331">
        <f t="shared" si="739"/>
        <v>1.2198463653728069</v>
      </c>
      <c r="T331">
        <f t="shared" si="739"/>
        <v>2.1074798922572389</v>
      </c>
      <c r="U331">
        <f t="shared" si="739"/>
        <v>1.2990128114777373</v>
      </c>
      <c r="V331">
        <f t="shared" si="739"/>
        <v>0.74938837806496028</v>
      </c>
      <c r="W331">
        <f t="shared" ref="W331:AD340" si="740">W119/$W119</f>
        <v>1</v>
      </c>
      <c r="X331">
        <f t="shared" si="740"/>
        <v>1.0706353756961884</v>
      </c>
      <c r="Y331">
        <f t="shared" si="740"/>
        <v>1.074876447976348</v>
      </c>
      <c r="Z331">
        <f t="shared" si="740"/>
        <v>0.94324927600803443</v>
      </c>
      <c r="AA331">
        <f t="shared" si="740"/>
        <v>1.1760827578893802</v>
      </c>
      <c r="AB331">
        <f t="shared" si="740"/>
        <v>0.16294712718561788</v>
      </c>
      <c r="AC331">
        <f t="shared" si="740"/>
        <v>0</v>
      </c>
      <c r="AD331">
        <f t="shared" si="740"/>
        <v>-3.6266304794605602</v>
      </c>
      <c r="AE331">
        <f t="shared" ref="AE331:AJ340" si="741">AE119/$AH119</f>
        <v>5.4521990098172032E-2</v>
      </c>
      <c r="AF331">
        <f t="shared" si="741"/>
        <v>0.29813958218928777</v>
      </c>
      <c r="AG331">
        <f t="shared" si="741"/>
        <v>0.721188656553712</v>
      </c>
      <c r="AH331">
        <f t="shared" si="741"/>
        <v>1</v>
      </c>
      <c r="AI331">
        <f t="shared" si="741"/>
        <v>2.1055812530555351</v>
      </c>
      <c r="AJ331">
        <f t="shared" si="741"/>
        <v>3.6148833424280853</v>
      </c>
      <c r="AK331">
        <f t="shared" ref="AK331:AW331" si="742">AK119/$AP119</f>
        <v>2.8442704387496209</v>
      </c>
      <c r="AL331">
        <f t="shared" si="742"/>
        <v>2.3346266234631159</v>
      </c>
      <c r="AM331">
        <f t="shared" si="742"/>
        <v>1.1714763670626609</v>
      </c>
      <c r="AN331">
        <f t="shared" si="742"/>
        <v>0.74602645294831227</v>
      </c>
      <c r="AO331">
        <f t="shared" si="742"/>
        <v>0.73196925633262278</v>
      </c>
      <c r="AP331">
        <f t="shared" si="742"/>
        <v>1</v>
      </c>
      <c r="AQ331">
        <f t="shared" si="742"/>
        <v>3.3396000061313988</v>
      </c>
      <c r="AR331">
        <f t="shared" si="742"/>
        <v>19.581062971119302</v>
      </c>
      <c r="AS331">
        <f t="shared" si="742"/>
        <v>23.912660380834225</v>
      </c>
      <c r="AT331">
        <f t="shared" si="742"/>
        <v>0.7087107019963953</v>
      </c>
      <c r="AU331">
        <f t="shared" si="742"/>
        <v>0.70762866613588216</v>
      </c>
      <c r="AV331">
        <f t="shared" si="742"/>
        <v>0.70670914711162458</v>
      </c>
      <c r="AW331">
        <f t="shared" si="742"/>
        <v>1.1827547474030671</v>
      </c>
      <c r="BC331">
        <f t="shared" ref="BC331:BJ331" si="743">BC119/W119</f>
        <v>1.5245323955838057</v>
      </c>
      <c r="BD331">
        <f t="shared" si="743"/>
        <v>1.64630910468037</v>
      </c>
      <c r="BE331">
        <f t="shared" si="743"/>
        <v>1.6002954547778216</v>
      </c>
      <c r="BF331">
        <f t="shared" si="743"/>
        <v>1.0922259404616419</v>
      </c>
      <c r="BG331">
        <f t="shared" si="743"/>
        <v>1.262147760793404</v>
      </c>
      <c r="BH331">
        <f t="shared" si="743"/>
        <v>0.81010290369849391</v>
      </c>
      <c r="BI331" t="e">
        <f t="shared" si="743"/>
        <v>#DIV/0!</v>
      </c>
      <c r="BJ331">
        <f t="shared" si="743"/>
        <v>-0.28124057953228165</v>
      </c>
      <c r="BK331">
        <f t="shared" ref="BK331:BR331" si="744">BK119/W119</f>
        <v>0.14233427199472795</v>
      </c>
      <c r="BL331">
        <f t="shared" si="744"/>
        <v>0.14233427199133511</v>
      </c>
      <c r="BM331">
        <f t="shared" si="744"/>
        <v>0.14233427198941107</v>
      </c>
      <c r="BN331">
        <f t="shared" si="744"/>
        <v>0.14233427199002396</v>
      </c>
      <c r="BO331">
        <f t="shared" si="744"/>
        <v>0.1423342719843162</v>
      </c>
      <c r="BP331">
        <f t="shared" si="744"/>
        <v>0.14233427198799833</v>
      </c>
      <c r="BQ331" t="e">
        <f t="shared" si="744"/>
        <v>#DIV/0!</v>
      </c>
      <c r="BR331">
        <f t="shared" si="744"/>
        <v>207.62323478578764</v>
      </c>
    </row>
    <row r="332" spans="2:70" x14ac:dyDescent="0.3">
      <c r="B332" t="s">
        <v>121</v>
      </c>
      <c r="C332">
        <f t="shared" ref="C332:H332" si="745">C120/$D120</f>
        <v>1.2462363063378241</v>
      </c>
      <c r="D332">
        <f t="shared" si="745"/>
        <v>1</v>
      </c>
      <c r="E332">
        <f t="shared" si="745"/>
        <v>0.80647628683395811</v>
      </c>
      <c r="F332">
        <f t="shared" si="745"/>
        <v>0.66731332146530775</v>
      </c>
      <c r="G332">
        <f t="shared" si="745"/>
        <v>0.56390766434914286</v>
      </c>
      <c r="H332">
        <f t="shared" si="745"/>
        <v>0.48486054346808516</v>
      </c>
      <c r="I332">
        <f t="shared" ref="I332:M332" si="746">I120/$J120</f>
        <v>1.6115702626175767</v>
      </c>
      <c r="J332">
        <f t="shared" si="746"/>
        <v>1</v>
      </c>
      <c r="K332">
        <f t="shared" si="746"/>
        <v>0.67739048994168449</v>
      </c>
      <c r="L332">
        <f t="shared" si="746"/>
        <v>0.49124698859615928</v>
      </c>
      <c r="M332">
        <f t="shared" si="746"/>
        <v>0.37539821319807232</v>
      </c>
      <c r="N332">
        <f t="shared" ref="N332:V332" si="747">N120/$N120</f>
        <v>1</v>
      </c>
      <c r="O332">
        <f t="shared" si="747"/>
        <v>2.804336783705617</v>
      </c>
      <c r="P332">
        <f t="shared" si="747"/>
        <v>1.2877673898224431</v>
      </c>
      <c r="Q332">
        <f t="shared" si="747"/>
        <v>1.7419661644127102</v>
      </c>
      <c r="R332">
        <f t="shared" si="747"/>
        <v>0.90476832816363562</v>
      </c>
      <c r="S332">
        <f t="shared" si="747"/>
        <v>1.2167744510632443</v>
      </c>
      <c r="T332">
        <f t="shared" si="747"/>
        <v>2.1163509432570913</v>
      </c>
      <c r="U332">
        <f t="shared" si="747"/>
        <v>1.2934707993832935</v>
      </c>
      <c r="V332">
        <f t="shared" si="747"/>
        <v>0.74740229427110338</v>
      </c>
      <c r="W332">
        <f t="shared" si="740"/>
        <v>1</v>
      </c>
      <c r="X332">
        <f t="shared" si="740"/>
        <v>1.070108899093561</v>
      </c>
      <c r="Y332">
        <f t="shared" si="740"/>
        <v>1.0742473972459199</v>
      </c>
      <c r="Z332">
        <f t="shared" si="740"/>
        <v>0.94257813478292252</v>
      </c>
      <c r="AA332">
        <f t="shared" si="740"/>
        <v>1.179591683367192</v>
      </c>
      <c r="AB332">
        <f t="shared" si="740"/>
        <v>0.16178456649868211</v>
      </c>
      <c r="AC332">
        <f t="shared" si="740"/>
        <v>0</v>
      </c>
      <c r="AD332">
        <f t="shared" si="740"/>
        <v>-3.6374507836333407</v>
      </c>
      <c r="AE332">
        <f t="shared" si="741"/>
        <v>5.4601783334173107E-2</v>
      </c>
      <c r="AF332">
        <f t="shared" si="741"/>
        <v>0.29828321001998015</v>
      </c>
      <c r="AG332">
        <f t="shared" si="741"/>
        <v>0.72126844977932059</v>
      </c>
      <c r="AH332">
        <f t="shared" si="741"/>
        <v>1</v>
      </c>
      <c r="AI332">
        <f t="shared" si="741"/>
        <v>2.1051503695750378</v>
      </c>
      <c r="AJ332">
        <f t="shared" si="741"/>
        <v>3.6137343197891334</v>
      </c>
      <c r="AK332">
        <f t="shared" ref="AK332:AW332" si="748">AK120/$AP120</f>
        <v>1.7141468182523645</v>
      </c>
      <c r="AL332">
        <f t="shared" si="748"/>
        <v>1.4394631685044057</v>
      </c>
      <c r="AM332">
        <f t="shared" si="748"/>
        <v>0.79736353974991558</v>
      </c>
      <c r="AN332">
        <f t="shared" si="748"/>
        <v>0.57588442134887952</v>
      </c>
      <c r="AO332">
        <f t="shared" si="748"/>
        <v>0.57194458005030802</v>
      </c>
      <c r="AP332">
        <f t="shared" si="748"/>
        <v>1</v>
      </c>
      <c r="AQ332">
        <f t="shared" si="748"/>
        <v>4.2820106510267637</v>
      </c>
      <c r="AR332">
        <f t="shared" si="748"/>
        <v>32.154759453786575</v>
      </c>
      <c r="AS332">
        <f t="shared" si="748"/>
        <v>40.248585562712677</v>
      </c>
      <c r="AT332">
        <f t="shared" si="748"/>
        <v>0.57266861754090093</v>
      </c>
      <c r="AU332">
        <f t="shared" si="748"/>
        <v>0.57354599322912581</v>
      </c>
      <c r="AV332">
        <f t="shared" si="748"/>
        <v>0.57455623930875133</v>
      </c>
      <c r="AW332">
        <f t="shared" si="748"/>
        <v>1.19120099498668</v>
      </c>
      <c r="BC332">
        <f t="shared" ref="BC332:BJ332" si="749">BC120/W120</f>
        <v>1.0958079621762742</v>
      </c>
      <c r="BD332">
        <f t="shared" si="749"/>
        <v>1.177981286739376</v>
      </c>
      <c r="BE332">
        <f t="shared" si="749"/>
        <v>1.1427670808809127</v>
      </c>
      <c r="BF332">
        <f t="shared" si="749"/>
        <v>0.75502535740115762</v>
      </c>
      <c r="BG332">
        <f t="shared" si="749"/>
        <v>0.88804210062503552</v>
      </c>
      <c r="BH332">
        <f t="shared" si="749"/>
        <v>0.54011098869629881</v>
      </c>
      <c r="BI332" t="e">
        <f t="shared" si="749"/>
        <v>#DIV/0!</v>
      </c>
      <c r="BJ332">
        <f t="shared" si="749"/>
        <v>-0.11830749501872527</v>
      </c>
      <c r="BK332">
        <f t="shared" ref="BK332:BR332" si="750">BK120/W120</f>
        <v>0.38211680012979121</v>
      </c>
      <c r="BL332">
        <f t="shared" si="750"/>
        <v>0.38211680013347171</v>
      </c>
      <c r="BM332">
        <f t="shared" si="750"/>
        <v>0.38211680012886762</v>
      </c>
      <c r="BN332">
        <f t="shared" si="750"/>
        <v>0.38211680013745719</v>
      </c>
      <c r="BO332">
        <f t="shared" si="750"/>
        <v>0.38211680013284793</v>
      </c>
      <c r="BP332">
        <f t="shared" si="750"/>
        <v>0.38211680013251259</v>
      </c>
      <c r="BQ332" t="e">
        <f t="shared" si="750"/>
        <v>#DIV/0!</v>
      </c>
      <c r="BR332">
        <f t="shared" si="750"/>
        <v>557.39428924809374</v>
      </c>
    </row>
    <row r="333" spans="2:70" x14ac:dyDescent="0.3">
      <c r="B333" t="s">
        <v>122</v>
      </c>
      <c r="C333">
        <f t="shared" ref="C333:H333" si="751">C121/$D121</f>
        <v>1.2444902953790915</v>
      </c>
      <c r="D333">
        <f t="shared" si="751"/>
        <v>1</v>
      </c>
      <c r="E333">
        <f t="shared" si="751"/>
        <v>0.80717323059779034</v>
      </c>
      <c r="F333">
        <f t="shared" si="751"/>
        <v>0.66815348605708325</v>
      </c>
      <c r="G333">
        <f t="shared" si="751"/>
        <v>0.56468462856570278</v>
      </c>
      <c r="H333">
        <f t="shared" si="751"/>
        <v>0.48551399833716724</v>
      </c>
      <c r="I333">
        <f t="shared" ref="I333:M333" si="752">I121/$J121</f>
        <v>1.6136745386337281</v>
      </c>
      <c r="J333">
        <f t="shared" si="752"/>
        <v>1</v>
      </c>
      <c r="K333">
        <f t="shared" si="752"/>
        <v>0.67665240882370636</v>
      </c>
      <c r="L333">
        <f t="shared" si="752"/>
        <v>0.4900943318551928</v>
      </c>
      <c r="M333">
        <f t="shared" si="752"/>
        <v>0.37400208469571555</v>
      </c>
      <c r="N333">
        <f t="shared" ref="N333:V333" si="753">N121/$N121</f>
        <v>1</v>
      </c>
      <c r="O333">
        <f t="shared" si="753"/>
        <v>2.8281084541452044</v>
      </c>
      <c r="P333">
        <f t="shared" si="753"/>
        <v>1.2901098620398821</v>
      </c>
      <c r="Q333">
        <f t="shared" si="753"/>
        <v>1.75116100177927</v>
      </c>
      <c r="R333">
        <f t="shared" si="753"/>
        <v>0.90145904130148313</v>
      </c>
      <c r="S333">
        <f t="shared" si="753"/>
        <v>1.2187371240110636</v>
      </c>
      <c r="T333">
        <f t="shared" si="753"/>
        <v>2.1349044785262699</v>
      </c>
      <c r="U333">
        <f t="shared" si="753"/>
        <v>1.2979089212344004</v>
      </c>
      <c r="V333">
        <f t="shared" si="753"/>
        <v>0.74388144208291274</v>
      </c>
      <c r="W333">
        <f t="shared" si="740"/>
        <v>1</v>
      </c>
      <c r="X333">
        <f t="shared" si="740"/>
        <v>1.069835880957654</v>
      </c>
      <c r="Y333">
        <f t="shared" si="740"/>
        <v>1.0738928938999155</v>
      </c>
      <c r="Z333">
        <f t="shared" si="740"/>
        <v>0.94215658497277188</v>
      </c>
      <c r="AA333">
        <f t="shared" si="740"/>
        <v>1.1817956711475324</v>
      </c>
      <c r="AB333">
        <f t="shared" si="740"/>
        <v>0.160844565265616</v>
      </c>
      <c r="AC333">
        <f t="shared" si="740"/>
        <v>0</v>
      </c>
      <c r="AD333">
        <f t="shared" si="740"/>
        <v>-3.644247071081876</v>
      </c>
      <c r="AE333">
        <f t="shared" si="741"/>
        <v>5.4651902183941732E-2</v>
      </c>
      <c r="AF333">
        <f t="shared" si="741"/>
        <v>0.2983734239569254</v>
      </c>
      <c r="AG333">
        <f t="shared" si="741"/>
        <v>0.72131856865525201</v>
      </c>
      <c r="AH333">
        <f t="shared" si="741"/>
        <v>1</v>
      </c>
      <c r="AI333">
        <f t="shared" si="741"/>
        <v>2.1048797277378055</v>
      </c>
      <c r="AJ333">
        <f t="shared" si="741"/>
        <v>3.6130126083857719</v>
      </c>
      <c r="AK333">
        <f t="shared" ref="AK333:AW333" si="754">AK121/$AP121</f>
        <v>4.0694863307785274E-2</v>
      </c>
      <c r="AL333">
        <f t="shared" si="754"/>
        <v>4.0783392178633693E-2</v>
      </c>
      <c r="AM333">
        <f t="shared" si="754"/>
        <v>4.8003835195393044E-2</v>
      </c>
      <c r="AN333">
        <f t="shared" si="754"/>
        <v>8.8301167585840792E-2</v>
      </c>
      <c r="AO333">
        <f t="shared" si="754"/>
        <v>9.5877839912936899E-2</v>
      </c>
      <c r="AP333">
        <f t="shared" si="754"/>
        <v>1</v>
      </c>
      <c r="AQ333">
        <f t="shared" si="754"/>
        <v>25.546182452241233</v>
      </c>
      <c r="AR333">
        <f t="shared" si="754"/>
        <v>1143.0115996627819</v>
      </c>
      <c r="AS333">
        <f t="shared" si="754"/>
        <v>1710.2122233918069</v>
      </c>
      <c r="AT333">
        <f t="shared" si="754"/>
        <v>0.12269432611584002</v>
      </c>
      <c r="AU333">
        <f t="shared" si="754"/>
        <v>0.12565475907060897</v>
      </c>
      <c r="AV333">
        <f t="shared" si="754"/>
        <v>0.12871620444236509</v>
      </c>
      <c r="AW333">
        <f t="shared" si="754"/>
        <v>1.1977540415195547</v>
      </c>
      <c r="BC333">
        <f t="shared" ref="BC333:BJ333" si="755">BC121/W121</f>
        <v>4.6178850255071971E-2</v>
      </c>
      <c r="BD333">
        <f t="shared" si="755"/>
        <v>5.2815688481481868E-2</v>
      </c>
      <c r="BE333">
        <f t="shared" si="755"/>
        <v>5.1174471668036958E-2</v>
      </c>
      <c r="BF333">
        <f t="shared" si="755"/>
        <v>2.9769549790720089E-2</v>
      </c>
      <c r="BG333">
        <f t="shared" si="755"/>
        <v>3.6171438145649548E-2</v>
      </c>
      <c r="BH333">
        <f t="shared" si="755"/>
        <v>1.8092423026230896E-2</v>
      </c>
      <c r="BI333" t="e">
        <f t="shared" si="755"/>
        <v>#DIV/0!</v>
      </c>
      <c r="BJ333">
        <f t="shared" si="755"/>
        <v>-7.024246204258692E-3</v>
      </c>
      <c r="BK333">
        <f t="shared" ref="BK333:BR333" si="756">BK121/W121</f>
        <v>0.81726386070927282</v>
      </c>
      <c r="BL333">
        <f t="shared" si="756"/>
        <v>0.81726386073661039</v>
      </c>
      <c r="BM333">
        <f t="shared" si="756"/>
        <v>0.81726386071115242</v>
      </c>
      <c r="BN333">
        <f t="shared" si="756"/>
        <v>0.81726386069460388</v>
      </c>
      <c r="BO333">
        <f t="shared" si="756"/>
        <v>0.81726386072455925</v>
      </c>
      <c r="BP333">
        <f t="shared" si="756"/>
        <v>0.81726386072499835</v>
      </c>
      <c r="BQ333" t="e">
        <f t="shared" si="756"/>
        <v>#DIV/0!</v>
      </c>
      <c r="BR333">
        <f t="shared" si="756"/>
        <v>1192.1439517905462</v>
      </c>
    </row>
    <row r="334" spans="2:70" x14ac:dyDescent="0.3">
      <c r="B334" t="s">
        <v>123</v>
      </c>
      <c r="C334">
        <f t="shared" ref="C334:H334" si="757">C122/$D122</f>
        <v>1.2813005457620046</v>
      </c>
      <c r="D334">
        <f t="shared" si="757"/>
        <v>1</v>
      </c>
      <c r="E334">
        <f t="shared" si="757"/>
        <v>0.78710092632954487</v>
      </c>
      <c r="F334">
        <f t="shared" si="757"/>
        <v>0.63926258789602541</v>
      </c>
      <c r="G334">
        <f t="shared" si="757"/>
        <v>0.53261374922921689</v>
      </c>
      <c r="H334">
        <f t="shared" si="757"/>
        <v>0.45306494599246844</v>
      </c>
      <c r="I334">
        <f t="shared" ref="I334:M334" si="758">I122/$J122</f>
        <v>1.6339247838295803</v>
      </c>
      <c r="J334">
        <f t="shared" si="758"/>
        <v>1</v>
      </c>
      <c r="K334">
        <f t="shared" si="758"/>
        <v>0.66249330396265216</v>
      </c>
      <c r="L334">
        <f t="shared" si="758"/>
        <v>0.46928615385173428</v>
      </c>
      <c r="M334">
        <f t="shared" si="758"/>
        <v>0.35109892074227478</v>
      </c>
      <c r="N334">
        <f t="shared" ref="N334:V334" si="759">N122/$N122</f>
        <v>1</v>
      </c>
      <c r="O334">
        <f t="shared" si="759"/>
        <v>2.8044232008543086</v>
      </c>
      <c r="P334">
        <f t="shared" si="759"/>
        <v>1.2955492027798265</v>
      </c>
      <c r="Q334">
        <f t="shared" si="759"/>
        <v>1.7685934896853941</v>
      </c>
      <c r="R334">
        <f t="shared" si="759"/>
        <v>0.93220593746853198</v>
      </c>
      <c r="S334">
        <f t="shared" si="759"/>
        <v>1.2701254910434425</v>
      </c>
      <c r="T334">
        <f t="shared" si="759"/>
        <v>2.2606547163672768</v>
      </c>
      <c r="U334">
        <f t="shared" si="759"/>
        <v>1.3801781077144475</v>
      </c>
      <c r="V334">
        <f t="shared" si="759"/>
        <v>0.75733373714909591</v>
      </c>
      <c r="W334">
        <f t="shared" si="740"/>
        <v>1</v>
      </c>
      <c r="X334">
        <f t="shared" si="740"/>
        <v>1.0755680433706611</v>
      </c>
      <c r="Y334">
        <f t="shared" si="740"/>
        <v>1.0804927220556206</v>
      </c>
      <c r="Z334">
        <f t="shared" si="740"/>
        <v>0.94889847492273682</v>
      </c>
      <c r="AA334">
        <f t="shared" si="740"/>
        <v>1.1465470676826393</v>
      </c>
      <c r="AB334">
        <f t="shared" si="740"/>
        <v>0.1707535245636532</v>
      </c>
      <c r="AC334">
        <f t="shared" si="740"/>
        <v>0</v>
      </c>
      <c r="AD334">
        <f t="shared" si="740"/>
        <v>-3.5355526764650391</v>
      </c>
      <c r="AE334">
        <f t="shared" si="741"/>
        <v>5.3850346230340906E-2</v>
      </c>
      <c r="AF334">
        <f t="shared" si="741"/>
        <v>0.29693062323635833</v>
      </c>
      <c r="AG334">
        <f t="shared" si="741"/>
        <v>0.72051701267037438</v>
      </c>
      <c r="AH334">
        <f t="shared" si="741"/>
        <v>1</v>
      </c>
      <c r="AI334">
        <f t="shared" si="741"/>
        <v>2.1092081297876288</v>
      </c>
      <c r="AJ334">
        <f t="shared" si="741"/>
        <v>3.6245550140383198</v>
      </c>
      <c r="AK334">
        <f t="shared" ref="AK334:AW334" si="760">AK122/$AP122</f>
        <v>12.725520839173019</v>
      </c>
      <c r="AL334">
        <f t="shared" si="760"/>
        <v>9.7918486920875161</v>
      </c>
      <c r="AM334">
        <f t="shared" si="760"/>
        <v>3.7022443786278574</v>
      </c>
      <c r="AN334">
        <f t="shared" si="760"/>
        <v>1.6320208250416888</v>
      </c>
      <c r="AO334">
        <f t="shared" si="760"/>
        <v>1.5446470440015054</v>
      </c>
      <c r="AP334">
        <f t="shared" si="760"/>
        <v>1</v>
      </c>
      <c r="AQ334">
        <f t="shared" si="760"/>
        <v>1.5387693714464286</v>
      </c>
      <c r="AR334">
        <f t="shared" si="760"/>
        <v>4.1398569545873096</v>
      </c>
      <c r="AS334">
        <f t="shared" si="760"/>
        <v>4.6777494684568763</v>
      </c>
      <c r="AT334">
        <f t="shared" si="760"/>
        <v>1.3535315682146234</v>
      </c>
      <c r="AU334">
        <f t="shared" si="760"/>
        <v>1.3391868306269861</v>
      </c>
      <c r="AV334">
        <f t="shared" si="760"/>
        <v>1.3252839901799245</v>
      </c>
      <c r="AW334">
        <f t="shared" si="760"/>
        <v>1.0891232061048293</v>
      </c>
      <c r="BC334">
        <f t="shared" ref="BC334:BJ334" si="761">BC122/W122</f>
        <v>4.9160549501326587</v>
      </c>
      <c r="BD334">
        <f t="shared" si="761"/>
        <v>5.4012537284693307</v>
      </c>
      <c r="BE334">
        <f t="shared" si="761"/>
        <v>5.2280128703510309</v>
      </c>
      <c r="BF334">
        <f t="shared" si="761"/>
        <v>3.451578226160279</v>
      </c>
      <c r="BG334">
        <f t="shared" si="761"/>
        <v>4.0975758102798601</v>
      </c>
      <c r="BH334">
        <f t="shared" si="761"/>
        <v>2.4566080984903964</v>
      </c>
      <c r="BI334" t="e">
        <f t="shared" si="761"/>
        <v>#DIV/0!</v>
      </c>
      <c r="BJ334">
        <f t="shared" si="761"/>
        <v>-0.86540124910342631</v>
      </c>
      <c r="BK334">
        <f t="shared" ref="BK334:BR334" si="762">BK122/W122</f>
        <v>-1.6306636575556832</v>
      </c>
      <c r="BL334">
        <f t="shared" si="762"/>
        <v>-1.6306636575595679</v>
      </c>
      <c r="BM334">
        <f t="shared" si="762"/>
        <v>-1.6306636575125202</v>
      </c>
      <c r="BN334">
        <f t="shared" si="762"/>
        <v>-1.6306636575271185</v>
      </c>
      <c r="BO334">
        <f t="shared" si="762"/>
        <v>-1.6306636575853133</v>
      </c>
      <c r="BP334">
        <f t="shared" si="762"/>
        <v>-1.6306636575379316</v>
      </c>
      <c r="BQ334" t="e">
        <f t="shared" si="762"/>
        <v>#DIV/0!</v>
      </c>
      <c r="BR334">
        <f t="shared" si="762"/>
        <v>1797.735143975528</v>
      </c>
    </row>
    <row r="335" spans="2:70" x14ac:dyDescent="0.3">
      <c r="B335" t="s">
        <v>124</v>
      </c>
      <c r="C335">
        <f t="shared" ref="C335:H335" si="763">C123/$D123</f>
        <v>1.2436930414225531</v>
      </c>
      <c r="D335">
        <f t="shared" si="763"/>
        <v>1</v>
      </c>
      <c r="E335">
        <f t="shared" si="763"/>
        <v>0.80770428499496372</v>
      </c>
      <c r="F335">
        <f t="shared" si="763"/>
        <v>0.66897865659377287</v>
      </c>
      <c r="G335">
        <f t="shared" si="763"/>
        <v>0.56565818958396019</v>
      </c>
      <c r="H335">
        <f t="shared" si="763"/>
        <v>0.48654753182499372</v>
      </c>
      <c r="I335">
        <f t="shared" ref="I335:M335" si="764">I123/$J123</f>
        <v>1.6090595309249587</v>
      </c>
      <c r="J335">
        <f t="shared" si="764"/>
        <v>1</v>
      </c>
      <c r="K335">
        <f t="shared" si="764"/>
        <v>0.67840546183740069</v>
      </c>
      <c r="L335">
        <f t="shared" si="764"/>
        <v>0.49249213459580587</v>
      </c>
      <c r="M335">
        <f t="shared" si="764"/>
        <v>0.37657692605383281</v>
      </c>
      <c r="N335">
        <f t="shared" ref="N335:V335" si="765">N123/$N123</f>
        <v>1</v>
      </c>
      <c r="O335">
        <f t="shared" si="765"/>
        <v>2.815158651353642</v>
      </c>
      <c r="P335">
        <f t="shared" si="765"/>
        <v>1.2884206198651433</v>
      </c>
      <c r="Q335">
        <f t="shared" si="765"/>
        <v>1.7455243912606733</v>
      </c>
      <c r="R335">
        <f t="shared" si="765"/>
        <v>0.90197799241745735</v>
      </c>
      <c r="S335">
        <f t="shared" si="765"/>
        <v>1.2163529230163523</v>
      </c>
      <c r="T335">
        <f t="shared" si="765"/>
        <v>2.1247128255396204</v>
      </c>
      <c r="U335">
        <f t="shared" si="765"/>
        <v>1.293973802272522</v>
      </c>
      <c r="V335">
        <f t="shared" si="765"/>
        <v>0.74536850354130102</v>
      </c>
      <c r="W335">
        <f t="shared" si="740"/>
        <v>1</v>
      </c>
      <c r="X335">
        <f t="shared" si="740"/>
        <v>1.0698106981189561</v>
      </c>
      <c r="Y335">
        <f t="shared" si="740"/>
        <v>1.0738729886677965</v>
      </c>
      <c r="Z335">
        <f t="shared" si="740"/>
        <v>0.9421519275542739</v>
      </c>
      <c r="AA335">
        <f t="shared" si="740"/>
        <v>1.1818200215274679</v>
      </c>
      <c r="AB335">
        <f t="shared" si="740"/>
        <v>0.16091289074806328</v>
      </c>
      <c r="AC335">
        <f t="shared" si="740"/>
        <v>0</v>
      </c>
      <c r="AD335">
        <f t="shared" si="740"/>
        <v>-3.6443222079835307</v>
      </c>
      <c r="AE335">
        <f t="shared" si="741"/>
        <v>5.4652455916228089E-2</v>
      </c>
      <c r="AF335">
        <f t="shared" si="741"/>
        <v>0.2983744206643813</v>
      </c>
      <c r="AG335">
        <f t="shared" si="741"/>
        <v>0.72131912235790918</v>
      </c>
      <c r="AH335">
        <f t="shared" si="741"/>
        <v>1</v>
      </c>
      <c r="AI335">
        <f t="shared" si="741"/>
        <v>2.1048767377155655</v>
      </c>
      <c r="AJ335">
        <f t="shared" si="741"/>
        <v>3.6130046347454079</v>
      </c>
      <c r="AK335">
        <f t="shared" ref="AK335:AW335" si="766">AK123/$AP123</f>
        <v>0.73612863255927408</v>
      </c>
      <c r="AL335">
        <f t="shared" si="766"/>
        <v>0.64282549450894233</v>
      </c>
      <c r="AM335">
        <f t="shared" si="766"/>
        <v>0.42126380265282948</v>
      </c>
      <c r="AN335">
        <f t="shared" si="766"/>
        <v>0.3757075202403391</v>
      </c>
      <c r="AO335">
        <f t="shared" si="766"/>
        <v>0.3807619714410273</v>
      </c>
      <c r="AP335">
        <f t="shared" si="766"/>
        <v>1</v>
      </c>
      <c r="AQ335">
        <f t="shared" si="766"/>
        <v>6.4354215072654721</v>
      </c>
      <c r="AR335">
        <f t="shared" si="766"/>
        <v>72.545854542532965</v>
      </c>
      <c r="AS335">
        <f t="shared" si="766"/>
        <v>94.567114517665175</v>
      </c>
      <c r="AT335">
        <f t="shared" si="766"/>
        <v>0.40308886933549931</v>
      </c>
      <c r="AU335">
        <f t="shared" si="766"/>
        <v>0.40575886812496631</v>
      </c>
      <c r="AV335">
        <f t="shared" si="766"/>
        <v>0.40854043957039954</v>
      </c>
      <c r="AW335">
        <f t="shared" si="766"/>
        <v>1.1962498670124397</v>
      </c>
      <c r="BC335">
        <f t="shared" ref="BC335:BJ335" si="767">BC123/W123</f>
        <v>0.50853838536023677</v>
      </c>
      <c r="BD335">
        <f t="shared" si="767"/>
        <v>0.54331597907357876</v>
      </c>
      <c r="BE335">
        <f t="shared" si="767"/>
        <v>0.5267026949623953</v>
      </c>
      <c r="BF335">
        <f t="shared" si="767"/>
        <v>0.34471188529195551</v>
      </c>
      <c r="BG335">
        <f t="shared" si="767"/>
        <v>0.40828386960681351</v>
      </c>
      <c r="BH335">
        <f t="shared" si="767"/>
        <v>0.24388417932665463</v>
      </c>
      <c r="BI335" t="e">
        <f t="shared" si="767"/>
        <v>#DIV/0!</v>
      </c>
      <c r="BJ335">
        <f t="shared" si="767"/>
        <v>-7.1031880926050492E-2</v>
      </c>
      <c r="BK335">
        <f t="shared" ref="BK335:BR335" si="768">BK123/W123</f>
        <v>0.63894776070525661</v>
      </c>
      <c r="BL335">
        <f t="shared" si="768"/>
        <v>0.63894776068290571</v>
      </c>
      <c r="BM335">
        <f t="shared" si="768"/>
        <v>0.63894776070412118</v>
      </c>
      <c r="BN335">
        <f t="shared" si="768"/>
        <v>0.63894776068327441</v>
      </c>
      <c r="BO335">
        <f t="shared" si="768"/>
        <v>0.63894776066825099</v>
      </c>
      <c r="BP335">
        <f t="shared" si="768"/>
        <v>0.63894776069917525</v>
      </c>
      <c r="BQ335" t="e">
        <f t="shared" si="768"/>
        <v>#DIV/0!</v>
      </c>
      <c r="BR335">
        <f t="shared" si="768"/>
        <v>932.03452769003241</v>
      </c>
    </row>
    <row r="336" spans="2:70" x14ac:dyDescent="0.3">
      <c r="B336" t="s">
        <v>125</v>
      </c>
      <c r="C336">
        <f t="shared" ref="C336:H336" si="769">C124/$D124</f>
        <v>1.2424260997393113</v>
      </c>
      <c r="D336">
        <f t="shared" si="769"/>
        <v>1</v>
      </c>
      <c r="E336">
        <f t="shared" si="769"/>
        <v>0.80837537393076753</v>
      </c>
      <c r="F336">
        <f t="shared" si="769"/>
        <v>0.66993605470497164</v>
      </c>
      <c r="G336">
        <f t="shared" si="769"/>
        <v>0.56671502352875613</v>
      </c>
      <c r="H336">
        <f t="shared" si="769"/>
        <v>0.48761329501629835</v>
      </c>
      <c r="I336">
        <f t="shared" ref="I336:M336" si="770">I124/$J124</f>
        <v>1.6054196827037834</v>
      </c>
      <c r="J336">
        <f t="shared" si="770"/>
        <v>1</v>
      </c>
      <c r="K336">
        <f t="shared" si="770"/>
        <v>0.67973299311765079</v>
      </c>
      <c r="L336">
        <f t="shared" si="770"/>
        <v>0.49423945201736214</v>
      </c>
      <c r="M336">
        <f t="shared" si="770"/>
        <v>0.37839302358098637</v>
      </c>
      <c r="N336">
        <f t="shared" ref="N336:V336" si="771">N124/$N124</f>
        <v>1</v>
      </c>
      <c r="O336">
        <f t="shared" si="771"/>
        <v>2.816233271360427</v>
      </c>
      <c r="P336">
        <f t="shared" si="771"/>
        <v>1.2891285231736265</v>
      </c>
      <c r="Q336">
        <f t="shared" si="771"/>
        <v>1.7473783914342518</v>
      </c>
      <c r="R336">
        <f t="shared" si="771"/>
        <v>0.90143011706987819</v>
      </c>
      <c r="S336">
        <f t="shared" si="771"/>
        <v>1.2173048765530357</v>
      </c>
      <c r="T336">
        <f t="shared" si="771"/>
        <v>2.1253110478763859</v>
      </c>
      <c r="U336">
        <f t="shared" si="771"/>
        <v>1.2955567243625605</v>
      </c>
      <c r="V336">
        <f t="shared" si="771"/>
        <v>0.74428824013981898</v>
      </c>
      <c r="W336">
        <f t="shared" si="740"/>
        <v>1</v>
      </c>
      <c r="X336">
        <f t="shared" si="740"/>
        <v>1.0697255600289211</v>
      </c>
      <c r="Y336">
        <f t="shared" si="740"/>
        <v>1.0737651106075115</v>
      </c>
      <c r="Z336">
        <f t="shared" si="740"/>
        <v>0.94202672591582159</v>
      </c>
      <c r="AA336">
        <f t="shared" si="740"/>
        <v>1.1824746127192745</v>
      </c>
      <c r="AB336">
        <f t="shared" si="740"/>
        <v>0.16064794266308552</v>
      </c>
      <c r="AC336">
        <f t="shared" si="740"/>
        <v>0</v>
      </c>
      <c r="AD336">
        <f t="shared" si="740"/>
        <v>-3.6463407077967882</v>
      </c>
      <c r="AE336">
        <f t="shared" si="741"/>
        <v>5.4667341370042213E-2</v>
      </c>
      <c r="AF336">
        <f t="shared" si="741"/>
        <v>0.29840121448838525</v>
      </c>
      <c r="AG336">
        <f t="shared" si="741"/>
        <v>0.72133400779790913</v>
      </c>
      <c r="AH336">
        <f t="shared" si="741"/>
        <v>1</v>
      </c>
      <c r="AI336">
        <f t="shared" si="741"/>
        <v>2.104796356146259</v>
      </c>
      <c r="AJ336">
        <f t="shared" si="741"/>
        <v>3.6127902841605608</v>
      </c>
      <c r="AK336">
        <f t="shared" ref="AK336:AW336" si="772">AK124/$AP124</f>
        <v>8.5101506337930094E-2</v>
      </c>
      <c r="AL336">
        <f t="shared" si="772"/>
        <v>8.2323233822429009E-2</v>
      </c>
      <c r="AM336">
        <f t="shared" si="772"/>
        <v>8.3401881823208429E-2</v>
      </c>
      <c r="AN336">
        <f t="shared" si="772"/>
        <v>0.12755066068422224</v>
      </c>
      <c r="AO336">
        <f t="shared" si="772"/>
        <v>0.13608562254503548</v>
      </c>
      <c r="AP336">
        <f t="shared" si="772"/>
        <v>1</v>
      </c>
      <c r="AQ336">
        <f t="shared" si="772"/>
        <v>18.009708260626258</v>
      </c>
      <c r="AR336">
        <f t="shared" si="772"/>
        <v>567.97162237550015</v>
      </c>
      <c r="AS336">
        <f t="shared" si="772"/>
        <v>820.58756447700864</v>
      </c>
      <c r="AT336">
        <f t="shared" si="772"/>
        <v>0.1659465769042672</v>
      </c>
      <c r="AU336">
        <f t="shared" si="772"/>
        <v>0.1692072476028533</v>
      </c>
      <c r="AV336">
        <f t="shared" si="772"/>
        <v>0.17257169569819145</v>
      </c>
      <c r="AW336">
        <f t="shared" si="772"/>
        <v>1.1967091320115111</v>
      </c>
      <c r="BC336">
        <f t="shared" ref="BC336:BJ336" si="773">BC124/W124</f>
        <v>6.7514616003089806E-2</v>
      </c>
      <c r="BD336">
        <f t="shared" si="773"/>
        <v>7.1481462002714005E-2</v>
      </c>
      <c r="BE336">
        <f t="shared" si="773"/>
        <v>6.9132430739741124E-2</v>
      </c>
      <c r="BF336">
        <f t="shared" si="773"/>
        <v>4.4589730849304184E-2</v>
      </c>
      <c r="BG336">
        <f t="shared" si="773"/>
        <v>5.3491024900086177E-2</v>
      </c>
      <c r="BH336">
        <f t="shared" si="773"/>
        <v>3.0968571074620085E-2</v>
      </c>
      <c r="BI336" t="e">
        <f t="shared" si="773"/>
        <v>#DIV/0!</v>
      </c>
      <c r="BJ336">
        <f t="shared" si="773"/>
        <v>-7.2852909864440391E-3</v>
      </c>
      <c r="BK336">
        <f t="shared" ref="BK336:BR336" si="774">BK124/W124</f>
        <v>0.80582286084225907</v>
      </c>
      <c r="BL336">
        <f t="shared" si="774"/>
        <v>0.80582286082432975</v>
      </c>
      <c r="BM336">
        <f t="shared" si="774"/>
        <v>0.80582286083536836</v>
      </c>
      <c r="BN336">
        <f t="shared" si="774"/>
        <v>0.80582286083711063</v>
      </c>
      <c r="BO336">
        <f t="shared" si="774"/>
        <v>0.80582286087460997</v>
      </c>
      <c r="BP336">
        <f t="shared" si="774"/>
        <v>0.80582286086382982</v>
      </c>
      <c r="BQ336" t="e">
        <f t="shared" si="774"/>
        <v>#DIV/0!</v>
      </c>
      <c r="BR336">
        <f t="shared" si="774"/>
        <v>1175.4595424897063</v>
      </c>
    </row>
    <row r="337" spans="2:70" x14ac:dyDescent="0.3">
      <c r="B337" t="s">
        <v>126</v>
      </c>
      <c r="C337">
        <f t="shared" ref="C337:H337" si="775">C125/$D125</f>
        <v>1.2523558431122135</v>
      </c>
      <c r="D337">
        <f t="shared" si="775"/>
        <v>1</v>
      </c>
      <c r="E337">
        <f t="shared" si="775"/>
        <v>0.80316685991936487</v>
      </c>
      <c r="F337">
        <f t="shared" si="775"/>
        <v>0.66257047257350077</v>
      </c>
      <c r="G337">
        <f t="shared" si="775"/>
        <v>0.55866537207295841</v>
      </c>
      <c r="H337">
        <f t="shared" si="775"/>
        <v>0.47957917777797232</v>
      </c>
      <c r="I337">
        <f t="shared" ref="I337:M337" si="776">I125/$J125</f>
        <v>1.6255061949108285</v>
      </c>
      <c r="J337">
        <f t="shared" si="776"/>
        <v>1</v>
      </c>
      <c r="K337">
        <f t="shared" si="776"/>
        <v>0.67188345163611052</v>
      </c>
      <c r="L337">
        <f t="shared" si="776"/>
        <v>0.48390080167476007</v>
      </c>
      <c r="M337">
        <f t="shared" si="776"/>
        <v>0.36774108840785585</v>
      </c>
      <c r="N337">
        <f t="shared" ref="N337:V337" si="777">N125/$N125</f>
        <v>1</v>
      </c>
      <c r="O337">
        <f t="shared" si="777"/>
        <v>2.8093621975529182</v>
      </c>
      <c r="P337">
        <f t="shared" si="777"/>
        <v>1.2886952936259588</v>
      </c>
      <c r="Q337">
        <f t="shared" si="777"/>
        <v>1.7454462883291235</v>
      </c>
      <c r="R337">
        <f t="shared" si="777"/>
        <v>0.90804827565003265</v>
      </c>
      <c r="S337">
        <f t="shared" si="777"/>
        <v>1.221189517617691</v>
      </c>
      <c r="T337">
        <f t="shared" si="777"/>
        <v>2.1201772570150967</v>
      </c>
      <c r="U337">
        <f t="shared" si="777"/>
        <v>1.3011244176724228</v>
      </c>
      <c r="V337">
        <f t="shared" si="777"/>
        <v>0.74875810447359181</v>
      </c>
      <c r="W337">
        <f t="shared" si="740"/>
        <v>1</v>
      </c>
      <c r="X337">
        <f t="shared" si="740"/>
        <v>1.0707160193958538</v>
      </c>
      <c r="Y337">
        <f t="shared" si="740"/>
        <v>1.0749695358796192</v>
      </c>
      <c r="Z337">
        <f t="shared" si="740"/>
        <v>0.94334282838183503</v>
      </c>
      <c r="AA337">
        <f t="shared" si="740"/>
        <v>1.1755936380742522</v>
      </c>
      <c r="AB337">
        <f t="shared" si="740"/>
        <v>0.16308665106042267</v>
      </c>
      <c r="AC337">
        <f t="shared" si="740"/>
        <v>0</v>
      </c>
      <c r="AD337">
        <f t="shared" si="740"/>
        <v>-3.6251222038372646</v>
      </c>
      <c r="AE337">
        <f t="shared" si="741"/>
        <v>5.4510867473779832E-2</v>
      </c>
      <c r="AF337">
        <f t="shared" si="741"/>
        <v>0.29811956147673874</v>
      </c>
      <c r="AG337">
        <f t="shared" si="741"/>
        <v>0.72117753391502482</v>
      </c>
      <c r="AH337">
        <f t="shared" si="741"/>
        <v>1</v>
      </c>
      <c r="AI337">
        <f t="shared" si="741"/>
        <v>2.1056413151250495</v>
      </c>
      <c r="AJ337">
        <f t="shared" si="741"/>
        <v>3.6150435081006145</v>
      </c>
      <c r="AK337">
        <f t="shared" ref="AK337:AW337" si="778">AK125/$AP125</f>
        <v>2.7293121268624536</v>
      </c>
      <c r="AL337">
        <f t="shared" si="778"/>
        <v>2.2449854970124101</v>
      </c>
      <c r="AM337">
        <f t="shared" si="778"/>
        <v>1.1364378742207062</v>
      </c>
      <c r="AN337">
        <f t="shared" si="778"/>
        <v>0.7313381721082336</v>
      </c>
      <c r="AO337">
        <f t="shared" si="778"/>
        <v>0.71825899328325382</v>
      </c>
      <c r="AP337">
        <f t="shared" si="778"/>
        <v>1</v>
      </c>
      <c r="AQ337">
        <f t="shared" si="778"/>
        <v>3.4013027836785708</v>
      </c>
      <c r="AR337">
        <f t="shared" si="778"/>
        <v>20.314325157537336</v>
      </c>
      <c r="AS337">
        <f t="shared" si="778"/>
        <v>24.854581215471704</v>
      </c>
      <c r="AT337">
        <f t="shared" si="778"/>
        <v>0.69729406388635051</v>
      </c>
      <c r="AU337">
        <f t="shared" si="778"/>
        <v>0.69639746188509943</v>
      </c>
      <c r="AV337">
        <f t="shared" si="778"/>
        <v>0.69566021773458742</v>
      </c>
      <c r="AW337">
        <f t="shared" si="778"/>
        <v>1.1849967007691082</v>
      </c>
      <c r="BC337">
        <f t="shared" ref="BC337:BJ337" si="779">BC125/W125</f>
        <v>1.2248539946229207</v>
      </c>
      <c r="BD337">
        <f t="shared" si="779"/>
        <v>1.3332675635727729</v>
      </c>
      <c r="BE337">
        <f t="shared" si="779"/>
        <v>1.2911597460632009</v>
      </c>
      <c r="BF337">
        <f t="shared" si="779"/>
        <v>0.86810713278222662</v>
      </c>
      <c r="BG337">
        <f t="shared" si="779"/>
        <v>1.008814206643821</v>
      </c>
      <c r="BH337">
        <f t="shared" si="779"/>
        <v>0.63297506261275793</v>
      </c>
      <c r="BI337" t="e">
        <f t="shared" si="779"/>
        <v>#DIV/0!</v>
      </c>
      <c r="BJ337">
        <f t="shared" si="779"/>
        <v>-0.22870602140733146</v>
      </c>
      <c r="BK337">
        <f t="shared" ref="BK337:BR337" si="780">BK125/W125</f>
        <v>0.25830043970518429</v>
      </c>
      <c r="BL337">
        <f t="shared" si="780"/>
        <v>0.25830043971019051</v>
      </c>
      <c r="BM337">
        <f t="shared" si="780"/>
        <v>0.25830043971073374</v>
      </c>
      <c r="BN337">
        <f t="shared" si="780"/>
        <v>0.25830043970531358</v>
      </c>
      <c r="BO337">
        <f t="shared" si="780"/>
        <v>0.25830043971203964</v>
      </c>
      <c r="BP337">
        <f t="shared" si="780"/>
        <v>0.25830043970633459</v>
      </c>
      <c r="BQ337" t="e">
        <f t="shared" si="780"/>
        <v>#DIV/0!</v>
      </c>
      <c r="BR337">
        <f t="shared" si="780"/>
        <v>376.78319859573975</v>
      </c>
    </row>
    <row r="338" spans="2:70" x14ac:dyDescent="0.3">
      <c r="B338" t="s">
        <v>127</v>
      </c>
      <c r="C338">
        <f t="shared" ref="C338:H338" si="781">C126/$D126</f>
        <v>1.2552647857995964</v>
      </c>
      <c r="D338">
        <f t="shared" si="781"/>
        <v>1</v>
      </c>
      <c r="E338">
        <f t="shared" si="781"/>
        <v>0.80170123090065815</v>
      </c>
      <c r="F338">
        <f t="shared" si="781"/>
        <v>0.66055468398232531</v>
      </c>
      <c r="G338">
        <f t="shared" si="781"/>
        <v>0.55652780120702838</v>
      </c>
      <c r="H338">
        <f t="shared" si="781"/>
        <v>0.4775104250628226</v>
      </c>
      <c r="I338">
        <f t="shared" ref="I338:M338" si="782">I126/$J126</f>
        <v>1.6199172278609655</v>
      </c>
      <c r="J338">
        <f t="shared" si="782"/>
        <v>1</v>
      </c>
      <c r="K338">
        <f t="shared" si="782"/>
        <v>0.67311048535505236</v>
      </c>
      <c r="L338">
        <f t="shared" si="782"/>
        <v>0.4854154775423985</v>
      </c>
      <c r="M338">
        <f t="shared" si="782"/>
        <v>0.36934417934134389</v>
      </c>
      <c r="N338">
        <f t="shared" ref="N338:V338" si="783">N126/$N126</f>
        <v>1</v>
      </c>
      <c r="O338">
        <f t="shared" si="783"/>
        <v>2.7857439545046021</v>
      </c>
      <c r="P338">
        <f t="shared" si="783"/>
        <v>1.2877085172950968</v>
      </c>
      <c r="Q338">
        <f t="shared" si="783"/>
        <v>1.7417403120512176</v>
      </c>
      <c r="R338">
        <f t="shared" si="783"/>
        <v>0.91261169352163618</v>
      </c>
      <c r="S338">
        <f t="shared" si="783"/>
        <v>1.2257853732330968</v>
      </c>
      <c r="T338">
        <f t="shared" si="783"/>
        <v>2.1060108242269018</v>
      </c>
      <c r="U338">
        <f t="shared" si="783"/>
        <v>1.3098112272590421</v>
      </c>
      <c r="V338">
        <f t="shared" si="783"/>
        <v>0.75126983967523642</v>
      </c>
      <c r="W338">
        <f t="shared" si="740"/>
        <v>1</v>
      </c>
      <c r="X338">
        <f t="shared" si="740"/>
        <v>1.0713990906785862</v>
      </c>
      <c r="Y338">
        <f t="shared" si="740"/>
        <v>1.075765288458759</v>
      </c>
      <c r="Z338">
        <f t="shared" si="740"/>
        <v>0.94416664288826213</v>
      </c>
      <c r="AA338">
        <f t="shared" si="740"/>
        <v>1.1712864908700154</v>
      </c>
      <c r="AB338">
        <f t="shared" si="740"/>
        <v>0.16436684957254263</v>
      </c>
      <c r="AC338">
        <f t="shared" si="740"/>
        <v>0</v>
      </c>
      <c r="AD338">
        <f t="shared" si="740"/>
        <v>-3.6118404586290533</v>
      </c>
      <c r="AE338">
        <f t="shared" si="741"/>
        <v>5.4412922617415267E-2</v>
      </c>
      <c r="AF338">
        <f t="shared" si="741"/>
        <v>0.29794326071487937</v>
      </c>
      <c r="AG338">
        <f t="shared" si="741"/>
        <v>0.72107958904340219</v>
      </c>
      <c r="AH338">
        <f t="shared" si="741"/>
        <v>1</v>
      </c>
      <c r="AI338">
        <f t="shared" si="741"/>
        <v>2.1061702172932604</v>
      </c>
      <c r="AJ338">
        <f t="shared" si="741"/>
        <v>3.6164539140413652</v>
      </c>
      <c r="AK338">
        <f t="shared" ref="AK338:AW338" si="784">AK126/$AP126</f>
        <v>4.2536366084634043</v>
      </c>
      <c r="AL338">
        <f t="shared" si="784"/>
        <v>3.4300883202936068</v>
      </c>
      <c r="AM338">
        <f t="shared" si="784"/>
        <v>1.5930825787321081</v>
      </c>
      <c r="AN338">
        <f t="shared" si="784"/>
        <v>0.91841247523488656</v>
      </c>
      <c r="AO338">
        <f t="shared" si="784"/>
        <v>0.89243027780846029</v>
      </c>
      <c r="AP338">
        <f t="shared" si="784"/>
        <v>1</v>
      </c>
      <c r="AQ338">
        <f t="shared" si="784"/>
        <v>2.7295145600872521</v>
      </c>
      <c r="AR338">
        <f t="shared" si="784"/>
        <v>13.090298814078787</v>
      </c>
      <c r="AS338">
        <f t="shared" si="784"/>
        <v>15.669332802446162</v>
      </c>
      <c r="AT338">
        <f t="shared" si="784"/>
        <v>0.84125840930148343</v>
      </c>
      <c r="AU338">
        <f t="shared" si="784"/>
        <v>0.83792451724623263</v>
      </c>
      <c r="AV338">
        <f t="shared" si="784"/>
        <v>0.83479248646614446</v>
      </c>
      <c r="AW338">
        <f t="shared" si="784"/>
        <v>1.1703479717561469</v>
      </c>
      <c r="BC338">
        <f t="shared" ref="BC338:BJ338" si="785">BC126/W126</f>
        <v>1.6594670240908975</v>
      </c>
      <c r="BD338">
        <f t="shared" si="785"/>
        <v>1.845812981481133</v>
      </c>
      <c r="BE338">
        <f t="shared" si="785"/>
        <v>1.7834038877643907</v>
      </c>
      <c r="BF338">
        <f t="shared" si="785"/>
        <v>1.1953889746457551</v>
      </c>
      <c r="BG338">
        <f t="shared" si="785"/>
        <v>1.3808612963131639</v>
      </c>
      <c r="BH338">
        <f t="shared" si="785"/>
        <v>0.86751157365625042</v>
      </c>
      <c r="BI338" t="e">
        <f t="shared" si="785"/>
        <v>#DIV/0!</v>
      </c>
      <c r="BJ338">
        <f t="shared" si="785"/>
        <v>-0.42506796008760134</v>
      </c>
      <c r="BK338">
        <f t="shared" ref="BK338:BR338" si="786">BK126/W126</f>
        <v>-2.6846834490692573E-2</v>
      </c>
      <c r="BL338">
        <f t="shared" si="786"/>
        <v>-2.6846834489898806E-2</v>
      </c>
      <c r="BM338">
        <f t="shared" si="786"/>
        <v>-2.6846834490053356E-2</v>
      </c>
      <c r="BN338">
        <f t="shared" si="786"/>
        <v>-2.6846834490820991E-2</v>
      </c>
      <c r="BO338">
        <f t="shared" si="786"/>
        <v>-2.6846834490320909E-2</v>
      </c>
      <c r="BP338">
        <f t="shared" si="786"/>
        <v>-2.6846834490655253E-2</v>
      </c>
      <c r="BQ338" t="e">
        <f t="shared" si="786"/>
        <v>#DIV/0!</v>
      </c>
      <c r="BR338">
        <f t="shared" si="786"/>
        <v>29.597457240003674</v>
      </c>
    </row>
    <row r="339" spans="2:70" x14ac:dyDescent="0.3">
      <c r="B339" t="s">
        <v>128</v>
      </c>
      <c r="C339">
        <f t="shared" ref="C339:H339" si="787">C127/$D127</f>
        <v>1.2453310645131579</v>
      </c>
      <c r="D339">
        <f t="shared" si="787"/>
        <v>1</v>
      </c>
      <c r="E339">
        <f t="shared" si="787"/>
        <v>0.80671679072081259</v>
      </c>
      <c r="F339">
        <f t="shared" si="787"/>
        <v>0.6674953534397543</v>
      </c>
      <c r="G339">
        <f t="shared" si="787"/>
        <v>0.5639517481197579</v>
      </c>
      <c r="H339">
        <f t="shared" si="787"/>
        <v>0.48476978020491762</v>
      </c>
      <c r="I339">
        <f t="shared" ref="I339:M339" si="788">I127/$J127</f>
        <v>1.6164706725254037</v>
      </c>
      <c r="J339">
        <f t="shared" si="788"/>
        <v>1</v>
      </c>
      <c r="K339">
        <f t="shared" si="788"/>
        <v>0.67563714139514341</v>
      </c>
      <c r="L339">
        <f t="shared" si="788"/>
        <v>0.48875249583148683</v>
      </c>
      <c r="M339">
        <f t="shared" si="788"/>
        <v>0.37260224555537613</v>
      </c>
      <c r="N339">
        <f t="shared" ref="N339:V339" si="789">N127/$N127</f>
        <v>1</v>
      </c>
      <c r="O339">
        <f t="shared" si="789"/>
        <v>2.8278989624079269</v>
      </c>
      <c r="P339">
        <f t="shared" si="789"/>
        <v>1.2895037659769923</v>
      </c>
      <c r="Q339">
        <f t="shared" si="789"/>
        <v>1.7499773513726737</v>
      </c>
      <c r="R339">
        <f t="shared" si="789"/>
        <v>0.90163904195949296</v>
      </c>
      <c r="S339">
        <f t="shared" si="789"/>
        <v>1.2179189915270228</v>
      </c>
      <c r="T339">
        <f t="shared" si="789"/>
        <v>2.1349575395593865</v>
      </c>
      <c r="U339">
        <f t="shared" si="789"/>
        <v>1.2969063893158368</v>
      </c>
      <c r="V339">
        <f t="shared" si="789"/>
        <v>0.74466381013169747</v>
      </c>
      <c r="W339">
        <f t="shared" si="740"/>
        <v>1</v>
      </c>
      <c r="X339">
        <f t="shared" si="740"/>
        <v>1.069886420543195</v>
      </c>
      <c r="Y339">
        <f t="shared" si="740"/>
        <v>1.0739559626497031</v>
      </c>
      <c r="Z339">
        <f t="shared" si="740"/>
        <v>0.94222837815575178</v>
      </c>
      <c r="AA339">
        <f t="shared" si="740"/>
        <v>1.1814203147838669</v>
      </c>
      <c r="AB339">
        <f t="shared" si="740"/>
        <v>0.16099052676476244</v>
      </c>
      <c r="AC339">
        <f t="shared" si="740"/>
        <v>0</v>
      </c>
      <c r="AD339">
        <f t="shared" si="740"/>
        <v>-3.6430896447549288</v>
      </c>
      <c r="AE339">
        <f t="shared" si="741"/>
        <v>5.4643366552412302E-2</v>
      </c>
      <c r="AF339">
        <f t="shared" si="741"/>
        <v>0.2983580598066945</v>
      </c>
      <c r="AG339">
        <f t="shared" si="741"/>
        <v>0.72131003299176488</v>
      </c>
      <c r="AH339">
        <f t="shared" si="741"/>
        <v>1</v>
      </c>
      <c r="AI339">
        <f t="shared" si="741"/>
        <v>2.1049258201463776</v>
      </c>
      <c r="AJ339">
        <f t="shared" si="741"/>
        <v>3.6131355214735033</v>
      </c>
      <c r="AK339">
        <f t="shared" ref="AK339:AW339" si="790">AK127/$AP127</f>
        <v>0.56373609287768101</v>
      </c>
      <c r="AL339">
        <f t="shared" si="790"/>
        <v>0.49860487212941229</v>
      </c>
      <c r="AM339">
        <f t="shared" si="790"/>
        <v>0.34496091744679891</v>
      </c>
      <c r="AN339">
        <f t="shared" si="790"/>
        <v>0.32893111818701692</v>
      </c>
      <c r="AO339">
        <f t="shared" si="790"/>
        <v>0.33548171800599924</v>
      </c>
      <c r="AP339">
        <f t="shared" si="790"/>
        <v>1</v>
      </c>
      <c r="AQ339">
        <f t="shared" si="790"/>
        <v>7.2996825347249796</v>
      </c>
      <c r="AR339">
        <f t="shared" si="790"/>
        <v>93.344142044634651</v>
      </c>
      <c r="AS339">
        <f t="shared" si="790"/>
        <v>123.22457164779878</v>
      </c>
      <c r="AT339">
        <f t="shared" si="790"/>
        <v>0.36141077698634633</v>
      </c>
      <c r="AU339">
        <f t="shared" si="790"/>
        <v>0.36438244543120485</v>
      </c>
      <c r="AV339">
        <f t="shared" si="790"/>
        <v>0.3674629365965541</v>
      </c>
      <c r="AW339">
        <f t="shared" si="790"/>
        <v>1.1977130309252437</v>
      </c>
      <c r="BC339">
        <f t="shared" ref="BC339:BJ339" si="791">BC127/W127</f>
        <v>0.39627388718827622</v>
      </c>
      <c r="BD339">
        <f t="shared" si="791"/>
        <v>0.42302780994773376</v>
      </c>
      <c r="BE339">
        <f t="shared" si="791"/>
        <v>0.41005217252005166</v>
      </c>
      <c r="BF339">
        <f t="shared" si="791"/>
        <v>0.26774648350264507</v>
      </c>
      <c r="BG339">
        <f t="shared" si="791"/>
        <v>0.31771039383252236</v>
      </c>
      <c r="BH339">
        <f t="shared" si="791"/>
        <v>0.18889398752347331</v>
      </c>
      <c r="BI339" t="e">
        <f t="shared" si="791"/>
        <v>#DIV/0!</v>
      </c>
      <c r="BJ339">
        <f t="shared" si="791"/>
        <v>-5.3667891377512926E-2</v>
      </c>
      <c r="BK339">
        <f t="shared" ref="BK339:BR339" si="792">BK127/W127</f>
        <v>0.68409843987672825</v>
      </c>
      <c r="BL339">
        <f t="shared" si="792"/>
        <v>0.6840984398958353</v>
      </c>
      <c r="BM339">
        <f t="shared" si="792"/>
        <v>0.68409843988042807</v>
      </c>
      <c r="BN339">
        <f t="shared" si="792"/>
        <v>0.6840984398820813</v>
      </c>
      <c r="BO339">
        <f t="shared" si="792"/>
        <v>0.68409843986478014</v>
      </c>
      <c r="BP339">
        <f t="shared" si="792"/>
        <v>0.68409843988027152</v>
      </c>
      <c r="BQ339" t="e">
        <f t="shared" si="792"/>
        <v>#DIV/0!</v>
      </c>
      <c r="BR339">
        <f t="shared" si="792"/>
        <v>997.8947030248313</v>
      </c>
    </row>
    <row r="340" spans="2:70" x14ac:dyDescent="0.3">
      <c r="B340" t="s">
        <v>129</v>
      </c>
      <c r="C340">
        <f t="shared" ref="C340:H340" si="793">C128/$D128</f>
        <v>1.2474080785903845</v>
      </c>
      <c r="D340">
        <f t="shared" si="793"/>
        <v>1</v>
      </c>
      <c r="E340">
        <f t="shared" si="793"/>
        <v>0.80548787615082595</v>
      </c>
      <c r="F340">
        <f t="shared" si="793"/>
        <v>0.66566455293946392</v>
      </c>
      <c r="G340">
        <f t="shared" si="793"/>
        <v>0.56186063553026966</v>
      </c>
      <c r="H340">
        <f t="shared" si="793"/>
        <v>0.48260490510273463</v>
      </c>
      <c r="I340">
        <f t="shared" ref="I340:M340" si="794">I128/$J128</f>
        <v>1.6256613991769648</v>
      </c>
      <c r="J340">
        <f t="shared" si="794"/>
        <v>1</v>
      </c>
      <c r="K340">
        <f t="shared" si="794"/>
        <v>0.67223958480702239</v>
      </c>
      <c r="L340">
        <f t="shared" si="794"/>
        <v>0.48419629397737224</v>
      </c>
      <c r="M340">
        <f t="shared" si="794"/>
        <v>0.3677941887173754</v>
      </c>
      <c r="N340">
        <f t="shared" ref="N340:V340" si="795">N128/$N128</f>
        <v>1</v>
      </c>
      <c r="O340">
        <f t="shared" si="795"/>
        <v>2.8444104299268465</v>
      </c>
      <c r="P340">
        <f t="shared" si="795"/>
        <v>1.2912943918663893</v>
      </c>
      <c r="Q340">
        <f t="shared" si="795"/>
        <v>1.7562069409621648</v>
      </c>
      <c r="R340">
        <f t="shared" si="795"/>
        <v>0.90142830578579636</v>
      </c>
      <c r="S340">
        <f t="shared" si="795"/>
        <v>1.2206211821277184</v>
      </c>
      <c r="T340">
        <f t="shared" si="795"/>
        <v>2.1483227051233671</v>
      </c>
      <c r="U340">
        <f t="shared" si="795"/>
        <v>1.3011138065019339</v>
      </c>
      <c r="V340">
        <f t="shared" si="795"/>
        <v>0.7434747201489974</v>
      </c>
      <c r="W340">
        <f t="shared" si="740"/>
        <v>1</v>
      </c>
      <c r="X340">
        <f t="shared" si="740"/>
        <v>1.0699894331756556</v>
      </c>
      <c r="Y340">
        <f t="shared" si="740"/>
        <v>1.074071682771734</v>
      </c>
      <c r="Z340">
        <f t="shared" si="740"/>
        <v>0.94233924314237183</v>
      </c>
      <c r="AA340">
        <f t="shared" si="740"/>
        <v>1.1808406798633768</v>
      </c>
      <c r="AB340">
        <f t="shared" si="740"/>
        <v>0.16112825666108549</v>
      </c>
      <c r="AC340">
        <f t="shared" si="740"/>
        <v>0</v>
      </c>
      <c r="AD340">
        <f t="shared" si="740"/>
        <v>-3.64130226795164</v>
      </c>
      <c r="AE340">
        <f t="shared" si="741"/>
        <v>5.4630185612758939E-2</v>
      </c>
      <c r="AF340">
        <f t="shared" si="741"/>
        <v>0.29833433411910759</v>
      </c>
      <c r="AG340">
        <f t="shared" si="741"/>
        <v>0.72129685205113225</v>
      </c>
      <c r="AH340">
        <f t="shared" si="741"/>
        <v>1</v>
      </c>
      <c r="AI340">
        <f t="shared" si="741"/>
        <v>2.1049969971897458</v>
      </c>
      <c r="AJ340">
        <f t="shared" si="741"/>
        <v>3.6133253271439005</v>
      </c>
      <c r="AK340">
        <f t="shared" ref="AK340:AW340" si="796">AK128/$AP128</f>
        <v>0.12986868608644617</v>
      </c>
      <c r="AL340">
        <f t="shared" si="796"/>
        <v>0.12319540459102969</v>
      </c>
      <c r="AM340">
        <f t="shared" si="796"/>
        <v>0.11476665408123568</v>
      </c>
      <c r="AN340">
        <f t="shared" si="796"/>
        <v>0.15799105927621648</v>
      </c>
      <c r="AO340">
        <f t="shared" si="796"/>
        <v>0.16686914692335525</v>
      </c>
      <c r="AP340">
        <f t="shared" si="796"/>
        <v>1</v>
      </c>
      <c r="AQ340">
        <f t="shared" si="796"/>
        <v>14.665719468341534</v>
      </c>
      <c r="AR340">
        <f t="shared" si="796"/>
        <v>376.84310773765543</v>
      </c>
      <c r="AS340">
        <f t="shared" si="796"/>
        <v>533.44552173937245</v>
      </c>
      <c r="AT340">
        <f t="shared" si="796"/>
        <v>0.19789916264292651</v>
      </c>
      <c r="AU340">
        <f t="shared" si="796"/>
        <v>0.20127686394743613</v>
      </c>
      <c r="AV340">
        <f t="shared" si="796"/>
        <v>0.20475919204280418</v>
      </c>
      <c r="AW340">
        <f t="shared" si="796"/>
        <v>1.199227265303344</v>
      </c>
      <c r="BC340">
        <f t="shared" ref="BC340:BJ340" si="797">BC128/W128</f>
        <v>3.7422073648732443E-2</v>
      </c>
      <c r="BD340">
        <f t="shared" si="797"/>
        <v>3.2715490836846793E-2</v>
      </c>
      <c r="BE340">
        <f t="shared" si="797"/>
        <v>3.1422237455248699E-2</v>
      </c>
      <c r="BF340">
        <f t="shared" si="797"/>
        <v>2.4633589465573553E-2</v>
      </c>
      <c r="BG340">
        <f t="shared" si="797"/>
        <v>2.9629453658814978E-2</v>
      </c>
      <c r="BH340">
        <f t="shared" si="797"/>
        <v>2.0586249199284239E-2</v>
      </c>
      <c r="BI340" t="e">
        <f t="shared" si="797"/>
        <v>#DIV/0!</v>
      </c>
      <c r="BJ340">
        <f t="shared" si="797"/>
        <v>3.9844314492450746E-4</v>
      </c>
      <c r="BK340">
        <f t="shared" ref="BK340:BR340" si="798">BK128/W128</f>
        <v>0.81680548138016362</v>
      </c>
      <c r="BL340">
        <f t="shared" si="798"/>
        <v>0.8168054813663912</v>
      </c>
      <c r="BM340">
        <f t="shared" si="798"/>
        <v>0.81680548141427345</v>
      </c>
      <c r="BN340">
        <f t="shared" si="798"/>
        <v>0.81680548139236164</v>
      </c>
      <c r="BO340">
        <f t="shared" si="798"/>
        <v>0.81680548141052634</v>
      </c>
      <c r="BP340">
        <f t="shared" si="798"/>
        <v>0.81680548137376496</v>
      </c>
      <c r="BQ340" t="e">
        <f t="shared" si="798"/>
        <v>#DIV/0!</v>
      </c>
      <c r="BR340">
        <f t="shared" si="798"/>
        <v>1191.4796825251863</v>
      </c>
    </row>
    <row r="341" spans="2:70" x14ac:dyDescent="0.3">
      <c r="B341" t="s">
        <v>130</v>
      </c>
      <c r="C341">
        <f t="shared" ref="C341:H341" si="799">C129/$D129</f>
        <v>1.3827788443833025</v>
      </c>
      <c r="D341">
        <f t="shared" si="799"/>
        <v>1</v>
      </c>
      <c r="E341">
        <f t="shared" si="799"/>
        <v>0.73102225998412096</v>
      </c>
      <c r="F341">
        <f t="shared" si="799"/>
        <v>0.55779484006611346</v>
      </c>
      <c r="G341">
        <f t="shared" si="799"/>
        <v>0.44124171314451005</v>
      </c>
      <c r="H341">
        <f t="shared" si="799"/>
        <v>0.35959370086077708</v>
      </c>
      <c r="I341">
        <f t="shared" ref="I341:M341" si="800">I129/$J129</f>
        <v>1.465678232700145</v>
      </c>
      <c r="J341">
        <f t="shared" si="800"/>
        <v>1</v>
      </c>
      <c r="K341">
        <f t="shared" si="800"/>
        <v>0.70546218226269086</v>
      </c>
      <c r="L341">
        <f t="shared" si="800"/>
        <v>0.51416660534623859</v>
      </c>
      <c r="M341">
        <f t="shared" si="800"/>
        <v>0.38657185746866285</v>
      </c>
      <c r="N341">
        <f t="shared" ref="N341:V341" si="801">N129/$N129</f>
        <v>1</v>
      </c>
      <c r="O341">
        <f t="shared" si="801"/>
        <v>3.5100799438985599</v>
      </c>
      <c r="P341">
        <f t="shared" si="801"/>
        <v>1.3805577648099059</v>
      </c>
      <c r="Q341">
        <f t="shared" si="801"/>
        <v>2.0834044968391163</v>
      </c>
      <c r="R341">
        <f t="shared" si="801"/>
        <v>0.99920419583441766</v>
      </c>
      <c r="S341">
        <f t="shared" si="801"/>
        <v>1.4875119890073103</v>
      </c>
      <c r="T341">
        <f t="shared" si="801"/>
        <v>3.2742167302653327</v>
      </c>
      <c r="U341">
        <f t="shared" si="801"/>
        <v>1.7342808149557549</v>
      </c>
      <c r="V341">
        <f t="shared" si="801"/>
        <v>0.75260048308009886</v>
      </c>
      <c r="W341">
        <f t="shared" ref="W341:AD350" si="802">W129/$W129</f>
        <v>1</v>
      </c>
      <c r="X341">
        <f t="shared" si="802"/>
        <v>1.093164651839029</v>
      </c>
      <c r="Y341">
        <f t="shared" si="802"/>
        <v>1.1005126176388975</v>
      </c>
      <c r="Z341">
        <f t="shared" si="802"/>
        <v>0.9690933720230529</v>
      </c>
      <c r="AA341">
        <f t="shared" si="802"/>
        <v>1.0409621468512733</v>
      </c>
      <c r="AB341">
        <f t="shared" si="802"/>
        <v>0.19858375721246074</v>
      </c>
      <c r="AC341">
        <f t="shared" si="802"/>
        <v>0</v>
      </c>
      <c r="AD341">
        <f t="shared" si="802"/>
        <v>-3.209965476014994</v>
      </c>
      <c r="AE341">
        <f t="shared" ref="AE341:AJ350" si="803">AE129/$AH129</f>
        <v>5.1449337005697662E-2</v>
      </c>
      <c r="AF341">
        <f t="shared" si="803"/>
        <v>0.29260880664583211</v>
      </c>
      <c r="AG341">
        <f t="shared" si="803"/>
        <v>0.71811600342111159</v>
      </c>
      <c r="AH341">
        <f t="shared" si="803"/>
        <v>1</v>
      </c>
      <c r="AI341">
        <f t="shared" si="803"/>
        <v>2.1221735792291829</v>
      </c>
      <c r="AJ341">
        <f t="shared" si="803"/>
        <v>3.6591295468478822</v>
      </c>
      <c r="AK341">
        <f t="shared" ref="AK341:AW341" si="804">AK129/$AP129</f>
        <v>319.83602598433441</v>
      </c>
      <c r="AL341">
        <f t="shared" si="804"/>
        <v>213.93900193665021</v>
      </c>
      <c r="AM341">
        <f t="shared" si="804"/>
        <v>43.949517774939643</v>
      </c>
      <c r="AN341">
        <f t="shared" si="804"/>
        <v>8.8123290175691409</v>
      </c>
      <c r="AO341">
        <f t="shared" si="804"/>
        <v>7.722304796731235</v>
      </c>
      <c r="AP341">
        <f t="shared" si="804"/>
        <v>1</v>
      </c>
      <c r="AQ341">
        <f t="shared" si="804"/>
        <v>0.27555690095470708</v>
      </c>
      <c r="AR341">
        <f t="shared" si="804"/>
        <v>0.12354186335263806</v>
      </c>
      <c r="AS341">
        <f t="shared" si="804"/>
        <v>0.11639780027929875</v>
      </c>
      <c r="AT341">
        <f t="shared" si="804"/>
        <v>5.465616086860134</v>
      </c>
      <c r="AU341">
        <f t="shared" si="804"/>
        <v>5.3030403662958765</v>
      </c>
      <c r="AV341">
        <f t="shared" si="804"/>
        <v>5.1463172837701112</v>
      </c>
      <c r="AW341">
        <f t="shared" si="804"/>
        <v>0.59220738810731877</v>
      </c>
      <c r="BC341">
        <f t="shared" ref="BC341:BJ341" si="805">BC129/W129</f>
        <v>56.48078301326376</v>
      </c>
      <c r="BD341">
        <f t="shared" si="805"/>
        <v>68.936302557936429</v>
      </c>
      <c r="BE341">
        <f t="shared" si="805"/>
        <v>66.72252349155815</v>
      </c>
      <c r="BF341">
        <f t="shared" si="805"/>
        <v>51.607609322820437</v>
      </c>
      <c r="BG341">
        <f t="shared" si="805"/>
        <v>55.023172092043708</v>
      </c>
      <c r="BH341">
        <f t="shared" si="805"/>
        <v>42.936614582274288</v>
      </c>
      <c r="BI341" t="e">
        <f t="shared" si="805"/>
        <v>#DIV/0!</v>
      </c>
      <c r="BJ341">
        <f t="shared" si="805"/>
        <v>-30.141604138906754</v>
      </c>
      <c r="BK341">
        <f t="shared" ref="BK341:BR341" si="806">BK129/W129</f>
        <v>-98.777262234560425</v>
      </c>
      <c r="BL341">
        <f t="shared" si="806"/>
        <v>-98.777262238577507</v>
      </c>
      <c r="BM341">
        <f t="shared" si="806"/>
        <v>-98.777262238135364</v>
      </c>
      <c r="BN341">
        <f t="shared" si="806"/>
        <v>-98.777262238609666</v>
      </c>
      <c r="BO341">
        <f t="shared" si="806"/>
        <v>-98.777262237328429</v>
      </c>
      <c r="BP341">
        <f t="shared" si="806"/>
        <v>-98.777262238011829</v>
      </c>
      <c r="BQ341" t="e">
        <f t="shared" si="806"/>
        <v>#DIV/0!</v>
      </c>
      <c r="BR341">
        <f t="shared" si="806"/>
        <v>108897.59819705182</v>
      </c>
    </row>
    <row r="342" spans="2:70" x14ac:dyDescent="0.3">
      <c r="B342" t="s">
        <v>131</v>
      </c>
      <c r="C342">
        <f t="shared" ref="C342:H342" si="807">C130/$D130</f>
        <v>1.2442130382131327</v>
      </c>
      <c r="D342">
        <f t="shared" si="807"/>
        <v>1</v>
      </c>
      <c r="E342">
        <f t="shared" si="807"/>
        <v>0.8073342322662429</v>
      </c>
      <c r="F342">
        <f t="shared" si="807"/>
        <v>0.66839188130047189</v>
      </c>
      <c r="G342">
        <f t="shared" si="807"/>
        <v>0.56495579694300702</v>
      </c>
      <c r="H342">
        <f t="shared" si="807"/>
        <v>0.48579400580744247</v>
      </c>
      <c r="I342">
        <f t="shared" ref="I342:M342" si="808">I130/$J130</f>
        <v>1.6125551569388796</v>
      </c>
      <c r="J342">
        <f t="shared" si="808"/>
        <v>1</v>
      </c>
      <c r="K342">
        <f t="shared" si="808"/>
        <v>0.67706816547098714</v>
      </c>
      <c r="L342">
        <f t="shared" si="808"/>
        <v>0.49065244400762176</v>
      </c>
      <c r="M342">
        <f t="shared" si="808"/>
        <v>0.37459196248015303</v>
      </c>
      <c r="N342">
        <f t="shared" ref="N342:V342" si="809">N130/$N130</f>
        <v>1</v>
      </c>
      <c r="O342">
        <f t="shared" si="809"/>
        <v>2.8259139039697243</v>
      </c>
      <c r="P342">
        <f t="shared" si="809"/>
        <v>1.2897389517698497</v>
      </c>
      <c r="Q342">
        <f t="shared" si="809"/>
        <v>1.7502817261214556</v>
      </c>
      <c r="R342">
        <f t="shared" si="809"/>
        <v>0.90133280882396827</v>
      </c>
      <c r="S342">
        <f t="shared" si="809"/>
        <v>1.2182840642517483</v>
      </c>
      <c r="T342">
        <f t="shared" si="809"/>
        <v>2.1331558696950652</v>
      </c>
      <c r="U342">
        <f t="shared" si="809"/>
        <v>1.2973143856254745</v>
      </c>
      <c r="V342">
        <f t="shared" si="809"/>
        <v>0.74410880146578695</v>
      </c>
      <c r="W342">
        <f t="shared" si="802"/>
        <v>1</v>
      </c>
      <c r="X342">
        <f t="shared" si="802"/>
        <v>1.069821135045727</v>
      </c>
      <c r="Y342">
        <f t="shared" si="802"/>
        <v>1.0738757836515576</v>
      </c>
      <c r="Z342">
        <f t="shared" si="802"/>
        <v>0.94213916550158572</v>
      </c>
      <c r="AA342">
        <f t="shared" si="802"/>
        <v>1.1818867453343755</v>
      </c>
      <c r="AB342">
        <f t="shared" si="802"/>
        <v>0.16081795869786575</v>
      </c>
      <c r="AC342">
        <f t="shared" si="802"/>
        <v>0</v>
      </c>
      <c r="AD342">
        <f t="shared" si="802"/>
        <v>-3.6445279458537834</v>
      </c>
      <c r="AE342">
        <f t="shared" si="803"/>
        <v>5.4653973219373819E-2</v>
      </c>
      <c r="AF342">
        <f t="shared" si="803"/>
        <v>0.29837715181165891</v>
      </c>
      <c r="AG342">
        <f t="shared" si="803"/>
        <v>0.7213206396891797</v>
      </c>
      <c r="AH342">
        <f t="shared" si="803"/>
        <v>1</v>
      </c>
      <c r="AI342">
        <f t="shared" si="803"/>
        <v>2.1048685442646224</v>
      </c>
      <c r="AJ342">
        <f t="shared" si="803"/>
        <v>3.6129827855939478</v>
      </c>
      <c r="AK342">
        <f t="shared" ref="AK342:AW342" si="810">AK130/$AP130</f>
        <v>0.19628910202261293</v>
      </c>
      <c r="AL342">
        <f t="shared" si="810"/>
        <v>0.18250949863597388</v>
      </c>
      <c r="AM342">
        <f t="shared" si="810"/>
        <v>0.15622112801936036</v>
      </c>
      <c r="AN342">
        <f t="shared" si="810"/>
        <v>0.19390091855394542</v>
      </c>
      <c r="AO342">
        <f t="shared" si="810"/>
        <v>0.20279727478169562</v>
      </c>
      <c r="AP342">
        <f t="shared" si="810"/>
        <v>1</v>
      </c>
      <c r="AQ342">
        <f t="shared" si="810"/>
        <v>12.078646272383677</v>
      </c>
      <c r="AR342">
        <f t="shared" si="810"/>
        <v>255.51860905162383</v>
      </c>
      <c r="AS342">
        <f t="shared" si="810"/>
        <v>354.72220869569725</v>
      </c>
      <c r="AT342">
        <f t="shared" si="810"/>
        <v>0.23411464575412874</v>
      </c>
      <c r="AU342">
        <f t="shared" si="810"/>
        <v>0.23752859284462061</v>
      </c>
      <c r="AV342">
        <f t="shared" si="810"/>
        <v>0.24104773000161286</v>
      </c>
      <c r="AW342">
        <f t="shared" si="810"/>
        <v>1.1976138049274767</v>
      </c>
      <c r="BC342">
        <f t="shared" ref="BC342:BJ342" si="811">BC130/W130</f>
        <v>7.4722644916982222E-3</v>
      </c>
      <c r="BD342">
        <f t="shared" si="811"/>
        <v>1.3174676745294796E-2</v>
      </c>
      <c r="BE342">
        <f t="shared" si="811"/>
        <v>1.334372596672315E-2</v>
      </c>
      <c r="BF342">
        <f t="shared" si="811"/>
        <v>1.5260543048805971E-2</v>
      </c>
      <c r="BG342">
        <f t="shared" si="811"/>
        <v>1.2014205290357243E-2</v>
      </c>
      <c r="BH342">
        <f t="shared" si="811"/>
        <v>1.6429619277607829E-2</v>
      </c>
      <c r="BI342" t="e">
        <f t="shared" si="811"/>
        <v>#DIV/0!</v>
      </c>
      <c r="BJ342">
        <f t="shared" si="811"/>
        <v>5.8115572927341444E-3</v>
      </c>
      <c r="BK342">
        <f t="shared" ref="BK342:BR342" si="812">BK130/W130</f>
        <v>0.8291843673548519</v>
      </c>
      <c r="BL342">
        <f t="shared" si="812"/>
        <v>0.82918436730694767</v>
      </c>
      <c r="BM342">
        <f t="shared" si="812"/>
        <v>0.82918436731556755</v>
      </c>
      <c r="BN342">
        <f t="shared" si="812"/>
        <v>0.82918436730272915</v>
      </c>
      <c r="BO342">
        <f t="shared" si="812"/>
        <v>0.82918436730707901</v>
      </c>
      <c r="BP342">
        <f t="shared" si="812"/>
        <v>0.8291843673040622</v>
      </c>
      <c r="BQ342" t="e">
        <f t="shared" si="812"/>
        <v>#DIV/0!</v>
      </c>
      <c r="BR342">
        <f t="shared" si="812"/>
        <v>1209.5346912927482</v>
      </c>
    </row>
    <row r="343" spans="2:70" x14ac:dyDescent="0.3">
      <c r="B343" t="s">
        <v>132</v>
      </c>
      <c r="C343">
        <f t="shared" ref="C343:H343" si="813">C131/$D131</f>
        <v>1.2506546581069646</v>
      </c>
      <c r="D343">
        <f t="shared" si="813"/>
        <v>1</v>
      </c>
      <c r="E343">
        <f t="shared" si="813"/>
        <v>0.80392189062482977</v>
      </c>
      <c r="F343">
        <f t="shared" si="813"/>
        <v>0.66353696156222708</v>
      </c>
      <c r="G343">
        <f t="shared" si="813"/>
        <v>0.55961759476554462</v>
      </c>
      <c r="H343">
        <f t="shared" si="813"/>
        <v>0.48043542659312188</v>
      </c>
      <c r="I343">
        <f t="shared" ref="I343:M343" si="814">I131/$J131</f>
        <v>1.6299181364808679</v>
      </c>
      <c r="J343">
        <f t="shared" si="814"/>
        <v>1</v>
      </c>
      <c r="K343">
        <f t="shared" si="814"/>
        <v>0.67063894447911609</v>
      </c>
      <c r="L343">
        <f t="shared" si="814"/>
        <v>0.48221275194017638</v>
      </c>
      <c r="M343">
        <f t="shared" si="814"/>
        <v>0.3658747933553152</v>
      </c>
      <c r="N343">
        <f t="shared" ref="N343:V343" si="815">N131/$N131</f>
        <v>1</v>
      </c>
      <c r="O343">
        <f t="shared" si="815"/>
        <v>2.8301809421993589</v>
      </c>
      <c r="P343">
        <f t="shared" si="815"/>
        <v>1.2897666815908289</v>
      </c>
      <c r="Q343">
        <f t="shared" si="815"/>
        <v>1.7499595295064885</v>
      </c>
      <c r="R343">
        <f t="shared" si="815"/>
        <v>0.90471607334914439</v>
      </c>
      <c r="S343">
        <f t="shared" si="815"/>
        <v>1.2197043023029461</v>
      </c>
      <c r="T343">
        <f t="shared" si="815"/>
        <v>2.1375350310936736</v>
      </c>
      <c r="U343">
        <f t="shared" si="815"/>
        <v>1.2983139956650207</v>
      </c>
      <c r="V343">
        <f t="shared" si="815"/>
        <v>0.74657997914140628</v>
      </c>
      <c r="W343">
        <f t="shared" si="802"/>
        <v>1</v>
      </c>
      <c r="X343">
        <f t="shared" si="802"/>
        <v>1.0703294246465636</v>
      </c>
      <c r="Y343">
        <f t="shared" si="802"/>
        <v>1.0745032003387363</v>
      </c>
      <c r="Z343">
        <f t="shared" si="802"/>
        <v>0.94283812025888403</v>
      </c>
      <c r="AA343">
        <f t="shared" si="802"/>
        <v>1.1782324019486023</v>
      </c>
      <c r="AB343">
        <f t="shared" si="802"/>
        <v>0.16218122757533163</v>
      </c>
      <c r="AC343">
        <f t="shared" si="802"/>
        <v>0</v>
      </c>
      <c r="AD343">
        <f t="shared" si="802"/>
        <v>-3.6332592355361712</v>
      </c>
      <c r="AE343">
        <f t="shared" si="803"/>
        <v>5.4570873168867891E-2</v>
      </c>
      <c r="AF343">
        <f t="shared" si="803"/>
        <v>0.29822757173446807</v>
      </c>
      <c r="AG343">
        <f t="shared" si="803"/>
        <v>0.72123753960628068</v>
      </c>
      <c r="AH343">
        <f t="shared" si="803"/>
        <v>1</v>
      </c>
      <c r="AI343">
        <f t="shared" si="803"/>
        <v>2.1053172844414472</v>
      </c>
      <c r="AJ343">
        <f t="shared" si="803"/>
        <v>3.6141794262106135</v>
      </c>
      <c r="AK343">
        <f t="shared" ref="AK343:AW343" si="816">AK131/$AP131</f>
        <v>1.6783796176095753</v>
      </c>
      <c r="AL343">
        <f t="shared" si="816"/>
        <v>1.4114487875813235</v>
      </c>
      <c r="AM343">
        <f t="shared" si="816"/>
        <v>0.78619811134009099</v>
      </c>
      <c r="AN343">
        <f t="shared" si="816"/>
        <v>0.57105322449959905</v>
      </c>
      <c r="AO343">
        <f t="shared" si="816"/>
        <v>0.56741782787118566</v>
      </c>
      <c r="AP343">
        <f t="shared" si="816"/>
        <v>1</v>
      </c>
      <c r="AQ343">
        <f t="shared" si="816"/>
        <v>4.3104384323702973</v>
      </c>
      <c r="AR343">
        <f t="shared" si="816"/>
        <v>32.597542914344771</v>
      </c>
      <c r="AS343">
        <f t="shared" si="816"/>
        <v>40.833919610478631</v>
      </c>
      <c r="AT343">
        <f t="shared" si="816"/>
        <v>0.56885584257928745</v>
      </c>
      <c r="AU343">
        <f t="shared" si="816"/>
        <v>0.56979097995058026</v>
      </c>
      <c r="AV343">
        <f t="shared" si="816"/>
        <v>0.57085801750080511</v>
      </c>
      <c r="AW343">
        <f t="shared" si="816"/>
        <v>1.1937592466606821</v>
      </c>
      <c r="BC343">
        <f t="shared" ref="BC343:BJ343" si="817">BC131/W131</f>
        <v>0.37801731230187374</v>
      </c>
      <c r="BD343">
        <f t="shared" si="817"/>
        <v>0.39385310323205736</v>
      </c>
      <c r="BE343">
        <f t="shared" si="817"/>
        <v>0.38186066127137797</v>
      </c>
      <c r="BF343">
        <f t="shared" si="817"/>
        <v>0.27516826977443765</v>
      </c>
      <c r="BG343">
        <f t="shared" si="817"/>
        <v>0.31517258916418378</v>
      </c>
      <c r="BH343">
        <f t="shared" si="817"/>
        <v>0.21611447665301164</v>
      </c>
      <c r="BI343" t="e">
        <f t="shared" si="817"/>
        <v>#DIV/0!</v>
      </c>
      <c r="BJ343">
        <f t="shared" si="817"/>
        <v>-7.3406634710882698E-2</v>
      </c>
      <c r="BK343">
        <f t="shared" ref="BK343:BR343" si="818">BK131/W131</f>
        <v>0.67607585564291461</v>
      </c>
      <c r="BL343">
        <f t="shared" si="818"/>
        <v>0.67607585563723183</v>
      </c>
      <c r="BM343">
        <f t="shared" si="818"/>
        <v>0.67607585562507466</v>
      </c>
      <c r="BN343">
        <f t="shared" si="818"/>
        <v>0.6760758556519576</v>
      </c>
      <c r="BO343">
        <f t="shared" si="818"/>
        <v>0.67607585564392614</v>
      </c>
      <c r="BP343">
        <f t="shared" si="818"/>
        <v>0.67607585563571548</v>
      </c>
      <c r="BQ343" t="e">
        <f t="shared" si="818"/>
        <v>#DIV/0!</v>
      </c>
      <c r="BR343">
        <f t="shared" si="818"/>
        <v>986.19281523820166</v>
      </c>
    </row>
    <row r="344" spans="2:70" x14ac:dyDescent="0.3">
      <c r="B344" t="s">
        <v>133</v>
      </c>
      <c r="C344">
        <f t="shared" ref="C344:H344" si="819">C132/$D132</f>
        <v>1.244627278669427</v>
      </c>
      <c r="D344">
        <f t="shared" si="819"/>
        <v>1</v>
      </c>
      <c r="E344">
        <f t="shared" si="819"/>
        <v>0.80712521886970401</v>
      </c>
      <c r="F344">
        <f t="shared" si="819"/>
        <v>0.66809990100608996</v>
      </c>
      <c r="G344">
        <f t="shared" si="819"/>
        <v>0.56463915231262585</v>
      </c>
      <c r="H344">
        <f t="shared" si="819"/>
        <v>0.48547931996383098</v>
      </c>
      <c r="I344">
        <f t="shared" ref="I344:M344" si="820">I132/$J132</f>
        <v>1.6136089841080801</v>
      </c>
      <c r="J344">
        <f t="shared" si="820"/>
        <v>1</v>
      </c>
      <c r="K344">
        <f t="shared" si="820"/>
        <v>0.67669776086886757</v>
      </c>
      <c r="L344">
        <f t="shared" si="820"/>
        <v>0.49017495774329117</v>
      </c>
      <c r="M344">
        <f t="shared" si="820"/>
        <v>0.37410433964836703</v>
      </c>
      <c r="N344">
        <f t="shared" ref="N344:V344" si="821">N132/$N132</f>
        <v>1</v>
      </c>
      <c r="O344">
        <f t="shared" si="821"/>
        <v>2.8238690486673161</v>
      </c>
      <c r="P344">
        <f t="shared" si="821"/>
        <v>1.2891858517569768</v>
      </c>
      <c r="Q344">
        <f t="shared" si="821"/>
        <v>1.7487039165831053</v>
      </c>
      <c r="R344">
        <f t="shared" si="821"/>
        <v>0.90163671632096876</v>
      </c>
      <c r="S344">
        <f t="shared" si="821"/>
        <v>1.2174397153742593</v>
      </c>
      <c r="T344">
        <f t="shared" si="821"/>
        <v>2.1316725901982485</v>
      </c>
      <c r="U344">
        <f t="shared" si="821"/>
        <v>1.2961038499773945</v>
      </c>
      <c r="V344">
        <f t="shared" si="821"/>
        <v>0.74478899240268326</v>
      </c>
      <c r="W344">
        <f t="shared" si="802"/>
        <v>1</v>
      </c>
      <c r="X344">
        <f t="shared" si="802"/>
        <v>1.0698492199240783</v>
      </c>
      <c r="Y344">
        <f t="shared" si="802"/>
        <v>1.0739128177685127</v>
      </c>
      <c r="Z344">
        <f t="shared" si="802"/>
        <v>0.94218450964964195</v>
      </c>
      <c r="AA344">
        <f t="shared" si="802"/>
        <v>1.1816496722909187</v>
      </c>
      <c r="AB344">
        <f t="shared" si="802"/>
        <v>0.16092370021128966</v>
      </c>
      <c r="AC344">
        <f t="shared" si="802"/>
        <v>0</v>
      </c>
      <c r="AD344">
        <f t="shared" si="802"/>
        <v>-3.6437969084430537</v>
      </c>
      <c r="AE344">
        <f t="shared" si="803"/>
        <v>5.4648582159256526E-2</v>
      </c>
      <c r="AF344">
        <f t="shared" si="803"/>
        <v>0.29836744790974939</v>
      </c>
      <c r="AG344">
        <f t="shared" si="803"/>
        <v>0.72131524859994378</v>
      </c>
      <c r="AH344">
        <f t="shared" si="803"/>
        <v>1</v>
      </c>
      <c r="AI344">
        <f t="shared" si="803"/>
        <v>2.1048976558020827</v>
      </c>
      <c r="AJ344">
        <f t="shared" si="803"/>
        <v>3.6130604167338736</v>
      </c>
      <c r="AK344">
        <f t="shared" ref="AK344:AW344" si="822">AK132/$AP132</f>
        <v>0.56451445662515654</v>
      </c>
      <c r="AL344">
        <f t="shared" si="822"/>
        <v>0.49922166543275681</v>
      </c>
      <c r="AM344">
        <f t="shared" si="822"/>
        <v>0.34521232716471006</v>
      </c>
      <c r="AN344">
        <f t="shared" si="822"/>
        <v>0.32903557866144784</v>
      </c>
      <c r="AO344">
        <f t="shared" si="822"/>
        <v>0.33557882131484096</v>
      </c>
      <c r="AP344">
        <f t="shared" si="822"/>
        <v>1</v>
      </c>
      <c r="AQ344">
        <f t="shared" si="822"/>
        <v>7.2991113389932476</v>
      </c>
      <c r="AR344">
        <f t="shared" si="822"/>
        <v>93.322533711049445</v>
      </c>
      <c r="AS344">
        <f t="shared" si="822"/>
        <v>123.19306902259463</v>
      </c>
      <c r="AT344">
        <f t="shared" si="822"/>
        <v>0.36149052347218913</v>
      </c>
      <c r="AU344">
        <f t="shared" si="822"/>
        <v>0.36446078487021161</v>
      </c>
      <c r="AV344">
        <f t="shared" si="822"/>
        <v>0.36753989290444988</v>
      </c>
      <c r="AW344">
        <f t="shared" si="822"/>
        <v>1.1973503948013691</v>
      </c>
      <c r="BC344">
        <f t="shared" ref="BC344:BJ344" si="823">BC132/W132</f>
        <v>0.247065028005367</v>
      </c>
      <c r="BD344">
        <f t="shared" si="823"/>
        <v>0.27083826171531633</v>
      </c>
      <c r="BE344">
        <f t="shared" si="823"/>
        <v>0.26410616254052605</v>
      </c>
      <c r="BF344">
        <f t="shared" si="823"/>
        <v>0.18373800028300186</v>
      </c>
      <c r="BG344">
        <f t="shared" si="823"/>
        <v>0.20796779509448504</v>
      </c>
      <c r="BH344">
        <f t="shared" si="823"/>
        <v>0.13944492090961841</v>
      </c>
      <c r="BI344" t="e">
        <f t="shared" si="823"/>
        <v>#DIV/0!</v>
      </c>
      <c r="BJ344">
        <f t="shared" si="823"/>
        <v>-5.8642032201447654E-2</v>
      </c>
      <c r="BK344">
        <f t="shared" ref="BK344:BR344" si="824">BK132/W132</f>
        <v>0.73826234882701913</v>
      </c>
      <c r="BL344">
        <f t="shared" si="824"/>
        <v>0.73826234883466091</v>
      </c>
      <c r="BM344">
        <f t="shared" si="824"/>
        <v>0.73826234884532294</v>
      </c>
      <c r="BN344">
        <f t="shared" si="824"/>
        <v>0.73826234884429587</v>
      </c>
      <c r="BO344">
        <f t="shared" si="824"/>
        <v>0.73826234883928343</v>
      </c>
      <c r="BP344">
        <f t="shared" si="824"/>
        <v>0.73826234884207642</v>
      </c>
      <c r="BQ344" t="e">
        <f t="shared" si="824"/>
        <v>#DIV/0!</v>
      </c>
      <c r="BR344">
        <f t="shared" si="824"/>
        <v>1076.9045182990503</v>
      </c>
    </row>
    <row r="345" spans="2:70" x14ac:dyDescent="0.3">
      <c r="B345" t="s">
        <v>134</v>
      </c>
      <c r="C345">
        <f t="shared" ref="C345:H345" si="825">C133/$D133</f>
        <v>1.2437618907704415</v>
      </c>
      <c r="D345">
        <f t="shared" si="825"/>
        <v>1</v>
      </c>
      <c r="E345">
        <f t="shared" si="825"/>
        <v>0.8075965225859566</v>
      </c>
      <c r="F345">
        <f t="shared" si="825"/>
        <v>0.66878048333453433</v>
      </c>
      <c r="G345">
        <f t="shared" si="825"/>
        <v>0.56539806932254533</v>
      </c>
      <c r="H345">
        <f t="shared" si="825"/>
        <v>0.48625093756008725</v>
      </c>
      <c r="I345">
        <f t="shared" ref="I345:M345" si="826">I133/$J133</f>
        <v>1.6107408241894379</v>
      </c>
      <c r="J345">
        <f t="shared" si="826"/>
        <v>1</v>
      </c>
      <c r="K345">
        <f t="shared" si="826"/>
        <v>0.67774336076542896</v>
      </c>
      <c r="L345">
        <f t="shared" si="826"/>
        <v>0.49155970516955277</v>
      </c>
      <c r="M345">
        <f t="shared" si="826"/>
        <v>0.37555175085411646</v>
      </c>
      <c r="N345">
        <f t="shared" ref="N345:V345" si="827">N133/$N133</f>
        <v>1</v>
      </c>
      <c r="O345">
        <f t="shared" si="827"/>
        <v>2.8239545814198084</v>
      </c>
      <c r="P345">
        <f t="shared" si="827"/>
        <v>1.2897794314840416</v>
      </c>
      <c r="Q345">
        <f t="shared" si="827"/>
        <v>1.7498491112110426</v>
      </c>
      <c r="R345">
        <f t="shared" si="827"/>
        <v>0.90145562842754512</v>
      </c>
      <c r="S345">
        <f t="shared" si="827"/>
        <v>1.2182431420344795</v>
      </c>
      <c r="T345">
        <f t="shared" si="827"/>
        <v>2.1315321005711949</v>
      </c>
      <c r="U345">
        <f t="shared" si="827"/>
        <v>1.2970890902132355</v>
      </c>
      <c r="V345">
        <f t="shared" si="827"/>
        <v>0.74400921674050635</v>
      </c>
      <c r="W345">
        <f t="shared" si="802"/>
        <v>1</v>
      </c>
      <c r="X345">
        <f t="shared" si="802"/>
        <v>1.0697970903830347</v>
      </c>
      <c r="Y345">
        <f t="shared" si="802"/>
        <v>1.0738479043036613</v>
      </c>
      <c r="Z345">
        <f t="shared" si="802"/>
        <v>0.94211080362132671</v>
      </c>
      <c r="AA345">
        <f t="shared" si="802"/>
        <v>1.18203502974245</v>
      </c>
      <c r="AB345">
        <f t="shared" si="802"/>
        <v>0.1607747954079975</v>
      </c>
      <c r="AC345">
        <f t="shared" si="802"/>
        <v>0</v>
      </c>
      <c r="AD345">
        <f t="shared" si="802"/>
        <v>-3.644985314365639</v>
      </c>
      <c r="AE345">
        <f t="shared" si="803"/>
        <v>5.465734521927048E-2</v>
      </c>
      <c r="AF345">
        <f t="shared" si="803"/>
        <v>0.29838322142483947</v>
      </c>
      <c r="AG345">
        <f t="shared" si="803"/>
        <v>0.72132401169257843</v>
      </c>
      <c r="AH345">
        <f t="shared" si="803"/>
        <v>1</v>
      </c>
      <c r="AI345">
        <f t="shared" si="803"/>
        <v>2.1048503354561374</v>
      </c>
      <c r="AJ345">
        <f t="shared" si="803"/>
        <v>3.6129342288493942</v>
      </c>
      <c r="AK345">
        <f t="shared" ref="AK345:AW345" si="828">AK133/$AP133</f>
        <v>2.5766135988892928E-2</v>
      </c>
      <c r="AL345">
        <f t="shared" si="828"/>
        <v>2.6388156860131701E-2</v>
      </c>
      <c r="AM345">
        <f t="shared" si="828"/>
        <v>3.4061787412551926E-2</v>
      </c>
      <c r="AN345">
        <f t="shared" si="828"/>
        <v>7.0234564068540561E-2</v>
      </c>
      <c r="AO345">
        <f t="shared" si="828"/>
        <v>7.7095826527258632E-2</v>
      </c>
      <c r="AP345">
        <f t="shared" si="828"/>
        <v>1</v>
      </c>
      <c r="AQ345">
        <f t="shared" si="828"/>
        <v>31.776701236747932</v>
      </c>
      <c r="AR345">
        <f t="shared" si="828"/>
        <v>1768.413742966165</v>
      </c>
      <c r="AS345">
        <f t="shared" si="828"/>
        <v>2704.2972589260203</v>
      </c>
      <c r="AT345">
        <f t="shared" si="828"/>
        <v>0.10165845531810973</v>
      </c>
      <c r="AU345">
        <f t="shared" si="828"/>
        <v>0.10439522571225429</v>
      </c>
      <c r="AV345">
        <f t="shared" si="828"/>
        <v>0.10723032757787644</v>
      </c>
      <c r="AW345">
        <f t="shared" si="828"/>
        <v>1.1973855356193734</v>
      </c>
      <c r="BC345">
        <f t="shared" ref="BC345:BJ345" si="829">BC133/W133</f>
        <v>1.9489168618129309E-2</v>
      </c>
      <c r="BD345">
        <f t="shared" si="829"/>
        <v>2.0669015806368356E-2</v>
      </c>
      <c r="BE345">
        <f t="shared" si="829"/>
        <v>1.9991559278341474E-2</v>
      </c>
      <c r="BF345">
        <f t="shared" si="829"/>
        <v>1.2926615396966818E-2</v>
      </c>
      <c r="BG345">
        <f t="shared" si="829"/>
        <v>1.5477513638132025E-2</v>
      </c>
      <c r="BH345">
        <f t="shared" si="829"/>
        <v>9.0053895924691527E-3</v>
      </c>
      <c r="BI345" t="e">
        <f t="shared" si="829"/>
        <v>#DIV/0!</v>
      </c>
      <c r="BJ345">
        <f t="shared" si="829"/>
        <v>-2.1863745081635365E-3</v>
      </c>
      <c r="BK345">
        <f t="shared" ref="BK345:BR345" si="830">BK133/W133</f>
        <v>0.8221923437456925</v>
      </c>
      <c r="BL345">
        <f t="shared" si="830"/>
        <v>0.82219234370659322</v>
      </c>
      <c r="BM345">
        <f t="shared" si="830"/>
        <v>0.82219234373517835</v>
      </c>
      <c r="BN345">
        <f t="shared" si="830"/>
        <v>0.82219234371246519</v>
      </c>
      <c r="BO345">
        <f t="shared" si="830"/>
        <v>0.82219234371158922</v>
      </c>
      <c r="BP345">
        <f t="shared" si="830"/>
        <v>0.82219234373846006</v>
      </c>
      <c r="BQ345" t="e">
        <f t="shared" si="830"/>
        <v>#DIV/0!</v>
      </c>
      <c r="BR345">
        <f t="shared" si="830"/>
        <v>1199.3118033261528</v>
      </c>
    </row>
    <row r="346" spans="2:70" x14ac:dyDescent="0.3">
      <c r="B346" t="s">
        <v>135</v>
      </c>
      <c r="C346">
        <f t="shared" ref="C346:H346" si="831">C134/$D134</f>
        <v>1.2452531864765843</v>
      </c>
      <c r="D346">
        <f t="shared" si="831"/>
        <v>1</v>
      </c>
      <c r="E346">
        <f t="shared" si="831"/>
        <v>0.80696293057862722</v>
      </c>
      <c r="F346">
        <f t="shared" si="831"/>
        <v>0.66798070572545298</v>
      </c>
      <c r="G346">
        <f t="shared" si="831"/>
        <v>0.56461599913485505</v>
      </c>
      <c r="H346">
        <f t="shared" si="831"/>
        <v>0.48554872398560012</v>
      </c>
      <c r="I346">
        <f t="shared" ref="I346:M346" si="832">I134/$J134</f>
        <v>1.6106271815893862</v>
      </c>
      <c r="J346">
        <f t="shared" si="832"/>
        <v>1</v>
      </c>
      <c r="K346">
        <f t="shared" si="832"/>
        <v>0.67780049215812699</v>
      </c>
      <c r="L346">
        <f t="shared" si="832"/>
        <v>0.4917647051411404</v>
      </c>
      <c r="M346">
        <f t="shared" si="832"/>
        <v>0.37590060662324237</v>
      </c>
      <c r="N346">
        <f t="shared" ref="N346:V346" si="833">N134/$N134</f>
        <v>1</v>
      </c>
      <c r="O346">
        <f t="shared" si="833"/>
        <v>2.8079093598246447</v>
      </c>
      <c r="P346">
        <f t="shared" si="833"/>
        <v>1.2879166806294142</v>
      </c>
      <c r="Q346">
        <f t="shared" si="833"/>
        <v>1.7428038937811348</v>
      </c>
      <c r="R346">
        <f t="shared" si="833"/>
        <v>0.90374257507233513</v>
      </c>
      <c r="S346">
        <f t="shared" si="833"/>
        <v>1.2163310705775769</v>
      </c>
      <c r="T346">
        <f t="shared" si="833"/>
        <v>2.1191819277155433</v>
      </c>
      <c r="U346">
        <f t="shared" si="833"/>
        <v>1.2928875930653547</v>
      </c>
      <c r="V346">
        <f t="shared" si="833"/>
        <v>0.74674521981210928</v>
      </c>
      <c r="W346">
        <f t="shared" si="802"/>
        <v>1</v>
      </c>
      <c r="X346">
        <f t="shared" si="802"/>
        <v>1.069985761654425</v>
      </c>
      <c r="Y346">
        <f t="shared" si="802"/>
        <v>1.0740958850142854</v>
      </c>
      <c r="Z346">
        <f t="shared" si="802"/>
        <v>0.94241026578031217</v>
      </c>
      <c r="AA346">
        <f t="shared" si="802"/>
        <v>1.1804693524587251</v>
      </c>
      <c r="AB346">
        <f t="shared" si="802"/>
        <v>0.16146189707998618</v>
      </c>
      <c r="AC346">
        <f t="shared" si="802"/>
        <v>0</v>
      </c>
      <c r="AD346">
        <f t="shared" si="802"/>
        <v>-3.6401572125970842</v>
      </c>
      <c r="AE346">
        <f t="shared" si="803"/>
        <v>5.4621741597484334E-2</v>
      </c>
      <c r="AF346">
        <f t="shared" si="803"/>
        <v>0.29831913490081791</v>
      </c>
      <c r="AG346">
        <f t="shared" si="803"/>
        <v>0.72128840804119532</v>
      </c>
      <c r="AH346">
        <f t="shared" si="803"/>
        <v>1</v>
      </c>
      <c r="AI346">
        <f t="shared" si="803"/>
        <v>2.1050425949679998</v>
      </c>
      <c r="AJ346">
        <f t="shared" si="803"/>
        <v>3.6134469209680899</v>
      </c>
      <c r="AK346">
        <f t="shared" ref="AK346:AW346" si="834">AK134/$AP134</f>
        <v>1.3843959607373264</v>
      </c>
      <c r="AL346">
        <f t="shared" si="834"/>
        <v>1.1739757766390033</v>
      </c>
      <c r="AM346">
        <f t="shared" si="834"/>
        <v>0.67831844895659599</v>
      </c>
      <c r="AN346">
        <f t="shared" si="834"/>
        <v>0.51670056867670677</v>
      </c>
      <c r="AO346">
        <f t="shared" si="834"/>
        <v>0.5158003278493255</v>
      </c>
      <c r="AP346">
        <f t="shared" si="834"/>
        <v>1</v>
      </c>
      <c r="AQ346">
        <f t="shared" si="834"/>
        <v>4.7495459891022715</v>
      </c>
      <c r="AR346">
        <f t="shared" si="834"/>
        <v>39.544160418918828</v>
      </c>
      <c r="AS346">
        <f t="shared" si="834"/>
        <v>50.010654426684404</v>
      </c>
      <c r="AT346">
        <f t="shared" si="834"/>
        <v>0.5237955045177175</v>
      </c>
      <c r="AU346">
        <f t="shared" si="834"/>
        <v>0.525272828262211</v>
      </c>
      <c r="AV346">
        <f t="shared" si="834"/>
        <v>0.52687510985919817</v>
      </c>
      <c r="AW346">
        <f t="shared" si="834"/>
        <v>1.1932282856619452</v>
      </c>
      <c r="BC346">
        <f t="shared" ref="BC346:BJ346" si="835">BC134/W134</f>
        <v>0.59484856300239186</v>
      </c>
      <c r="BD346">
        <f t="shared" si="835"/>
        <v>0.64670803359782014</v>
      </c>
      <c r="BE346">
        <f t="shared" si="835"/>
        <v>0.62613398898213135</v>
      </c>
      <c r="BF346">
        <f t="shared" si="835"/>
        <v>0.42289991783910386</v>
      </c>
      <c r="BG346">
        <f t="shared" si="835"/>
        <v>0.48950915707616283</v>
      </c>
      <c r="BH346">
        <f t="shared" si="835"/>
        <v>0.31012539761572128</v>
      </c>
      <c r="BI346" t="e">
        <f t="shared" si="835"/>
        <v>#DIV/0!</v>
      </c>
      <c r="BJ346">
        <f t="shared" si="835"/>
        <v>-0.13975865027533593</v>
      </c>
      <c r="BK346">
        <f t="shared" ref="BK346:BR346" si="836">BK134/W134</f>
        <v>0.56886056333377433</v>
      </c>
      <c r="BL346">
        <f t="shared" si="836"/>
        <v>0.5688605633199455</v>
      </c>
      <c r="BM346">
        <f t="shared" si="836"/>
        <v>0.56886056331898383</v>
      </c>
      <c r="BN346">
        <f t="shared" si="836"/>
        <v>0.56886056331088297</v>
      </c>
      <c r="BO346">
        <f t="shared" si="836"/>
        <v>0.56886056330570822</v>
      </c>
      <c r="BP346">
        <f t="shared" si="836"/>
        <v>0.56886056331120849</v>
      </c>
      <c r="BQ346" t="e">
        <f t="shared" si="836"/>
        <v>#DIV/0!</v>
      </c>
      <c r="BR346">
        <f t="shared" si="836"/>
        <v>829.79793397148717</v>
      </c>
    </row>
    <row r="347" spans="2:70" x14ac:dyDescent="0.3">
      <c r="B347" t="s">
        <v>136</v>
      </c>
      <c r="C347">
        <f t="shared" ref="C347:H347" si="837">C135/$D135</f>
        <v>1.2443391070531222</v>
      </c>
      <c r="D347">
        <f t="shared" si="837"/>
        <v>1</v>
      </c>
      <c r="E347">
        <f t="shared" si="837"/>
        <v>0.80726100668750378</v>
      </c>
      <c r="F347">
        <f t="shared" si="837"/>
        <v>0.66828344286488339</v>
      </c>
      <c r="G347">
        <f t="shared" si="837"/>
        <v>0.56483243665795069</v>
      </c>
      <c r="H347">
        <f t="shared" si="837"/>
        <v>0.48566661032210517</v>
      </c>
      <c r="I347">
        <f t="shared" ref="I347:M347" si="838">I135/$J135</f>
        <v>1.613063726178825</v>
      </c>
      <c r="J347">
        <f t="shared" si="838"/>
        <v>1</v>
      </c>
      <c r="K347">
        <f t="shared" si="838"/>
        <v>0.67687919728149692</v>
      </c>
      <c r="L347">
        <f t="shared" si="838"/>
        <v>0.49039872170814297</v>
      </c>
      <c r="M347">
        <f t="shared" si="838"/>
        <v>0.37432374748820307</v>
      </c>
      <c r="N347">
        <f t="shared" ref="N347:V347" si="839">N135/$N135</f>
        <v>1</v>
      </c>
      <c r="O347">
        <f t="shared" si="839"/>
        <v>2.8272481220917931</v>
      </c>
      <c r="P347">
        <f t="shared" si="839"/>
        <v>1.2900420343550814</v>
      </c>
      <c r="Q347">
        <f t="shared" si="839"/>
        <v>1.7508898636628898</v>
      </c>
      <c r="R347">
        <f t="shared" si="839"/>
        <v>0.90145847260972156</v>
      </c>
      <c r="S347">
        <f t="shared" si="839"/>
        <v>1.2186349896275863</v>
      </c>
      <c r="T347">
        <f t="shared" si="839"/>
        <v>2.1342045713569258</v>
      </c>
      <c r="U347">
        <f t="shared" si="839"/>
        <v>1.2977390023376025</v>
      </c>
      <c r="V347">
        <f t="shared" si="839"/>
        <v>0.74390597449477447</v>
      </c>
      <c r="W347">
        <f t="shared" si="802"/>
        <v>1</v>
      </c>
      <c r="X347">
        <f t="shared" si="802"/>
        <v>1.0698278429642256</v>
      </c>
      <c r="Y347">
        <f t="shared" si="802"/>
        <v>1.0738835659061514</v>
      </c>
      <c r="Z347">
        <f t="shared" si="802"/>
        <v>0.94214708716762829</v>
      </c>
      <c r="AA347">
        <f t="shared" si="802"/>
        <v>1.181845328346202</v>
      </c>
      <c r="AB347">
        <f t="shared" si="802"/>
        <v>0.16083004914072607</v>
      </c>
      <c r="AC347">
        <f t="shared" si="802"/>
        <v>0</v>
      </c>
      <c r="AD347">
        <f t="shared" si="802"/>
        <v>-3.6444000019863418</v>
      </c>
      <c r="AE347">
        <f t="shared" si="803"/>
        <v>5.4653031394015915E-2</v>
      </c>
      <c r="AF347">
        <f t="shared" si="803"/>
        <v>0.29837545652805608</v>
      </c>
      <c r="AG347">
        <f t="shared" si="803"/>
        <v>0.72131969781307292</v>
      </c>
      <c r="AH347">
        <f t="shared" si="803"/>
        <v>1</v>
      </c>
      <c r="AI347">
        <f t="shared" si="803"/>
        <v>2.1048736299852675</v>
      </c>
      <c r="AJ347">
        <f t="shared" si="803"/>
        <v>3.6129963477576874</v>
      </c>
      <c r="AK347">
        <f t="shared" ref="AK347:AW347" si="840">AK135/$AP135</f>
        <v>2.5353629344558985E-2</v>
      </c>
      <c r="AL347">
        <f t="shared" si="840"/>
        <v>2.5987357271404218E-2</v>
      </c>
      <c r="AM347">
        <f t="shared" si="840"/>
        <v>3.3660619474596344E-2</v>
      </c>
      <c r="AN347">
        <f t="shared" si="840"/>
        <v>6.9691744880312406E-2</v>
      </c>
      <c r="AO347">
        <f t="shared" si="840"/>
        <v>7.6529070784198419E-2</v>
      </c>
      <c r="AP347">
        <f t="shared" si="840"/>
        <v>1</v>
      </c>
      <c r="AQ347">
        <f t="shared" si="840"/>
        <v>32.006448031056266</v>
      </c>
      <c r="AR347">
        <f t="shared" si="840"/>
        <v>1794.1826724176917</v>
      </c>
      <c r="AS347">
        <f t="shared" si="840"/>
        <v>2745.7163377493903</v>
      </c>
      <c r="AT347">
        <f t="shared" si="840"/>
        <v>0.10101598022671152</v>
      </c>
      <c r="AU347">
        <f t="shared" si="840"/>
        <v>0.10374519725960817</v>
      </c>
      <c r="AV347">
        <f t="shared" si="840"/>
        <v>0.10657264608841306</v>
      </c>
      <c r="AW347">
        <f t="shared" si="840"/>
        <v>1.1976775751940192</v>
      </c>
      <c r="BC347">
        <f t="shared" ref="BC347:BJ347" si="841">BC135/W135</f>
        <v>8.3511223396215001E-3</v>
      </c>
      <c r="BD347">
        <f t="shared" si="841"/>
        <v>9.0977415889423405E-3</v>
      </c>
      <c r="BE347">
        <f t="shared" si="841"/>
        <v>8.7596322025703041E-3</v>
      </c>
      <c r="BF347">
        <f t="shared" si="841"/>
        <v>5.9387476928483701E-3</v>
      </c>
      <c r="BG347">
        <f t="shared" si="841"/>
        <v>6.8686431268121162E-3</v>
      </c>
      <c r="BH347">
        <f t="shared" si="841"/>
        <v>4.3665505558259298E-3</v>
      </c>
      <c r="BI347" t="e">
        <f t="shared" si="841"/>
        <v>#DIV/0!</v>
      </c>
      <c r="BJ347">
        <f t="shared" si="841"/>
        <v>-1.781882216480799E-3</v>
      </c>
      <c r="BK347">
        <f t="shared" ref="BK347:BR347" si="842">BK135/W135</f>
        <v>0.82600098232595509</v>
      </c>
      <c r="BL347">
        <f t="shared" si="842"/>
        <v>0.82600098235713282</v>
      </c>
      <c r="BM347">
        <f t="shared" si="842"/>
        <v>0.82600098235654362</v>
      </c>
      <c r="BN347">
        <f t="shared" si="842"/>
        <v>0.82600098232908281</v>
      </c>
      <c r="BO347">
        <f t="shared" si="842"/>
        <v>0.82600098237329722</v>
      </c>
      <c r="BP347">
        <f t="shared" si="842"/>
        <v>0.82600098232336661</v>
      </c>
      <c r="BQ347" t="e">
        <f t="shared" si="842"/>
        <v>#DIV/0!</v>
      </c>
      <c r="BR347">
        <f t="shared" si="842"/>
        <v>1204.9078491101502</v>
      </c>
    </row>
    <row r="348" spans="2:70" x14ac:dyDescent="0.3">
      <c r="B348" t="s">
        <v>137</v>
      </c>
      <c r="C348">
        <f t="shared" ref="C348:H348" si="843">C136/$D136</f>
        <v>1.3194797618566452</v>
      </c>
      <c r="D348">
        <f t="shared" si="843"/>
        <v>1</v>
      </c>
      <c r="E348">
        <f t="shared" si="843"/>
        <v>0.76542144427008663</v>
      </c>
      <c r="F348">
        <f t="shared" si="843"/>
        <v>0.6073694678985363</v>
      </c>
      <c r="G348">
        <f t="shared" si="843"/>
        <v>0.4964375143247497</v>
      </c>
      <c r="H348">
        <f t="shared" si="843"/>
        <v>0.41568511204479558</v>
      </c>
      <c r="I348">
        <f t="shared" ref="I348:M348" si="844">I136/$J136</f>
        <v>1.577489138166094</v>
      </c>
      <c r="J348">
        <f t="shared" si="844"/>
        <v>1</v>
      </c>
      <c r="K348">
        <f t="shared" si="844"/>
        <v>0.67323991281254736</v>
      </c>
      <c r="L348">
        <f t="shared" si="844"/>
        <v>0.47848031933229201</v>
      </c>
      <c r="M348">
        <f t="shared" si="844"/>
        <v>0.35647114102636518</v>
      </c>
      <c r="N348">
        <f t="shared" ref="N348:V348" si="845">N136/$N136</f>
        <v>1</v>
      </c>
      <c r="O348">
        <f t="shared" si="845"/>
        <v>3.0191803730504114</v>
      </c>
      <c r="P348">
        <f t="shared" si="845"/>
        <v>1.3250764216378148</v>
      </c>
      <c r="Q348">
        <f t="shared" si="845"/>
        <v>1.8751996078799351</v>
      </c>
      <c r="R348">
        <f t="shared" si="845"/>
        <v>0.95710226818020583</v>
      </c>
      <c r="S348">
        <f t="shared" si="845"/>
        <v>1.3495876981247177</v>
      </c>
      <c r="T348">
        <f t="shared" si="845"/>
        <v>2.6106055282327891</v>
      </c>
      <c r="U348">
        <f t="shared" si="845"/>
        <v>1.5047572770766324</v>
      </c>
      <c r="V348">
        <f t="shared" si="845"/>
        <v>0.75634714831626648</v>
      </c>
      <c r="W348">
        <f t="shared" si="802"/>
        <v>1</v>
      </c>
      <c r="X348">
        <f t="shared" si="802"/>
        <v>1.0826800420292773</v>
      </c>
      <c r="Y348">
        <f t="shared" si="802"/>
        <v>1.0884926883643689</v>
      </c>
      <c r="Z348">
        <f t="shared" si="802"/>
        <v>0.95684803018455833</v>
      </c>
      <c r="AA348">
        <f t="shared" si="802"/>
        <v>1.1049844314782693</v>
      </c>
      <c r="AB348">
        <f t="shared" si="802"/>
        <v>0.1809699739188704</v>
      </c>
      <c r="AC348">
        <f t="shared" si="802"/>
        <v>0</v>
      </c>
      <c r="AD348">
        <f t="shared" si="802"/>
        <v>-3.4073879511439462</v>
      </c>
      <c r="AE348">
        <f t="shared" si="803"/>
        <v>5.2905208685967556E-2</v>
      </c>
      <c r="AF348">
        <f t="shared" si="803"/>
        <v>0.29522937566183211</v>
      </c>
      <c r="AG348">
        <f t="shared" si="803"/>
        <v>0.71957187511843845</v>
      </c>
      <c r="AH348">
        <f t="shared" si="803"/>
        <v>1</v>
      </c>
      <c r="AI348">
        <f t="shared" si="803"/>
        <v>2.1143118724393308</v>
      </c>
      <c r="AJ348">
        <f t="shared" si="803"/>
        <v>3.6381649947911385</v>
      </c>
      <c r="AK348">
        <f t="shared" ref="AK348:AW348" si="846">AK136/$AP136</f>
        <v>48.937852742699313</v>
      </c>
      <c r="AL348">
        <f t="shared" si="846"/>
        <v>35.540946235809386</v>
      </c>
      <c r="AM348">
        <f t="shared" si="846"/>
        <v>10.436740290828174</v>
      </c>
      <c r="AN348">
        <f t="shared" si="846"/>
        <v>3.3126220551248675</v>
      </c>
      <c r="AO348">
        <f t="shared" si="846"/>
        <v>3.0358676289938211</v>
      </c>
      <c r="AP348">
        <f t="shared" si="846"/>
        <v>1</v>
      </c>
      <c r="AQ348">
        <f t="shared" si="846"/>
        <v>0.74735781712041038</v>
      </c>
      <c r="AR348">
        <f t="shared" si="846"/>
        <v>0.95215991895929653</v>
      </c>
      <c r="AS348">
        <f t="shared" si="846"/>
        <v>0.9976644248874702</v>
      </c>
      <c r="AT348">
        <f t="shared" si="846"/>
        <v>2.4326860376492556</v>
      </c>
      <c r="AU348">
        <f t="shared" si="846"/>
        <v>2.3872762357572346</v>
      </c>
      <c r="AV348">
        <f t="shared" si="846"/>
        <v>2.3432037684712386</v>
      </c>
      <c r="AW348">
        <f t="shared" si="846"/>
        <v>0.8731722767123602</v>
      </c>
      <c r="BC348">
        <f t="shared" ref="BC348:BJ348" si="847">BC136/W136</f>
        <v>-1.9954796060917805</v>
      </c>
      <c r="BD348">
        <f t="shared" si="847"/>
        <v>-4.3021470186025113</v>
      </c>
      <c r="BE348">
        <f t="shared" si="847"/>
        <v>-4.2824787510887896</v>
      </c>
      <c r="BF348">
        <f t="shared" si="847"/>
        <v>-0.30491470426781148</v>
      </c>
      <c r="BG348">
        <f t="shared" si="847"/>
        <v>-1.2238014222004796</v>
      </c>
      <c r="BH348">
        <f t="shared" si="847"/>
        <v>1.8395497261302951</v>
      </c>
      <c r="BI348" t="e">
        <f t="shared" si="847"/>
        <v>#DIV/0!</v>
      </c>
      <c r="BJ348">
        <f t="shared" si="847"/>
        <v>1.7022607598066903</v>
      </c>
      <c r="BK348">
        <f t="shared" ref="BK348:BR348" si="848">BK136/W136</f>
        <v>-4.9259854221879644</v>
      </c>
      <c r="BL348">
        <f t="shared" si="848"/>
        <v>-4.925985422240899</v>
      </c>
      <c r="BM348">
        <f t="shared" si="848"/>
        <v>-4.9259854222417472</v>
      </c>
      <c r="BN348">
        <f t="shared" si="848"/>
        <v>-4.9259854221569546</v>
      </c>
      <c r="BO348">
        <f t="shared" si="848"/>
        <v>-4.9259854224266677</v>
      </c>
      <c r="BP348">
        <f t="shared" si="848"/>
        <v>-4.9259854221231993</v>
      </c>
      <c r="BQ348" t="e">
        <f t="shared" si="848"/>
        <v>#DIV/0!</v>
      </c>
      <c r="BR348">
        <f t="shared" si="848"/>
        <v>5430.6828218153232</v>
      </c>
    </row>
    <row r="349" spans="2:70" x14ac:dyDescent="0.3">
      <c r="B349" t="s">
        <v>138</v>
      </c>
      <c r="C349">
        <f t="shared" ref="C349:H349" si="849">C137/$D137</f>
        <v>1.3006734477517401</v>
      </c>
      <c r="D349">
        <f t="shared" si="849"/>
        <v>1</v>
      </c>
      <c r="E349">
        <f t="shared" si="849"/>
        <v>0.77597156067270212</v>
      </c>
      <c r="F349">
        <f t="shared" si="849"/>
        <v>0.62280447073037404</v>
      </c>
      <c r="G349">
        <f t="shared" si="849"/>
        <v>0.51385872155777068</v>
      </c>
      <c r="H349">
        <f t="shared" si="849"/>
        <v>0.43360604927491508</v>
      </c>
      <c r="I349">
        <f t="shared" ref="I349:M349" si="850">I137/$J137</f>
        <v>1.6011669547658798</v>
      </c>
      <c r="J349">
        <f t="shared" si="850"/>
        <v>1</v>
      </c>
      <c r="K349">
        <f t="shared" si="850"/>
        <v>0.66875958845012939</v>
      </c>
      <c r="L349">
        <f t="shared" si="850"/>
        <v>0.47481492492674726</v>
      </c>
      <c r="M349">
        <f t="shared" si="850"/>
        <v>0.35459399419928084</v>
      </c>
      <c r="N349">
        <f t="shared" ref="N349:V349" si="851">N137/$N137</f>
        <v>1</v>
      </c>
      <c r="O349">
        <f t="shared" si="851"/>
        <v>2.8869138126619762</v>
      </c>
      <c r="P349">
        <f t="shared" si="851"/>
        <v>1.3096323795420184</v>
      </c>
      <c r="Q349">
        <f t="shared" si="851"/>
        <v>1.8195149884489208</v>
      </c>
      <c r="R349">
        <f t="shared" si="851"/>
        <v>0.9470664886443253</v>
      </c>
      <c r="S349">
        <f t="shared" si="851"/>
        <v>1.3137790629248756</v>
      </c>
      <c r="T349">
        <f t="shared" si="851"/>
        <v>2.4433616881898672</v>
      </c>
      <c r="U349">
        <f t="shared" si="851"/>
        <v>1.4470995656372092</v>
      </c>
      <c r="V349">
        <f t="shared" si="851"/>
        <v>0.75834248092106904</v>
      </c>
      <c r="W349">
        <f t="shared" si="802"/>
        <v>1</v>
      </c>
      <c r="X349">
        <f t="shared" si="802"/>
        <v>1.0794698478297007</v>
      </c>
      <c r="Y349">
        <f t="shared" si="802"/>
        <v>1.0848651062553476</v>
      </c>
      <c r="Z349">
        <f t="shared" si="802"/>
        <v>0.95322246153074508</v>
      </c>
      <c r="AA349">
        <f t="shared" si="802"/>
        <v>1.1239399814688171</v>
      </c>
      <c r="AB349">
        <f t="shared" si="802"/>
        <v>0.17617399529442987</v>
      </c>
      <c r="AC349">
        <f t="shared" si="802"/>
        <v>0</v>
      </c>
      <c r="AD349">
        <f t="shared" si="802"/>
        <v>-3.465840279480815</v>
      </c>
      <c r="AE349">
        <f t="shared" si="803"/>
        <v>5.3336259351890208E-2</v>
      </c>
      <c r="AF349">
        <f t="shared" si="803"/>
        <v>0.29600526685822159</v>
      </c>
      <c r="AG349">
        <f t="shared" si="803"/>
        <v>0.72000292580153791</v>
      </c>
      <c r="AH349">
        <f t="shared" si="803"/>
        <v>1</v>
      </c>
      <c r="AI349">
        <f t="shared" si="803"/>
        <v>2.1119841989149521</v>
      </c>
      <c r="AJ349">
        <f t="shared" si="803"/>
        <v>3.631957865313066</v>
      </c>
      <c r="AK349">
        <f t="shared" ref="AK349:AW349" si="852">AK137/$AP137</f>
        <v>27.684092974645942</v>
      </c>
      <c r="AL349">
        <f t="shared" si="852"/>
        <v>20.602551332267925</v>
      </c>
      <c r="AM349">
        <f t="shared" si="852"/>
        <v>6.7318559085773888</v>
      </c>
      <c r="AN349">
        <f t="shared" si="852"/>
        <v>2.4548893754636056</v>
      </c>
      <c r="AO349">
        <f t="shared" si="852"/>
        <v>2.2806490727529369</v>
      </c>
      <c r="AP349">
        <f t="shared" si="852"/>
        <v>1</v>
      </c>
      <c r="AQ349">
        <f t="shared" si="852"/>
        <v>1.0158186733969439</v>
      </c>
      <c r="AR349">
        <f t="shared" si="852"/>
        <v>1.780440538203945</v>
      </c>
      <c r="AS349">
        <f t="shared" si="852"/>
        <v>1.9266985187865231</v>
      </c>
      <c r="AT349">
        <f t="shared" si="852"/>
        <v>1.8979411532408517</v>
      </c>
      <c r="AU349">
        <f t="shared" si="852"/>
        <v>1.8689738432896419</v>
      </c>
      <c r="AV349">
        <f t="shared" si="852"/>
        <v>1.8408410941106579</v>
      </c>
      <c r="AW349">
        <f t="shared" si="852"/>
        <v>0.97081484740278068</v>
      </c>
      <c r="BC349">
        <f t="shared" ref="BC349:BJ349" si="853">BC137/W137</f>
        <v>1.4783412650395897</v>
      </c>
      <c r="BD349">
        <f t="shared" si="853"/>
        <v>0.77680930497904743</v>
      </c>
      <c r="BE349">
        <f t="shared" si="853"/>
        <v>0.76276199499810649</v>
      </c>
      <c r="BF349">
        <f t="shared" si="853"/>
        <v>1.8472073273131171</v>
      </c>
      <c r="BG349">
        <f t="shared" si="853"/>
        <v>1.6494321021942231</v>
      </c>
      <c r="BH349">
        <f t="shared" si="853"/>
        <v>2.4167901260715063</v>
      </c>
      <c r="BI349" t="e">
        <f t="shared" si="853"/>
        <v>#DIV/0!</v>
      </c>
      <c r="BJ349">
        <f t="shared" si="853"/>
        <v>0.5699164121121465</v>
      </c>
      <c r="BK349">
        <f t="shared" ref="BK349:BR349" si="854">BK137/W137</f>
        <v>-2.509255531642177</v>
      </c>
      <c r="BL349">
        <f t="shared" si="854"/>
        <v>-2.5092555315988223</v>
      </c>
      <c r="BM349">
        <f t="shared" si="854"/>
        <v>-2.509255531617296</v>
      </c>
      <c r="BN349">
        <f t="shared" si="854"/>
        <v>-2.5092555315644276</v>
      </c>
      <c r="BO349">
        <f t="shared" si="854"/>
        <v>-2.5092555316219007</v>
      </c>
      <c r="BP349">
        <f t="shared" si="854"/>
        <v>-2.5092555315733378</v>
      </c>
      <c r="BQ349" t="e">
        <f t="shared" si="854"/>
        <v>#DIV/0!</v>
      </c>
      <c r="BR349">
        <f t="shared" si="854"/>
        <v>2766.3441408355138</v>
      </c>
    </row>
    <row r="350" spans="2:70" x14ac:dyDescent="0.3">
      <c r="B350" t="s">
        <v>139</v>
      </c>
      <c r="C350">
        <f t="shared" ref="C350:H350" si="855">C138/$D138</f>
        <v>1.2435524117140586</v>
      </c>
      <c r="D350">
        <f t="shared" si="855"/>
        <v>1</v>
      </c>
      <c r="E350">
        <f t="shared" si="855"/>
        <v>0.80771844120512692</v>
      </c>
      <c r="F350">
        <f t="shared" si="855"/>
        <v>0.66896121041815682</v>
      </c>
      <c r="G350">
        <f t="shared" si="855"/>
        <v>0.56560386070309154</v>
      </c>
      <c r="H350">
        <f t="shared" si="855"/>
        <v>0.48646365185032558</v>
      </c>
      <c r="I350">
        <f t="shared" ref="I350:M350" si="856">I138/$J138</f>
        <v>1.6099013560509299</v>
      </c>
      <c r="J350">
        <f t="shared" si="856"/>
        <v>1</v>
      </c>
      <c r="K350">
        <f t="shared" si="856"/>
        <v>0.67805631732737393</v>
      </c>
      <c r="L350">
        <f t="shared" si="856"/>
        <v>0.4919805929508495</v>
      </c>
      <c r="M350">
        <f t="shared" si="856"/>
        <v>0.37599737911166742</v>
      </c>
      <c r="N350">
        <f t="shared" ref="N350:V350" si="857">N138/$N138</f>
        <v>1</v>
      </c>
      <c r="O350">
        <f t="shared" si="857"/>
        <v>2.8222125486462346</v>
      </c>
      <c r="P350">
        <f t="shared" si="857"/>
        <v>1.2894609129503005</v>
      </c>
      <c r="Q350">
        <f t="shared" si="857"/>
        <v>1.7491325083131437</v>
      </c>
      <c r="R350">
        <f t="shared" si="857"/>
        <v>0.90133623344891312</v>
      </c>
      <c r="S350">
        <f t="shared" si="857"/>
        <v>1.2178657403744044</v>
      </c>
      <c r="T350">
        <f t="shared" si="857"/>
        <v>2.1301520398776992</v>
      </c>
      <c r="U350">
        <f t="shared" si="857"/>
        <v>1.2966031603273287</v>
      </c>
      <c r="V350">
        <f t="shared" si="857"/>
        <v>0.74420913285006396</v>
      </c>
      <c r="W350">
        <f t="shared" si="802"/>
        <v>1</v>
      </c>
      <c r="X350">
        <f t="shared" si="802"/>
        <v>1.0697859053813372</v>
      </c>
      <c r="Y350">
        <f t="shared" si="802"/>
        <v>1.0738349440277288</v>
      </c>
      <c r="Z350">
        <f t="shared" si="802"/>
        <v>0.94209762780862705</v>
      </c>
      <c r="AA350">
        <f t="shared" si="802"/>
        <v>1.1821039166237848</v>
      </c>
      <c r="AB350">
        <f t="shared" si="802"/>
        <v>0.16075480855291632</v>
      </c>
      <c r="AC350">
        <f t="shared" si="802"/>
        <v>0</v>
      </c>
      <c r="AD350">
        <f t="shared" si="802"/>
        <v>-3.6451976336409535</v>
      </c>
      <c r="AE350">
        <f t="shared" si="803"/>
        <v>5.4658911709898735E-2</v>
      </c>
      <c r="AF350">
        <f t="shared" si="803"/>
        <v>0.29838604109283251</v>
      </c>
      <c r="AG350">
        <f t="shared" si="803"/>
        <v>0.7213255781799971</v>
      </c>
      <c r="AH350">
        <f t="shared" si="803"/>
        <v>1</v>
      </c>
      <c r="AI350">
        <f t="shared" si="803"/>
        <v>2.1048418763494832</v>
      </c>
      <c r="AJ350">
        <f t="shared" si="803"/>
        <v>3.612911671173058</v>
      </c>
      <c r="AK350">
        <f t="shared" ref="AK350:AW350" si="858">AK138/$AP138</f>
        <v>0.18451413731405661</v>
      </c>
      <c r="AL350">
        <f t="shared" si="858"/>
        <v>0.17205438584972865</v>
      </c>
      <c r="AM350">
        <f t="shared" si="858"/>
        <v>0.14909471738847757</v>
      </c>
      <c r="AN350">
        <f t="shared" si="858"/>
        <v>0.18792825647863809</v>
      </c>
      <c r="AO350">
        <f t="shared" si="858"/>
        <v>0.19684120865454729</v>
      </c>
      <c r="AP350">
        <f t="shared" si="858"/>
        <v>1</v>
      </c>
      <c r="AQ350">
        <f t="shared" si="858"/>
        <v>12.446619322813161</v>
      </c>
      <c r="AR350">
        <f t="shared" si="858"/>
        <v>271.30651658257329</v>
      </c>
      <c r="AS350">
        <f t="shared" si="858"/>
        <v>377.76616729029013</v>
      </c>
      <c r="AT350">
        <f t="shared" si="858"/>
        <v>0.22816586584471824</v>
      </c>
      <c r="AU350">
        <f t="shared" si="858"/>
        <v>0.23157889330968673</v>
      </c>
      <c r="AV350">
        <f t="shared" si="858"/>
        <v>0.23509703455168018</v>
      </c>
      <c r="AW350">
        <f t="shared" si="858"/>
        <v>1.1972795124105662</v>
      </c>
      <c r="BC350">
        <f t="shared" ref="BC350:BJ350" si="859">BC138/W138</f>
        <v>0.12352539764336425</v>
      </c>
      <c r="BD350">
        <f t="shared" si="859"/>
        <v>0.13274650248661471</v>
      </c>
      <c r="BE350">
        <f t="shared" si="859"/>
        <v>0.12879410312547462</v>
      </c>
      <c r="BF350">
        <f t="shared" si="859"/>
        <v>8.5294072787348685E-2</v>
      </c>
      <c r="BG350">
        <f t="shared" si="859"/>
        <v>0.10008022274642671</v>
      </c>
      <c r="BH350">
        <f t="shared" si="859"/>
        <v>6.1211714885165358E-2</v>
      </c>
      <c r="BI350" t="e">
        <f t="shared" si="859"/>
        <v>#DIV/0!</v>
      </c>
      <c r="BJ350">
        <f t="shared" si="859"/>
        <v>-1.9044962444864363E-2</v>
      </c>
      <c r="BK350">
        <f t="shared" ref="BK350:BR350" si="860">BK138/W138</f>
        <v>0.78520090294731326</v>
      </c>
      <c r="BL350">
        <f t="shared" si="860"/>
        <v>0.7852009029271374</v>
      </c>
      <c r="BM350">
        <f t="shared" si="860"/>
        <v>0.78520090293955969</v>
      </c>
      <c r="BN350">
        <f t="shared" si="860"/>
        <v>0.78520090292415146</v>
      </c>
      <c r="BO350">
        <f t="shared" si="860"/>
        <v>0.78520090291034339</v>
      </c>
      <c r="BP350">
        <f t="shared" si="860"/>
        <v>0.78520090293505151</v>
      </c>
      <c r="BQ350" t="e">
        <f t="shared" si="860"/>
        <v>#DIV/0!</v>
      </c>
      <c r="BR350">
        <f t="shared" si="860"/>
        <v>1145.378624109532</v>
      </c>
    </row>
    <row r="351" spans="2:70" x14ac:dyDescent="0.3">
      <c r="B351" t="s">
        <v>140</v>
      </c>
      <c r="C351">
        <f t="shared" ref="C351:H351" si="861">C139/$D139</f>
        <v>1.2417763617356943</v>
      </c>
      <c r="D351">
        <f t="shared" si="861"/>
        <v>1</v>
      </c>
      <c r="E351">
        <f t="shared" si="861"/>
        <v>0.80875541196070888</v>
      </c>
      <c r="F351">
        <f t="shared" si="861"/>
        <v>0.67050079224187609</v>
      </c>
      <c r="G351">
        <f t="shared" si="861"/>
        <v>0.56735958442357171</v>
      </c>
      <c r="H351">
        <f t="shared" si="861"/>
        <v>0.48828101421854936</v>
      </c>
      <c r="I351">
        <f t="shared" ref="I351:M351" si="862">I139/$J139</f>
        <v>1.6028584856840702</v>
      </c>
      <c r="J351">
        <f t="shared" si="862"/>
        <v>1</v>
      </c>
      <c r="K351">
        <f t="shared" si="862"/>
        <v>0.68069562204229084</v>
      </c>
      <c r="L351">
        <f t="shared" si="862"/>
        <v>0.49553930637298432</v>
      </c>
      <c r="M351">
        <f t="shared" si="862"/>
        <v>0.37977462789694527</v>
      </c>
      <c r="N351">
        <f t="shared" ref="N351:V351" si="863">N139/$N139</f>
        <v>1</v>
      </c>
      <c r="O351">
        <f t="shared" si="863"/>
        <v>2.8125832381220186</v>
      </c>
      <c r="P351">
        <f t="shared" si="863"/>
        <v>1.2888612896290697</v>
      </c>
      <c r="Q351">
        <f t="shared" si="863"/>
        <v>1.7462418167403804</v>
      </c>
      <c r="R351">
        <f t="shared" si="863"/>
        <v>0.90145784752102709</v>
      </c>
      <c r="S351">
        <f t="shared" si="863"/>
        <v>1.216899846086213</v>
      </c>
      <c r="T351">
        <f t="shared" si="863"/>
        <v>2.1223840990537486</v>
      </c>
      <c r="U351">
        <f t="shared" si="863"/>
        <v>1.2948685842405985</v>
      </c>
      <c r="V351">
        <f t="shared" si="863"/>
        <v>0.74438090824176173</v>
      </c>
      <c r="W351">
        <f t="shared" ref="W351:AD360" si="864">W139/$W139</f>
        <v>1</v>
      </c>
      <c r="X351">
        <f t="shared" si="864"/>
        <v>1.0696906026857855</v>
      </c>
      <c r="Y351">
        <f t="shared" si="864"/>
        <v>1.0737247237121803</v>
      </c>
      <c r="Z351">
        <f t="shared" si="864"/>
        <v>0.94198578987440273</v>
      </c>
      <c r="AA351">
        <f t="shared" si="864"/>
        <v>1.1826886383769184</v>
      </c>
      <c r="AB351">
        <f t="shared" si="864"/>
        <v>0.16058675385837173</v>
      </c>
      <c r="AC351">
        <f t="shared" si="864"/>
        <v>0</v>
      </c>
      <c r="AD351">
        <f t="shared" si="864"/>
        <v>-3.6470005535285543</v>
      </c>
      <c r="AE351">
        <f t="shared" ref="AE351:AJ360" si="865">AE139/$AH139</f>
        <v>5.4672208329731041E-2</v>
      </c>
      <c r="AF351">
        <f t="shared" si="865"/>
        <v>0.29840997500798216</v>
      </c>
      <c r="AG351">
        <f t="shared" si="865"/>
        <v>0.7213388747731313</v>
      </c>
      <c r="AH351">
        <f t="shared" si="865"/>
        <v>1</v>
      </c>
      <c r="AI351">
        <f t="shared" si="865"/>
        <v>2.1047700745825897</v>
      </c>
      <c r="AJ351">
        <f t="shared" si="865"/>
        <v>3.6127201998546821</v>
      </c>
      <c r="AK351">
        <f t="shared" ref="AK351:AW351" si="866">AK139/$AP139</f>
        <v>1.4777243433844718E-2</v>
      </c>
      <c r="AL351">
        <f t="shared" si="866"/>
        <v>1.553651560199101E-2</v>
      </c>
      <c r="AM351">
        <f t="shared" si="866"/>
        <v>2.2428127173595002E-2</v>
      </c>
      <c r="AN351">
        <f t="shared" si="866"/>
        <v>5.3132365005975443E-2</v>
      </c>
      <c r="AO351">
        <f t="shared" si="866"/>
        <v>5.9100892811623201E-2</v>
      </c>
      <c r="AP351">
        <f t="shared" si="866"/>
        <v>1</v>
      </c>
      <c r="AQ351">
        <f t="shared" si="866"/>
        <v>41.477634556563302</v>
      </c>
      <c r="AR351">
        <f t="shared" si="866"/>
        <v>3012.4398683992276</v>
      </c>
      <c r="AS351">
        <f t="shared" si="866"/>
        <v>4730.8807983247025</v>
      </c>
      <c r="AT351">
        <f t="shared" si="866"/>
        <v>8.0824553410507455E-2</v>
      </c>
      <c r="AU351">
        <f t="shared" si="866"/>
        <v>8.3276194857655625E-2</v>
      </c>
      <c r="AV351">
        <f t="shared" si="866"/>
        <v>8.5821956851792211E-2</v>
      </c>
      <c r="AW351">
        <f t="shared" si="866"/>
        <v>1.1963798695340915</v>
      </c>
      <c r="BC351">
        <f t="shared" ref="BC351:BJ351" si="867">BC139/W139</f>
        <v>1.3125204191616391E-2</v>
      </c>
      <c r="BD351">
        <f t="shared" si="867"/>
        <v>1.3847885453519384E-2</v>
      </c>
      <c r="BE351">
        <f t="shared" si="867"/>
        <v>1.3390466169040811E-2</v>
      </c>
      <c r="BF351">
        <f t="shared" si="867"/>
        <v>8.5803655595240395E-3</v>
      </c>
      <c r="BG351">
        <f t="shared" si="867"/>
        <v>1.0345558965814416E-2</v>
      </c>
      <c r="BH351">
        <f t="shared" si="867"/>
        <v>5.9105262396005409E-3</v>
      </c>
      <c r="BI351" t="e">
        <f t="shared" si="867"/>
        <v>#DIV/0!</v>
      </c>
      <c r="BJ351">
        <f t="shared" si="867"/>
        <v>-2.4993329082719168E-3</v>
      </c>
      <c r="BK351">
        <f t="shared" ref="BK351:BR351" si="868">BK139/W139</f>
        <v>0.82412613328357154</v>
      </c>
      <c r="BL351">
        <f t="shared" si="868"/>
        <v>0.82412613331508044</v>
      </c>
      <c r="BM351">
        <f t="shared" si="868"/>
        <v>0.82412613329417028</v>
      </c>
      <c r="BN351">
        <f t="shared" si="868"/>
        <v>0.82412613330522888</v>
      </c>
      <c r="BO351">
        <f t="shared" si="868"/>
        <v>0.82412613332163254</v>
      </c>
      <c r="BP351">
        <f t="shared" si="868"/>
        <v>0.82412613332314144</v>
      </c>
      <c r="BQ351" t="e">
        <f t="shared" si="868"/>
        <v>#DIV/0!</v>
      </c>
      <c r="BR351">
        <f t="shared" si="868"/>
        <v>1202.1411736423722</v>
      </c>
    </row>
    <row r="352" spans="2:70" x14ac:dyDescent="0.3">
      <c r="B352" t="s">
        <v>141</v>
      </c>
      <c r="C352">
        <f t="shared" ref="C352:H352" si="869">C140/$D140</f>
        <v>1.2432961053215019</v>
      </c>
      <c r="D352">
        <f t="shared" si="869"/>
        <v>1</v>
      </c>
      <c r="E352">
        <f t="shared" si="869"/>
        <v>0.80786772600121215</v>
      </c>
      <c r="F352">
        <f t="shared" si="869"/>
        <v>0.66918258632322414</v>
      </c>
      <c r="G352">
        <f t="shared" si="869"/>
        <v>0.56585602752654418</v>
      </c>
      <c r="H352">
        <f t="shared" si="869"/>
        <v>0.48672438915901756</v>
      </c>
      <c r="I352">
        <f t="shared" ref="I352:M352" si="870">I140/$J140</f>
        <v>1.6088767794247052</v>
      </c>
      <c r="J352">
        <f t="shared" si="870"/>
        <v>1</v>
      </c>
      <c r="K352">
        <f t="shared" si="870"/>
        <v>0.67843875574314694</v>
      </c>
      <c r="L352">
        <f t="shared" si="870"/>
        <v>0.49249524016745577</v>
      </c>
      <c r="M352">
        <f t="shared" si="870"/>
        <v>0.37654259787406408</v>
      </c>
      <c r="N352">
        <f t="shared" ref="N352:V352" si="871">N140/$N140</f>
        <v>1</v>
      </c>
      <c r="O352">
        <f t="shared" si="871"/>
        <v>2.8210460874931251</v>
      </c>
      <c r="P352">
        <f t="shared" si="871"/>
        <v>1.2894557146959853</v>
      </c>
      <c r="Q352">
        <f t="shared" si="871"/>
        <v>1.7488537250074139</v>
      </c>
      <c r="R352">
        <f t="shared" si="871"/>
        <v>0.90138232313699773</v>
      </c>
      <c r="S352">
        <f t="shared" si="871"/>
        <v>1.2178208916377475</v>
      </c>
      <c r="T352">
        <f t="shared" si="871"/>
        <v>2.1291936432853733</v>
      </c>
      <c r="U352">
        <f t="shared" si="871"/>
        <v>1.2964527262699805</v>
      </c>
      <c r="V352">
        <f t="shared" si="871"/>
        <v>0.74417553573920003</v>
      </c>
      <c r="W352">
        <f t="shared" si="864"/>
        <v>1</v>
      </c>
      <c r="X352">
        <f t="shared" si="864"/>
        <v>1.0697722031118466</v>
      </c>
      <c r="Y352">
        <f t="shared" si="864"/>
        <v>1.073819074156984</v>
      </c>
      <c r="Z352">
        <f t="shared" si="864"/>
        <v>0.94208150148706193</v>
      </c>
      <c r="AA352">
        <f t="shared" si="864"/>
        <v>1.1821882297494075</v>
      </c>
      <c r="AB352">
        <f t="shared" si="864"/>
        <v>0.16073040123354096</v>
      </c>
      <c r="AC352">
        <f t="shared" si="864"/>
        <v>0</v>
      </c>
      <c r="AD352">
        <f t="shared" si="864"/>
        <v>-3.6454576204167211</v>
      </c>
      <c r="AE352">
        <f t="shared" si="865"/>
        <v>5.4660828999538912E-2</v>
      </c>
      <c r="AF352">
        <f t="shared" si="865"/>
        <v>0.29838949221225269</v>
      </c>
      <c r="AG352">
        <f t="shared" si="865"/>
        <v>0.72132749542862151</v>
      </c>
      <c r="AH352">
        <f t="shared" si="865"/>
        <v>1</v>
      </c>
      <c r="AI352">
        <f t="shared" si="865"/>
        <v>2.1048315230205112</v>
      </c>
      <c r="AJ352">
        <f t="shared" si="865"/>
        <v>3.6128840622770979</v>
      </c>
      <c r="AK352">
        <f t="shared" ref="AK352:AW352" si="872">AK140/$AP140</f>
        <v>0.12906608794742794</v>
      </c>
      <c r="AL352">
        <f t="shared" si="872"/>
        <v>0.12241283311987014</v>
      </c>
      <c r="AM352">
        <f t="shared" si="872"/>
        <v>0.11402489335206764</v>
      </c>
      <c r="AN352">
        <f t="shared" si="872"/>
        <v>0.15715326805241597</v>
      </c>
      <c r="AO352">
        <f t="shared" si="872"/>
        <v>0.16601364537098312</v>
      </c>
      <c r="AP352">
        <f t="shared" si="872"/>
        <v>1</v>
      </c>
      <c r="AQ352">
        <f t="shared" si="872"/>
        <v>14.759028832402084</v>
      </c>
      <c r="AR352">
        <f t="shared" si="872"/>
        <v>381.47178618880554</v>
      </c>
      <c r="AS352">
        <f t="shared" si="872"/>
        <v>540.2857647919584</v>
      </c>
      <c r="AT352">
        <f t="shared" si="872"/>
        <v>0.19699036813222934</v>
      </c>
      <c r="AU352">
        <f t="shared" si="872"/>
        <v>0.20036304329474039</v>
      </c>
      <c r="AV352">
        <f t="shared" si="872"/>
        <v>0.20384034166927095</v>
      </c>
      <c r="AW352">
        <f t="shared" si="872"/>
        <v>1.1971497620253138</v>
      </c>
      <c r="BC352">
        <f t="shared" ref="BC352:BJ352" si="873">BC140/W140</f>
        <v>0.1185492819886117</v>
      </c>
      <c r="BD352">
        <f t="shared" si="873"/>
        <v>0.12927080620432707</v>
      </c>
      <c r="BE352">
        <f t="shared" si="873"/>
        <v>0.12517075120080526</v>
      </c>
      <c r="BF352">
        <f t="shared" si="873"/>
        <v>7.5773948031576555E-2</v>
      </c>
      <c r="BG352">
        <f t="shared" si="873"/>
        <v>9.2452261829235979E-2</v>
      </c>
      <c r="BH352">
        <f t="shared" si="873"/>
        <v>4.8704468376097432E-2</v>
      </c>
      <c r="BI352" t="e">
        <f t="shared" si="873"/>
        <v>#DIV/0!</v>
      </c>
      <c r="BJ352">
        <f t="shared" si="873"/>
        <v>-3.0296498424545962E-2</v>
      </c>
      <c r="BK352">
        <f t="shared" ref="BK352:BR352" si="874">BK140/W140</f>
        <v>0.79557066327430337</v>
      </c>
      <c r="BL352">
        <f t="shared" si="874"/>
        <v>0.79557066323349623</v>
      </c>
      <c r="BM352">
        <f t="shared" si="874"/>
        <v>0.79557066326141412</v>
      </c>
      <c r="BN352">
        <f t="shared" si="874"/>
        <v>0.79557066327721415</v>
      </c>
      <c r="BO352">
        <f t="shared" si="874"/>
        <v>0.79557066327891024</v>
      </c>
      <c r="BP352">
        <f t="shared" si="874"/>
        <v>0.79557066324444359</v>
      </c>
      <c r="BQ352" t="e">
        <f t="shared" si="874"/>
        <v>#DIV/0!</v>
      </c>
      <c r="BR352">
        <f t="shared" si="874"/>
        <v>1160.4919386628135</v>
      </c>
    </row>
    <row r="353" spans="2:70" x14ac:dyDescent="0.3">
      <c r="B353" t="s">
        <v>142</v>
      </c>
      <c r="C353">
        <f t="shared" ref="C353:H353" si="875">C141/$D141</f>
        <v>1.3403295685287966</v>
      </c>
      <c r="D353">
        <f t="shared" si="875"/>
        <v>1</v>
      </c>
      <c r="E353">
        <f t="shared" si="875"/>
        <v>0.75389698671086536</v>
      </c>
      <c r="F353">
        <f t="shared" si="875"/>
        <v>0.59062547218911765</v>
      </c>
      <c r="G353">
        <f t="shared" si="875"/>
        <v>0.4776561061639385</v>
      </c>
      <c r="H353">
        <f t="shared" si="875"/>
        <v>0.39647093127790922</v>
      </c>
      <c r="I353">
        <f t="shared" ref="I353:M353" si="876">I141/$J141</f>
        <v>1.5439950002526301</v>
      </c>
      <c r="J353">
        <f t="shared" si="876"/>
        <v>1</v>
      </c>
      <c r="K353">
        <f t="shared" si="876"/>
        <v>0.6814835525114793</v>
      </c>
      <c r="L353">
        <f t="shared" si="876"/>
        <v>0.486847854417227</v>
      </c>
      <c r="M353">
        <f t="shared" si="876"/>
        <v>0.36284855402513555</v>
      </c>
      <c r="N353">
        <f t="shared" ref="N353:V353" si="877">N141/$N141</f>
        <v>1</v>
      </c>
      <c r="O353">
        <f t="shared" si="877"/>
        <v>3.1733442021260365</v>
      </c>
      <c r="P353">
        <f t="shared" si="877"/>
        <v>1.3428443747669367</v>
      </c>
      <c r="Q353">
        <f t="shared" si="877"/>
        <v>1.9404134060972444</v>
      </c>
      <c r="R353">
        <f t="shared" si="877"/>
        <v>0.96960958467514113</v>
      </c>
      <c r="S353">
        <f t="shared" si="877"/>
        <v>1.3922441846600495</v>
      </c>
      <c r="T353">
        <f t="shared" si="877"/>
        <v>2.8122385444866076</v>
      </c>
      <c r="U353">
        <f t="shared" si="877"/>
        <v>1.5744719221702286</v>
      </c>
      <c r="V353">
        <f t="shared" si="877"/>
        <v>0.75459175658142907</v>
      </c>
      <c r="W353">
        <f t="shared" si="864"/>
        <v>1</v>
      </c>
      <c r="X353">
        <f t="shared" si="864"/>
        <v>1.0862273241022395</v>
      </c>
      <c r="Y353">
        <f t="shared" si="864"/>
        <v>1.092526417931331</v>
      </c>
      <c r="Z353">
        <f t="shared" si="864"/>
        <v>0.96091359669749088</v>
      </c>
      <c r="AA353">
        <f t="shared" si="864"/>
        <v>1.0837284422128373</v>
      </c>
      <c r="AB353">
        <f t="shared" si="864"/>
        <v>0.18655530225889028</v>
      </c>
      <c r="AC353">
        <f t="shared" si="864"/>
        <v>0</v>
      </c>
      <c r="AD353">
        <f t="shared" si="864"/>
        <v>-3.3418418676845074</v>
      </c>
      <c r="AE353">
        <f t="shared" si="865"/>
        <v>5.2421845855616912E-2</v>
      </c>
      <c r="AF353">
        <f t="shared" si="865"/>
        <v>0.29435932256848163</v>
      </c>
      <c r="AG353">
        <f t="shared" si="865"/>
        <v>0.71908851229602411</v>
      </c>
      <c r="AH353">
        <f t="shared" si="865"/>
        <v>1</v>
      </c>
      <c r="AI353">
        <f t="shared" si="865"/>
        <v>2.1169220316300525</v>
      </c>
      <c r="AJ353">
        <f t="shared" si="865"/>
        <v>3.6451254193844314</v>
      </c>
      <c r="AK353">
        <f t="shared" ref="AK353:AW353" si="878">AK141/$AP141</f>
        <v>91.791812401781314</v>
      </c>
      <c r="AL353">
        <f t="shared" si="878"/>
        <v>64.870445349735277</v>
      </c>
      <c r="AM353">
        <f t="shared" si="878"/>
        <v>16.915510746143791</v>
      </c>
      <c r="AN353">
        <f t="shared" si="878"/>
        <v>4.6047336115774993</v>
      </c>
      <c r="AO353">
        <f t="shared" si="878"/>
        <v>4.1571140490595466</v>
      </c>
      <c r="AP353">
        <f t="shared" si="878"/>
        <v>1</v>
      </c>
      <c r="AQ353">
        <f t="shared" si="878"/>
        <v>0.5335850996039494</v>
      </c>
      <c r="AR353">
        <f t="shared" si="878"/>
        <v>0.47821154803065874</v>
      </c>
      <c r="AS353">
        <f t="shared" si="878"/>
        <v>0.48349784609001883</v>
      </c>
      <c r="AT353">
        <f t="shared" si="878"/>
        <v>3.1952287696638839</v>
      </c>
      <c r="AU353">
        <f t="shared" si="878"/>
        <v>3.123651812958363</v>
      </c>
      <c r="AV353">
        <f t="shared" si="878"/>
        <v>3.054303599287822</v>
      </c>
      <c r="AW353">
        <f t="shared" si="878"/>
        <v>0.77172583418460505</v>
      </c>
      <c r="BC353">
        <f t="shared" ref="BC353:BJ353" si="879">BC141/W141</f>
        <v>-30.128258735295486</v>
      </c>
      <c r="BD353">
        <f t="shared" si="879"/>
        <v>-39.340027717243373</v>
      </c>
      <c r="BE353">
        <f t="shared" si="879"/>
        <v>-38.451980786430518</v>
      </c>
      <c r="BF353">
        <f t="shared" si="879"/>
        <v>-19.391868699437723</v>
      </c>
      <c r="BG353">
        <f t="shared" si="879"/>
        <v>-25.739196724207886</v>
      </c>
      <c r="BH353">
        <f t="shared" si="879"/>
        <v>-8.7350213680516511</v>
      </c>
      <c r="BI353" t="e">
        <f t="shared" si="879"/>
        <v>#DIV/0!</v>
      </c>
      <c r="BJ353">
        <f t="shared" si="879"/>
        <v>12.474231633201716</v>
      </c>
      <c r="BK353">
        <f t="shared" ref="BK353:BR353" si="880">BK141/W141</f>
        <v>-1.1786116976537775</v>
      </c>
      <c r="BL353">
        <f t="shared" si="880"/>
        <v>-1.1786116976523631</v>
      </c>
      <c r="BM353">
        <f t="shared" si="880"/>
        <v>-1.1786116976585477</v>
      </c>
      <c r="BN353">
        <f t="shared" si="880"/>
        <v>-1.1786116976481946</v>
      </c>
      <c r="BO353">
        <f t="shared" si="880"/>
        <v>-1.17861169772176</v>
      </c>
      <c r="BP353">
        <f t="shared" si="880"/>
        <v>-1.1786116976832608</v>
      </c>
      <c r="BQ353" t="e">
        <f t="shared" si="880"/>
        <v>#DIV/0!</v>
      </c>
      <c r="BR353">
        <f t="shared" si="880"/>
        <v>1299.3676902531581</v>
      </c>
    </row>
    <row r="354" spans="2:70" x14ac:dyDescent="0.3">
      <c r="B354" t="s">
        <v>143</v>
      </c>
      <c r="C354">
        <f t="shared" ref="C354:H354" si="881">C142/$D142</f>
        <v>1.2707040175874436</v>
      </c>
      <c r="D354">
        <f t="shared" si="881"/>
        <v>1</v>
      </c>
      <c r="E354">
        <f t="shared" si="881"/>
        <v>0.79303436768655311</v>
      </c>
      <c r="F354">
        <f t="shared" si="881"/>
        <v>0.64792377903332865</v>
      </c>
      <c r="G354">
        <f t="shared" si="881"/>
        <v>0.54235611786493032</v>
      </c>
      <c r="H354">
        <f t="shared" si="881"/>
        <v>0.46304039393647289</v>
      </c>
      <c r="I354">
        <f t="shared" ref="I354:M354" si="882">I142/$J142</f>
        <v>1.6111132008577567</v>
      </c>
      <c r="J354">
        <f t="shared" si="882"/>
        <v>1</v>
      </c>
      <c r="K354">
        <f t="shared" si="882"/>
        <v>0.67202560963457836</v>
      </c>
      <c r="L354">
        <f t="shared" si="882"/>
        <v>0.48243413772539523</v>
      </c>
      <c r="M354">
        <f t="shared" si="882"/>
        <v>0.3652170236089588</v>
      </c>
      <c r="N354">
        <f t="shared" ref="N354:V354" si="883">N142/$N142</f>
        <v>1</v>
      </c>
      <c r="O354">
        <f t="shared" si="883"/>
        <v>2.7674975397069717</v>
      </c>
      <c r="P354">
        <f t="shared" si="883"/>
        <v>1.2909615014773914</v>
      </c>
      <c r="Q354">
        <f t="shared" si="883"/>
        <v>1.7514443112608618</v>
      </c>
      <c r="R354">
        <f t="shared" si="883"/>
        <v>0.92873275329887839</v>
      </c>
      <c r="S354">
        <f t="shared" si="883"/>
        <v>1.257346478016562</v>
      </c>
      <c r="T354">
        <f t="shared" si="883"/>
        <v>2.200181772648381</v>
      </c>
      <c r="U354">
        <f t="shared" si="883"/>
        <v>1.360055687541303</v>
      </c>
      <c r="V354">
        <f t="shared" si="883"/>
        <v>0.75764785936035184</v>
      </c>
      <c r="W354">
        <f t="shared" si="864"/>
        <v>1</v>
      </c>
      <c r="X354">
        <f t="shared" si="864"/>
        <v>1.0745112277189519</v>
      </c>
      <c r="Y354">
        <f t="shared" si="864"/>
        <v>1.0792878940707893</v>
      </c>
      <c r="Z354">
        <f t="shared" si="864"/>
        <v>0.94768643443536005</v>
      </c>
      <c r="AA354">
        <f t="shared" si="864"/>
        <v>1.1528839754778808</v>
      </c>
      <c r="AB354">
        <f t="shared" si="864"/>
        <v>0.16906553346952199</v>
      </c>
      <c r="AC354">
        <f t="shared" si="864"/>
        <v>0</v>
      </c>
      <c r="AD354">
        <f t="shared" si="864"/>
        <v>-3.5550934970398611</v>
      </c>
      <c r="AE354">
        <f t="shared" si="865"/>
        <v>5.3994448002671253E-2</v>
      </c>
      <c r="AF354">
        <f t="shared" si="865"/>
        <v>0.29719000642936616</v>
      </c>
      <c r="AG354">
        <f t="shared" si="865"/>
        <v>0.72066111444232295</v>
      </c>
      <c r="AH354">
        <f t="shared" si="865"/>
        <v>1</v>
      </c>
      <c r="AI354">
        <f t="shared" si="865"/>
        <v>2.1084299802680575</v>
      </c>
      <c r="AJ354">
        <f t="shared" si="865"/>
        <v>3.622479948527733</v>
      </c>
      <c r="AK354">
        <f t="shared" ref="AK354:AW354" si="884">AK142/$AP142</f>
        <v>11.086218893645599</v>
      </c>
      <c r="AL354">
        <f t="shared" si="884"/>
        <v>8.5758571005637823</v>
      </c>
      <c r="AM354">
        <f t="shared" si="884"/>
        <v>3.3213797135956877</v>
      </c>
      <c r="AN354">
        <f t="shared" si="884"/>
        <v>1.5132963712804985</v>
      </c>
      <c r="AO354">
        <f t="shared" si="884"/>
        <v>1.4370571000755812</v>
      </c>
      <c r="AP354">
        <f t="shared" si="884"/>
        <v>1</v>
      </c>
      <c r="AQ354">
        <f t="shared" si="884"/>
        <v>1.6649719627193107</v>
      </c>
      <c r="AR354">
        <f t="shared" si="884"/>
        <v>4.8538214260474577</v>
      </c>
      <c r="AS354">
        <f t="shared" si="884"/>
        <v>5.5284347910554716</v>
      </c>
      <c r="AT354">
        <f t="shared" si="884"/>
        <v>1.2710383776516962</v>
      </c>
      <c r="AU354">
        <f t="shared" si="884"/>
        <v>1.258647238894756</v>
      </c>
      <c r="AV354">
        <f t="shared" si="884"/>
        <v>1.2466518251100425</v>
      </c>
      <c r="AW354">
        <f t="shared" si="884"/>
        <v>1.1037378498525392</v>
      </c>
      <c r="BC354">
        <f t="shared" ref="BC354:BJ354" si="885">BC142/W142</f>
        <v>5.7073172097028069</v>
      </c>
      <c r="BD354">
        <f t="shared" si="885"/>
        <v>6.4039450477688513</v>
      </c>
      <c r="BE354">
        <f t="shared" si="885"/>
        <v>6.2512890605768643</v>
      </c>
      <c r="BF354">
        <f t="shared" si="885"/>
        <v>4.317990269471907</v>
      </c>
      <c r="BG354">
        <f t="shared" si="885"/>
        <v>4.9083061903346392</v>
      </c>
      <c r="BH354">
        <f t="shared" si="885"/>
        <v>3.2448609411970413</v>
      </c>
      <c r="BI354" t="e">
        <f t="shared" si="885"/>
        <v>#DIV/0!</v>
      </c>
      <c r="BJ354">
        <f t="shared" si="885"/>
        <v>-1.3489488501630298</v>
      </c>
      <c r="BK354">
        <f t="shared" ref="BK354:BR354" si="886">BK142/W142</f>
        <v>-2.1031816694286229</v>
      </c>
      <c r="BL354">
        <f t="shared" si="886"/>
        <v>-2.1031816694334307</v>
      </c>
      <c r="BM354">
        <f t="shared" si="886"/>
        <v>-2.1031816693635768</v>
      </c>
      <c r="BN354">
        <f t="shared" si="886"/>
        <v>-2.1031816693945928</v>
      </c>
      <c r="BO354">
        <f t="shared" si="886"/>
        <v>-2.1031816694857728</v>
      </c>
      <c r="BP354">
        <f t="shared" si="886"/>
        <v>-2.1031816693231211</v>
      </c>
      <c r="BQ354" t="e">
        <f t="shared" si="886"/>
        <v>#DIV/0!</v>
      </c>
      <c r="BR354">
        <f t="shared" si="886"/>
        <v>2318.6655227817578</v>
      </c>
    </row>
    <row r="355" spans="2:70" x14ac:dyDescent="0.3">
      <c r="B355" t="s">
        <v>144</v>
      </c>
      <c r="C355">
        <f t="shared" ref="C355:H355" si="887">C143/$D143</f>
        <v>1.2429342650447193</v>
      </c>
      <c r="D355">
        <f t="shared" si="887"/>
        <v>1</v>
      </c>
      <c r="E355">
        <f t="shared" si="887"/>
        <v>0.80807868822053086</v>
      </c>
      <c r="F355">
        <f t="shared" si="887"/>
        <v>0.66949557799957227</v>
      </c>
      <c r="G355">
        <f t="shared" si="887"/>
        <v>0.56621271939365525</v>
      </c>
      <c r="H355">
        <f t="shared" si="887"/>
        <v>0.48709336739641618</v>
      </c>
      <c r="I355">
        <f t="shared" ref="I355:M355" si="888">I143/$J143</f>
        <v>1.6074350809228912</v>
      </c>
      <c r="J355">
        <f t="shared" si="888"/>
        <v>1</v>
      </c>
      <c r="K355">
        <f t="shared" si="888"/>
        <v>0.67897776976735724</v>
      </c>
      <c r="L355">
        <f t="shared" si="888"/>
        <v>0.49322117750846328</v>
      </c>
      <c r="M355">
        <f t="shared" si="888"/>
        <v>0.37731225410849917</v>
      </c>
      <c r="N355">
        <f t="shared" ref="N355:V355" si="889">N143/$N143</f>
        <v>1</v>
      </c>
      <c r="O355">
        <f t="shared" si="889"/>
        <v>2.8191587931321056</v>
      </c>
      <c r="P355">
        <f t="shared" si="889"/>
        <v>1.2893703971948833</v>
      </c>
      <c r="Q355">
        <f t="shared" si="889"/>
        <v>1.7483110872116145</v>
      </c>
      <c r="R355">
        <f t="shared" si="889"/>
        <v>0.90143396595685854</v>
      </c>
      <c r="S355">
        <f t="shared" si="889"/>
        <v>1.2176548463213837</v>
      </c>
      <c r="T355">
        <f t="shared" si="889"/>
        <v>2.1276624253402496</v>
      </c>
      <c r="U355">
        <f t="shared" si="889"/>
        <v>1.2961314110884818</v>
      </c>
      <c r="V355">
        <f t="shared" si="889"/>
        <v>0.74418812021535252</v>
      </c>
      <c r="W355">
        <f t="shared" si="864"/>
        <v>1</v>
      </c>
      <c r="X355">
        <f t="shared" si="864"/>
        <v>1.0697528281472191</v>
      </c>
      <c r="Y355">
        <f t="shared" si="864"/>
        <v>1.0737966476043321</v>
      </c>
      <c r="Z355">
        <f t="shared" si="864"/>
        <v>0.94205872632376197</v>
      </c>
      <c r="AA355">
        <f t="shared" si="864"/>
        <v>1.182307305175387</v>
      </c>
      <c r="AB355">
        <f t="shared" si="864"/>
        <v>0.16069603312506728</v>
      </c>
      <c r="AC355">
        <f t="shared" si="864"/>
        <v>0</v>
      </c>
      <c r="AD355">
        <f t="shared" si="864"/>
        <v>-3.6458247851660404</v>
      </c>
      <c r="AE355">
        <f t="shared" si="865"/>
        <v>5.4663536785371968E-2</v>
      </c>
      <c r="AF355">
        <f t="shared" si="865"/>
        <v>0.29839436622912396</v>
      </c>
      <c r="AG355">
        <f t="shared" si="865"/>
        <v>0.7213302032600315</v>
      </c>
      <c r="AH355">
        <f t="shared" si="865"/>
        <v>1</v>
      </c>
      <c r="AI355">
        <f t="shared" si="865"/>
        <v>2.1048169010147855</v>
      </c>
      <c r="AJ355">
        <f t="shared" si="865"/>
        <v>3.6128450702922392</v>
      </c>
      <c r="AK355">
        <f t="shared" ref="AK355:AW355" si="890">AK143/$AP143</f>
        <v>8.0147831295407118E-2</v>
      </c>
      <c r="AL355">
        <f t="shared" si="890"/>
        <v>7.7757474730974371E-2</v>
      </c>
      <c r="AM355">
        <f t="shared" si="890"/>
        <v>7.9751640874598836E-2</v>
      </c>
      <c r="AN355">
        <f t="shared" si="890"/>
        <v>0.12381654222834786</v>
      </c>
      <c r="AO355">
        <f t="shared" si="890"/>
        <v>0.132289936501643</v>
      </c>
      <c r="AP355">
        <f t="shared" si="890"/>
        <v>1</v>
      </c>
      <c r="AQ355">
        <f t="shared" si="890"/>
        <v>18.523510350896597</v>
      </c>
      <c r="AR355">
        <f t="shared" si="890"/>
        <v>600.86798162564799</v>
      </c>
      <c r="AS355">
        <f t="shared" si="890"/>
        <v>870.56950330136806</v>
      </c>
      <c r="AT355">
        <f t="shared" si="890"/>
        <v>0.16195013274944892</v>
      </c>
      <c r="AU355">
        <f t="shared" si="890"/>
        <v>0.16519092592821311</v>
      </c>
      <c r="AV355">
        <f t="shared" si="890"/>
        <v>0.16853533914755336</v>
      </c>
      <c r="AW355">
        <f t="shared" si="890"/>
        <v>1.1969665390170796</v>
      </c>
      <c r="BC355">
        <f t="shared" ref="BC355:BJ355" si="891">BC143/W143</f>
        <v>6.1073366688587025E-2</v>
      </c>
      <c r="BD355">
        <f t="shared" si="891"/>
        <v>6.8612141052713557E-2</v>
      </c>
      <c r="BE355">
        <f t="shared" si="891"/>
        <v>6.6260590474674322E-2</v>
      </c>
      <c r="BF355">
        <f t="shared" si="891"/>
        <v>3.92538339298064E-2</v>
      </c>
      <c r="BG355">
        <f t="shared" si="891"/>
        <v>4.7753555968095968E-2</v>
      </c>
      <c r="BH355">
        <f t="shared" si="891"/>
        <v>2.4442836947734255E-2</v>
      </c>
      <c r="BI355" t="e">
        <f t="shared" si="891"/>
        <v>#DIV/0!</v>
      </c>
      <c r="BJ355">
        <f t="shared" si="891"/>
        <v>-9.0838643453458896E-3</v>
      </c>
      <c r="BK355">
        <f t="shared" ref="BK355:BR355" si="892">BK143/W143</f>
        <v>0.81273592040558262</v>
      </c>
      <c r="BL355">
        <f t="shared" si="892"/>
        <v>0.81273592037060238</v>
      </c>
      <c r="BM355">
        <f t="shared" si="892"/>
        <v>0.81273592038855091</v>
      </c>
      <c r="BN355">
        <f t="shared" si="892"/>
        <v>0.81273592040262554</v>
      </c>
      <c r="BO355">
        <f t="shared" si="892"/>
        <v>0.81273592037334785</v>
      </c>
      <c r="BP355">
        <f t="shared" si="892"/>
        <v>0.81273592037208997</v>
      </c>
      <c r="BQ355" t="e">
        <f t="shared" si="892"/>
        <v>#DIV/0!</v>
      </c>
      <c r="BR355">
        <f t="shared" si="892"/>
        <v>1185.5352806021685</v>
      </c>
    </row>
    <row r="356" spans="2:70" x14ac:dyDescent="0.3">
      <c r="B356" t="s">
        <v>145</v>
      </c>
      <c r="C356">
        <f t="shared" ref="C356:H356" si="893">C144/$D144</f>
        <v>1.2591531325466356</v>
      </c>
      <c r="D356">
        <f t="shared" si="893"/>
        <v>1</v>
      </c>
      <c r="E356">
        <f t="shared" si="893"/>
        <v>0.79954232466831388</v>
      </c>
      <c r="F356">
        <f t="shared" si="893"/>
        <v>0.65742327977197268</v>
      </c>
      <c r="G356">
        <f t="shared" si="893"/>
        <v>0.55303014171056408</v>
      </c>
      <c r="H356">
        <f t="shared" si="893"/>
        <v>0.4739549976605778</v>
      </c>
      <c r="I356">
        <f t="shared" ref="I356:M356" si="894">I144/$J144</f>
        <v>1.6274051582641895</v>
      </c>
      <c r="J356">
        <f t="shared" si="894"/>
        <v>1</v>
      </c>
      <c r="K356">
        <f t="shared" si="894"/>
        <v>0.66991111608452869</v>
      </c>
      <c r="L356">
        <f t="shared" si="894"/>
        <v>0.48103389245598899</v>
      </c>
      <c r="M356">
        <f t="shared" si="894"/>
        <v>0.3646900894895333</v>
      </c>
      <c r="N356">
        <f t="shared" ref="N356:V356" si="895">N144/$N144</f>
        <v>1</v>
      </c>
      <c r="O356">
        <f t="shared" si="895"/>
        <v>2.790913887574646</v>
      </c>
      <c r="P356">
        <f t="shared" si="895"/>
        <v>1.2885501734422191</v>
      </c>
      <c r="Q356">
        <f t="shared" si="895"/>
        <v>1.7450846502193149</v>
      </c>
      <c r="R356">
        <f t="shared" si="895"/>
        <v>0.91460592417614683</v>
      </c>
      <c r="S356">
        <f t="shared" si="895"/>
        <v>1.2301009228283168</v>
      </c>
      <c r="T356">
        <f t="shared" si="895"/>
        <v>2.1167518196672783</v>
      </c>
      <c r="U356">
        <f t="shared" si="895"/>
        <v>1.3172381030798974</v>
      </c>
      <c r="V356">
        <f t="shared" si="895"/>
        <v>0.75184090973993434</v>
      </c>
      <c r="W356">
        <f t="shared" si="864"/>
        <v>1</v>
      </c>
      <c r="X356">
        <f t="shared" si="864"/>
        <v>1.071853985675737</v>
      </c>
      <c r="Y356">
        <f t="shared" si="864"/>
        <v>1.0762897543395977</v>
      </c>
      <c r="Z356">
        <f t="shared" si="864"/>
        <v>0.94470104282420042</v>
      </c>
      <c r="AA356">
        <f t="shared" si="864"/>
        <v>1.1684924894623014</v>
      </c>
      <c r="AB356">
        <f t="shared" si="864"/>
        <v>0.16515692097236362</v>
      </c>
      <c r="AC356">
        <f t="shared" si="864"/>
        <v>0</v>
      </c>
      <c r="AD356">
        <f t="shared" si="864"/>
        <v>-3.6032247301887841</v>
      </c>
      <c r="AE356">
        <f t="shared" si="865"/>
        <v>5.4349386810485872E-2</v>
      </c>
      <c r="AF356">
        <f t="shared" si="865"/>
        <v>0.29782889626884912</v>
      </c>
      <c r="AG356">
        <f t="shared" si="865"/>
        <v>0.72101605325031493</v>
      </c>
      <c r="AH356">
        <f t="shared" si="865"/>
        <v>1</v>
      </c>
      <c r="AI356">
        <f t="shared" si="865"/>
        <v>2.1065133106784728</v>
      </c>
      <c r="AJ356">
        <f t="shared" si="865"/>
        <v>3.6173688297024031</v>
      </c>
      <c r="AK356">
        <f t="shared" ref="AK356:AW356" si="896">AK144/$AP144</f>
        <v>4.9320464474983696</v>
      </c>
      <c r="AL356">
        <f t="shared" si="896"/>
        <v>3.9521600633446003</v>
      </c>
      <c r="AM356">
        <f t="shared" si="896"/>
        <v>1.7853141095183891</v>
      </c>
      <c r="AN356">
        <f t="shared" si="896"/>
        <v>0.99251788411322539</v>
      </c>
      <c r="AO356">
        <f t="shared" si="896"/>
        <v>0.96100707949588848</v>
      </c>
      <c r="AP356">
        <f t="shared" si="896"/>
        <v>1</v>
      </c>
      <c r="AQ356">
        <f t="shared" si="896"/>
        <v>2.528650039673551</v>
      </c>
      <c r="AR356">
        <f t="shared" si="896"/>
        <v>11.236975977050413</v>
      </c>
      <c r="AS356">
        <f t="shared" si="896"/>
        <v>13.349414702836858</v>
      </c>
      <c r="AT356">
        <f t="shared" si="896"/>
        <v>0.89699025993289805</v>
      </c>
      <c r="AU356">
        <f t="shared" si="896"/>
        <v>0.89262762560225284</v>
      </c>
      <c r="AV356">
        <f t="shared" si="896"/>
        <v>0.88848616533149216</v>
      </c>
      <c r="AW356">
        <f t="shared" si="896"/>
        <v>1.1645123022338384</v>
      </c>
      <c r="BC356">
        <f t="shared" ref="BC356:BJ356" si="897">BC144/W144</f>
        <v>2.9454856154646736</v>
      </c>
      <c r="BD356">
        <f t="shared" si="897"/>
        <v>3.2004776192207358</v>
      </c>
      <c r="BE356">
        <f t="shared" si="897"/>
        <v>3.1059632201103451</v>
      </c>
      <c r="BF356">
        <f t="shared" si="897"/>
        <v>2.0493717266265281</v>
      </c>
      <c r="BG356">
        <f t="shared" si="897"/>
        <v>2.4130678761461963</v>
      </c>
      <c r="BH356">
        <f t="shared" si="897"/>
        <v>1.4619319281155065</v>
      </c>
      <c r="BI356" t="e">
        <f t="shared" si="897"/>
        <v>#DIV/0!</v>
      </c>
      <c r="BJ356">
        <f t="shared" si="897"/>
        <v>-0.73501899942654647</v>
      </c>
      <c r="BK356">
        <f t="shared" ref="BK356:BR356" si="898">BK144/W144</f>
        <v>-0.46819054251409747</v>
      </c>
      <c r="BL356">
        <f t="shared" si="898"/>
        <v>-0.4681905425379051</v>
      </c>
      <c r="BM356">
        <f t="shared" si="898"/>
        <v>-0.46819054254681813</v>
      </c>
      <c r="BN356">
        <f t="shared" si="898"/>
        <v>-0.4681905425256444</v>
      </c>
      <c r="BO356">
        <f t="shared" si="898"/>
        <v>-0.46819054252787001</v>
      </c>
      <c r="BP356">
        <f t="shared" si="898"/>
        <v>-0.46819054253286702</v>
      </c>
      <c r="BQ356" t="e">
        <f t="shared" si="898"/>
        <v>#DIV/0!</v>
      </c>
      <c r="BR356">
        <f t="shared" si="898"/>
        <v>516.15953323577946</v>
      </c>
    </row>
    <row r="357" spans="2:70" x14ac:dyDescent="0.3">
      <c r="B357" t="s">
        <v>146</v>
      </c>
      <c r="C357">
        <f t="shared" ref="C357:H357" si="899">C145/$D145</f>
        <v>1.2424040274434089</v>
      </c>
      <c r="D357">
        <f t="shared" si="899"/>
        <v>1</v>
      </c>
      <c r="E357">
        <f t="shared" si="899"/>
        <v>0.80838827142492498</v>
      </c>
      <c r="F357">
        <f t="shared" si="899"/>
        <v>0.66995521103712119</v>
      </c>
      <c r="G357">
        <f t="shared" si="899"/>
        <v>0.5667368773704986</v>
      </c>
      <c r="H357">
        <f t="shared" si="899"/>
        <v>0.48763592407624795</v>
      </c>
      <c r="I357">
        <f t="shared" ref="I357:M357" si="900">I145/$J145</f>
        <v>1.6053323883383104</v>
      </c>
      <c r="J357">
        <f t="shared" si="900"/>
        <v>1</v>
      </c>
      <c r="K357">
        <f t="shared" si="900"/>
        <v>0.67976574980536952</v>
      </c>
      <c r="L357">
        <f t="shared" si="900"/>
        <v>0.49428364840146771</v>
      </c>
      <c r="M357">
        <f t="shared" si="900"/>
        <v>0.37843996327917467</v>
      </c>
      <c r="N357">
        <f t="shared" ref="N357:V357" si="901">N145/$N145</f>
        <v>1</v>
      </c>
      <c r="O357">
        <f t="shared" si="901"/>
        <v>2.8155868591439028</v>
      </c>
      <c r="P357">
        <f t="shared" si="901"/>
        <v>1.2889138329340177</v>
      </c>
      <c r="Q357">
        <f t="shared" si="901"/>
        <v>1.747015634994562</v>
      </c>
      <c r="R357">
        <f t="shared" si="901"/>
        <v>0.90133232917420125</v>
      </c>
      <c r="S357">
        <f t="shared" si="901"/>
        <v>1.2170652362666976</v>
      </c>
      <c r="T357">
        <f t="shared" si="901"/>
        <v>2.1248171625319356</v>
      </c>
      <c r="U357">
        <f t="shared" si="901"/>
        <v>1.2952929207720187</v>
      </c>
      <c r="V357">
        <f t="shared" si="901"/>
        <v>0.74443687479001697</v>
      </c>
      <c r="W357">
        <f t="shared" si="864"/>
        <v>1</v>
      </c>
      <c r="X357">
        <f t="shared" si="864"/>
        <v>1.0697243741188565</v>
      </c>
      <c r="Y357">
        <f t="shared" si="864"/>
        <v>1.0737637397303832</v>
      </c>
      <c r="Z357">
        <f t="shared" si="864"/>
        <v>0.94202533561736512</v>
      </c>
      <c r="AA357">
        <f t="shared" si="864"/>
        <v>1.1824818816325486</v>
      </c>
      <c r="AB357">
        <f t="shared" si="864"/>
        <v>0.16064585850086757</v>
      </c>
      <c r="AC357">
        <f t="shared" si="864"/>
        <v>0</v>
      </c>
      <c r="AD357">
        <f t="shared" si="864"/>
        <v>-3.6463631620941941</v>
      </c>
      <c r="AE357">
        <f t="shared" si="865"/>
        <v>5.4667506664529006E-2</v>
      </c>
      <c r="AF357">
        <f t="shared" si="865"/>
        <v>0.29840151201657417</v>
      </c>
      <c r="AG357">
        <f t="shared" si="865"/>
        <v>0.72133417312274861</v>
      </c>
      <c r="AH357">
        <f t="shared" si="865"/>
        <v>1</v>
      </c>
      <c r="AI357">
        <f t="shared" si="865"/>
        <v>2.104795463585369</v>
      </c>
      <c r="AJ357">
        <f t="shared" si="865"/>
        <v>3.6127879037920496</v>
      </c>
      <c r="AK357">
        <f t="shared" ref="AK357:AW357" si="902">AK145/$AP145</f>
        <v>0.1928806458505096</v>
      </c>
      <c r="AL357">
        <f t="shared" si="902"/>
        <v>0.17945321716145698</v>
      </c>
      <c r="AM357">
        <f t="shared" si="902"/>
        <v>0.15405831881365167</v>
      </c>
      <c r="AN357">
        <f t="shared" si="902"/>
        <v>0.1920230045259346</v>
      </c>
      <c r="AO357">
        <f t="shared" si="902"/>
        <v>0.20091951027544105</v>
      </c>
      <c r="AP357">
        <f t="shared" si="902"/>
        <v>1</v>
      </c>
      <c r="AQ357">
        <f t="shared" si="902"/>
        <v>12.198314263016963</v>
      </c>
      <c r="AR357">
        <f t="shared" si="902"/>
        <v>260.56261869033676</v>
      </c>
      <c r="AS357">
        <f t="shared" si="902"/>
        <v>362.06748851469467</v>
      </c>
      <c r="AT357">
        <f t="shared" si="902"/>
        <v>0.23222630298875921</v>
      </c>
      <c r="AU357">
        <f t="shared" si="902"/>
        <v>0.23563886355801478</v>
      </c>
      <c r="AV357">
        <f t="shared" si="902"/>
        <v>0.23915660227909991</v>
      </c>
      <c r="AW357">
        <f t="shared" si="902"/>
        <v>1.1966979491801069</v>
      </c>
      <c r="BC357">
        <f t="shared" ref="BC357:BJ357" si="903">BC145/W145</f>
        <v>0.10622199669664813</v>
      </c>
      <c r="BD357">
        <f t="shared" si="903"/>
        <v>0.1156209501190724</v>
      </c>
      <c r="BE357">
        <f t="shared" si="903"/>
        <v>0.11258969691640223</v>
      </c>
      <c r="BF357">
        <f t="shared" si="903"/>
        <v>7.6644837181144607E-2</v>
      </c>
      <c r="BG357">
        <f t="shared" si="903"/>
        <v>8.7992952981439623E-2</v>
      </c>
      <c r="BH357">
        <f t="shared" si="903"/>
        <v>5.6817586415712155E-2</v>
      </c>
      <c r="BI357" t="e">
        <f t="shared" si="903"/>
        <v>#DIV/0!</v>
      </c>
      <c r="BJ357">
        <f t="shared" si="903"/>
        <v>-2.1536775454659689E-2</v>
      </c>
      <c r="BK357">
        <f t="shared" ref="BK357:BR357" si="904">BK145/W145</f>
        <v>0.79308195953318972</v>
      </c>
      <c r="BL357">
        <f t="shared" si="904"/>
        <v>0.79308195950920135</v>
      </c>
      <c r="BM357">
        <f t="shared" si="904"/>
        <v>0.79308195956451277</v>
      </c>
      <c r="BN357">
        <f t="shared" si="904"/>
        <v>0.79308195953566574</v>
      </c>
      <c r="BO357">
        <f t="shared" si="904"/>
        <v>0.79308195955502481</v>
      </c>
      <c r="BP357">
        <f t="shared" si="904"/>
        <v>0.79308195952312188</v>
      </c>
      <c r="BQ357" t="e">
        <f t="shared" si="904"/>
        <v>#DIV/0!</v>
      </c>
      <c r="BR357">
        <f t="shared" si="904"/>
        <v>1156.8668824985157</v>
      </c>
    </row>
    <row r="358" spans="2:70" x14ac:dyDescent="0.3">
      <c r="B358" t="s">
        <v>147</v>
      </c>
      <c r="C358">
        <f t="shared" ref="C358:H358" si="905">C146/$D146</f>
        <v>1.249935655067012</v>
      </c>
      <c r="D358">
        <f t="shared" si="905"/>
        <v>1</v>
      </c>
      <c r="E358">
        <f t="shared" si="905"/>
        <v>0.80455239649978105</v>
      </c>
      <c r="F358">
        <f t="shared" si="905"/>
        <v>0.66461101343709472</v>
      </c>
      <c r="G358">
        <f t="shared" si="905"/>
        <v>0.56097658795359928</v>
      </c>
      <c r="H358">
        <f t="shared" si="905"/>
        <v>0.48195776648518934</v>
      </c>
      <c r="I358">
        <f t="shared" ref="I358:M358" si="906">I146/$J146</f>
        <v>1.6160228283727958</v>
      </c>
      <c r="J358">
        <f t="shared" si="906"/>
        <v>1</v>
      </c>
      <c r="K358">
        <f t="shared" si="906"/>
        <v>0.67539149396317366</v>
      </c>
      <c r="L358">
        <f t="shared" si="906"/>
        <v>0.48859640248821612</v>
      </c>
      <c r="M358">
        <f t="shared" si="906"/>
        <v>0.37269110304511788</v>
      </c>
      <c r="N358">
        <f t="shared" ref="N358:V358" si="907">N146/$N146</f>
        <v>1</v>
      </c>
      <c r="O358">
        <f t="shared" si="907"/>
        <v>2.7965303424796657</v>
      </c>
      <c r="P358">
        <f t="shared" si="907"/>
        <v>1.2876667805855064</v>
      </c>
      <c r="Q358">
        <f t="shared" si="907"/>
        <v>1.7414011282972885</v>
      </c>
      <c r="R358">
        <f t="shared" si="907"/>
        <v>0.90794939125517915</v>
      </c>
      <c r="S358">
        <f t="shared" si="907"/>
        <v>1.2195888096607244</v>
      </c>
      <c r="T358">
        <f t="shared" si="907"/>
        <v>2.1097088413729654</v>
      </c>
      <c r="U358">
        <f t="shared" si="907"/>
        <v>1.2984869660419445</v>
      </c>
      <c r="V358">
        <f t="shared" si="907"/>
        <v>0.7491164298974029</v>
      </c>
      <c r="W358">
        <f t="shared" si="864"/>
        <v>1</v>
      </c>
      <c r="X358">
        <f t="shared" si="864"/>
        <v>1.0705851832579376</v>
      </c>
      <c r="Y358">
        <f t="shared" si="864"/>
        <v>1.0748169891017327</v>
      </c>
      <c r="Z358">
        <f t="shared" si="864"/>
        <v>0.94318638684537559</v>
      </c>
      <c r="AA358">
        <f t="shared" si="864"/>
        <v>1.1764115608859682</v>
      </c>
      <c r="AB358">
        <f t="shared" si="864"/>
        <v>0.16284198822766871</v>
      </c>
      <c r="AC358">
        <f t="shared" si="864"/>
        <v>0</v>
      </c>
      <c r="AD358">
        <f t="shared" si="864"/>
        <v>-3.6276443934902582</v>
      </c>
      <c r="AE358">
        <f t="shared" si="865"/>
        <v>5.4529467104031767E-2</v>
      </c>
      <c r="AF358">
        <f t="shared" si="865"/>
        <v>0.29815304080802807</v>
      </c>
      <c r="AG358">
        <f t="shared" si="865"/>
        <v>0.72119613354206946</v>
      </c>
      <c r="AH358">
        <f t="shared" si="865"/>
        <v>1</v>
      </c>
      <c r="AI358">
        <f t="shared" si="865"/>
        <v>2.1055408771612085</v>
      </c>
      <c r="AJ358">
        <f t="shared" si="865"/>
        <v>3.6147756735128156</v>
      </c>
      <c r="AK358">
        <f t="shared" ref="AK358:AW358" si="908">AK146/$AP146</f>
        <v>2.7136456246791201</v>
      </c>
      <c r="AL358">
        <f t="shared" si="908"/>
        <v>2.2321473500257976</v>
      </c>
      <c r="AM358">
        <f t="shared" si="908"/>
        <v>1.1304067714492678</v>
      </c>
      <c r="AN358">
        <f t="shared" si="908"/>
        <v>0.72833507747839188</v>
      </c>
      <c r="AO358">
        <f t="shared" si="908"/>
        <v>0.71541778290181568</v>
      </c>
      <c r="AP358">
        <f t="shared" si="908"/>
        <v>1</v>
      </c>
      <c r="AQ358">
        <f t="shared" si="908"/>
        <v>3.4174449437714127</v>
      </c>
      <c r="AR358">
        <f t="shared" si="908"/>
        <v>20.502819207218906</v>
      </c>
      <c r="AS358">
        <f t="shared" si="908"/>
        <v>25.095745134722929</v>
      </c>
      <c r="AT358">
        <f t="shared" si="908"/>
        <v>0.69484468975275449</v>
      </c>
      <c r="AU358">
        <f t="shared" si="908"/>
        <v>0.69398068178330263</v>
      </c>
      <c r="AV358">
        <f t="shared" si="908"/>
        <v>0.69327563375639423</v>
      </c>
      <c r="AW358">
        <f t="shared" si="908"/>
        <v>1.1839739792121762</v>
      </c>
      <c r="BC358">
        <f t="shared" ref="BC358:BJ358" si="909">BC146/W146</f>
        <v>1.4241523327779353</v>
      </c>
      <c r="BD358">
        <f t="shared" si="909"/>
        <v>1.5583170110448259</v>
      </c>
      <c r="BE358">
        <f t="shared" si="909"/>
        <v>1.5146920506997967</v>
      </c>
      <c r="BF358">
        <f t="shared" si="909"/>
        <v>1.0298689660210669</v>
      </c>
      <c r="BG358">
        <f t="shared" si="909"/>
        <v>1.184421855678937</v>
      </c>
      <c r="BH358">
        <f t="shared" si="909"/>
        <v>0.76128037201906418</v>
      </c>
      <c r="BI358" t="e">
        <f t="shared" si="909"/>
        <v>#DIV/0!</v>
      </c>
      <c r="BJ358">
        <f t="shared" si="909"/>
        <v>-0.2856964280811376</v>
      </c>
      <c r="BK358">
        <f t="shared" ref="BK358:BR358" si="910">BK146/W146</f>
        <v>0.17568576708776568</v>
      </c>
      <c r="BL358">
        <f t="shared" si="910"/>
        <v>0.17568576709729961</v>
      </c>
      <c r="BM358">
        <f t="shared" si="910"/>
        <v>0.17568576709083991</v>
      </c>
      <c r="BN358">
        <f t="shared" si="910"/>
        <v>0.1756857670933657</v>
      </c>
      <c r="BO358">
        <f t="shared" si="910"/>
        <v>0.17568576709506331</v>
      </c>
      <c r="BP358">
        <f t="shared" si="910"/>
        <v>0.17568576709481293</v>
      </c>
      <c r="BQ358" t="e">
        <f t="shared" si="910"/>
        <v>#DIV/0!</v>
      </c>
      <c r="BR358">
        <f t="shared" si="910"/>
        <v>256.27312946425735</v>
      </c>
    </row>
    <row r="359" spans="2:70" x14ac:dyDescent="0.3">
      <c r="B359" t="s">
        <v>148</v>
      </c>
      <c r="C359">
        <f t="shared" ref="C359:H359" si="911">C147/$D147</f>
        <v>1.2432837778546886</v>
      </c>
      <c r="D359">
        <f t="shared" si="911"/>
        <v>1</v>
      </c>
      <c r="E359">
        <f t="shared" si="911"/>
        <v>0.80787490920065474</v>
      </c>
      <c r="F359">
        <f t="shared" si="911"/>
        <v>0.6691932406397233</v>
      </c>
      <c r="G359">
        <f t="shared" si="911"/>
        <v>0.56586816620810365</v>
      </c>
      <c r="H359">
        <f t="shared" si="911"/>
        <v>0.48673694282314295</v>
      </c>
      <c r="I359">
        <f t="shared" ref="I359:M359" si="912">I147/$J147</f>
        <v>1.6088275712164608</v>
      </c>
      <c r="J359">
        <f t="shared" si="912"/>
        <v>1</v>
      </c>
      <c r="K359">
        <f t="shared" si="912"/>
        <v>0.67845713650395689</v>
      </c>
      <c r="L359">
        <f t="shared" si="912"/>
        <v>0.49251998385915924</v>
      </c>
      <c r="M359">
        <f t="shared" si="912"/>
        <v>0.37656882025952976</v>
      </c>
      <c r="N359">
        <f t="shared" ref="N359:V359" si="913">N147/$N147</f>
        <v>1</v>
      </c>
      <c r="O359">
        <f t="shared" si="913"/>
        <v>2.8210148047251891</v>
      </c>
      <c r="P359">
        <f t="shared" si="913"/>
        <v>1.2894667016291921</v>
      </c>
      <c r="Q359">
        <f t="shared" si="913"/>
        <v>1.7488557050174116</v>
      </c>
      <c r="R359">
        <f t="shared" si="913"/>
        <v>0.90139177325923436</v>
      </c>
      <c r="S359">
        <f t="shared" si="913"/>
        <v>1.2178294666751024</v>
      </c>
      <c r="T359">
        <f t="shared" si="913"/>
        <v>2.1291663302065778</v>
      </c>
      <c r="U359">
        <f t="shared" si="913"/>
        <v>1.2964569220402822</v>
      </c>
      <c r="V359">
        <f t="shared" si="913"/>
        <v>0.74416693896274777</v>
      </c>
      <c r="W359">
        <f t="shared" si="864"/>
        <v>1</v>
      </c>
      <c r="X359">
        <f t="shared" si="864"/>
        <v>1.0697715435902762</v>
      </c>
      <c r="Y359">
        <f t="shared" si="864"/>
        <v>1.0738183104991701</v>
      </c>
      <c r="Z359">
        <f t="shared" si="864"/>
        <v>0.9420807257386894</v>
      </c>
      <c r="AA359">
        <f t="shared" si="864"/>
        <v>1.1821922856126199</v>
      </c>
      <c r="AB359">
        <f t="shared" si="864"/>
        <v>0.16072922863930089</v>
      </c>
      <c r="AC359">
        <f t="shared" si="864"/>
        <v>0</v>
      </c>
      <c r="AD359">
        <f t="shared" si="864"/>
        <v>-3.6454701593592387</v>
      </c>
      <c r="AE359">
        <f t="shared" si="865"/>
        <v>5.4660921230426103E-2</v>
      </c>
      <c r="AF359">
        <f t="shared" si="865"/>
        <v>0.29838965823437746</v>
      </c>
      <c r="AG359">
        <f t="shared" si="865"/>
        <v>0.72132758766753513</v>
      </c>
      <c r="AH359">
        <f t="shared" si="865"/>
        <v>1</v>
      </c>
      <c r="AI359">
        <f t="shared" si="865"/>
        <v>2.1048310249352689</v>
      </c>
      <c r="AJ359">
        <f t="shared" si="865"/>
        <v>3.612882734060586</v>
      </c>
      <c r="AK359">
        <f t="shared" ref="AK359:AW359" si="914">AK147/$AP147</f>
        <v>0.12043347058176739</v>
      </c>
      <c r="AL359">
        <f t="shared" si="914"/>
        <v>0.11460222841066188</v>
      </c>
      <c r="AM359">
        <f t="shared" si="914"/>
        <v>0.10825515550613073</v>
      </c>
      <c r="AN359">
        <f t="shared" si="914"/>
        <v>0.15180569447224065</v>
      </c>
      <c r="AO359">
        <f t="shared" si="914"/>
        <v>0.16062912791526776</v>
      </c>
      <c r="AP359">
        <f t="shared" si="914"/>
        <v>1</v>
      </c>
      <c r="AQ359">
        <f t="shared" si="914"/>
        <v>15.253830373982222</v>
      </c>
      <c r="AR359">
        <f t="shared" si="914"/>
        <v>407.47801886736289</v>
      </c>
      <c r="AS359">
        <f t="shared" si="914"/>
        <v>579.02496433470651</v>
      </c>
      <c r="AT359">
        <f t="shared" si="914"/>
        <v>0.19146712394203538</v>
      </c>
      <c r="AU359">
        <f t="shared" si="914"/>
        <v>0.19482550889854119</v>
      </c>
      <c r="AV359">
        <f t="shared" si="914"/>
        <v>0.19828840390747882</v>
      </c>
      <c r="AW359">
        <f t="shared" si="914"/>
        <v>1.1971435207248335</v>
      </c>
      <c r="BC359">
        <f t="shared" ref="BC359:BJ359" si="915">BC147/W147</f>
        <v>8.9477624342848963E-2</v>
      </c>
      <c r="BD359">
        <f t="shared" si="915"/>
        <v>9.5474892952952098E-2</v>
      </c>
      <c r="BE359">
        <f t="shared" si="915"/>
        <v>9.2598115298605829E-2</v>
      </c>
      <c r="BF359">
        <f t="shared" si="915"/>
        <v>6.0485945330927549E-2</v>
      </c>
      <c r="BG359">
        <f t="shared" si="915"/>
        <v>7.1724920137281156E-2</v>
      </c>
      <c r="BH359">
        <f t="shared" si="915"/>
        <v>4.27059802690214E-2</v>
      </c>
      <c r="BI359" t="e">
        <f t="shared" si="915"/>
        <v>#DIV/0!</v>
      </c>
      <c r="BJ359">
        <f t="shared" si="915"/>
        <v>-1.2101393917421316E-2</v>
      </c>
      <c r="BK359">
        <f t="shared" ref="BK359:BR359" si="916">BK147/W147</f>
        <v>0.79953265252814332</v>
      </c>
      <c r="BL359">
        <f t="shared" si="916"/>
        <v>0.79953265253153172</v>
      </c>
      <c r="BM359">
        <f t="shared" si="916"/>
        <v>0.79953265255091743</v>
      </c>
      <c r="BN359">
        <f t="shared" si="916"/>
        <v>0.79953265254760042</v>
      </c>
      <c r="BO359">
        <f t="shared" si="916"/>
        <v>0.79953265256044714</v>
      </c>
      <c r="BP359">
        <f t="shared" si="916"/>
        <v>0.79953265254311867</v>
      </c>
      <c r="BQ359" t="e">
        <f t="shared" si="916"/>
        <v>#DIV/0!</v>
      </c>
      <c r="BR359">
        <f t="shared" si="916"/>
        <v>1166.2701332171061</v>
      </c>
    </row>
    <row r="360" spans="2:70" x14ac:dyDescent="0.3">
      <c r="B360" t="s">
        <v>149</v>
      </c>
      <c r="C360">
        <f t="shared" ref="C360:H360" si="917">C148/$D148</f>
        <v>1.2434270653858666</v>
      </c>
      <c r="D360">
        <f t="shared" si="917"/>
        <v>1</v>
      </c>
      <c r="E360">
        <f t="shared" si="917"/>
        <v>0.80779386809382725</v>
      </c>
      <c r="F360">
        <f t="shared" si="917"/>
        <v>0.66907435729524234</v>
      </c>
      <c r="G360">
        <f t="shared" si="917"/>
        <v>0.56573386695816108</v>
      </c>
      <c r="H360">
        <f t="shared" si="917"/>
        <v>0.48659895062914937</v>
      </c>
      <c r="I360">
        <f t="shared" ref="I360:M360" si="918">I148/$J148</f>
        <v>1.6093605817252463</v>
      </c>
      <c r="J360">
        <f t="shared" si="918"/>
        <v>1</v>
      </c>
      <c r="K360">
        <f t="shared" si="918"/>
        <v>0.67826077097243642</v>
      </c>
      <c r="L360">
        <f t="shared" si="918"/>
        <v>0.49225733309103892</v>
      </c>
      <c r="M360">
        <f t="shared" si="918"/>
        <v>0.37629182450935955</v>
      </c>
      <c r="N360">
        <f t="shared" ref="N360:V360" si="919">N148/$N148</f>
        <v>1</v>
      </c>
      <c r="O360">
        <f t="shared" si="919"/>
        <v>2.8203966201183452</v>
      </c>
      <c r="P360">
        <f t="shared" si="919"/>
        <v>1.2891197371403598</v>
      </c>
      <c r="Q360">
        <f t="shared" si="919"/>
        <v>1.7482522199198034</v>
      </c>
      <c r="R360">
        <f t="shared" si="919"/>
        <v>0.90134119803078572</v>
      </c>
      <c r="S360">
        <f t="shared" si="919"/>
        <v>1.2173587543032218</v>
      </c>
      <c r="T360">
        <f t="shared" si="919"/>
        <v>2.1287381256612292</v>
      </c>
      <c r="U360">
        <f t="shared" si="919"/>
        <v>1.295981539164931</v>
      </c>
      <c r="V360">
        <f t="shared" si="919"/>
        <v>0.74448486372263034</v>
      </c>
      <c r="W360">
        <f t="shared" si="864"/>
        <v>1</v>
      </c>
      <c r="X360">
        <f t="shared" si="864"/>
        <v>1.0697794218024548</v>
      </c>
      <c r="Y360">
        <f t="shared" si="864"/>
        <v>1.0738277911399303</v>
      </c>
      <c r="Z360">
        <f t="shared" si="864"/>
        <v>0.94209100127813938</v>
      </c>
      <c r="AA360">
        <f t="shared" si="864"/>
        <v>1.1821385619737637</v>
      </c>
      <c r="AB360">
        <f t="shared" si="864"/>
        <v>0.16074779824488661</v>
      </c>
      <c r="AC360">
        <f t="shared" si="864"/>
        <v>0</v>
      </c>
      <c r="AD360">
        <f t="shared" si="864"/>
        <v>-3.6453044746637304</v>
      </c>
      <c r="AE360">
        <f t="shared" si="865"/>
        <v>5.4659699547099386E-2</v>
      </c>
      <c r="AF360">
        <f t="shared" si="865"/>
        <v>0.29838745919934551</v>
      </c>
      <c r="AG360">
        <f t="shared" si="865"/>
        <v>0.72132636598070721</v>
      </c>
      <c r="AH360">
        <f t="shared" si="865"/>
        <v>1</v>
      </c>
      <c r="AI360">
        <f t="shared" si="865"/>
        <v>2.1048376219739575</v>
      </c>
      <c r="AJ360">
        <f t="shared" si="865"/>
        <v>3.6129003262900286</v>
      </c>
      <c r="AK360">
        <f t="shared" ref="AK360:AW360" si="920">AK148/$AP148</f>
        <v>0.32545466556367303</v>
      </c>
      <c r="AL360">
        <f t="shared" si="920"/>
        <v>0.29538598817694844</v>
      </c>
      <c r="AM360">
        <f t="shared" si="920"/>
        <v>0.22819308105401806</v>
      </c>
      <c r="AN360">
        <f t="shared" si="920"/>
        <v>0.24958103439974755</v>
      </c>
      <c r="AO360">
        <f t="shared" si="920"/>
        <v>0.25790941062003492</v>
      </c>
      <c r="AP360">
        <f t="shared" si="920"/>
        <v>1</v>
      </c>
      <c r="AQ360">
        <f t="shared" si="920"/>
        <v>9.4998920313387938</v>
      </c>
      <c r="AR360">
        <f t="shared" si="920"/>
        <v>158.04927456785975</v>
      </c>
      <c r="AS360">
        <f t="shared" si="920"/>
        <v>214.200869139026</v>
      </c>
      <c r="AT360">
        <f t="shared" si="920"/>
        <v>0.28804763014560836</v>
      </c>
      <c r="AU360">
        <f t="shared" si="920"/>
        <v>0.29137050516746393</v>
      </c>
      <c r="AV360">
        <f t="shared" si="920"/>
        <v>0.29479950390789411</v>
      </c>
      <c r="AW360">
        <f t="shared" si="920"/>
        <v>1.1971846361832965</v>
      </c>
      <c r="BC360">
        <f t="shared" ref="BC360:BJ360" si="921">BC148/W148</f>
        <v>0.19338753655479168</v>
      </c>
      <c r="BD360">
        <f t="shared" si="921"/>
        <v>0.20921531374551314</v>
      </c>
      <c r="BE360">
        <f t="shared" si="921"/>
        <v>0.20314532352440273</v>
      </c>
      <c r="BF360">
        <f t="shared" si="921"/>
        <v>0.1363549777458489</v>
      </c>
      <c r="BG360">
        <f t="shared" si="921"/>
        <v>0.15834512970724815</v>
      </c>
      <c r="BH360">
        <f t="shared" si="921"/>
        <v>9.9404412918707399E-2</v>
      </c>
      <c r="BI360" t="e">
        <f t="shared" si="921"/>
        <v>#DIV/0!</v>
      </c>
      <c r="BJ360">
        <f t="shared" si="921"/>
        <v>-3.3941107216204212E-2</v>
      </c>
      <c r="BK360">
        <f t="shared" ref="BK360:BR360" si="922">BK148/W148</f>
        <v>0.75645557395396923</v>
      </c>
      <c r="BL360">
        <f t="shared" si="922"/>
        <v>0.75645557394630025</v>
      </c>
      <c r="BM360">
        <f t="shared" si="922"/>
        <v>0.75645557390790241</v>
      </c>
      <c r="BN360">
        <f t="shared" si="922"/>
        <v>0.75645557395884278</v>
      </c>
      <c r="BO360">
        <f t="shared" si="922"/>
        <v>0.7564555739072083</v>
      </c>
      <c r="BP360">
        <f t="shared" si="922"/>
        <v>0.75645557395337426</v>
      </c>
      <c r="BQ360" t="e">
        <f t="shared" si="922"/>
        <v>#DIV/0!</v>
      </c>
      <c r="BR360">
        <f t="shared" si="922"/>
        <v>1103.4413269608622</v>
      </c>
    </row>
    <row r="361" spans="2:70" x14ac:dyDescent="0.3">
      <c r="B361" t="s">
        <v>150</v>
      </c>
      <c r="C361">
        <f t="shared" ref="C361:H361" si="923">C149/$D149</f>
        <v>1.2453347679823141</v>
      </c>
      <c r="D361">
        <f t="shared" si="923"/>
        <v>1</v>
      </c>
      <c r="E361">
        <f t="shared" si="923"/>
        <v>0.80683497848151753</v>
      </c>
      <c r="F361">
        <f t="shared" si="923"/>
        <v>0.6677412729972183</v>
      </c>
      <c r="G361">
        <f t="shared" si="923"/>
        <v>0.56429641246371487</v>
      </c>
      <c r="H361">
        <f t="shared" si="923"/>
        <v>0.485178853512999</v>
      </c>
      <c r="I361">
        <f t="shared" ref="I361:M361" si="924">I149/$J149</f>
        <v>1.6134197096311373</v>
      </c>
      <c r="J361">
        <f t="shared" si="924"/>
        <v>1</v>
      </c>
      <c r="K361">
        <f t="shared" si="924"/>
        <v>0.6767856207354217</v>
      </c>
      <c r="L361">
        <f t="shared" si="924"/>
        <v>0.49036086764341874</v>
      </c>
      <c r="M361">
        <f t="shared" si="924"/>
        <v>0.37436868580589899</v>
      </c>
      <c r="N361">
        <f t="shared" ref="N361:V361" si="925">N149/$N149</f>
        <v>1</v>
      </c>
      <c r="O361">
        <f t="shared" si="925"/>
        <v>2.8164530623725907</v>
      </c>
      <c r="P361">
        <f t="shared" si="925"/>
        <v>1.2885106066498366</v>
      </c>
      <c r="Q361">
        <f t="shared" si="925"/>
        <v>1.7454955112970076</v>
      </c>
      <c r="R361">
        <f t="shared" si="925"/>
        <v>0.90284607064043387</v>
      </c>
      <c r="S361">
        <f t="shared" si="925"/>
        <v>1.2167681727504855</v>
      </c>
      <c r="T361">
        <f t="shared" si="925"/>
        <v>2.1259556276439837</v>
      </c>
      <c r="U361">
        <f t="shared" si="925"/>
        <v>1.2939765567547381</v>
      </c>
      <c r="V361">
        <f t="shared" si="925"/>
        <v>0.74594703408885188</v>
      </c>
      <c r="W361">
        <f t="shared" ref="W361:AD370" si="926">W149/$W149</f>
        <v>1</v>
      </c>
      <c r="X361">
        <f t="shared" si="926"/>
        <v>1.069937503651222</v>
      </c>
      <c r="Y361">
        <f t="shared" si="926"/>
        <v>1.0740306474275771</v>
      </c>
      <c r="Z361">
        <f t="shared" si="926"/>
        <v>0.94232933656458295</v>
      </c>
      <c r="AA361">
        <f t="shared" si="926"/>
        <v>1.1808924743894271</v>
      </c>
      <c r="AB361">
        <f t="shared" si="926"/>
        <v>0.16126666877723245</v>
      </c>
      <c r="AC361">
        <f t="shared" si="926"/>
        <v>0</v>
      </c>
      <c r="AD361">
        <f t="shared" si="926"/>
        <v>-3.6414619746670542</v>
      </c>
      <c r="AE361">
        <f t="shared" ref="AE361:AJ370" si="927">AE149/$AH149</f>
        <v>5.4631363424895052E-2</v>
      </c>
      <c r="AF361">
        <f t="shared" si="927"/>
        <v>0.29833645418787208</v>
      </c>
      <c r="AG361">
        <f t="shared" si="927"/>
        <v>0.72129802989172753</v>
      </c>
      <c r="AH361">
        <f t="shared" si="927"/>
        <v>1</v>
      </c>
      <c r="AI361">
        <f t="shared" si="927"/>
        <v>2.1049906370728246</v>
      </c>
      <c r="AJ361">
        <f t="shared" si="927"/>
        <v>3.6133083666454677</v>
      </c>
      <c r="AK361">
        <f t="shared" ref="AK361:AW361" si="928">AK149/$AP149</f>
        <v>1.0791798091524383</v>
      </c>
      <c r="AL361">
        <f t="shared" si="928"/>
        <v>0.92582203076863745</v>
      </c>
      <c r="AM361">
        <f t="shared" si="928"/>
        <v>0.56221774901371946</v>
      </c>
      <c r="AN361">
        <f t="shared" si="928"/>
        <v>0.45576156118092909</v>
      </c>
      <c r="AO361">
        <f t="shared" si="928"/>
        <v>0.45768595363105885</v>
      </c>
      <c r="AP361">
        <f t="shared" si="928"/>
        <v>1</v>
      </c>
      <c r="AQ361">
        <f t="shared" si="928"/>
        <v>5.3520130056916466</v>
      </c>
      <c r="AR361">
        <f t="shared" si="928"/>
        <v>50.19832158059026</v>
      </c>
      <c r="AS361">
        <f t="shared" si="928"/>
        <v>64.245274680257211</v>
      </c>
      <c r="AT361">
        <f t="shared" si="928"/>
        <v>0.47246579491878521</v>
      </c>
      <c r="AU361">
        <f t="shared" si="928"/>
        <v>0.47450582328631175</v>
      </c>
      <c r="AV361">
        <f t="shared" si="928"/>
        <v>0.47666401951317988</v>
      </c>
      <c r="AW361">
        <f t="shared" si="928"/>
        <v>1.195307576457822</v>
      </c>
      <c r="BC361">
        <f t="shared" ref="BC361:BJ361" si="929">BC149/W149</f>
        <v>0.57216956760149218</v>
      </c>
      <c r="BD361">
        <f t="shared" si="929"/>
        <v>0.68714872864203935</v>
      </c>
      <c r="BE361">
        <f t="shared" si="929"/>
        <v>0.66869942951112138</v>
      </c>
      <c r="BF361">
        <f t="shared" si="929"/>
        <v>0.42131812832839444</v>
      </c>
      <c r="BG361">
        <f t="shared" si="929"/>
        <v>0.47930934069348741</v>
      </c>
      <c r="BH361">
        <f t="shared" si="929"/>
        <v>0.28660453976400668</v>
      </c>
      <c r="BI361" t="e">
        <f t="shared" si="929"/>
        <v>#DIV/0!</v>
      </c>
      <c r="BJ361">
        <f t="shared" si="929"/>
        <v>-0.18600455163319085</v>
      </c>
      <c r="BK361">
        <f t="shared" ref="BK361:BR361" si="930">BK149/W149</f>
        <v>0.63056711749961813</v>
      </c>
      <c r="BL361">
        <f t="shared" si="930"/>
        <v>0.63056711746733629</v>
      </c>
      <c r="BM361">
        <f t="shared" si="930"/>
        <v>0.6305671174785572</v>
      </c>
      <c r="BN361">
        <f t="shared" si="930"/>
        <v>0.63056711747839078</v>
      </c>
      <c r="BO361">
        <f t="shared" si="930"/>
        <v>0.63056711747912908</v>
      </c>
      <c r="BP361">
        <f t="shared" si="930"/>
        <v>0.63056711748973882</v>
      </c>
      <c r="BQ361" t="e">
        <f t="shared" si="930"/>
        <v>#DIV/0!</v>
      </c>
      <c r="BR361">
        <f t="shared" si="930"/>
        <v>919.81005270450044</v>
      </c>
    </row>
    <row r="362" spans="2:70" x14ac:dyDescent="0.3">
      <c r="B362" t="s">
        <v>151</v>
      </c>
      <c r="C362">
        <f t="shared" ref="C362:H362" si="931">C150/$D150</f>
        <v>1.2431505094395741</v>
      </c>
      <c r="D362">
        <f t="shared" si="931"/>
        <v>1</v>
      </c>
      <c r="E362">
        <f t="shared" si="931"/>
        <v>0.80795259252298957</v>
      </c>
      <c r="F362">
        <f t="shared" si="931"/>
        <v>0.66930848117709274</v>
      </c>
      <c r="G362">
        <f t="shared" si="931"/>
        <v>0.56599948103402142</v>
      </c>
      <c r="H362">
        <f t="shared" si="931"/>
        <v>0.48687276451761241</v>
      </c>
      <c r="I362">
        <f t="shared" ref="I362:M362" si="932">I150/$J150</f>
        <v>1.6082959305287221</v>
      </c>
      <c r="J362">
        <f t="shared" si="932"/>
        <v>1</v>
      </c>
      <c r="K362">
        <f t="shared" si="932"/>
        <v>0.6786558307562035</v>
      </c>
      <c r="L362">
        <f t="shared" si="932"/>
        <v>0.49278752216258115</v>
      </c>
      <c r="M362">
        <f t="shared" si="932"/>
        <v>0.37685240529131453</v>
      </c>
      <c r="N362">
        <f t="shared" ref="N362:V362" si="933">N150/$N150</f>
        <v>1</v>
      </c>
      <c r="O362">
        <f t="shared" si="933"/>
        <v>2.8196273038926285</v>
      </c>
      <c r="P362">
        <f t="shared" si="933"/>
        <v>1.2891860433102351</v>
      </c>
      <c r="Q362">
        <f t="shared" si="933"/>
        <v>1.748226657861744</v>
      </c>
      <c r="R362">
        <f t="shared" si="933"/>
        <v>0.90131941518603043</v>
      </c>
      <c r="S362">
        <f t="shared" si="933"/>
        <v>1.2174694213063648</v>
      </c>
      <c r="T362">
        <f t="shared" si="933"/>
        <v>2.1280793674783172</v>
      </c>
      <c r="U362">
        <f t="shared" si="933"/>
        <v>1.2960202314672462</v>
      </c>
      <c r="V362">
        <f t="shared" si="933"/>
        <v>0.74435796783432928</v>
      </c>
      <c r="W362">
        <f t="shared" si="926"/>
        <v>1</v>
      </c>
      <c r="X362">
        <f t="shared" si="926"/>
        <v>1.0697644117719669</v>
      </c>
      <c r="Y362">
        <f t="shared" si="926"/>
        <v>1.0738100552942129</v>
      </c>
      <c r="Z362">
        <f t="shared" si="926"/>
        <v>0.94207234329224598</v>
      </c>
      <c r="AA362">
        <f t="shared" si="926"/>
        <v>1.1822361114958682</v>
      </c>
      <c r="AB362">
        <f t="shared" si="926"/>
        <v>0.16071657997195876</v>
      </c>
      <c r="AC362">
        <f t="shared" si="926"/>
        <v>0</v>
      </c>
      <c r="AD362">
        <f t="shared" si="926"/>
        <v>-3.6456052832361809</v>
      </c>
      <c r="AE362">
        <f t="shared" si="927"/>
        <v>5.4661917834994814E-2</v>
      </c>
      <c r="AF362">
        <f t="shared" si="927"/>
        <v>0.29839145212119877</v>
      </c>
      <c r="AG362">
        <f t="shared" si="927"/>
        <v>0.72132858424904944</v>
      </c>
      <c r="AH362">
        <f t="shared" si="927"/>
        <v>1</v>
      </c>
      <c r="AI362">
        <f t="shared" si="927"/>
        <v>2.1048256431588324</v>
      </c>
      <c r="AJ362">
        <f t="shared" si="927"/>
        <v>3.6128683829845119</v>
      </c>
      <c r="AK362">
        <f t="shared" ref="AK362:AW362" si="934">AK150/$AP150</f>
        <v>0.22915030284633503</v>
      </c>
      <c r="AL362">
        <f t="shared" si="934"/>
        <v>0.21147368433531988</v>
      </c>
      <c r="AM362">
        <f t="shared" si="934"/>
        <v>0.1753690976651047</v>
      </c>
      <c r="AN362">
        <f t="shared" si="934"/>
        <v>0.20938415003727917</v>
      </c>
      <c r="AO362">
        <f t="shared" si="934"/>
        <v>0.21818691120001502</v>
      </c>
      <c r="AP362">
        <f t="shared" si="934"/>
        <v>1</v>
      </c>
      <c r="AQ362">
        <f t="shared" si="934"/>
        <v>11.230324065302661</v>
      </c>
      <c r="AR362">
        <f t="shared" si="934"/>
        <v>220.86433112138553</v>
      </c>
      <c r="AS362">
        <f t="shared" si="934"/>
        <v>304.38189232838602</v>
      </c>
      <c r="AT362">
        <f t="shared" si="934"/>
        <v>0.2493492737433288</v>
      </c>
      <c r="AU362">
        <f t="shared" si="934"/>
        <v>0.25275339020408022</v>
      </c>
      <c r="AV362">
        <f t="shared" si="934"/>
        <v>0.25626292053006794</v>
      </c>
      <c r="AW362">
        <f t="shared" si="934"/>
        <v>1.1970759238755595</v>
      </c>
      <c r="BC362">
        <f t="shared" ref="BC362:BJ362" si="935">BC150/W150</f>
        <v>0.1652357938811736</v>
      </c>
      <c r="BD362">
        <f t="shared" si="935"/>
        <v>0.18504623886966184</v>
      </c>
      <c r="BE362">
        <f t="shared" si="935"/>
        <v>0.17971827168253515</v>
      </c>
      <c r="BF362">
        <f t="shared" si="935"/>
        <v>0.11605339605680805</v>
      </c>
      <c r="BG362">
        <f t="shared" si="935"/>
        <v>0.13502108589040768</v>
      </c>
      <c r="BH362">
        <f t="shared" si="935"/>
        <v>8.0992739372409694E-2</v>
      </c>
      <c r="BI362" t="e">
        <f t="shared" si="935"/>
        <v>#DIV/0!</v>
      </c>
      <c r="BJ362">
        <f t="shared" si="935"/>
        <v>-4.0421743462563775E-2</v>
      </c>
      <c r="BK362">
        <f t="shared" ref="BK362:BR362" si="936">BK150/W150</f>
        <v>0.77258387168674603</v>
      </c>
      <c r="BL362">
        <f t="shared" si="936"/>
        <v>0.77258387166344233</v>
      </c>
      <c r="BM362">
        <f t="shared" si="936"/>
        <v>0.77258387167575648</v>
      </c>
      <c r="BN362">
        <f t="shared" si="936"/>
        <v>0.77258387170065645</v>
      </c>
      <c r="BO362">
        <f t="shared" si="936"/>
        <v>0.77258387168362941</v>
      </c>
      <c r="BP362">
        <f t="shared" si="936"/>
        <v>0.77258387168636844</v>
      </c>
      <c r="BQ362" t="e">
        <f t="shared" si="936"/>
        <v>#DIV/0!</v>
      </c>
      <c r="BR362">
        <f t="shared" si="936"/>
        <v>1126.9679502690681</v>
      </c>
    </row>
    <row r="363" spans="2:70" x14ac:dyDescent="0.3">
      <c r="B363" t="s">
        <v>152</v>
      </c>
      <c r="C363">
        <f t="shared" ref="C363:H363" si="937">C151/$D151</f>
        <v>1.2653113152332551</v>
      </c>
      <c r="D363">
        <f t="shared" si="937"/>
        <v>1</v>
      </c>
      <c r="E363">
        <f t="shared" si="937"/>
        <v>0.79612388087765851</v>
      </c>
      <c r="F363">
        <f t="shared" si="937"/>
        <v>0.65246489049749734</v>
      </c>
      <c r="G363">
        <f t="shared" si="937"/>
        <v>0.54749143187049443</v>
      </c>
      <c r="H363">
        <f t="shared" si="937"/>
        <v>0.46832423964416742</v>
      </c>
      <c r="I363">
        <f t="shared" ref="I363:M363" si="938">I151/$J151</f>
        <v>1.6375427673663803</v>
      </c>
      <c r="J363">
        <f t="shared" si="938"/>
        <v>1</v>
      </c>
      <c r="K363">
        <f t="shared" si="938"/>
        <v>0.66536842490073522</v>
      </c>
      <c r="L363">
        <f t="shared" si="938"/>
        <v>0.4747504692602198</v>
      </c>
      <c r="M363">
        <f t="shared" si="938"/>
        <v>0.35798093844559814</v>
      </c>
      <c r="N363">
        <f t="shared" ref="N363:V363" si="939">N151/$N151</f>
        <v>1</v>
      </c>
      <c r="O363">
        <f t="shared" si="939"/>
        <v>2.7981347696598369</v>
      </c>
      <c r="P363">
        <f t="shared" si="939"/>
        <v>1.2900350223017389</v>
      </c>
      <c r="Q363">
        <f t="shared" si="939"/>
        <v>1.7505504258268021</v>
      </c>
      <c r="R363">
        <f t="shared" si="939"/>
        <v>0.91813208364523047</v>
      </c>
      <c r="S363">
        <f t="shared" si="939"/>
        <v>1.2378993846674382</v>
      </c>
      <c r="T363">
        <f t="shared" si="939"/>
        <v>2.1413720007426393</v>
      </c>
      <c r="U363">
        <f t="shared" si="939"/>
        <v>1.3302518193491235</v>
      </c>
      <c r="V363">
        <f t="shared" si="939"/>
        <v>0.75289454899216812</v>
      </c>
      <c r="W363">
        <f t="shared" si="926"/>
        <v>1</v>
      </c>
      <c r="X363">
        <f t="shared" si="926"/>
        <v>1.0726334670008699</v>
      </c>
      <c r="Y363">
        <f t="shared" si="926"/>
        <v>1.0771834408447869</v>
      </c>
      <c r="Z363">
        <f t="shared" si="926"/>
        <v>0.94560600576958465</v>
      </c>
      <c r="AA363">
        <f t="shared" si="926"/>
        <v>1.1637610744758129</v>
      </c>
      <c r="AB363">
        <f t="shared" si="926"/>
        <v>0.16645643720842093</v>
      </c>
      <c r="AC363">
        <f t="shared" si="926"/>
        <v>0</v>
      </c>
      <c r="AD363">
        <f t="shared" si="926"/>
        <v>-3.5886346904877886</v>
      </c>
      <c r="AE363">
        <f t="shared" si="927"/>
        <v>5.424179406994515E-2</v>
      </c>
      <c r="AF363">
        <f t="shared" si="927"/>
        <v>0.29763522934266828</v>
      </c>
      <c r="AG363">
        <f t="shared" si="927"/>
        <v>0.72090846051480328</v>
      </c>
      <c r="AH363">
        <f t="shared" si="927"/>
        <v>1</v>
      </c>
      <c r="AI363">
        <f t="shared" si="927"/>
        <v>2.1070943114942962</v>
      </c>
      <c r="AJ363">
        <f t="shared" si="927"/>
        <v>3.6189181652170856</v>
      </c>
      <c r="AK363">
        <f t="shared" ref="AK363:AW363" si="940">AK151/$AP151</f>
        <v>6.1662225132379467</v>
      </c>
      <c r="AL363">
        <f t="shared" si="940"/>
        <v>4.8945330317015259</v>
      </c>
      <c r="AM363">
        <f t="shared" si="940"/>
        <v>2.1206274097103401</v>
      </c>
      <c r="AN363">
        <f t="shared" si="940"/>
        <v>1.1161563874167812</v>
      </c>
      <c r="AO363">
        <f t="shared" si="940"/>
        <v>1.0749246048630914</v>
      </c>
      <c r="AP363">
        <f t="shared" si="940"/>
        <v>1</v>
      </c>
      <c r="AQ363">
        <f t="shared" si="940"/>
        <v>2.2510000521423899</v>
      </c>
      <c r="AR363">
        <f t="shared" si="940"/>
        <v>8.9046988228734048</v>
      </c>
      <c r="AS363">
        <f t="shared" si="940"/>
        <v>10.457110074214482</v>
      </c>
      <c r="AT363">
        <f t="shared" si="940"/>
        <v>0.98845995915002316</v>
      </c>
      <c r="AU363">
        <f t="shared" si="940"/>
        <v>0.98230990163012244</v>
      </c>
      <c r="AV363">
        <f t="shared" si="940"/>
        <v>0.97641638299046074</v>
      </c>
      <c r="AW363">
        <f t="shared" si="940"/>
        <v>1.1531125308100285</v>
      </c>
      <c r="BC363">
        <f t="shared" ref="BC363:BJ363" si="941">BC151/W151</f>
        <v>-0.26764649973913052</v>
      </c>
      <c r="BD363">
        <f t="shared" si="941"/>
        <v>-0.47758113127284518</v>
      </c>
      <c r="BE363">
        <f t="shared" si="941"/>
        <v>-0.46296311941164753</v>
      </c>
      <c r="BF363">
        <f t="shared" si="941"/>
        <v>5.6694603117895009E-2</v>
      </c>
      <c r="BG363">
        <f t="shared" si="941"/>
        <v>-8.2930105215228325E-2</v>
      </c>
      <c r="BH363">
        <f t="shared" si="941"/>
        <v>0.33489138311665384</v>
      </c>
      <c r="BI363" t="e">
        <f t="shared" si="941"/>
        <v>#DIV/0!</v>
      </c>
      <c r="BJ363">
        <f t="shared" si="941"/>
        <v>0.29347886364452763</v>
      </c>
      <c r="BK363">
        <f t="shared" ref="BK363:BR363" si="942">BK151/W151</f>
        <v>0.37174587134255022</v>
      </c>
      <c r="BL363">
        <f t="shared" si="942"/>
        <v>0.3717458713355396</v>
      </c>
      <c r="BM363">
        <f t="shared" si="942"/>
        <v>0.37174587132479814</v>
      </c>
      <c r="BN363">
        <f t="shared" si="942"/>
        <v>0.37174587133137899</v>
      </c>
      <c r="BO363">
        <f t="shared" si="942"/>
        <v>0.37174587135797171</v>
      </c>
      <c r="BP363">
        <f t="shared" si="942"/>
        <v>0.37174587133194742</v>
      </c>
      <c r="BQ363" t="e">
        <f t="shared" si="942"/>
        <v>#DIV/0!</v>
      </c>
      <c r="BR363">
        <f t="shared" si="942"/>
        <v>542.26628139363652</v>
      </c>
    </row>
    <row r="364" spans="2:70" x14ac:dyDescent="0.3">
      <c r="B364" t="s">
        <v>153</v>
      </c>
      <c r="C364">
        <f t="shared" ref="C364:H364" si="943">C152/$D152</f>
        <v>1.2874212445963986</v>
      </c>
      <c r="D364">
        <f t="shared" si="943"/>
        <v>1</v>
      </c>
      <c r="E364">
        <f t="shared" si="943"/>
        <v>0.78361192181443229</v>
      </c>
      <c r="F364">
        <f t="shared" si="943"/>
        <v>0.63412440300777517</v>
      </c>
      <c r="G364">
        <f t="shared" si="943"/>
        <v>0.52678323591534126</v>
      </c>
      <c r="H364">
        <f t="shared" si="943"/>
        <v>0.44704177101157339</v>
      </c>
      <c r="I364">
        <f t="shared" ref="I364:M364" si="944">I152/$J152</f>
        <v>1.6304288582339399</v>
      </c>
      <c r="J364">
        <f t="shared" si="944"/>
        <v>1</v>
      </c>
      <c r="K364">
        <f t="shared" si="944"/>
        <v>0.66212283151879114</v>
      </c>
      <c r="L364">
        <f t="shared" si="944"/>
        <v>0.46804484549885428</v>
      </c>
      <c r="M364">
        <f t="shared" si="944"/>
        <v>0.34920917058241313</v>
      </c>
      <c r="N364">
        <f t="shared" ref="N364:V364" si="945">N152/$N152</f>
        <v>1</v>
      </c>
      <c r="O364">
        <f t="shared" si="945"/>
        <v>2.8180943134204424</v>
      </c>
      <c r="P364">
        <f t="shared" si="945"/>
        <v>1.2989900070812337</v>
      </c>
      <c r="Q364">
        <f t="shared" si="945"/>
        <v>1.7810042912134161</v>
      </c>
      <c r="R364">
        <f t="shared" si="945"/>
        <v>0.93705379286635748</v>
      </c>
      <c r="S364">
        <f t="shared" si="945"/>
        <v>1.2833432030867207</v>
      </c>
      <c r="T364">
        <f t="shared" si="945"/>
        <v>2.3140679278532277</v>
      </c>
      <c r="U364">
        <f t="shared" si="945"/>
        <v>1.4000716545394736</v>
      </c>
      <c r="V364">
        <f t="shared" si="945"/>
        <v>0.75822138830473285</v>
      </c>
      <c r="W364">
        <f t="shared" si="926"/>
        <v>1</v>
      </c>
      <c r="X364">
        <f t="shared" si="926"/>
        <v>1.0766800861962043</v>
      </c>
      <c r="Y364">
        <f t="shared" si="926"/>
        <v>1.0817409048776567</v>
      </c>
      <c r="Z364">
        <f t="shared" si="926"/>
        <v>0.95013437258908584</v>
      </c>
      <c r="AA364">
        <f t="shared" si="926"/>
        <v>1.1400854275831673</v>
      </c>
      <c r="AB364">
        <f t="shared" si="926"/>
        <v>0.17231924882019253</v>
      </c>
      <c r="AC364">
        <f t="shared" si="926"/>
        <v>0</v>
      </c>
      <c r="AD364">
        <f t="shared" si="926"/>
        <v>-3.5156272238672632</v>
      </c>
      <c r="AE364">
        <f t="shared" si="927"/>
        <v>5.370340803791273E-2</v>
      </c>
      <c r="AF364">
        <f t="shared" si="927"/>
        <v>0.29666613448100931</v>
      </c>
      <c r="AG364">
        <f t="shared" si="927"/>
        <v>0.72037007447464974</v>
      </c>
      <c r="AH364">
        <f t="shared" si="927"/>
        <v>1</v>
      </c>
      <c r="AI364">
        <f t="shared" si="927"/>
        <v>2.1100015959801026</v>
      </c>
      <c r="AJ364">
        <f t="shared" si="927"/>
        <v>3.6266709240259423</v>
      </c>
      <c r="AK364">
        <f t="shared" ref="AK364:AW364" si="946">AK152/$AP152</f>
        <v>15.874766305911642</v>
      </c>
      <c r="AL364">
        <f t="shared" si="946"/>
        <v>12.100596835324408</v>
      </c>
      <c r="AM364">
        <f t="shared" si="946"/>
        <v>4.3901037042318869</v>
      </c>
      <c r="AN364">
        <f t="shared" si="946"/>
        <v>1.8336933317056783</v>
      </c>
      <c r="AO364">
        <f t="shared" si="946"/>
        <v>1.7263529836590963</v>
      </c>
      <c r="AP364">
        <f t="shared" si="946"/>
        <v>1</v>
      </c>
      <c r="AQ364">
        <f t="shared" si="946"/>
        <v>1.3669338393154724</v>
      </c>
      <c r="AR364">
        <f t="shared" si="946"/>
        <v>3.2565820752610875</v>
      </c>
      <c r="AS364">
        <f t="shared" si="946"/>
        <v>3.6350207923488416</v>
      </c>
      <c r="AT364">
        <f t="shared" si="946"/>
        <v>1.4906662954233223</v>
      </c>
      <c r="AU364">
        <f t="shared" si="946"/>
        <v>1.472882352715599</v>
      </c>
      <c r="AV364">
        <f t="shared" si="946"/>
        <v>1.4556265339824686</v>
      </c>
      <c r="AW364">
        <f t="shared" si="946"/>
        <v>1.0608633618102647</v>
      </c>
      <c r="BC364">
        <f t="shared" ref="BC364:BJ364" si="947">BC152/W152</f>
        <v>4.5455090024349394</v>
      </c>
      <c r="BD364">
        <f t="shared" si="947"/>
        <v>5.0581394442451915</v>
      </c>
      <c r="BE364">
        <f t="shared" si="947"/>
        <v>4.891421480255854</v>
      </c>
      <c r="BF364">
        <f t="shared" si="947"/>
        <v>3.2718441968996088</v>
      </c>
      <c r="BG364">
        <f t="shared" si="947"/>
        <v>3.8466873316607919</v>
      </c>
      <c r="BH364">
        <f t="shared" si="947"/>
        <v>2.3632140866829601</v>
      </c>
      <c r="BI364" t="e">
        <f t="shared" si="947"/>
        <v>#DIV/0!</v>
      </c>
      <c r="BJ364">
        <f t="shared" si="947"/>
        <v>-1.077676106417035</v>
      </c>
      <c r="BK364">
        <f t="shared" ref="BK364:BR364" si="948">BK152/W152</f>
        <v>-1.6461245581957935</v>
      </c>
      <c r="BL364">
        <f t="shared" si="948"/>
        <v>-1.6461245582497483</v>
      </c>
      <c r="BM364">
        <f t="shared" si="948"/>
        <v>-1.6461245581579398</v>
      </c>
      <c r="BN364">
        <f t="shared" si="948"/>
        <v>-1.6461245582120931</v>
      </c>
      <c r="BO364">
        <f t="shared" si="948"/>
        <v>-1.646124558143029</v>
      </c>
      <c r="BP364">
        <f t="shared" si="948"/>
        <v>-1.6461245582117574</v>
      </c>
      <c r="BQ364" t="e">
        <f t="shared" si="948"/>
        <v>#DIV/0!</v>
      </c>
      <c r="BR364">
        <f t="shared" si="948"/>
        <v>1814.7801087687812</v>
      </c>
    </row>
    <row r="365" spans="2:70" x14ac:dyDescent="0.3">
      <c r="B365" t="s">
        <v>154</v>
      </c>
      <c r="C365">
        <f t="shared" ref="C365:H365" si="949">C153/$D153</f>
        <v>1.2902737935631987</v>
      </c>
      <c r="D365">
        <f t="shared" si="949"/>
        <v>1</v>
      </c>
      <c r="E365">
        <f t="shared" si="949"/>
        <v>0.78193469728949117</v>
      </c>
      <c r="F365">
        <f t="shared" si="949"/>
        <v>0.63161762898621765</v>
      </c>
      <c r="G365">
        <f t="shared" si="949"/>
        <v>0.52389846408281493</v>
      </c>
      <c r="H365">
        <f t="shared" si="949"/>
        <v>0.44402124028234735</v>
      </c>
      <c r="I365">
        <f t="shared" ref="I365:M365" si="950">I153/$J153</f>
        <v>1.6204806565999517</v>
      </c>
      <c r="J365">
        <f t="shared" si="950"/>
        <v>1</v>
      </c>
      <c r="K365">
        <f t="shared" si="950"/>
        <v>0.66457991184078791</v>
      </c>
      <c r="L365">
        <f t="shared" si="950"/>
        <v>0.47072229932217685</v>
      </c>
      <c r="M365">
        <f t="shared" si="950"/>
        <v>0.35152335773166588</v>
      </c>
      <c r="N365">
        <f t="shared" ref="N365:V365" si="951">N153/$N153</f>
        <v>1</v>
      </c>
      <c r="O365">
        <f t="shared" si="951"/>
        <v>2.8252941249455761</v>
      </c>
      <c r="P365">
        <f t="shared" si="951"/>
        <v>1.3011701273003833</v>
      </c>
      <c r="Q365">
        <f t="shared" si="951"/>
        <v>1.7890750628262635</v>
      </c>
      <c r="R365">
        <f t="shared" si="951"/>
        <v>0.94028948302344117</v>
      </c>
      <c r="S365">
        <f t="shared" si="951"/>
        <v>1.2917512284976533</v>
      </c>
      <c r="T365">
        <f t="shared" si="951"/>
        <v>2.3468015631954167</v>
      </c>
      <c r="U365">
        <f t="shared" si="951"/>
        <v>1.4126462324593041</v>
      </c>
      <c r="V365">
        <f t="shared" si="951"/>
        <v>0.75887132821318981</v>
      </c>
      <c r="W365">
        <f t="shared" si="926"/>
        <v>1</v>
      </c>
      <c r="X365">
        <f t="shared" si="926"/>
        <v>1.0774224581838974</v>
      </c>
      <c r="Y365">
        <f t="shared" si="926"/>
        <v>1.082568530332688</v>
      </c>
      <c r="Z365">
        <f t="shared" si="926"/>
        <v>0.95094811047242089</v>
      </c>
      <c r="AA365">
        <f t="shared" si="926"/>
        <v>1.1358309643388187</v>
      </c>
      <c r="AB365">
        <f t="shared" si="926"/>
        <v>0.17330408869173838</v>
      </c>
      <c r="AC365">
        <f t="shared" si="926"/>
        <v>0</v>
      </c>
      <c r="AD365">
        <f t="shared" si="926"/>
        <v>-3.5025079381433852</v>
      </c>
      <c r="AE365">
        <f t="shared" si="927"/>
        <v>5.3606661216078634E-2</v>
      </c>
      <c r="AF365">
        <f t="shared" si="927"/>
        <v>0.29649199020999528</v>
      </c>
      <c r="AG365">
        <f t="shared" si="927"/>
        <v>0.72027332766676766</v>
      </c>
      <c r="AH365">
        <f t="shared" si="927"/>
        <v>1</v>
      </c>
      <c r="AI365">
        <f t="shared" si="927"/>
        <v>2.11052402884191</v>
      </c>
      <c r="AJ365">
        <f t="shared" si="927"/>
        <v>3.6280640783058171</v>
      </c>
      <c r="AK365">
        <f t="shared" ref="AK365:AW365" si="952">AK153/$AP153</f>
        <v>18.667974924359896</v>
      </c>
      <c r="AL365">
        <f t="shared" si="952"/>
        <v>14.129877511762093</v>
      </c>
      <c r="AM365">
        <f t="shared" si="952"/>
        <v>4.9714314223655141</v>
      </c>
      <c r="AN365">
        <f t="shared" si="952"/>
        <v>1.9958060824122787</v>
      </c>
      <c r="AO365">
        <f t="shared" si="952"/>
        <v>1.8717086555180156</v>
      </c>
      <c r="AP365">
        <f t="shared" si="952"/>
        <v>1</v>
      </c>
      <c r="AQ365">
        <f t="shared" si="952"/>
        <v>1.2545816020560141</v>
      </c>
      <c r="AR365">
        <f t="shared" si="952"/>
        <v>2.7358283583786851</v>
      </c>
      <c r="AS365">
        <f t="shared" si="952"/>
        <v>3.0266050536916604</v>
      </c>
      <c r="AT365">
        <f t="shared" si="952"/>
        <v>1.598905622772322</v>
      </c>
      <c r="AU365">
        <f t="shared" si="952"/>
        <v>1.5782780479420675</v>
      </c>
      <c r="AV365">
        <f t="shared" si="952"/>
        <v>1.5582532054232245</v>
      </c>
      <c r="AW365">
        <f t="shared" si="952"/>
        <v>1.0374349412965851</v>
      </c>
      <c r="BC365">
        <f t="shared" ref="BC365:BJ365" si="953">BC153/W153</f>
        <v>8.1777950722312021</v>
      </c>
      <c r="BD365">
        <f t="shared" si="953"/>
        <v>9.557556204063193</v>
      </c>
      <c r="BE365">
        <f t="shared" si="953"/>
        <v>9.3182354751201437</v>
      </c>
      <c r="BF365">
        <f t="shared" si="953"/>
        <v>6.488351344788529</v>
      </c>
      <c r="BG365">
        <f t="shared" si="953"/>
        <v>7.2493892294248283</v>
      </c>
      <c r="BH365">
        <f t="shared" si="953"/>
        <v>4.9082137511235446</v>
      </c>
      <c r="BI365" t="e">
        <f t="shared" si="953"/>
        <v>#DIV/0!</v>
      </c>
      <c r="BJ365">
        <f t="shared" si="953"/>
        <v>-2.8897238148858166</v>
      </c>
      <c r="BK365">
        <f t="shared" ref="BK365:BR365" si="954">BK153/W153</f>
        <v>-4.1833839154502748</v>
      </c>
      <c r="BL365">
        <f t="shared" si="954"/>
        <v>-4.1833839152942911</v>
      </c>
      <c r="BM365">
        <f t="shared" si="954"/>
        <v>-4.1833839154081831</v>
      </c>
      <c r="BN365">
        <f t="shared" si="954"/>
        <v>-4.1833839154815164</v>
      </c>
      <c r="BO365">
        <f t="shared" si="954"/>
        <v>-4.1833839155371777</v>
      </c>
      <c r="BP365">
        <f t="shared" si="954"/>
        <v>-4.1833839154266252</v>
      </c>
      <c r="BQ365" t="e">
        <f t="shared" si="954"/>
        <v>#DIV/0!</v>
      </c>
      <c r="BR365">
        <f t="shared" si="954"/>
        <v>4611.9972385003384</v>
      </c>
    </row>
    <row r="366" spans="2:70" x14ac:dyDescent="0.3">
      <c r="B366" t="s">
        <v>155</v>
      </c>
      <c r="C366">
        <f t="shared" ref="C366:H366" si="955">C154/$D154</f>
        <v>1.3119670319353129</v>
      </c>
      <c r="D366">
        <f t="shared" si="955"/>
        <v>1</v>
      </c>
      <c r="E366">
        <f t="shared" si="955"/>
        <v>0.76909087657502773</v>
      </c>
      <c r="F366">
        <f t="shared" si="955"/>
        <v>0.61237765256619581</v>
      </c>
      <c r="G366">
        <f t="shared" si="955"/>
        <v>0.5017176801347254</v>
      </c>
      <c r="H366">
        <f t="shared" si="955"/>
        <v>0.42076076132306556</v>
      </c>
      <c r="I366">
        <f t="shared" ref="I366:M366" si="956">I154/$J154</f>
        <v>1.5089634649242549</v>
      </c>
      <c r="J366">
        <f t="shared" si="956"/>
        <v>1</v>
      </c>
      <c r="K366">
        <f t="shared" si="956"/>
        <v>0.69904827699025018</v>
      </c>
      <c r="L366">
        <f t="shared" si="956"/>
        <v>0.51263052819787902</v>
      </c>
      <c r="M366">
        <f t="shared" si="956"/>
        <v>0.39189284631337079</v>
      </c>
      <c r="N366">
        <f t="shared" ref="N366:V366" si="957">N154/$N154</f>
        <v>1</v>
      </c>
      <c r="O366">
        <f t="shared" si="957"/>
        <v>3.0040834321687426</v>
      </c>
      <c r="P366">
        <f t="shared" si="957"/>
        <v>1.3259665183308305</v>
      </c>
      <c r="Q366">
        <f t="shared" si="957"/>
        <v>1.87582413357707</v>
      </c>
      <c r="R366">
        <f t="shared" si="957"/>
        <v>0.96245721130426298</v>
      </c>
      <c r="S366">
        <f t="shared" si="957"/>
        <v>1.3574599325292909</v>
      </c>
      <c r="T366">
        <f t="shared" si="957"/>
        <v>2.6246180998872695</v>
      </c>
      <c r="U366">
        <f t="shared" si="957"/>
        <v>1.5163144004368179</v>
      </c>
      <c r="V366">
        <f t="shared" si="957"/>
        <v>0.7585050341123718</v>
      </c>
      <c r="W366">
        <f t="shared" si="926"/>
        <v>1</v>
      </c>
      <c r="X366">
        <f t="shared" si="926"/>
        <v>1.08366906399524</v>
      </c>
      <c r="Y366">
        <f t="shared" si="926"/>
        <v>1.0895694904123998</v>
      </c>
      <c r="Z366">
        <f t="shared" si="926"/>
        <v>0.95788185144969595</v>
      </c>
      <c r="AA366">
        <f t="shared" si="926"/>
        <v>1.0995793066672728</v>
      </c>
      <c r="AB366">
        <f t="shared" si="926"/>
        <v>0.18200937917827578</v>
      </c>
      <c r="AC366">
        <f t="shared" si="926"/>
        <v>0</v>
      </c>
      <c r="AD366">
        <f t="shared" si="926"/>
        <v>-3.3907204248054321</v>
      </c>
      <c r="AE366">
        <f t="shared" si="927"/>
        <v>5.2782295729491842E-2</v>
      </c>
      <c r="AF366">
        <f t="shared" si="927"/>
        <v>0.29500813234505663</v>
      </c>
      <c r="AG366">
        <f t="shared" si="927"/>
        <v>0.71944896216622045</v>
      </c>
      <c r="AH366">
        <f t="shared" si="927"/>
        <v>1</v>
      </c>
      <c r="AI366">
        <f t="shared" si="927"/>
        <v>2.1149756023083577</v>
      </c>
      <c r="AJ366">
        <f t="shared" si="927"/>
        <v>3.6399349411693831</v>
      </c>
      <c r="AK366">
        <f t="shared" ref="AK366:AW366" si="958">AK154/$AP154</f>
        <v>73.81738515135963</v>
      </c>
      <c r="AL366">
        <f t="shared" si="958"/>
        <v>52.604628278572015</v>
      </c>
      <c r="AM366">
        <f t="shared" si="958"/>
        <v>14.244420510689201</v>
      </c>
      <c r="AN366">
        <f t="shared" si="958"/>
        <v>4.0837776447692447</v>
      </c>
      <c r="AO366">
        <f t="shared" si="958"/>
        <v>3.7061444729764741</v>
      </c>
      <c r="AP366">
        <f t="shared" si="958"/>
        <v>1</v>
      </c>
      <c r="AQ366">
        <f t="shared" si="958"/>
        <v>0.60782296658919888</v>
      </c>
      <c r="AR366">
        <f t="shared" si="958"/>
        <v>0.62570173151662245</v>
      </c>
      <c r="AS366">
        <f t="shared" si="958"/>
        <v>0.64157081694088758</v>
      </c>
      <c r="AT366">
        <f t="shared" si="958"/>
        <v>2.8906609248164385</v>
      </c>
      <c r="AU366">
        <f t="shared" si="958"/>
        <v>2.8297279437351803</v>
      </c>
      <c r="AV366">
        <f t="shared" si="958"/>
        <v>2.7706553487032983</v>
      </c>
      <c r="AW366">
        <f t="shared" si="958"/>
        <v>0.81275552010175256</v>
      </c>
      <c r="BC366">
        <f t="shared" ref="BC366:BJ366" si="959">BC154/W154</f>
        <v>43.407240894871116</v>
      </c>
      <c r="BD366">
        <f t="shared" si="959"/>
        <v>51.235002223414597</v>
      </c>
      <c r="BE366">
        <f t="shared" si="959"/>
        <v>50.221133483529009</v>
      </c>
      <c r="BF366">
        <f t="shared" si="959"/>
        <v>35.746418860133787</v>
      </c>
      <c r="BG366">
        <f t="shared" si="959"/>
        <v>39.779565714905104</v>
      </c>
      <c r="BH366">
        <f t="shared" si="959"/>
        <v>27.646709181678375</v>
      </c>
      <c r="BI366" t="e">
        <f t="shared" si="959"/>
        <v>#DIV/0!</v>
      </c>
      <c r="BJ366">
        <f t="shared" si="959"/>
        <v>-13.251825699396367</v>
      </c>
      <c r="BK366">
        <f t="shared" ref="BK366:BR366" si="960">BK154/W154</f>
        <v>-29.76621443730415</v>
      </c>
      <c r="BL366">
        <f t="shared" si="960"/>
        <v>-29.766214437420306</v>
      </c>
      <c r="BM366">
        <f t="shared" si="960"/>
        <v>-29.766214437438528</v>
      </c>
      <c r="BN366">
        <f t="shared" si="960"/>
        <v>-29.76621443907122</v>
      </c>
      <c r="BO366">
        <f t="shared" si="960"/>
        <v>-29.766214439000787</v>
      </c>
      <c r="BP366">
        <f t="shared" si="960"/>
        <v>-29.766214437541862</v>
      </c>
      <c r="BQ366" t="e">
        <f t="shared" si="960"/>
        <v>#DIV/0!</v>
      </c>
      <c r="BR366">
        <f t="shared" si="960"/>
        <v>32815.94555378698</v>
      </c>
    </row>
    <row r="367" spans="2:70" x14ac:dyDescent="0.3">
      <c r="B367" t="s">
        <v>156</v>
      </c>
      <c r="C367">
        <f t="shared" ref="C367:H367" si="961">C155/$D155</f>
        <v>1.2529595701275118</v>
      </c>
      <c r="D367">
        <f t="shared" si="961"/>
        <v>1</v>
      </c>
      <c r="E367">
        <f t="shared" si="961"/>
        <v>0.80272417903256899</v>
      </c>
      <c r="F367">
        <f t="shared" si="961"/>
        <v>0.66185349182968867</v>
      </c>
      <c r="G367">
        <f t="shared" si="961"/>
        <v>0.55778953805475406</v>
      </c>
      <c r="H367">
        <f t="shared" si="961"/>
        <v>0.47862259861417505</v>
      </c>
      <c r="I367">
        <f t="shared" ref="I367:M367" si="962">I155/$J155</f>
        <v>1.6338912418772398</v>
      </c>
      <c r="J367">
        <f t="shared" si="962"/>
        <v>1</v>
      </c>
      <c r="K367">
        <f t="shared" si="962"/>
        <v>0.66904116558496252</v>
      </c>
      <c r="L367">
        <f t="shared" si="962"/>
        <v>0.48011888761811</v>
      </c>
      <c r="M367">
        <f t="shared" si="962"/>
        <v>0.36373937098951808</v>
      </c>
      <c r="N367">
        <f t="shared" ref="N367:V367" si="963">N155/$N155</f>
        <v>1</v>
      </c>
      <c r="O367">
        <f t="shared" si="963"/>
        <v>2.8277799442520619</v>
      </c>
      <c r="P367">
        <f t="shared" si="963"/>
        <v>1.2898299292509496</v>
      </c>
      <c r="Q367">
        <f t="shared" si="963"/>
        <v>1.7500031691541365</v>
      </c>
      <c r="R367">
        <f t="shared" si="963"/>
        <v>0.906428872549776</v>
      </c>
      <c r="S367">
        <f t="shared" si="963"/>
        <v>1.2212179964508625</v>
      </c>
      <c r="T367">
        <f t="shared" si="963"/>
        <v>2.1355944719551223</v>
      </c>
      <c r="U367">
        <f t="shared" si="963"/>
        <v>1.3008519878656712</v>
      </c>
      <c r="V367">
        <f t="shared" si="963"/>
        <v>0.74750676435016061</v>
      </c>
      <c r="W367">
        <f t="shared" si="926"/>
        <v>1</v>
      </c>
      <c r="X367">
        <f t="shared" si="926"/>
        <v>1.0705857751586616</v>
      </c>
      <c r="Y367">
        <f t="shared" si="926"/>
        <v>1.0748122738762371</v>
      </c>
      <c r="Z367">
        <f t="shared" si="926"/>
        <v>0.94317135630974347</v>
      </c>
      <c r="AA367">
        <f t="shared" si="926"/>
        <v>1.176490145167463</v>
      </c>
      <c r="AB367">
        <f t="shared" si="926"/>
        <v>0.16277875284825744</v>
      </c>
      <c r="AC367">
        <f t="shared" si="926"/>
        <v>0</v>
      </c>
      <c r="AD367">
        <f t="shared" si="926"/>
        <v>-3.6278867184352883</v>
      </c>
      <c r="AE367">
        <f t="shared" si="927"/>
        <v>5.4531254116208981E-2</v>
      </c>
      <c r="AF367">
        <f t="shared" si="927"/>
        <v>0.29815625743218382</v>
      </c>
      <c r="AG367">
        <f t="shared" si="927"/>
        <v>0.72119792058575505</v>
      </c>
      <c r="AH367">
        <f t="shared" si="927"/>
        <v>1</v>
      </c>
      <c r="AI367">
        <f t="shared" si="927"/>
        <v>2.1055312274217988</v>
      </c>
      <c r="AJ367">
        <f t="shared" si="927"/>
        <v>3.6147499406680121</v>
      </c>
      <c r="AK367">
        <f t="shared" ref="AK367:AW367" si="964">AK155/$AP155</f>
        <v>2.2048130664957557</v>
      </c>
      <c r="AL367">
        <f t="shared" si="964"/>
        <v>1.8314589705011481</v>
      </c>
      <c r="AM367">
        <f t="shared" si="964"/>
        <v>0.96714355810757391</v>
      </c>
      <c r="AN367">
        <f t="shared" si="964"/>
        <v>0.65640942974700212</v>
      </c>
      <c r="AO367">
        <f t="shared" si="964"/>
        <v>0.64797353613988551</v>
      </c>
      <c r="AP367">
        <f t="shared" si="964"/>
        <v>1</v>
      </c>
      <c r="AQ367">
        <f t="shared" si="964"/>
        <v>3.7712005968197433</v>
      </c>
      <c r="AR367">
        <f t="shared" si="964"/>
        <v>24.968099888335598</v>
      </c>
      <c r="AS367">
        <f t="shared" si="964"/>
        <v>30.864839591193256</v>
      </c>
      <c r="AT367">
        <f t="shared" si="964"/>
        <v>0.63798227459339218</v>
      </c>
      <c r="AU367">
        <f t="shared" si="964"/>
        <v>0.63797944964147424</v>
      </c>
      <c r="AV367">
        <f t="shared" si="964"/>
        <v>0.63812193034852283</v>
      </c>
      <c r="AW367">
        <f t="shared" si="964"/>
        <v>1.1903352491997081</v>
      </c>
      <c r="BC367">
        <f t="shared" ref="BC367:BJ367" si="965">BC155/W155</f>
        <v>0.19288422437262043</v>
      </c>
      <c r="BD367">
        <f t="shared" si="965"/>
        <v>0.14515405842300227</v>
      </c>
      <c r="BE367">
        <f t="shared" si="965"/>
        <v>0.14053027359147177</v>
      </c>
      <c r="BF367">
        <f t="shared" si="965"/>
        <v>0.18405699823291627</v>
      </c>
      <c r="BG367">
        <f t="shared" si="965"/>
        <v>0.18637395948308341</v>
      </c>
      <c r="BH367">
        <f t="shared" si="965"/>
        <v>0.20548521000525755</v>
      </c>
      <c r="BI367" t="e">
        <f t="shared" si="965"/>
        <v>#DIV/0!</v>
      </c>
      <c r="BJ367">
        <f t="shared" si="965"/>
        <v>-5.4369258302354451E-2</v>
      </c>
      <c r="BK367">
        <f t="shared" ref="BK367:BR367" si="966">BK155/W155</f>
        <v>0.65069352351717402</v>
      </c>
      <c r="BL367">
        <f t="shared" si="966"/>
        <v>0.65069352351005738</v>
      </c>
      <c r="BM367">
        <f t="shared" si="966"/>
        <v>0.65069352349110898</v>
      </c>
      <c r="BN367">
        <f t="shared" si="966"/>
        <v>0.65069352349401421</v>
      </c>
      <c r="BO367">
        <f t="shared" si="966"/>
        <v>0.65069352349365572</v>
      </c>
      <c r="BP367">
        <f t="shared" si="966"/>
        <v>0.65069352349176512</v>
      </c>
      <c r="BQ367" t="e">
        <f t="shared" si="966"/>
        <v>#DIV/0!</v>
      </c>
      <c r="BR367">
        <f t="shared" si="966"/>
        <v>949.16752345002624</v>
      </c>
    </row>
    <row r="368" spans="2:70" x14ac:dyDescent="0.3">
      <c r="B368" t="s">
        <v>157</v>
      </c>
      <c r="C368">
        <f t="shared" ref="C368:H368" si="967">C156/$D156</f>
        <v>1.2554770942161086</v>
      </c>
      <c r="D368">
        <f t="shared" si="967"/>
        <v>1</v>
      </c>
      <c r="E368">
        <f t="shared" si="967"/>
        <v>0.80143129654489287</v>
      </c>
      <c r="F368">
        <f t="shared" si="967"/>
        <v>0.6600502055079831</v>
      </c>
      <c r="G368">
        <f t="shared" si="967"/>
        <v>0.55584718506104513</v>
      </c>
      <c r="H368">
        <f t="shared" si="967"/>
        <v>0.4767118325852569</v>
      </c>
      <c r="I368">
        <f t="shared" ref="I368:M368" si="968">I156/$J156</f>
        <v>1.6353710107991704</v>
      </c>
      <c r="J368">
        <f t="shared" si="968"/>
        <v>1</v>
      </c>
      <c r="K368">
        <f t="shared" si="968"/>
        <v>0.66816870604066747</v>
      </c>
      <c r="L368">
        <f t="shared" si="968"/>
        <v>0.47895138056827624</v>
      </c>
      <c r="M368">
        <f t="shared" si="968"/>
        <v>0.36256489376432727</v>
      </c>
      <c r="N368">
        <f t="shared" ref="N368:V368" si="969">N156/$N156</f>
        <v>1</v>
      </c>
      <c r="O368">
        <f t="shared" si="969"/>
        <v>2.8192144537119241</v>
      </c>
      <c r="P368">
        <f t="shared" si="969"/>
        <v>1.2896090830456597</v>
      </c>
      <c r="Q368">
        <f t="shared" si="969"/>
        <v>1.7491269196138188</v>
      </c>
      <c r="R368">
        <f t="shared" si="969"/>
        <v>0.90891755920282091</v>
      </c>
      <c r="S368">
        <f t="shared" si="969"/>
        <v>1.2235390639885826</v>
      </c>
      <c r="T368">
        <f t="shared" si="969"/>
        <v>2.1284678877494327</v>
      </c>
      <c r="U368">
        <f t="shared" si="969"/>
        <v>1.3051863298023261</v>
      </c>
      <c r="V368">
        <f t="shared" si="969"/>
        <v>0.74881309806085494</v>
      </c>
      <c r="W368">
        <f t="shared" si="926"/>
        <v>1</v>
      </c>
      <c r="X368">
        <f t="shared" si="926"/>
        <v>1.070958296736547</v>
      </c>
      <c r="Y368">
        <f t="shared" si="926"/>
        <v>1.0752541668848636</v>
      </c>
      <c r="Z368">
        <f t="shared" si="926"/>
        <v>0.94363862193587034</v>
      </c>
      <c r="AA368">
        <f t="shared" si="926"/>
        <v>1.1740471416606535</v>
      </c>
      <c r="AB368">
        <f t="shared" si="926"/>
        <v>0.16356497034946504</v>
      </c>
      <c r="AC368">
        <f t="shared" si="926"/>
        <v>0</v>
      </c>
      <c r="AD368">
        <f t="shared" si="926"/>
        <v>-3.620353347709298</v>
      </c>
      <c r="AE368">
        <f t="shared" si="927"/>
        <v>5.4475700029878837E-2</v>
      </c>
      <c r="AF368">
        <f t="shared" si="927"/>
        <v>0.29805626006578756</v>
      </c>
      <c r="AG368">
        <f t="shared" si="927"/>
        <v>0.72114236648479035</v>
      </c>
      <c r="AH368">
        <f t="shared" si="927"/>
        <v>1</v>
      </c>
      <c r="AI368">
        <f t="shared" si="927"/>
        <v>2.1058312194009026</v>
      </c>
      <c r="AJ368">
        <f t="shared" si="927"/>
        <v>3.6155499193465332</v>
      </c>
      <c r="AK368">
        <f t="shared" ref="AK368:AW368" si="970">AK156/$AP156</f>
        <v>2.9773578085136898</v>
      </c>
      <c r="AL368">
        <f t="shared" si="970"/>
        <v>2.4400879415975636</v>
      </c>
      <c r="AM368">
        <f t="shared" si="970"/>
        <v>1.2153738577761097</v>
      </c>
      <c r="AN368">
        <f t="shared" si="970"/>
        <v>0.76560870847036233</v>
      </c>
      <c r="AO368">
        <f t="shared" si="970"/>
        <v>0.75033743335622971</v>
      </c>
      <c r="AP368">
        <f t="shared" si="970"/>
        <v>1</v>
      </c>
      <c r="AQ368">
        <f t="shared" si="970"/>
        <v>3.252006167916528</v>
      </c>
      <c r="AR368">
        <f t="shared" si="970"/>
        <v>18.578597332994836</v>
      </c>
      <c r="AS368">
        <f t="shared" si="970"/>
        <v>22.631199199083575</v>
      </c>
      <c r="AT368">
        <f t="shared" si="970"/>
        <v>0.72419875517444288</v>
      </c>
      <c r="AU368">
        <f t="shared" si="970"/>
        <v>0.7228814453398259</v>
      </c>
      <c r="AV368">
        <f t="shared" si="970"/>
        <v>0.72173025096747312</v>
      </c>
      <c r="AW368">
        <f t="shared" si="970"/>
        <v>1.1839786319518473</v>
      </c>
      <c r="BC368">
        <f t="shared" ref="BC368:BJ368" si="971">BC156/W156</f>
        <v>-0.73995327261783761</v>
      </c>
      <c r="BD368">
        <f t="shared" si="971"/>
        <v>-0.88664777179958898</v>
      </c>
      <c r="BE368">
        <f t="shared" si="971"/>
        <v>-0.85698610764434235</v>
      </c>
      <c r="BF368">
        <f t="shared" si="971"/>
        <v>-0.3766299367144253</v>
      </c>
      <c r="BG368">
        <f t="shared" si="971"/>
        <v>-0.52433609544716464</v>
      </c>
      <c r="BH368">
        <f t="shared" si="971"/>
        <v>-0.11462033909563607</v>
      </c>
      <c r="BI368" t="e">
        <f t="shared" si="971"/>
        <v>#DIV/0!</v>
      </c>
      <c r="BJ368">
        <f t="shared" si="971"/>
        <v>0.20196750205168601</v>
      </c>
      <c r="BK368">
        <f t="shared" ref="BK368:BR368" si="972">BK156/W156</f>
        <v>0.96751942926535417</v>
      </c>
      <c r="BL368">
        <f t="shared" si="972"/>
        <v>0.96751942925699275</v>
      </c>
      <c r="BM368">
        <f t="shared" si="972"/>
        <v>0.96751942924306589</v>
      </c>
      <c r="BN368">
        <f t="shared" si="972"/>
        <v>0.96751942925577716</v>
      </c>
      <c r="BO368">
        <f t="shared" si="972"/>
        <v>0.96751942924300849</v>
      </c>
      <c r="BP368">
        <f t="shared" si="972"/>
        <v>0.9675194292464433</v>
      </c>
      <c r="BQ368" t="e">
        <f t="shared" si="972"/>
        <v>#DIV/0!</v>
      </c>
      <c r="BR368">
        <f t="shared" si="972"/>
        <v>1411.3215953620215</v>
      </c>
    </row>
    <row r="369" spans="2:70" x14ac:dyDescent="0.3">
      <c r="B369" t="s">
        <v>158</v>
      </c>
      <c r="C369">
        <f t="shared" ref="C369:H369" si="973">C157/$D157</f>
        <v>1.2427714125552007</v>
      </c>
      <c r="D369">
        <f t="shared" si="973"/>
        <v>1</v>
      </c>
      <c r="E369">
        <f t="shared" si="973"/>
        <v>0.80817371521483439</v>
      </c>
      <c r="F369">
        <f t="shared" si="973"/>
        <v>0.66963662221536957</v>
      </c>
      <c r="G369">
        <f t="shared" si="973"/>
        <v>0.56637351972407279</v>
      </c>
      <c r="H369">
        <f t="shared" si="973"/>
        <v>0.48725976872353699</v>
      </c>
      <c r="I369">
        <f t="shared" ref="I369:M369" si="974">I157/$J157</f>
        <v>1.6067880231899698</v>
      </c>
      <c r="J369">
        <f t="shared" si="974"/>
        <v>1</v>
      </c>
      <c r="K369">
        <f t="shared" si="974"/>
        <v>0.67922002148207872</v>
      </c>
      <c r="L369">
        <f t="shared" si="974"/>
        <v>0.49354766188644433</v>
      </c>
      <c r="M369">
        <f t="shared" si="974"/>
        <v>0.37765862742505496</v>
      </c>
      <c r="N369">
        <f t="shared" ref="N369:V369" si="975">N157/$N157</f>
        <v>1</v>
      </c>
      <c r="O369">
        <f t="shared" si="975"/>
        <v>2.8182898749811121</v>
      </c>
      <c r="P369">
        <f t="shared" si="975"/>
        <v>1.2893242368657063</v>
      </c>
      <c r="Q369">
        <f t="shared" si="975"/>
        <v>1.7480547681959793</v>
      </c>
      <c r="R369">
        <f t="shared" si="975"/>
        <v>0.90145440904990437</v>
      </c>
      <c r="S369">
        <f t="shared" si="975"/>
        <v>1.217572093441317</v>
      </c>
      <c r="T369">
        <f t="shared" si="975"/>
        <v>2.1269598285798312</v>
      </c>
      <c r="U369">
        <f t="shared" si="975"/>
        <v>1.2959784241088959</v>
      </c>
      <c r="V369">
        <f t="shared" si="975"/>
        <v>0.74419144563248685</v>
      </c>
      <c r="W369">
        <f t="shared" si="926"/>
        <v>1</v>
      </c>
      <c r="X369">
        <f t="shared" si="926"/>
        <v>1.069744096666708</v>
      </c>
      <c r="Y369">
        <f t="shared" si="926"/>
        <v>1.0737865459662967</v>
      </c>
      <c r="Z369">
        <f t="shared" si="926"/>
        <v>0.94204847288867022</v>
      </c>
      <c r="AA369">
        <f t="shared" si="926"/>
        <v>1.1823609130454942</v>
      </c>
      <c r="AB369">
        <f t="shared" si="926"/>
        <v>0.16068059912698862</v>
      </c>
      <c r="AC369">
        <f t="shared" si="926"/>
        <v>0</v>
      </c>
      <c r="AD369">
        <f t="shared" si="926"/>
        <v>-3.6459901399562202</v>
      </c>
      <c r="AE369">
        <f t="shared" si="927"/>
        <v>5.4664755831938416E-2</v>
      </c>
      <c r="AF369">
        <f t="shared" si="927"/>
        <v>0.29839656051465741</v>
      </c>
      <c r="AG369">
        <f t="shared" si="927"/>
        <v>0.72133142226355962</v>
      </c>
      <c r="AH369">
        <f t="shared" si="927"/>
        <v>1</v>
      </c>
      <c r="AI369">
        <f t="shared" si="927"/>
        <v>2.1048103180806637</v>
      </c>
      <c r="AJ369">
        <f t="shared" si="927"/>
        <v>3.6128275158541454</v>
      </c>
      <c r="AK369">
        <f t="shared" ref="AK369:AW369" si="976">AK157/$AP157</f>
        <v>2.2141869900243853E-2</v>
      </c>
      <c r="AL369">
        <f t="shared" si="976"/>
        <v>2.2838120530242714E-2</v>
      </c>
      <c r="AM369">
        <f t="shared" si="976"/>
        <v>3.0387861308757608E-2</v>
      </c>
      <c r="AN369">
        <f t="shared" si="976"/>
        <v>6.5073158216662902E-2</v>
      </c>
      <c r="AO369">
        <f t="shared" si="976"/>
        <v>7.1688972562252887E-2</v>
      </c>
      <c r="AP369">
        <f t="shared" si="976"/>
        <v>1</v>
      </c>
      <c r="AQ369">
        <f t="shared" si="976"/>
        <v>34.183750964221758</v>
      </c>
      <c r="AR369">
        <f t="shared" si="976"/>
        <v>2046.2826914290099</v>
      </c>
      <c r="AS369">
        <f t="shared" si="976"/>
        <v>3152.0871764512799</v>
      </c>
      <c r="AT369">
        <f t="shared" si="976"/>
        <v>9.5474885769749662E-2</v>
      </c>
      <c r="AU369">
        <f t="shared" si="976"/>
        <v>9.8134056106331025E-2</v>
      </c>
      <c r="AV369">
        <f t="shared" si="976"/>
        <v>0.10089049992841803</v>
      </c>
      <c r="AW369">
        <f t="shared" si="976"/>
        <v>1.1968840585986968</v>
      </c>
      <c r="BC369">
        <f t="shared" ref="BC369:BJ369" si="977">BC157/W157</f>
        <v>3.1792093425023302E-2</v>
      </c>
      <c r="BD369">
        <f t="shared" si="977"/>
        <v>3.9045324341777835E-2</v>
      </c>
      <c r="BE369">
        <f t="shared" si="977"/>
        <v>3.786569645740364E-2</v>
      </c>
      <c r="BF369">
        <f t="shared" si="977"/>
        <v>1.9928769330677616E-2</v>
      </c>
      <c r="BG369">
        <f t="shared" si="977"/>
        <v>2.4559262704218925E-2</v>
      </c>
      <c r="BH369">
        <f t="shared" si="977"/>
        <v>1.025219268345082E-2</v>
      </c>
      <c r="BI369" t="e">
        <f t="shared" si="977"/>
        <v>#DIV/0!</v>
      </c>
      <c r="BJ369">
        <f t="shared" si="977"/>
        <v>-5.5392866367798017E-3</v>
      </c>
      <c r="BK369">
        <f t="shared" ref="BK369:BR369" si="978">BK157/W157</f>
        <v>0.82418948817160997</v>
      </c>
      <c r="BL369">
        <f t="shared" si="978"/>
        <v>0.82418948814858983</v>
      </c>
      <c r="BM369">
        <f t="shared" si="978"/>
        <v>0.82418948814868831</v>
      </c>
      <c r="BN369">
        <f t="shared" si="978"/>
        <v>0.82418948817009086</v>
      </c>
      <c r="BO369">
        <f t="shared" si="978"/>
        <v>0.82418948818259752</v>
      </c>
      <c r="BP369">
        <f t="shared" si="978"/>
        <v>0.82418948815469573</v>
      </c>
      <c r="BQ369" t="e">
        <f t="shared" si="978"/>
        <v>#DIV/0!</v>
      </c>
      <c r="BR369">
        <f t="shared" si="978"/>
        <v>1202.2711210214163</v>
      </c>
    </row>
    <row r="370" spans="2:70" x14ac:dyDescent="0.3">
      <c r="B370" t="s">
        <v>159</v>
      </c>
      <c r="C370">
        <f t="shared" ref="C370:H370" si="979">C158/$D158</f>
        <v>1.244310152332347</v>
      </c>
      <c r="D370">
        <f t="shared" si="979"/>
        <v>1</v>
      </c>
      <c r="E370">
        <f t="shared" si="979"/>
        <v>0.80727782202107667</v>
      </c>
      <c r="F370">
        <f t="shared" si="979"/>
        <v>0.66830834243020543</v>
      </c>
      <c r="G370">
        <f t="shared" si="979"/>
        <v>0.56486076044843325</v>
      </c>
      <c r="H370">
        <f t="shared" si="979"/>
        <v>0.48569585852444452</v>
      </c>
      <c r="I370">
        <f t="shared" ref="I370:M370" si="980">I158/$J158</f>
        <v>1.6129468601656773</v>
      </c>
      <c r="J370">
        <f t="shared" si="980"/>
        <v>1</v>
      </c>
      <c r="K370">
        <f t="shared" si="980"/>
        <v>0.6769226096012505</v>
      </c>
      <c r="L370">
        <f t="shared" si="980"/>
        <v>0.49045700266974623</v>
      </c>
      <c r="M370">
        <f t="shared" si="980"/>
        <v>0.37438534984416799</v>
      </c>
      <c r="N370">
        <f t="shared" ref="N370:V370" si="981">N158/$N158</f>
        <v>1</v>
      </c>
      <c r="O370">
        <f t="shared" si="981"/>
        <v>2.8268852858031437</v>
      </c>
      <c r="P370">
        <f t="shared" si="981"/>
        <v>1.2899394333144181</v>
      </c>
      <c r="Q370">
        <f t="shared" si="981"/>
        <v>1.7507152694011614</v>
      </c>
      <c r="R370">
        <f t="shared" si="981"/>
        <v>0.90139802096727495</v>
      </c>
      <c r="S370">
        <f t="shared" si="981"/>
        <v>1.2185300751947965</v>
      </c>
      <c r="T370">
        <f t="shared" si="981"/>
        <v>2.1339210920626317</v>
      </c>
      <c r="U370">
        <f t="shared" si="981"/>
        <v>1.2976155770469706</v>
      </c>
      <c r="V370">
        <f t="shared" si="981"/>
        <v>0.74397865795370377</v>
      </c>
      <c r="W370">
        <f t="shared" si="926"/>
        <v>1</v>
      </c>
      <c r="X370">
        <f t="shared" si="926"/>
        <v>1.0698263027318855</v>
      </c>
      <c r="Y370">
        <f t="shared" si="926"/>
        <v>1.0738817788334307</v>
      </c>
      <c r="Z370">
        <f t="shared" si="926"/>
        <v>0.94214526789759245</v>
      </c>
      <c r="AA370">
        <f t="shared" si="926"/>
        <v>1.1818548399063815</v>
      </c>
      <c r="AB370">
        <f t="shared" si="926"/>
        <v>0.16082727116275078</v>
      </c>
      <c r="AC370">
        <f t="shared" si="926"/>
        <v>0</v>
      </c>
      <c r="AD370">
        <f t="shared" si="926"/>
        <v>-3.6444295692525985</v>
      </c>
      <c r="AE370">
        <f t="shared" si="927"/>
        <v>5.46532476860732E-2</v>
      </c>
      <c r="AF370">
        <f t="shared" si="927"/>
        <v>0.29837584585261562</v>
      </c>
      <c r="AG370">
        <f t="shared" si="927"/>
        <v>0.72131991410141982</v>
      </c>
      <c r="AH370">
        <f t="shared" si="927"/>
        <v>1</v>
      </c>
      <c r="AI370">
        <f t="shared" si="927"/>
        <v>2.1048724619950883</v>
      </c>
      <c r="AJ370">
        <f t="shared" si="927"/>
        <v>3.6129932329822561</v>
      </c>
      <c r="AK370">
        <f t="shared" ref="AK370:AW370" si="982">AK158/$AP158</f>
        <v>0.11845042261425577</v>
      </c>
      <c r="AL370">
        <f t="shared" si="982"/>
        <v>0.11281747666666811</v>
      </c>
      <c r="AM370">
        <f t="shared" si="982"/>
        <v>0.10696430260477392</v>
      </c>
      <c r="AN370">
        <f t="shared" si="982"/>
        <v>0.15063392826257332</v>
      </c>
      <c r="AO370">
        <f t="shared" si="982"/>
        <v>0.15945112955367649</v>
      </c>
      <c r="AP370">
        <f t="shared" si="982"/>
        <v>1</v>
      </c>
      <c r="AQ370">
        <f t="shared" si="982"/>
        <v>15.361728866847201</v>
      </c>
      <c r="AR370">
        <f t="shared" si="982"/>
        <v>413.30492035609961</v>
      </c>
      <c r="AS370">
        <f t="shared" si="982"/>
        <v>587.7323020764012</v>
      </c>
      <c r="AT370">
        <f t="shared" si="982"/>
        <v>0.19026353524911055</v>
      </c>
      <c r="AU370">
        <f t="shared" si="982"/>
        <v>0.19361920348702155</v>
      </c>
      <c r="AV370">
        <f t="shared" si="982"/>
        <v>0.19707935305376145</v>
      </c>
      <c r="AW370">
        <f t="shared" si="982"/>
        <v>1.1976629294872272</v>
      </c>
      <c r="BC370">
        <f t="shared" ref="BC370:BJ370" si="983">BC158/W158</f>
        <v>7.8459104816056432E-2</v>
      </c>
      <c r="BD370">
        <f t="shared" si="983"/>
        <v>8.3590452392686171E-2</v>
      </c>
      <c r="BE370">
        <f t="shared" si="983"/>
        <v>8.0867220154639541E-2</v>
      </c>
      <c r="BF370">
        <f t="shared" si="983"/>
        <v>5.2736417218323194E-2</v>
      </c>
      <c r="BG370">
        <f t="shared" si="983"/>
        <v>6.2726597533397585E-2</v>
      </c>
      <c r="BH370">
        <f t="shared" si="983"/>
        <v>3.7125301056933936E-2</v>
      </c>
      <c r="BI370" t="e">
        <f t="shared" si="983"/>
        <v>#DIV/0!</v>
      </c>
      <c r="BJ370">
        <f t="shared" si="983"/>
        <v>-9.9972113175354933E-3</v>
      </c>
      <c r="BK370">
        <f t="shared" ref="BK370:BR370" si="984">BK158/W158</f>
        <v>0.80183930927544933</v>
      </c>
      <c r="BL370">
        <f t="shared" si="984"/>
        <v>0.80183930930792136</v>
      </c>
      <c r="BM370">
        <f t="shared" si="984"/>
        <v>0.80183930927700997</v>
      </c>
      <c r="BN370">
        <f t="shared" si="984"/>
        <v>0.80183930928605651</v>
      </c>
      <c r="BO370">
        <f t="shared" si="984"/>
        <v>0.8018393093146472</v>
      </c>
      <c r="BP370">
        <f t="shared" si="984"/>
        <v>0.8018393092967826</v>
      </c>
      <c r="BQ370" t="e">
        <f t="shared" si="984"/>
        <v>#DIV/0!</v>
      </c>
      <c r="BR370">
        <f t="shared" si="984"/>
        <v>1169.6415137836893</v>
      </c>
    </row>
    <row r="371" spans="2:70" x14ac:dyDescent="0.3">
      <c r="B371" t="s">
        <v>160</v>
      </c>
      <c r="C371">
        <f t="shared" ref="C371:H371" si="985">C159/$D159</f>
        <v>1.2682092907278917</v>
      </c>
      <c r="D371">
        <f t="shared" si="985"/>
        <v>1</v>
      </c>
      <c r="E371">
        <f t="shared" si="985"/>
        <v>0.79451293749428265</v>
      </c>
      <c r="F371">
        <f t="shared" si="985"/>
        <v>0.65012586047790522</v>
      </c>
      <c r="G371">
        <f t="shared" si="985"/>
        <v>0.54487575878287164</v>
      </c>
      <c r="H371">
        <f t="shared" si="985"/>
        <v>0.46566210996844981</v>
      </c>
      <c r="I371">
        <f t="shared" ref="I371:M371" si="986">I159/$J159</f>
        <v>1.6420883534905166</v>
      </c>
      <c r="J371">
        <f t="shared" si="986"/>
        <v>1</v>
      </c>
      <c r="K371">
        <f t="shared" si="986"/>
        <v>0.66329816197035174</v>
      </c>
      <c r="L371">
        <f t="shared" si="986"/>
        <v>0.47187217098480949</v>
      </c>
      <c r="M371">
        <f t="shared" si="986"/>
        <v>0.35489643655764164</v>
      </c>
      <c r="N371">
        <f t="shared" ref="N371:V371" si="987">N159/$N159</f>
        <v>1</v>
      </c>
      <c r="O371">
        <f t="shared" si="987"/>
        <v>2.8026669415072489</v>
      </c>
      <c r="P371">
        <f t="shared" si="987"/>
        <v>1.2908285467844391</v>
      </c>
      <c r="Q371">
        <f t="shared" si="987"/>
        <v>1.7533973219578061</v>
      </c>
      <c r="R371">
        <f t="shared" si="987"/>
        <v>0.91980866833990449</v>
      </c>
      <c r="S371">
        <f t="shared" si="987"/>
        <v>1.2418581403387305</v>
      </c>
      <c r="T371">
        <f t="shared" si="987"/>
        <v>2.1559107810524543</v>
      </c>
      <c r="U371">
        <f t="shared" si="987"/>
        <v>1.3366864976151369</v>
      </c>
      <c r="V371">
        <f t="shared" si="987"/>
        <v>0.75336127521742546</v>
      </c>
      <c r="W371">
        <f t="shared" ref="W371:AD380" si="988">W159/$W159</f>
        <v>1</v>
      </c>
      <c r="X371">
        <f t="shared" si="988"/>
        <v>1.0730067386127331</v>
      </c>
      <c r="Y371">
        <f t="shared" si="988"/>
        <v>1.0776098007168913</v>
      </c>
      <c r="Z371">
        <f t="shared" si="988"/>
        <v>0.9460359150544867</v>
      </c>
      <c r="AA371">
        <f t="shared" si="988"/>
        <v>1.1615133809775573</v>
      </c>
      <c r="AB371">
        <f t="shared" si="988"/>
        <v>0.16706137896405976</v>
      </c>
      <c r="AC371">
        <f t="shared" si="988"/>
        <v>0</v>
      </c>
      <c r="AD371">
        <f t="shared" si="988"/>
        <v>-3.5817035847077157</v>
      </c>
      <c r="AE371">
        <f t="shared" ref="AE371:AJ380" si="989">AE159/$AH159</f>
        <v>5.4190681348083754E-2</v>
      </c>
      <c r="AF371">
        <f t="shared" si="989"/>
        <v>0.29754322644384845</v>
      </c>
      <c r="AG371">
        <f t="shared" si="989"/>
        <v>0.72085734777362331</v>
      </c>
      <c r="AH371">
        <f t="shared" si="989"/>
        <v>1</v>
      </c>
      <c r="AI371">
        <f t="shared" si="989"/>
        <v>2.1073703201851552</v>
      </c>
      <c r="AJ371">
        <f t="shared" si="989"/>
        <v>3.6196541883834632</v>
      </c>
      <c r="AK371">
        <f t="shared" ref="AK371:AW371" si="990">AK159/$AP159</f>
        <v>6.7699413577610601</v>
      </c>
      <c r="AL371">
        <f t="shared" si="990"/>
        <v>5.3526538447602023</v>
      </c>
      <c r="AM371">
        <f t="shared" si="990"/>
        <v>2.2792217970101514</v>
      </c>
      <c r="AN371">
        <f t="shared" si="990"/>
        <v>1.1725562845173636</v>
      </c>
      <c r="AO371">
        <f t="shared" si="990"/>
        <v>1.1267048538971116</v>
      </c>
      <c r="AP371">
        <f t="shared" si="990"/>
        <v>1</v>
      </c>
      <c r="AQ371">
        <f t="shared" si="990"/>
        <v>2.1429907625546223</v>
      </c>
      <c r="AR371">
        <f t="shared" si="990"/>
        <v>8.0694512243377226</v>
      </c>
      <c r="AS371">
        <f t="shared" si="990"/>
        <v>9.4299003915443862</v>
      </c>
      <c r="AT371">
        <f t="shared" si="990"/>
        <v>1.0296260425837194</v>
      </c>
      <c r="AU371">
        <f t="shared" si="990"/>
        <v>1.0226348392430256</v>
      </c>
      <c r="AV371">
        <f t="shared" si="990"/>
        <v>1.0159175092067732</v>
      </c>
      <c r="AW371">
        <f t="shared" si="990"/>
        <v>1.1473257734723805</v>
      </c>
      <c r="BC371">
        <f t="shared" ref="BC371:BJ371" si="991">BC159/W159</f>
        <v>3.0838550376469902</v>
      </c>
      <c r="BD371">
        <f t="shared" si="991"/>
        <v>3.4331036765853824</v>
      </c>
      <c r="BE371">
        <f t="shared" si="991"/>
        <v>3.3402484792228768</v>
      </c>
      <c r="BF371">
        <f t="shared" si="991"/>
        <v>2.2884768275163658</v>
      </c>
      <c r="BG371">
        <f t="shared" si="991"/>
        <v>2.6165213640745599</v>
      </c>
      <c r="BH371">
        <f t="shared" si="991"/>
        <v>1.7039352591461492</v>
      </c>
      <c r="BI371" t="e">
        <f t="shared" si="991"/>
        <v>#DIV/0!</v>
      </c>
      <c r="BJ371">
        <f t="shared" si="991"/>
        <v>-0.69788697207694839</v>
      </c>
      <c r="BK371">
        <f t="shared" ref="BK371:BR371" si="992">BK159/W159</f>
        <v>-0.73642699375256737</v>
      </c>
      <c r="BL371">
        <f t="shared" si="992"/>
        <v>-0.7364269937728396</v>
      </c>
      <c r="BM371">
        <f t="shared" si="992"/>
        <v>-0.73642699377052501</v>
      </c>
      <c r="BN371">
        <f t="shared" si="992"/>
        <v>-0.73642699376220822</v>
      </c>
      <c r="BO371">
        <f t="shared" si="992"/>
        <v>-0.73642699376798382</v>
      </c>
      <c r="BP371">
        <f t="shared" si="992"/>
        <v>-0.73642699378106558</v>
      </c>
      <c r="BQ371" t="e">
        <f t="shared" si="992"/>
        <v>#DIV/0!</v>
      </c>
      <c r="BR371">
        <f t="shared" si="992"/>
        <v>811.87845308923738</v>
      </c>
    </row>
    <row r="372" spans="2:70" x14ac:dyDescent="0.3">
      <c r="B372" t="s">
        <v>161</v>
      </c>
      <c r="C372">
        <f t="shared" ref="C372:H372" si="993">C160/$D160</f>
        <v>1.2520880483972525</v>
      </c>
      <c r="D372">
        <f t="shared" si="993"/>
        <v>1</v>
      </c>
      <c r="E372">
        <f t="shared" si="993"/>
        <v>0.80331913375272845</v>
      </c>
      <c r="F372">
        <f t="shared" si="993"/>
        <v>0.66279399777493464</v>
      </c>
      <c r="G372">
        <f t="shared" si="993"/>
        <v>0.55891778301499184</v>
      </c>
      <c r="H372">
        <f t="shared" si="993"/>
        <v>0.47983823278685878</v>
      </c>
      <c r="I372">
        <f t="shared" ref="I372:M372" si="994">I160/$J160</f>
        <v>1.6244776007084627</v>
      </c>
      <c r="J372">
        <f t="shared" si="994"/>
        <v>1</v>
      </c>
      <c r="K372">
        <f t="shared" si="994"/>
        <v>0.67226310472120732</v>
      </c>
      <c r="L372">
        <f t="shared" si="994"/>
        <v>0.48440760478874806</v>
      </c>
      <c r="M372">
        <f t="shared" si="994"/>
        <v>0.36827374657660866</v>
      </c>
      <c r="N372">
        <f t="shared" ref="N372:V372" si="995">N160/$N160</f>
        <v>1</v>
      </c>
      <c r="O372">
        <f t="shared" si="995"/>
        <v>2.8080312155391605</v>
      </c>
      <c r="P372">
        <f t="shared" si="995"/>
        <v>1.2885877532056271</v>
      </c>
      <c r="Q372">
        <f t="shared" si="995"/>
        <v>1.7450201219835488</v>
      </c>
      <c r="R372">
        <f t="shared" si="995"/>
        <v>0.90802704662735334</v>
      </c>
      <c r="S372">
        <f t="shared" si="995"/>
        <v>1.2210096126800463</v>
      </c>
      <c r="T372">
        <f t="shared" si="995"/>
        <v>2.1190829349153097</v>
      </c>
      <c r="U372">
        <f t="shared" si="995"/>
        <v>1.3008231093712517</v>
      </c>
      <c r="V372">
        <f t="shared" si="995"/>
        <v>0.74878920153835582</v>
      </c>
      <c r="W372">
        <f t="shared" si="988"/>
        <v>1</v>
      </c>
      <c r="X372">
        <f t="shared" si="988"/>
        <v>1.0707007083516988</v>
      </c>
      <c r="Y372">
        <f t="shared" si="988"/>
        <v>1.0749516246437485</v>
      </c>
      <c r="Z372">
        <f t="shared" si="988"/>
        <v>0.94332437528341417</v>
      </c>
      <c r="AA372">
        <f t="shared" si="988"/>
        <v>1.1756901164496354</v>
      </c>
      <c r="AB372">
        <f t="shared" si="988"/>
        <v>0.16305734874957833</v>
      </c>
      <c r="AC372">
        <f t="shared" si="988"/>
        <v>0</v>
      </c>
      <c r="AD372">
        <f t="shared" si="988"/>
        <v>-3.6254197103097563</v>
      </c>
      <c r="AE372">
        <f t="shared" si="989"/>
        <v>5.4513061405093828E-2</v>
      </c>
      <c r="AF372">
        <f t="shared" si="989"/>
        <v>0.2981235105423225</v>
      </c>
      <c r="AG372">
        <f t="shared" si="989"/>
        <v>0.72117972785108986</v>
      </c>
      <c r="AH372">
        <f t="shared" si="989"/>
        <v>1</v>
      </c>
      <c r="AI372">
        <f t="shared" si="989"/>
        <v>2.1056294680349654</v>
      </c>
      <c r="AJ372">
        <f t="shared" si="989"/>
        <v>3.61501191578559</v>
      </c>
      <c r="AK372">
        <f t="shared" ref="AK372:AW372" si="996">AK160/$AP160</f>
        <v>2.7246249588705207</v>
      </c>
      <c r="AL372">
        <f t="shared" si="996"/>
        <v>2.2412459059779328</v>
      </c>
      <c r="AM372">
        <f t="shared" si="996"/>
        <v>1.1348384046919191</v>
      </c>
      <c r="AN372">
        <f t="shared" si="996"/>
        <v>0.73060320561446379</v>
      </c>
      <c r="AO372">
        <f t="shared" si="996"/>
        <v>0.71756779849101415</v>
      </c>
      <c r="AP372">
        <f t="shared" si="996"/>
        <v>1</v>
      </c>
      <c r="AQ372">
        <f t="shared" si="996"/>
        <v>3.4048720800412351</v>
      </c>
      <c r="AR372">
        <f t="shared" si="996"/>
        <v>20.356369270677185</v>
      </c>
      <c r="AS372">
        <f t="shared" si="996"/>
        <v>24.908471397857923</v>
      </c>
      <c r="AT372">
        <f t="shared" si="996"/>
        <v>0.69670717598746146</v>
      </c>
      <c r="AU372">
        <f t="shared" si="996"/>
        <v>0.69581913105490723</v>
      </c>
      <c r="AV372">
        <f t="shared" si="996"/>
        <v>0.69509031958606138</v>
      </c>
      <c r="AW372">
        <f t="shared" si="996"/>
        <v>1.1849123052361861</v>
      </c>
      <c r="BC372">
        <f t="shared" ref="BC372:BJ372" si="997">BC160/W160</f>
        <v>1.432427873965161</v>
      </c>
      <c r="BD372">
        <f t="shared" si="997"/>
        <v>1.5658609358643059</v>
      </c>
      <c r="BE372">
        <f t="shared" si="997"/>
        <v>1.5217051732470948</v>
      </c>
      <c r="BF372">
        <f t="shared" si="997"/>
        <v>1.0307946800009207</v>
      </c>
      <c r="BG372">
        <f t="shared" si="997"/>
        <v>1.188771138546693</v>
      </c>
      <c r="BH372">
        <f t="shared" si="997"/>
        <v>0.75872874441710958</v>
      </c>
      <c r="BI372" t="e">
        <f t="shared" si="997"/>
        <v>#DIV/0!</v>
      </c>
      <c r="BJ372">
        <f t="shared" si="997"/>
        <v>-0.28106527328873948</v>
      </c>
      <c r="BK372">
        <f t="shared" ref="BK372:BR372" si="998">BK160/W160</f>
        <v>0.1795220365384213</v>
      </c>
      <c r="BL372">
        <f t="shared" si="998"/>
        <v>0.17952203653133106</v>
      </c>
      <c r="BM372">
        <f t="shared" si="998"/>
        <v>0.17952203652629126</v>
      </c>
      <c r="BN372">
        <f t="shared" si="998"/>
        <v>0.1795220365316787</v>
      </c>
      <c r="BO372">
        <f t="shared" si="998"/>
        <v>0.17952203654136817</v>
      </c>
      <c r="BP372">
        <f t="shared" si="998"/>
        <v>0.17952203652816576</v>
      </c>
      <c r="BQ372" t="e">
        <f t="shared" si="998"/>
        <v>#DIV/0!</v>
      </c>
      <c r="BR372">
        <f t="shared" si="998"/>
        <v>261.86908261862459</v>
      </c>
    </row>
    <row r="373" spans="2:70" x14ac:dyDescent="0.3">
      <c r="B373" t="s">
        <v>162</v>
      </c>
      <c r="C373">
        <f t="shared" ref="C373:H373" si="999">C161/$D161</f>
        <v>1.2524214572412877</v>
      </c>
      <c r="D373">
        <f t="shared" si="999"/>
        <v>1</v>
      </c>
      <c r="E373">
        <f t="shared" si="999"/>
        <v>0.80303937726561903</v>
      </c>
      <c r="F373">
        <f t="shared" si="999"/>
        <v>0.66232207605602933</v>
      </c>
      <c r="G373">
        <f t="shared" si="999"/>
        <v>0.55832423468526893</v>
      </c>
      <c r="H373">
        <f t="shared" si="999"/>
        <v>0.4791759517490618</v>
      </c>
      <c r="I373">
        <f t="shared" ref="I373:M373" si="1000">I161/$J161</f>
        <v>1.6311709917698856</v>
      </c>
      <c r="J373">
        <f t="shared" si="1000"/>
        <v>1</v>
      </c>
      <c r="K373">
        <f t="shared" si="1000"/>
        <v>0.67001292226141695</v>
      </c>
      <c r="L373">
        <f t="shared" si="1000"/>
        <v>0.48141008499080967</v>
      </c>
      <c r="M373">
        <f t="shared" si="1000"/>
        <v>0.36509395742743633</v>
      </c>
      <c r="N373">
        <f t="shared" ref="N373:V373" si="1001">N161/$N161</f>
        <v>1</v>
      </c>
      <c r="O373">
        <f t="shared" si="1001"/>
        <v>2.823564380189052</v>
      </c>
      <c r="P373">
        <f t="shared" si="1001"/>
        <v>1.2895332487271716</v>
      </c>
      <c r="Q373">
        <f t="shared" si="1001"/>
        <v>1.7487828752236738</v>
      </c>
      <c r="R373">
        <f t="shared" si="1001"/>
        <v>0.90654300887740957</v>
      </c>
      <c r="S373">
        <f t="shared" si="1001"/>
        <v>1.2208759503851414</v>
      </c>
      <c r="T373">
        <f t="shared" si="1001"/>
        <v>2.1320659499149635</v>
      </c>
      <c r="U373">
        <f t="shared" si="1001"/>
        <v>1.3003097488972699</v>
      </c>
      <c r="V373">
        <f t="shared" si="1001"/>
        <v>0.74768550025396918</v>
      </c>
      <c r="W373">
        <f t="shared" si="988"/>
        <v>1</v>
      </c>
      <c r="X373">
        <f t="shared" si="988"/>
        <v>1.0705709195005779</v>
      </c>
      <c r="Y373">
        <f t="shared" si="988"/>
        <v>1.0747953928976017</v>
      </c>
      <c r="Z373">
        <f t="shared" si="988"/>
        <v>0.94315497078857446</v>
      </c>
      <c r="AA373">
        <f t="shared" si="988"/>
        <v>1.1765758134319888</v>
      </c>
      <c r="AB373">
        <f t="shared" si="988"/>
        <v>0.16275636884955505</v>
      </c>
      <c r="AC373">
        <f t="shared" si="988"/>
        <v>0</v>
      </c>
      <c r="AD373">
        <f t="shared" si="988"/>
        <v>-3.6281508921458432</v>
      </c>
      <c r="AE373">
        <f t="shared" si="989"/>
        <v>5.4533202218616794E-2</v>
      </c>
      <c r="AF373">
        <f t="shared" si="989"/>
        <v>0.29815976401228245</v>
      </c>
      <c r="AG373">
        <f t="shared" si="989"/>
        <v>0.72119986867032326</v>
      </c>
      <c r="AH373">
        <f t="shared" si="989"/>
        <v>1</v>
      </c>
      <c r="AI373">
        <f t="shared" si="989"/>
        <v>2.1055207075664559</v>
      </c>
      <c r="AJ373">
        <f t="shared" si="989"/>
        <v>3.6147218878312128</v>
      </c>
      <c r="AK373">
        <f t="shared" ref="AK373:AW373" si="1002">AK161/$AP161</f>
        <v>2.2483546365074618</v>
      </c>
      <c r="AL373">
        <f t="shared" si="1002"/>
        <v>1.8658500356202405</v>
      </c>
      <c r="AM373">
        <f t="shared" si="1002"/>
        <v>0.98134222403225646</v>
      </c>
      <c r="AN373">
        <f t="shared" si="1002"/>
        <v>0.66277455197192114</v>
      </c>
      <c r="AO373">
        <f t="shared" si="1002"/>
        <v>0.65395246548758346</v>
      </c>
      <c r="AP373">
        <f t="shared" si="1002"/>
        <v>1</v>
      </c>
      <c r="AQ373">
        <f t="shared" si="1002"/>
        <v>3.7371891141756053</v>
      </c>
      <c r="AR373">
        <f t="shared" si="1002"/>
        <v>24.518634327217796</v>
      </c>
      <c r="AS373">
        <f t="shared" si="1002"/>
        <v>30.281425421300806</v>
      </c>
      <c r="AT373">
        <f t="shared" si="1002"/>
        <v>0.64304769697922315</v>
      </c>
      <c r="AU373">
        <f t="shared" si="1002"/>
        <v>0.64297039069326678</v>
      </c>
      <c r="AV373">
        <f t="shared" si="1002"/>
        <v>0.64303954454871715</v>
      </c>
      <c r="AW373">
        <f t="shared" si="1002"/>
        <v>1.1896681341845212</v>
      </c>
      <c r="BC373">
        <f t="shared" ref="BC373:BJ373" si="1003">BC161/W161</f>
        <v>1.2782544710796311</v>
      </c>
      <c r="BD373">
        <f t="shared" si="1003"/>
        <v>1.3881804454518323</v>
      </c>
      <c r="BE373">
        <f t="shared" si="1003"/>
        <v>1.3479890125290144</v>
      </c>
      <c r="BF373">
        <f t="shared" si="1003"/>
        <v>0.90198298197724647</v>
      </c>
      <c r="BG373">
        <f t="shared" si="1003"/>
        <v>1.0499611969341434</v>
      </c>
      <c r="BH373">
        <f t="shared" si="1003"/>
        <v>0.65471413138164902</v>
      </c>
      <c r="BI373" t="e">
        <f t="shared" si="1003"/>
        <v>#DIV/0!</v>
      </c>
      <c r="BJ373">
        <f t="shared" si="1003"/>
        <v>-0.225893100179824</v>
      </c>
      <c r="BK373">
        <f t="shared" ref="BK373:BR373" si="1004">BK161/W161</f>
        <v>0.27688778259809865</v>
      </c>
      <c r="BL373">
        <f t="shared" si="1004"/>
        <v>0.27688778260322822</v>
      </c>
      <c r="BM373">
        <f t="shared" si="1004"/>
        <v>0.27688778260506464</v>
      </c>
      <c r="BN373">
        <f t="shared" si="1004"/>
        <v>0.27688778260001029</v>
      </c>
      <c r="BO373">
        <f t="shared" si="1004"/>
        <v>0.27688778259773972</v>
      </c>
      <c r="BP373">
        <f t="shared" si="1004"/>
        <v>0.27688778260321867</v>
      </c>
      <c r="BQ373" t="e">
        <f t="shared" si="1004"/>
        <v>#DIV/0!</v>
      </c>
      <c r="BR373">
        <f t="shared" si="1004"/>
        <v>403.89665500497199</v>
      </c>
    </row>
    <row r="374" spans="2:70" x14ac:dyDescent="0.3">
      <c r="B374" t="s">
        <v>163</v>
      </c>
      <c r="C374">
        <f t="shared" ref="C374:H374" si="1005">C162/$D162</f>
        <v>1.2467307720933114</v>
      </c>
      <c r="D374">
        <f t="shared" si="1005"/>
        <v>1</v>
      </c>
      <c r="E374">
        <f t="shared" si="1005"/>
        <v>0.80590276735991495</v>
      </c>
      <c r="F374">
        <f t="shared" si="1005"/>
        <v>0.66628998306385534</v>
      </c>
      <c r="G374">
        <f t="shared" si="1005"/>
        <v>0.56258117455431</v>
      </c>
      <c r="H374">
        <f t="shared" si="1005"/>
        <v>0.48335549801066757</v>
      </c>
      <c r="I374">
        <f t="shared" ref="I374:M374" si="1006">I162/$J162</f>
        <v>1.6223301864951909</v>
      </c>
      <c r="J374">
        <f t="shared" si="1006"/>
        <v>1</v>
      </c>
      <c r="K374">
        <f t="shared" si="1006"/>
        <v>0.67347601221160835</v>
      </c>
      <c r="L374">
        <f t="shared" si="1006"/>
        <v>0.48585975089703709</v>
      </c>
      <c r="M374">
        <f t="shared" si="1006"/>
        <v>0.36955358059631149</v>
      </c>
      <c r="N374">
        <f t="shared" ref="N374:V374" si="1007">N162/$N162</f>
        <v>1</v>
      </c>
      <c r="O374">
        <f t="shared" si="1007"/>
        <v>2.8363549886881581</v>
      </c>
      <c r="P374">
        <f t="shared" si="1007"/>
        <v>1.2901819030872232</v>
      </c>
      <c r="Q374">
        <f t="shared" si="1007"/>
        <v>1.7527178940432973</v>
      </c>
      <c r="R374">
        <f t="shared" si="1007"/>
        <v>0.90160565614670818</v>
      </c>
      <c r="S374">
        <f t="shared" si="1007"/>
        <v>1.2189546564911931</v>
      </c>
      <c r="T374">
        <f t="shared" si="1007"/>
        <v>2.141884082514073</v>
      </c>
      <c r="U374">
        <f t="shared" si="1007"/>
        <v>1.298673255440183</v>
      </c>
      <c r="V374">
        <f t="shared" si="1007"/>
        <v>0.74436349424538617</v>
      </c>
      <c r="W374">
        <f t="shared" si="988"/>
        <v>1</v>
      </c>
      <c r="X374">
        <f t="shared" si="988"/>
        <v>1.0699587182633832</v>
      </c>
      <c r="Y374">
        <f t="shared" si="988"/>
        <v>1.0740393745237344</v>
      </c>
      <c r="Z374">
        <f t="shared" si="988"/>
        <v>0.94231231841986007</v>
      </c>
      <c r="AA374">
        <f t="shared" si="988"/>
        <v>1.1809814502877409</v>
      </c>
      <c r="AB374">
        <f t="shared" si="988"/>
        <v>0.1611147419463502</v>
      </c>
      <c r="AC374">
        <f t="shared" si="988"/>
        <v>0</v>
      </c>
      <c r="AD374">
        <f t="shared" si="988"/>
        <v>-3.6417363482647076</v>
      </c>
      <c r="AE374">
        <f t="shared" si="989"/>
        <v>5.4633386740839625E-2</v>
      </c>
      <c r="AF374">
        <f t="shared" si="989"/>
        <v>0.29834009614968965</v>
      </c>
      <c r="AG374">
        <f t="shared" si="989"/>
        <v>0.7213000532029159</v>
      </c>
      <c r="AH374">
        <f t="shared" si="989"/>
        <v>1</v>
      </c>
      <c r="AI374">
        <f t="shared" si="989"/>
        <v>2.1049797111426032</v>
      </c>
      <c r="AJ374">
        <f t="shared" si="989"/>
        <v>3.6132792307741397</v>
      </c>
      <c r="AK374">
        <f t="shared" ref="AK374:AW374" si="1008">AK162/$AP162</f>
        <v>0.53497212907343117</v>
      </c>
      <c r="AL374">
        <f t="shared" si="1008"/>
        <v>0.4744112382186908</v>
      </c>
      <c r="AM374">
        <f t="shared" si="1008"/>
        <v>0.33185784335684909</v>
      </c>
      <c r="AN374">
        <f t="shared" si="1008"/>
        <v>0.32064956435526332</v>
      </c>
      <c r="AO374">
        <f t="shared" si="1008"/>
        <v>0.32744076909964581</v>
      </c>
      <c r="AP374">
        <f t="shared" si="1008"/>
        <v>1</v>
      </c>
      <c r="AQ374">
        <f t="shared" si="1008"/>
        <v>7.4757924437946794</v>
      </c>
      <c r="AR374">
        <f t="shared" si="1008"/>
        <v>97.91733940854364</v>
      </c>
      <c r="AS374">
        <f t="shared" si="1008"/>
        <v>129.57456101153741</v>
      </c>
      <c r="AT374">
        <f t="shared" si="1008"/>
        <v>0.3539468373320433</v>
      </c>
      <c r="AU374">
        <f t="shared" si="1008"/>
        <v>0.35696678581718294</v>
      </c>
      <c r="AV374">
        <f t="shared" si="1008"/>
        <v>0.36009513270799359</v>
      </c>
      <c r="AW374">
        <f t="shared" si="1008"/>
        <v>1.1985087764238325</v>
      </c>
      <c r="BC374">
        <f t="shared" ref="BC374:BJ374" si="1009">BC162/W162</f>
        <v>0.36887628766665964</v>
      </c>
      <c r="BD374">
        <f t="shared" si="1009"/>
        <v>0.39355763531603588</v>
      </c>
      <c r="BE374">
        <f t="shared" si="1009"/>
        <v>0.38138639216962938</v>
      </c>
      <c r="BF374">
        <f t="shared" si="1009"/>
        <v>0.24812639777967427</v>
      </c>
      <c r="BG374">
        <f t="shared" si="1009"/>
        <v>0.2951639991766245</v>
      </c>
      <c r="BH374">
        <f t="shared" si="1009"/>
        <v>0.17426758834688966</v>
      </c>
      <c r="BI374" t="e">
        <f t="shared" si="1009"/>
        <v>#DIV/0!</v>
      </c>
      <c r="BJ374">
        <f t="shared" si="1009"/>
        <v>-3.9040970755775145E-2</v>
      </c>
      <c r="BK374">
        <f t="shared" ref="BK374:BR374" si="1010">BK162/W162</f>
        <v>0.69717381074923201</v>
      </c>
      <c r="BL374">
        <f t="shared" si="1010"/>
        <v>0.69717381077745555</v>
      </c>
      <c r="BM374">
        <f t="shared" si="1010"/>
        <v>0.69717381076873963</v>
      </c>
      <c r="BN374">
        <f t="shared" si="1010"/>
        <v>0.6971738107368296</v>
      </c>
      <c r="BO374">
        <f t="shared" si="1010"/>
        <v>0.69717381076995033</v>
      </c>
      <c r="BP374">
        <f t="shared" si="1010"/>
        <v>0.69717381076188023</v>
      </c>
      <c r="BQ374" t="e">
        <f t="shared" si="1010"/>
        <v>#DIV/0!</v>
      </c>
      <c r="BR374">
        <f t="shared" si="1010"/>
        <v>1016.9671123910367</v>
      </c>
    </row>
    <row r="375" spans="2:70" x14ac:dyDescent="0.3">
      <c r="B375" t="s">
        <v>164</v>
      </c>
      <c r="C375">
        <f t="shared" ref="C375:H375" si="1011">C163/$D163</f>
        <v>1.325661991674709</v>
      </c>
      <c r="D375">
        <f t="shared" si="1011"/>
        <v>1</v>
      </c>
      <c r="E375">
        <f t="shared" si="1011"/>
        <v>0.76193877752894434</v>
      </c>
      <c r="F375">
        <f t="shared" si="1011"/>
        <v>0.60226796842463792</v>
      </c>
      <c r="G375">
        <f t="shared" si="1011"/>
        <v>0.49067378336124429</v>
      </c>
      <c r="H375">
        <f t="shared" si="1011"/>
        <v>0.40975023158435403</v>
      </c>
      <c r="I375">
        <f t="shared" ref="I375:M375" si="1012">I163/$J163</f>
        <v>1.5603955919608206</v>
      </c>
      <c r="J375">
        <f t="shared" si="1012"/>
        <v>1</v>
      </c>
      <c r="K375">
        <f t="shared" si="1012"/>
        <v>0.6780008368455599</v>
      </c>
      <c r="L375">
        <f t="shared" si="1012"/>
        <v>0.48384510827170601</v>
      </c>
      <c r="M375">
        <f t="shared" si="1012"/>
        <v>0.36120377737215575</v>
      </c>
      <c r="N375">
        <f t="shared" ref="N375:V375" si="1013">N163/$N163</f>
        <v>1</v>
      </c>
      <c r="O375">
        <f t="shared" si="1013"/>
        <v>3.0689761090848413</v>
      </c>
      <c r="P375">
        <f t="shared" si="1013"/>
        <v>1.3311209229034162</v>
      </c>
      <c r="Q375">
        <f t="shared" si="1013"/>
        <v>1.8970276488051774</v>
      </c>
      <c r="R375">
        <f t="shared" si="1013"/>
        <v>0.96180037272291352</v>
      </c>
      <c r="S375">
        <f t="shared" si="1013"/>
        <v>1.364599921595061</v>
      </c>
      <c r="T375">
        <f t="shared" si="1013"/>
        <v>2.6790393306745739</v>
      </c>
      <c r="U375">
        <f t="shared" si="1013"/>
        <v>1.52912721624279</v>
      </c>
      <c r="V375">
        <f t="shared" si="1013"/>
        <v>0.75595267638101216</v>
      </c>
      <c r="W375">
        <f t="shared" si="988"/>
        <v>1</v>
      </c>
      <c r="X375">
        <f t="shared" si="988"/>
        <v>1.0839836031985597</v>
      </c>
      <c r="Y375">
        <f t="shared" si="988"/>
        <v>1.0899696487204791</v>
      </c>
      <c r="Z375">
        <f t="shared" si="988"/>
        <v>0.95833058414570593</v>
      </c>
      <c r="AA375">
        <f t="shared" si="988"/>
        <v>1.0972331991386162</v>
      </c>
      <c r="AB375">
        <f t="shared" si="988"/>
        <v>0.18296394183833256</v>
      </c>
      <c r="AC375">
        <f t="shared" si="988"/>
        <v>0</v>
      </c>
      <c r="AD375">
        <f t="shared" si="988"/>
        <v>-3.3834858441700284</v>
      </c>
      <c r="AE375">
        <f t="shared" si="989"/>
        <v>5.272894506740769E-2</v>
      </c>
      <c r="AF375">
        <f t="shared" si="989"/>
        <v>0.29491210114797506</v>
      </c>
      <c r="AG375">
        <f t="shared" si="989"/>
        <v>0.71939561147621223</v>
      </c>
      <c r="AH375">
        <f t="shared" si="989"/>
        <v>1</v>
      </c>
      <c r="AI375">
        <f t="shared" si="989"/>
        <v>2.1152636959416644</v>
      </c>
      <c r="AJ375">
        <f t="shared" si="989"/>
        <v>3.6407031908224603</v>
      </c>
      <c r="AK375">
        <f t="shared" ref="AK375:AW375" si="1014">AK163/$AP163</f>
        <v>64.119314806726251</v>
      </c>
      <c r="AL375">
        <f t="shared" si="1014"/>
        <v>46.018174098109739</v>
      </c>
      <c r="AM375">
        <f t="shared" si="1014"/>
        <v>12.835665056779636</v>
      </c>
      <c r="AN375">
        <f t="shared" si="1014"/>
        <v>3.8132431008711345</v>
      </c>
      <c r="AO375">
        <f t="shared" si="1014"/>
        <v>3.4721905946703067</v>
      </c>
      <c r="AP375">
        <f t="shared" si="1014"/>
        <v>1</v>
      </c>
      <c r="AQ375">
        <f t="shared" si="1014"/>
        <v>0.64794858811862299</v>
      </c>
      <c r="AR375">
        <f t="shared" si="1014"/>
        <v>0.71182100628634382</v>
      </c>
      <c r="AS375">
        <f t="shared" si="1014"/>
        <v>0.73473178178627652</v>
      </c>
      <c r="AT375">
        <f t="shared" si="1014"/>
        <v>2.7330231911179226</v>
      </c>
      <c r="AU375">
        <f t="shared" si="1014"/>
        <v>2.6776261620148447</v>
      </c>
      <c r="AV375">
        <f t="shared" si="1014"/>
        <v>2.623896132116212</v>
      </c>
      <c r="AW375">
        <f t="shared" si="1014"/>
        <v>0.82975039383366544</v>
      </c>
      <c r="BC375">
        <f t="shared" ref="BC375:BJ375" si="1015">BC163/W163</f>
        <v>13.611048499835729</v>
      </c>
      <c r="BD375">
        <f t="shared" si="1015"/>
        <v>15.953168653951865</v>
      </c>
      <c r="BE375">
        <f t="shared" si="1015"/>
        <v>15.43483836066609</v>
      </c>
      <c r="BF375">
        <f t="shared" si="1015"/>
        <v>10.920894853924199</v>
      </c>
      <c r="BG375">
        <f t="shared" si="1015"/>
        <v>12.365237804180312</v>
      </c>
      <c r="BH375">
        <f t="shared" si="1015"/>
        <v>8.3660664317424089</v>
      </c>
      <c r="BI375" t="e">
        <f t="shared" si="1015"/>
        <v>#DIV/0!</v>
      </c>
      <c r="BJ375">
        <f t="shared" si="1015"/>
        <v>-4.7525433126278323</v>
      </c>
      <c r="BK375">
        <f t="shared" ref="BK375:BR375" si="1016">BK163/W163</f>
        <v>-11.584144023306752</v>
      </c>
      <c r="BL375">
        <f t="shared" si="1016"/>
        <v>-11.584144023050188</v>
      </c>
      <c r="BM375">
        <f t="shared" si="1016"/>
        <v>-11.584144023455027</v>
      </c>
      <c r="BN375">
        <f t="shared" si="1016"/>
        <v>-11.584144023313614</v>
      </c>
      <c r="BO375">
        <f t="shared" si="1016"/>
        <v>-11.584144023444493</v>
      </c>
      <c r="BP375">
        <f t="shared" si="1016"/>
        <v>-11.584144023401169</v>
      </c>
      <c r="BQ375" t="e">
        <f t="shared" si="1016"/>
        <v>#DIV/0!</v>
      </c>
      <c r="BR375">
        <f t="shared" si="1016"/>
        <v>12771.010582352344</v>
      </c>
    </row>
    <row r="376" spans="2:70" x14ac:dyDescent="0.3">
      <c r="B376" t="s">
        <v>165</v>
      </c>
      <c r="C376">
        <f t="shared" ref="C376:H376" si="1017">C164/$D164</f>
        <v>1.2714180656526917</v>
      </c>
      <c r="D376">
        <f t="shared" si="1017"/>
        <v>1</v>
      </c>
      <c r="E376">
        <f t="shared" si="1017"/>
        <v>0.79260209477024934</v>
      </c>
      <c r="F376">
        <f t="shared" si="1017"/>
        <v>0.64727207305348111</v>
      </c>
      <c r="G376">
        <f t="shared" si="1017"/>
        <v>0.54160168312871093</v>
      </c>
      <c r="H376">
        <f t="shared" si="1017"/>
        <v>0.46224713489876929</v>
      </c>
      <c r="I376">
        <f t="shared" ref="I376:M376" si="1018">I164/$J164</f>
        <v>1.605082503158838</v>
      </c>
      <c r="J376">
        <f t="shared" si="1018"/>
        <v>1</v>
      </c>
      <c r="K376">
        <f t="shared" si="1018"/>
        <v>0.67370327164500643</v>
      </c>
      <c r="L376">
        <f t="shared" si="1018"/>
        <v>0.48442956965812795</v>
      </c>
      <c r="M376">
        <f t="shared" si="1018"/>
        <v>0.36712714696320004</v>
      </c>
      <c r="N376">
        <f t="shared" ref="N376:V376" si="1019">N164/$N164</f>
        <v>1</v>
      </c>
      <c r="O376">
        <f t="shared" si="1019"/>
        <v>2.7623575195498034</v>
      </c>
      <c r="P376">
        <f t="shared" si="1019"/>
        <v>1.2912482835388814</v>
      </c>
      <c r="Q376">
        <f t="shared" si="1019"/>
        <v>1.7522613715553244</v>
      </c>
      <c r="R376">
        <f t="shared" si="1019"/>
        <v>0.93056210584087451</v>
      </c>
      <c r="S376">
        <f t="shared" si="1019"/>
        <v>1.2609897342460785</v>
      </c>
      <c r="T376">
        <f t="shared" si="1019"/>
        <v>2.2122695398589118</v>
      </c>
      <c r="U376">
        <f t="shared" si="1019"/>
        <v>1.3654358110111686</v>
      </c>
      <c r="V376">
        <f t="shared" si="1019"/>
        <v>0.75839005641677693</v>
      </c>
      <c r="W376">
        <f t="shared" si="988"/>
        <v>1</v>
      </c>
      <c r="X376">
        <f t="shared" si="988"/>
        <v>1.0748484876680455</v>
      </c>
      <c r="Y376">
        <f t="shared" si="988"/>
        <v>1.0796630386915103</v>
      </c>
      <c r="Z376">
        <f t="shared" si="988"/>
        <v>0.94805415435076812</v>
      </c>
      <c r="AA376">
        <f t="shared" si="988"/>
        <v>1.1509614265211527</v>
      </c>
      <c r="AB376">
        <f t="shared" si="988"/>
        <v>0.16950351029987634</v>
      </c>
      <c r="AC376">
        <f t="shared" si="988"/>
        <v>0</v>
      </c>
      <c r="AD376">
        <f t="shared" si="988"/>
        <v>-3.5491650241300543</v>
      </c>
      <c r="AE376">
        <f t="shared" si="989"/>
        <v>5.3950729090442212E-2</v>
      </c>
      <c r="AF376">
        <f t="shared" si="989"/>
        <v>0.29711131239021382</v>
      </c>
      <c r="AG376">
        <f t="shared" si="989"/>
        <v>0.72061739551332571</v>
      </c>
      <c r="AH376">
        <f t="shared" si="989"/>
        <v>1</v>
      </c>
      <c r="AI376">
        <f t="shared" si="989"/>
        <v>2.1086660624026754</v>
      </c>
      <c r="AJ376">
        <f t="shared" si="989"/>
        <v>3.6231095009047696</v>
      </c>
      <c r="AK376">
        <f t="shared" ref="AK376:AW376" si="1020">AK164/$AP164</f>
        <v>12.182437090421743</v>
      </c>
      <c r="AL376">
        <f t="shared" si="1020"/>
        <v>9.3848413868301357</v>
      </c>
      <c r="AM376">
        <f t="shared" si="1020"/>
        <v>3.5697749441883131</v>
      </c>
      <c r="AN376">
        <f t="shared" si="1020"/>
        <v>1.5892380552658321</v>
      </c>
      <c r="AO376">
        <f t="shared" si="1020"/>
        <v>1.5057722267549838</v>
      </c>
      <c r="AP376">
        <f t="shared" si="1020"/>
        <v>1</v>
      </c>
      <c r="AQ376">
        <f t="shared" si="1020"/>
        <v>1.5855888382966454</v>
      </c>
      <c r="AR376">
        <f t="shared" si="1020"/>
        <v>4.3977538895902244</v>
      </c>
      <c r="AS376">
        <f t="shared" si="1020"/>
        <v>4.9839722934036885</v>
      </c>
      <c r="AT376">
        <f t="shared" si="1020"/>
        <v>1.3235214869739014</v>
      </c>
      <c r="AU376">
        <f t="shared" si="1020"/>
        <v>1.309870593844856</v>
      </c>
      <c r="AV376">
        <f t="shared" si="1020"/>
        <v>1.2966457930743258</v>
      </c>
      <c r="AW376">
        <f t="shared" si="1020"/>
        <v>1.0935966720799233</v>
      </c>
      <c r="BC376">
        <f t="shared" ref="BC376:BJ376" si="1021">BC164/W164</f>
        <v>5.5946939046611135</v>
      </c>
      <c r="BD376">
        <f t="shared" si="1021"/>
        <v>6.2122185176348115</v>
      </c>
      <c r="BE376">
        <f t="shared" si="1021"/>
        <v>6.0694854752095884</v>
      </c>
      <c r="BF376">
        <f t="shared" si="1021"/>
        <v>4.3446780577687214</v>
      </c>
      <c r="BG376">
        <f t="shared" si="1021"/>
        <v>4.8766449168084547</v>
      </c>
      <c r="BH376">
        <f t="shared" si="1021"/>
        <v>3.3830460449794537</v>
      </c>
      <c r="BI376" t="e">
        <f t="shared" si="1021"/>
        <v>#DIV/0!</v>
      </c>
      <c r="BJ376">
        <f t="shared" si="1021"/>
        <v>-1.4103326209953917</v>
      </c>
      <c r="BK376">
        <f t="shared" ref="BK376:BR376" si="1022">BK164/W164</f>
        <v>-2.3230111604435657</v>
      </c>
      <c r="BL376">
        <f t="shared" si="1022"/>
        <v>-2.3230111605230253</v>
      </c>
      <c r="BM376">
        <f t="shared" si="1022"/>
        <v>-2.3230111604198496</v>
      </c>
      <c r="BN376">
        <f t="shared" si="1022"/>
        <v>-2.3230111604082202</v>
      </c>
      <c r="BO376">
        <f t="shared" si="1022"/>
        <v>-2.3230111604138424</v>
      </c>
      <c r="BP376">
        <f t="shared" si="1022"/>
        <v>-2.323011160446816</v>
      </c>
      <c r="BQ376" t="e">
        <f t="shared" si="1022"/>
        <v>#DIV/0!</v>
      </c>
      <c r="BR376">
        <f t="shared" si="1022"/>
        <v>2561.0178926125654</v>
      </c>
    </row>
    <row r="377" spans="2:70" x14ac:dyDescent="0.3">
      <c r="B377" t="s">
        <v>166</v>
      </c>
      <c r="C377">
        <f t="shared" ref="C377:H377" si="1023">C165/$D165</f>
        <v>1.2424014123565097</v>
      </c>
      <c r="D377">
        <f t="shared" si="1023"/>
        <v>1</v>
      </c>
      <c r="E377">
        <f t="shared" si="1023"/>
        <v>0.80838979955656354</v>
      </c>
      <c r="F377">
        <f t="shared" si="1023"/>
        <v>0.66995748077682149</v>
      </c>
      <c r="G377">
        <f t="shared" si="1023"/>
        <v>0.56673946677154663</v>
      </c>
      <c r="H377">
        <f t="shared" si="1023"/>
        <v>0.48763860537642051</v>
      </c>
      <c r="I377">
        <f t="shared" ref="I377:M377" si="1024">I165/$J165</f>
        <v>1.60532204719315</v>
      </c>
      <c r="J377">
        <f t="shared" si="1024"/>
        <v>1</v>
      </c>
      <c r="K377">
        <f t="shared" si="1024"/>
        <v>0.6797696305055354</v>
      </c>
      <c r="L377">
        <f t="shared" si="1024"/>
        <v>0.49428888453329056</v>
      </c>
      <c r="M377">
        <f t="shared" si="1024"/>
        <v>0.37844552459160796</v>
      </c>
      <c r="N377">
        <f t="shared" ref="N377:V377" si="1025">N165/$N165</f>
        <v>1</v>
      </c>
      <c r="O377">
        <f t="shared" si="1025"/>
        <v>2.8160804901003802</v>
      </c>
      <c r="P377">
        <f t="shared" si="1025"/>
        <v>1.2891119047880066</v>
      </c>
      <c r="Q377">
        <f t="shared" si="1025"/>
        <v>1.7473264643366011</v>
      </c>
      <c r="R377">
        <f t="shared" si="1025"/>
        <v>0.90142658336589143</v>
      </c>
      <c r="S377">
        <f t="shared" si="1025"/>
        <v>1.2172833261425475</v>
      </c>
      <c r="T377">
        <f t="shared" si="1025"/>
        <v>2.1251889698655098</v>
      </c>
      <c r="U377">
        <f t="shared" si="1025"/>
        <v>1.2955239907254488</v>
      </c>
      <c r="V377">
        <f t="shared" si="1025"/>
        <v>0.74429664826846464</v>
      </c>
      <c r="W377">
        <f t="shared" si="988"/>
        <v>1</v>
      </c>
      <c r="X377">
        <f t="shared" si="988"/>
        <v>1.0697242336350468</v>
      </c>
      <c r="Y377">
        <f t="shared" si="988"/>
        <v>1.0737635773436174</v>
      </c>
      <c r="Z377">
        <f t="shared" si="988"/>
        <v>0.94202517091101079</v>
      </c>
      <c r="AA377">
        <f t="shared" si="988"/>
        <v>1.1824827428591727</v>
      </c>
      <c r="AB377">
        <f t="shared" si="988"/>
        <v>0.16064561159909824</v>
      </c>
      <c r="AC377">
        <f t="shared" si="988"/>
        <v>0</v>
      </c>
      <c r="AD377">
        <f t="shared" si="988"/>
        <v>-3.6463658333332334</v>
      </c>
      <c r="AE377">
        <f t="shared" si="989"/>
        <v>5.466752624963548E-2</v>
      </c>
      <c r="AF377">
        <f t="shared" si="989"/>
        <v>0.29840154727037416</v>
      </c>
      <c r="AG377">
        <f t="shared" si="989"/>
        <v>0.7213341927212833</v>
      </c>
      <c r="AH377">
        <f t="shared" si="989"/>
        <v>1</v>
      </c>
      <c r="AI377">
        <f t="shared" si="989"/>
        <v>2.1047953578155654</v>
      </c>
      <c r="AJ377">
        <f t="shared" si="989"/>
        <v>3.6127876218232631</v>
      </c>
      <c r="AK377">
        <f t="shared" ref="AK377:AW377" si="1026">AK165/$AP165</f>
        <v>8.8934911937334479E-2</v>
      </c>
      <c r="AL377">
        <f t="shared" si="1026"/>
        <v>8.585093938460836E-2</v>
      </c>
      <c r="AM377">
        <f t="shared" si="1026"/>
        <v>8.6202998309146003E-2</v>
      </c>
      <c r="AN377">
        <f t="shared" si="1026"/>
        <v>0.13039005363537251</v>
      </c>
      <c r="AO377">
        <f t="shared" si="1026"/>
        <v>0.13896917322404437</v>
      </c>
      <c r="AP377">
        <f t="shared" si="1026"/>
        <v>1</v>
      </c>
      <c r="AQ377">
        <f t="shared" si="1026"/>
        <v>17.636151111063597</v>
      </c>
      <c r="AR377">
        <f t="shared" si="1026"/>
        <v>544.65312753988974</v>
      </c>
      <c r="AS377">
        <f t="shared" si="1026"/>
        <v>785.2497342850935</v>
      </c>
      <c r="AT377">
        <f t="shared" si="1026"/>
        <v>0.16897481275599205</v>
      </c>
      <c r="AU377">
        <f t="shared" si="1026"/>
        <v>0.17224982019352408</v>
      </c>
      <c r="AV377">
        <f t="shared" si="1026"/>
        <v>0.17562871535487173</v>
      </c>
      <c r="AW377">
        <f t="shared" si="1026"/>
        <v>1.196696624249006</v>
      </c>
      <c r="BC377">
        <f t="shared" ref="BC377:BJ377" si="1027">BC165/W165</f>
        <v>7.4753316489413468E-2</v>
      </c>
      <c r="BD377">
        <f t="shared" si="1027"/>
        <v>7.8714512605766201E-2</v>
      </c>
      <c r="BE377">
        <f t="shared" si="1027"/>
        <v>7.6054075497870702E-2</v>
      </c>
      <c r="BF377">
        <f t="shared" si="1027"/>
        <v>4.8294083958808742E-2</v>
      </c>
      <c r="BG377">
        <f t="shared" si="1027"/>
        <v>5.8589930306440843E-2</v>
      </c>
      <c r="BH377">
        <f t="shared" si="1027"/>
        <v>3.2879247520753892E-2</v>
      </c>
      <c r="BI377" t="e">
        <f t="shared" si="1027"/>
        <v>#DIV/0!</v>
      </c>
      <c r="BJ377">
        <f t="shared" si="1027"/>
        <v>-7.1207397501242128E-3</v>
      </c>
      <c r="BK377">
        <f t="shared" ref="BK377:BR377" si="1028">BK165/W165</f>
        <v>0.80465702887603408</v>
      </c>
      <c r="BL377">
        <f t="shared" si="1028"/>
        <v>0.80465702886481372</v>
      </c>
      <c r="BM377">
        <f t="shared" si="1028"/>
        <v>0.80465702887471358</v>
      </c>
      <c r="BN377">
        <f t="shared" si="1028"/>
        <v>0.80465702887188595</v>
      </c>
      <c r="BO377">
        <f t="shared" si="1028"/>
        <v>0.80465702887895518</v>
      </c>
      <c r="BP377">
        <f t="shared" si="1028"/>
        <v>0.80465702889463808</v>
      </c>
      <c r="BQ377" t="e">
        <f t="shared" si="1028"/>
        <v>#DIV/0!</v>
      </c>
      <c r="BR377">
        <f t="shared" si="1028"/>
        <v>1173.7449256110342</v>
      </c>
    </row>
    <row r="378" spans="2:70" x14ac:dyDescent="0.3">
      <c r="B378" t="s">
        <v>167</v>
      </c>
      <c r="C378">
        <f t="shared" ref="C378:H378" si="1029">C166/$D166</f>
        <v>1.2497649978553504</v>
      </c>
      <c r="D378">
        <f t="shared" si="1029"/>
        <v>1</v>
      </c>
      <c r="E378">
        <f t="shared" si="1029"/>
        <v>0.80433025223236698</v>
      </c>
      <c r="F378">
        <f t="shared" si="1029"/>
        <v>0.66407450546250268</v>
      </c>
      <c r="G378">
        <f t="shared" si="1029"/>
        <v>0.56016568941158074</v>
      </c>
      <c r="H378">
        <f t="shared" si="1029"/>
        <v>0.4809480907460173</v>
      </c>
      <c r="I378">
        <f t="shared" ref="I378:M378" si="1030">I166/$J166</f>
        <v>1.6300759230932009</v>
      </c>
      <c r="J378">
        <f t="shared" si="1030"/>
        <v>1</v>
      </c>
      <c r="K378">
        <f t="shared" si="1030"/>
        <v>0.67064920095699809</v>
      </c>
      <c r="L378">
        <f t="shared" si="1030"/>
        <v>0.48218632963328506</v>
      </c>
      <c r="M378">
        <f t="shared" si="1030"/>
        <v>0.36579403009749595</v>
      </c>
      <c r="N378">
        <f t="shared" ref="N378:V378" si="1031">N166/$N166</f>
        <v>1</v>
      </c>
      <c r="O378">
        <f t="shared" si="1031"/>
        <v>2.8364858398521453</v>
      </c>
      <c r="P378">
        <f t="shared" si="1031"/>
        <v>1.2901059849362646</v>
      </c>
      <c r="Q378">
        <f t="shared" si="1031"/>
        <v>1.7516859598647194</v>
      </c>
      <c r="R378">
        <f t="shared" si="1031"/>
        <v>0.90345316380821739</v>
      </c>
      <c r="S378">
        <f t="shared" si="1031"/>
        <v>1.2194598489609931</v>
      </c>
      <c r="T378">
        <f t="shared" si="1031"/>
        <v>2.1425612406337735</v>
      </c>
      <c r="U378">
        <f t="shared" si="1031"/>
        <v>1.2981865303080355</v>
      </c>
      <c r="V378">
        <f t="shared" si="1031"/>
        <v>0.74570844278317439</v>
      </c>
      <c r="W378">
        <f t="shared" si="988"/>
        <v>1</v>
      </c>
      <c r="X378">
        <f t="shared" si="988"/>
        <v>1.0701992190617866</v>
      </c>
      <c r="Y378">
        <f t="shared" si="988"/>
        <v>1.0743409711019003</v>
      </c>
      <c r="Z378">
        <f t="shared" si="988"/>
        <v>0.94265531654304857</v>
      </c>
      <c r="AA378">
        <f t="shared" si="988"/>
        <v>1.1791881540735114</v>
      </c>
      <c r="AB378">
        <f t="shared" si="988"/>
        <v>0.16181617519883018</v>
      </c>
      <c r="AC378">
        <f t="shared" si="988"/>
        <v>0</v>
      </c>
      <c r="AD378">
        <f t="shared" si="988"/>
        <v>-3.6362064425649572</v>
      </c>
      <c r="AE378">
        <f t="shared" si="989"/>
        <v>5.4592607049307358E-2</v>
      </c>
      <c r="AF378">
        <f t="shared" si="989"/>
        <v>0.29826669270328532</v>
      </c>
      <c r="AG378">
        <f t="shared" si="989"/>
        <v>0.72125927350440255</v>
      </c>
      <c r="AH378">
        <f t="shared" si="989"/>
        <v>1</v>
      </c>
      <c r="AI378">
        <f t="shared" si="989"/>
        <v>2.1051999214935377</v>
      </c>
      <c r="AJ378">
        <f t="shared" si="989"/>
        <v>3.6138664583473799</v>
      </c>
      <c r="AK378">
        <f t="shared" ref="AK378:AW378" si="1032">AK166/$AP166</f>
        <v>1.2719708114091164</v>
      </c>
      <c r="AL378">
        <f t="shared" si="1032"/>
        <v>1.0834084139225511</v>
      </c>
      <c r="AM378">
        <f t="shared" si="1032"/>
        <v>0.63755349842105069</v>
      </c>
      <c r="AN378">
        <f t="shared" si="1032"/>
        <v>0.49624231774168576</v>
      </c>
      <c r="AO378">
        <f t="shared" si="1032"/>
        <v>0.49636859613003526</v>
      </c>
      <c r="AP378">
        <f t="shared" si="1032"/>
        <v>1</v>
      </c>
      <c r="AQ378">
        <f t="shared" si="1032"/>
        <v>4.9287454616085133</v>
      </c>
      <c r="AR378">
        <f t="shared" si="1032"/>
        <v>42.601565039964925</v>
      </c>
      <c r="AS378">
        <f t="shared" si="1032"/>
        <v>54.082420757869848</v>
      </c>
      <c r="AT378">
        <f t="shared" si="1032"/>
        <v>0.50681645708425327</v>
      </c>
      <c r="AU378">
        <f t="shared" si="1032"/>
        <v>0.50849603438993651</v>
      </c>
      <c r="AV378">
        <f t="shared" si="1032"/>
        <v>0.51029789882895749</v>
      </c>
      <c r="AW378">
        <f t="shared" si="1032"/>
        <v>1.1963499773061519</v>
      </c>
      <c r="BC378">
        <f t="shared" ref="BC378:BJ378" si="1033">BC166/W166</f>
        <v>0.30096613694492608</v>
      </c>
      <c r="BD378">
        <f t="shared" si="1033"/>
        <v>0.31439022360730362</v>
      </c>
      <c r="BE378">
        <f t="shared" si="1033"/>
        <v>0.30481090661748417</v>
      </c>
      <c r="BF378">
        <f t="shared" si="1033"/>
        <v>0.21829349419586411</v>
      </c>
      <c r="BG378">
        <f t="shared" si="1033"/>
        <v>0.25035993611080393</v>
      </c>
      <c r="BH378">
        <f t="shared" si="1033"/>
        <v>0.17040863382324378</v>
      </c>
      <c r="BI378" t="e">
        <f t="shared" si="1033"/>
        <v>#DIV/0!</v>
      </c>
      <c r="BJ378">
        <f t="shared" si="1033"/>
        <v>-5.6790504182217594E-2</v>
      </c>
      <c r="BK378">
        <f t="shared" ref="BK378:BR378" si="1034">BK166/W166</f>
        <v>0.71337702554093041</v>
      </c>
      <c r="BL378">
        <f t="shared" si="1034"/>
        <v>0.71337702553218785</v>
      </c>
      <c r="BM378">
        <f t="shared" si="1034"/>
        <v>0.71337702554522253</v>
      </c>
      <c r="BN378">
        <f t="shared" si="1034"/>
        <v>0.71337702555664262</v>
      </c>
      <c r="BO378">
        <f t="shared" si="1034"/>
        <v>0.71337702562938254</v>
      </c>
      <c r="BP378">
        <f t="shared" si="1034"/>
        <v>0.71337702554457583</v>
      </c>
      <c r="BQ378" t="e">
        <f t="shared" si="1034"/>
        <v>#DIV/0!</v>
      </c>
      <c r="BR378">
        <f t="shared" si="1034"/>
        <v>1040.6039173100905</v>
      </c>
    </row>
    <row r="379" spans="2:70" x14ac:dyDescent="0.3">
      <c r="B379" t="s">
        <v>168</v>
      </c>
      <c r="C379">
        <f t="shared" ref="C379:H379" si="1035">C167/$D167</f>
        <v>1.2697172390308218</v>
      </c>
      <c r="D379">
        <f t="shared" si="1035"/>
        <v>1</v>
      </c>
      <c r="E379">
        <f t="shared" si="1035"/>
        <v>0.79364536819711051</v>
      </c>
      <c r="F379">
        <f t="shared" si="1035"/>
        <v>0.64885046849341677</v>
      </c>
      <c r="G379">
        <f t="shared" si="1035"/>
        <v>0.54343357244706425</v>
      </c>
      <c r="H379">
        <f t="shared" si="1035"/>
        <v>0.46417770006451792</v>
      </c>
      <c r="I379">
        <f t="shared" ref="I379:M379" si="1036">I167/$J167</f>
        <v>1.6277362877985926</v>
      </c>
      <c r="J379">
        <f t="shared" si="1036"/>
        <v>1</v>
      </c>
      <c r="K379">
        <f t="shared" si="1036"/>
        <v>0.66722653166402357</v>
      </c>
      <c r="L379">
        <f t="shared" si="1036"/>
        <v>0.47659142083984668</v>
      </c>
      <c r="M379">
        <f t="shared" si="1036"/>
        <v>0.35949228005325717</v>
      </c>
      <c r="N379">
        <f t="shared" ref="N379:V379" si="1037">N167/$N167</f>
        <v>1</v>
      </c>
      <c r="O379">
        <f t="shared" si="1037"/>
        <v>2.7853399173225388</v>
      </c>
      <c r="P379">
        <f t="shared" si="1037"/>
        <v>1.2908303789131177</v>
      </c>
      <c r="Q379">
        <f t="shared" si="1037"/>
        <v>1.7519917851083686</v>
      </c>
      <c r="R379">
        <f t="shared" si="1037"/>
        <v>0.92429682323969453</v>
      </c>
      <c r="S379">
        <f t="shared" si="1037"/>
        <v>1.2494517142671777</v>
      </c>
      <c r="T379">
        <f t="shared" si="1037"/>
        <v>2.1762918703068244</v>
      </c>
      <c r="U379">
        <f t="shared" si="1037"/>
        <v>1.3483418183424098</v>
      </c>
      <c r="V379">
        <f t="shared" si="1037"/>
        <v>0.75557568216881188</v>
      </c>
      <c r="W379">
        <f t="shared" si="988"/>
        <v>1</v>
      </c>
      <c r="X379">
        <f t="shared" si="988"/>
        <v>1.073758562381177</v>
      </c>
      <c r="Y379">
        <f t="shared" si="988"/>
        <v>1.0784509924496195</v>
      </c>
      <c r="Z379">
        <f t="shared" si="988"/>
        <v>0.94686625350368381</v>
      </c>
      <c r="AA379">
        <f t="shared" si="988"/>
        <v>1.1571721250367568</v>
      </c>
      <c r="AB379">
        <f t="shared" si="988"/>
        <v>0.1680912435694952</v>
      </c>
      <c r="AC379">
        <f t="shared" si="988"/>
        <v>0</v>
      </c>
      <c r="AD379">
        <f t="shared" si="988"/>
        <v>-3.5683166600596445</v>
      </c>
      <c r="AE379">
        <f t="shared" si="989"/>
        <v>5.4091960852219158E-2</v>
      </c>
      <c r="AF379">
        <f t="shared" si="989"/>
        <v>0.29736552956359047</v>
      </c>
      <c r="AG379">
        <f t="shared" si="989"/>
        <v>0.72075862728898821</v>
      </c>
      <c r="AH379">
        <f t="shared" si="989"/>
        <v>1</v>
      </c>
      <c r="AI379">
        <f t="shared" si="989"/>
        <v>2.107903410854425</v>
      </c>
      <c r="AJ379">
        <f t="shared" si="989"/>
        <v>3.6210757635567292</v>
      </c>
      <c r="AK379">
        <f t="shared" ref="AK379:AW379" si="1038">AK167/$AP167</f>
        <v>8.7475314138688152</v>
      </c>
      <c r="AL379">
        <f t="shared" si="1038"/>
        <v>6.8381772814434214</v>
      </c>
      <c r="AM379">
        <f t="shared" si="1038"/>
        <v>2.7717946560105768</v>
      </c>
      <c r="AN379">
        <f t="shared" si="1038"/>
        <v>1.3387241198800641</v>
      </c>
      <c r="AO379">
        <f t="shared" si="1038"/>
        <v>1.2785055996435488</v>
      </c>
      <c r="AP379">
        <f t="shared" si="1038"/>
        <v>1</v>
      </c>
      <c r="AQ379">
        <f t="shared" si="1038"/>
        <v>1.880187321292319</v>
      </c>
      <c r="AR379">
        <f t="shared" si="1038"/>
        <v>6.2021982278437449</v>
      </c>
      <c r="AS379">
        <f t="shared" si="1038"/>
        <v>7.1523897730743826</v>
      </c>
      <c r="AT379">
        <f t="shared" si="1038"/>
        <v>1.1486788521208662</v>
      </c>
      <c r="AU379">
        <f t="shared" si="1038"/>
        <v>1.1391114300417349</v>
      </c>
      <c r="AV379">
        <f t="shared" si="1038"/>
        <v>1.1298741487922406</v>
      </c>
      <c r="AW379">
        <f t="shared" si="1038"/>
        <v>1.1266443161532007</v>
      </c>
      <c r="BC379">
        <f t="shared" ref="BC379:BJ379" si="1039">BC167/W167</f>
        <v>4.7998911385021437</v>
      </c>
      <c r="BD379">
        <f t="shared" si="1039"/>
        <v>5.3088650896526666</v>
      </c>
      <c r="BE379">
        <f t="shared" si="1039"/>
        <v>5.1591854712114014</v>
      </c>
      <c r="BF379">
        <f t="shared" si="1039"/>
        <v>3.4532939873861421</v>
      </c>
      <c r="BG379">
        <f t="shared" si="1039"/>
        <v>4.0210406905019758</v>
      </c>
      <c r="BH379">
        <f t="shared" si="1039"/>
        <v>2.5033232752161068</v>
      </c>
      <c r="BI379" t="e">
        <f t="shared" si="1039"/>
        <v>#DIV/0!</v>
      </c>
      <c r="BJ379">
        <f t="shared" si="1039"/>
        <v>-0.89789218072551114</v>
      </c>
      <c r="BK379">
        <f t="shared" ref="BK379:BR379" si="1040">BK167/W167</f>
        <v>-1.5109451117265225</v>
      </c>
      <c r="BL379">
        <f t="shared" si="1040"/>
        <v>-1.5109451117247636</v>
      </c>
      <c r="BM379">
        <f t="shared" si="1040"/>
        <v>-1.510945111683152</v>
      </c>
      <c r="BN379">
        <f t="shared" si="1040"/>
        <v>-1.5109451116823347</v>
      </c>
      <c r="BO379">
        <f t="shared" si="1040"/>
        <v>-1.5109451117182349</v>
      </c>
      <c r="BP379">
        <f t="shared" si="1040"/>
        <v>-1.5109451117042541</v>
      </c>
      <c r="BQ379" t="e">
        <f t="shared" si="1040"/>
        <v>#DIV/0!</v>
      </c>
      <c r="BR379">
        <f t="shared" si="1040"/>
        <v>1665.7506996302077</v>
      </c>
    </row>
    <row r="380" spans="2:70" x14ac:dyDescent="0.3">
      <c r="B380" t="s">
        <v>169</v>
      </c>
      <c r="C380">
        <f t="shared" ref="C380:H380" si="1041">C168/$D168</f>
        <v>1.2445502984626666</v>
      </c>
      <c r="D380">
        <f t="shared" si="1041"/>
        <v>1</v>
      </c>
      <c r="E380">
        <f t="shared" si="1041"/>
        <v>0.80713840639884971</v>
      </c>
      <c r="F380">
        <f t="shared" si="1041"/>
        <v>0.66810193596848422</v>
      </c>
      <c r="G380">
        <f t="shared" si="1041"/>
        <v>0.5646260069708704</v>
      </c>
      <c r="H380">
        <f t="shared" si="1041"/>
        <v>0.48545348087977896</v>
      </c>
      <c r="I380">
        <f t="shared" ref="I380:M380" si="1042">I168/$J168</f>
        <v>1.613917231354747</v>
      </c>
      <c r="J380">
        <f t="shared" si="1042"/>
        <v>1</v>
      </c>
      <c r="K380">
        <f t="shared" si="1042"/>
        <v>0.67656235103720919</v>
      </c>
      <c r="L380">
        <f t="shared" si="1042"/>
        <v>0.48997349266019546</v>
      </c>
      <c r="M380">
        <f t="shared" si="1042"/>
        <v>0.37387442284241762</v>
      </c>
      <c r="N380">
        <f t="shared" ref="N380:V380" si="1043">N168/$N168</f>
        <v>1</v>
      </c>
      <c r="O380">
        <f t="shared" si="1043"/>
        <v>2.8284516958294117</v>
      </c>
      <c r="P380">
        <f t="shared" si="1043"/>
        <v>1.2901376137123153</v>
      </c>
      <c r="Q380">
        <f t="shared" si="1043"/>
        <v>1.7512697204168994</v>
      </c>
      <c r="R380">
        <f t="shared" si="1043"/>
        <v>0.90145990543898191</v>
      </c>
      <c r="S380">
        <f t="shared" si="1043"/>
        <v>1.2187784912988755</v>
      </c>
      <c r="T380">
        <f t="shared" si="1043"/>
        <v>2.1351838047190324</v>
      </c>
      <c r="U380">
        <f t="shared" si="1043"/>
        <v>1.2979772704407864</v>
      </c>
      <c r="V380">
        <f t="shared" si="1043"/>
        <v>0.74386875014198905</v>
      </c>
      <c r="W380">
        <f t="shared" si="988"/>
        <v>1</v>
      </c>
      <c r="X380">
        <f t="shared" si="988"/>
        <v>1.0698390690682158</v>
      </c>
      <c r="Y380">
        <f t="shared" si="988"/>
        <v>1.0738965944506897</v>
      </c>
      <c r="Z380">
        <f t="shared" si="988"/>
        <v>0.94216035369011997</v>
      </c>
      <c r="AA380">
        <f t="shared" si="988"/>
        <v>1.1817759671316246</v>
      </c>
      <c r="AB380">
        <f t="shared" si="988"/>
        <v>0.16085033139633725</v>
      </c>
      <c r="AC380">
        <f t="shared" si="988"/>
        <v>0</v>
      </c>
      <c r="AD380">
        <f t="shared" si="988"/>
        <v>-3.6441863802816186</v>
      </c>
      <c r="AE380">
        <f t="shared" si="989"/>
        <v>5.4651454113719584E-2</v>
      </c>
      <c r="AF380">
        <f t="shared" si="989"/>
        <v>0.29837261742728416</v>
      </c>
      <c r="AG380">
        <f t="shared" si="989"/>
        <v>0.72131812056218825</v>
      </c>
      <c r="AH380">
        <f t="shared" si="989"/>
        <v>1</v>
      </c>
      <c r="AI380">
        <f t="shared" si="989"/>
        <v>2.1048821474096351</v>
      </c>
      <c r="AJ380">
        <f t="shared" si="989"/>
        <v>3.6130190605868147</v>
      </c>
      <c r="AK380">
        <f t="shared" ref="AK380:AW380" si="1044">AK168/$AP168</f>
        <v>2.4723769137877397E-2</v>
      </c>
      <c r="AL380">
        <f t="shared" si="1044"/>
        <v>2.5372738359160586E-2</v>
      </c>
      <c r="AM380">
        <f t="shared" si="1044"/>
        <v>3.303458514878109E-2</v>
      </c>
      <c r="AN380">
        <f t="shared" si="1044"/>
        <v>6.8828456691220896E-2</v>
      </c>
      <c r="AO380">
        <f t="shared" si="1044"/>
        <v>7.5626258818559014E-2</v>
      </c>
      <c r="AP380">
        <f t="shared" si="1044"/>
        <v>1</v>
      </c>
      <c r="AQ380">
        <f t="shared" si="1044"/>
        <v>32.386487408455508</v>
      </c>
      <c r="AR380">
        <f t="shared" si="1044"/>
        <v>1837.0843205140716</v>
      </c>
      <c r="AS380">
        <f t="shared" si="1044"/>
        <v>2814.7047426039117</v>
      </c>
      <c r="AT380">
        <f t="shared" si="1044"/>
        <v>9.9988190114993034E-2</v>
      </c>
      <c r="AU380">
        <f t="shared" si="1044"/>
        <v>0.10270493583785253</v>
      </c>
      <c r="AV380">
        <f t="shared" si="1044"/>
        <v>0.1055197470339115</v>
      </c>
      <c r="AW380">
        <f t="shared" si="1044"/>
        <v>1.1977843860426667</v>
      </c>
      <c r="BC380">
        <f t="shared" ref="BC380:BJ380" si="1045">BC168/W168</f>
        <v>1.9527246576371081E-2</v>
      </c>
      <c r="BD380">
        <f t="shared" si="1045"/>
        <v>2.072402823808769E-2</v>
      </c>
      <c r="BE380">
        <f t="shared" si="1045"/>
        <v>2.005324721202836E-2</v>
      </c>
      <c r="BF380">
        <f t="shared" si="1045"/>
        <v>1.3011465819073502E-2</v>
      </c>
      <c r="BG380">
        <f t="shared" si="1045"/>
        <v>1.5545235201338898E-2</v>
      </c>
      <c r="BH380">
        <f t="shared" si="1045"/>
        <v>9.1035980894015132E-3</v>
      </c>
      <c r="BI380" t="e">
        <f t="shared" si="1045"/>
        <v>#DIV/0!</v>
      </c>
      <c r="BJ380">
        <f t="shared" si="1045"/>
        <v>-2.1586637340251236E-3</v>
      </c>
      <c r="BK380">
        <f t="shared" ref="BK380:BR380" si="1046">BK168/W168</f>
        <v>0.82194797525016128</v>
      </c>
      <c r="BL380">
        <f t="shared" si="1046"/>
        <v>0.82194797525760099</v>
      </c>
      <c r="BM380">
        <f t="shared" si="1046"/>
        <v>0.82194797525328012</v>
      </c>
      <c r="BN380">
        <f t="shared" si="1046"/>
        <v>0.82194797523260121</v>
      </c>
      <c r="BO380">
        <f t="shared" si="1046"/>
        <v>0.82194797524384999</v>
      </c>
      <c r="BP380">
        <f t="shared" si="1046"/>
        <v>0.82194797527179575</v>
      </c>
      <c r="BQ380" t="e">
        <f t="shared" si="1046"/>
        <v>#DIV/0!</v>
      </c>
      <c r="BR380">
        <f t="shared" si="1046"/>
        <v>1198.959232739209</v>
      </c>
    </row>
    <row r="381" spans="2:70" x14ac:dyDescent="0.3">
      <c r="B381" t="s">
        <v>170</v>
      </c>
      <c r="C381">
        <f t="shared" ref="C381:H381" si="1047">C169/$D169</f>
        <v>1.3068999271328823</v>
      </c>
      <c r="D381">
        <f t="shared" si="1047"/>
        <v>1</v>
      </c>
      <c r="E381">
        <f t="shared" si="1047"/>
        <v>0.77234905392571773</v>
      </c>
      <c r="F381">
        <f t="shared" si="1047"/>
        <v>0.61741595908924685</v>
      </c>
      <c r="G381">
        <f t="shared" si="1047"/>
        <v>0.50768356913540325</v>
      </c>
      <c r="H381">
        <f t="shared" si="1047"/>
        <v>0.42716380516520758</v>
      </c>
      <c r="I381">
        <f t="shared" ref="I381:M381" si="1048">I169/$J169</f>
        <v>1.5777623412986399</v>
      </c>
      <c r="J381">
        <f t="shared" si="1048"/>
        <v>1</v>
      </c>
      <c r="K381">
        <f t="shared" si="1048"/>
        <v>0.67541763947859867</v>
      </c>
      <c r="L381">
        <f t="shared" si="1048"/>
        <v>0.48256970957759088</v>
      </c>
      <c r="M381">
        <f t="shared" si="1048"/>
        <v>0.36175368148228759</v>
      </c>
      <c r="N381">
        <f t="shared" ref="N381:V381" si="1049">N169/$N169</f>
        <v>1</v>
      </c>
      <c r="O381">
        <f t="shared" si="1049"/>
        <v>2.9376752803852306</v>
      </c>
      <c r="P381">
        <f t="shared" si="1049"/>
        <v>1.3161306617222039</v>
      </c>
      <c r="Q381">
        <f t="shared" si="1049"/>
        <v>1.8421980839358361</v>
      </c>
      <c r="R381">
        <f t="shared" si="1049"/>
        <v>0.95195667833119157</v>
      </c>
      <c r="S381">
        <f t="shared" si="1049"/>
        <v>1.3295738480014161</v>
      </c>
      <c r="T381">
        <f t="shared" si="1049"/>
        <v>2.5125384920833969</v>
      </c>
      <c r="U381">
        <f t="shared" si="1049"/>
        <v>1.4721381510922904</v>
      </c>
      <c r="V381">
        <f t="shared" si="1049"/>
        <v>0.75778418632584887</v>
      </c>
      <c r="W381">
        <f t="shared" ref="W381:AD390" si="1050">W169/$W169</f>
        <v>1</v>
      </c>
      <c r="X381">
        <f t="shared" si="1050"/>
        <v>1.0809809033941031</v>
      </c>
      <c r="Y381">
        <f t="shared" si="1050"/>
        <v>1.0865591848715532</v>
      </c>
      <c r="Z381">
        <f t="shared" si="1050"/>
        <v>0.95490052341500331</v>
      </c>
      <c r="AA381">
        <f t="shared" si="1050"/>
        <v>1.1151665754002973</v>
      </c>
      <c r="AB381">
        <f t="shared" si="1050"/>
        <v>0.1782849853949135</v>
      </c>
      <c r="AC381">
        <f t="shared" si="1050"/>
        <v>0</v>
      </c>
      <c r="AD381">
        <f t="shared" si="1050"/>
        <v>-3.4387861440667931</v>
      </c>
      <c r="AE381">
        <f t="shared" ref="AE381:AJ390" si="1051">AE169/$AH169</f>
        <v>5.3136751420985923E-2</v>
      </c>
      <c r="AF381">
        <f t="shared" si="1051"/>
        <v>0.29564615257581789</v>
      </c>
      <c r="AG381">
        <f t="shared" si="1051"/>
        <v>0.71980341785967172</v>
      </c>
      <c r="AH381">
        <f t="shared" si="1051"/>
        <v>1</v>
      </c>
      <c r="AI381">
        <f t="shared" si="1051"/>
        <v>2.1130615416843113</v>
      </c>
      <c r="AJ381">
        <f t="shared" si="1051"/>
        <v>3.6348307793125545</v>
      </c>
      <c r="AK381">
        <f t="shared" ref="AK381:AW381" si="1052">AK169/$AP169</f>
        <v>37.869466915332971</v>
      </c>
      <c r="AL381">
        <f t="shared" si="1052"/>
        <v>27.800240998888452</v>
      </c>
      <c r="AM381">
        <f t="shared" si="1052"/>
        <v>8.5595928986953638</v>
      </c>
      <c r="AN381">
        <f t="shared" si="1052"/>
        <v>2.8911734345646951</v>
      </c>
      <c r="AO381">
        <f t="shared" si="1052"/>
        <v>2.6659403374526405</v>
      </c>
      <c r="AP381">
        <f t="shared" si="1052"/>
        <v>1</v>
      </c>
      <c r="AQ381">
        <f t="shared" si="1052"/>
        <v>0.86034103981767929</v>
      </c>
      <c r="AR381">
        <f t="shared" si="1052"/>
        <v>1.269287287027403</v>
      </c>
      <c r="AS381">
        <f t="shared" si="1052"/>
        <v>1.3498140031816663</v>
      </c>
      <c r="AT381">
        <f t="shared" si="1052"/>
        <v>2.1730248936001226</v>
      </c>
      <c r="AU381">
        <f t="shared" si="1052"/>
        <v>2.135801598170437</v>
      </c>
      <c r="AV381">
        <f t="shared" si="1052"/>
        <v>2.099659403852645</v>
      </c>
      <c r="AW381">
        <f t="shared" si="1052"/>
        <v>0.91726807868730531</v>
      </c>
      <c r="BC381">
        <f t="shared" ref="BC381:BJ381" si="1053">BC169/W169</f>
        <v>16.25896390627944</v>
      </c>
      <c r="BD381">
        <f t="shared" si="1053"/>
        <v>17.530559549286153</v>
      </c>
      <c r="BE381">
        <f t="shared" si="1053"/>
        <v>17.091441034528728</v>
      </c>
      <c r="BF381">
        <f t="shared" si="1053"/>
        <v>13.077601309766425</v>
      </c>
      <c r="BG381">
        <f t="shared" si="1053"/>
        <v>14.642762852167495</v>
      </c>
      <c r="BH381">
        <f t="shared" si="1053"/>
        <v>10.766507573045303</v>
      </c>
      <c r="BI381" t="e">
        <f t="shared" si="1053"/>
        <v>#DIV/0!</v>
      </c>
      <c r="BJ381">
        <f t="shared" si="1053"/>
        <v>-3.7509778097412538</v>
      </c>
      <c r="BK381">
        <f t="shared" ref="BK381:BR381" si="1054">BK169/W169</f>
        <v>-11.57413861168915</v>
      </c>
      <c r="BL381">
        <f t="shared" si="1054"/>
        <v>-11.574138611768921</v>
      </c>
      <c r="BM381">
        <f t="shared" si="1054"/>
        <v>-11.574138611914758</v>
      </c>
      <c r="BN381">
        <f t="shared" si="1054"/>
        <v>-11.574138611860402</v>
      </c>
      <c r="BO381">
        <f t="shared" si="1054"/>
        <v>-11.574138611385381</v>
      </c>
      <c r="BP381">
        <f t="shared" si="1054"/>
        <v>-11.574138611922505</v>
      </c>
      <c r="BQ381" t="e">
        <f t="shared" si="1054"/>
        <v>#DIV/0!</v>
      </c>
      <c r="BR381">
        <f t="shared" si="1054"/>
        <v>12759.980054172616</v>
      </c>
    </row>
    <row r="382" spans="2:70" x14ac:dyDescent="0.3">
      <c r="B382" t="s">
        <v>171</v>
      </c>
      <c r="C382">
        <f t="shared" ref="C382:H382" si="1055">C170/$D170</f>
        <v>1.2765545927044288</v>
      </c>
      <c r="D382">
        <f t="shared" si="1055"/>
        <v>1</v>
      </c>
      <c r="E382">
        <f t="shared" si="1055"/>
        <v>0.7898003213970316</v>
      </c>
      <c r="F382">
        <f t="shared" si="1055"/>
        <v>0.64323083643388301</v>
      </c>
      <c r="G382">
        <f t="shared" si="1055"/>
        <v>0.53710721470180289</v>
      </c>
      <c r="H382">
        <f t="shared" si="1055"/>
        <v>0.45769604025601662</v>
      </c>
      <c r="I382">
        <f t="shared" ref="I382:M382" si="1056">I170/$J170</f>
        <v>1.635647175625135</v>
      </c>
      <c r="J382">
        <f t="shared" si="1056"/>
        <v>1</v>
      </c>
      <c r="K382">
        <f t="shared" si="1056"/>
        <v>0.66314032769371323</v>
      </c>
      <c r="L382">
        <f t="shared" si="1056"/>
        <v>0.47069402388010395</v>
      </c>
      <c r="M382">
        <f t="shared" si="1056"/>
        <v>0.35298797688091321</v>
      </c>
      <c r="N382">
        <f t="shared" ref="N382:V382" si="1057">N170/$N170</f>
        <v>1</v>
      </c>
      <c r="O382">
        <f t="shared" si="1057"/>
        <v>2.7990766826550288</v>
      </c>
      <c r="P382">
        <f t="shared" si="1057"/>
        <v>1.2934327126241116</v>
      </c>
      <c r="Q382">
        <f t="shared" si="1057"/>
        <v>1.7611925210102122</v>
      </c>
      <c r="R382">
        <f t="shared" si="1057"/>
        <v>0.92826745814384914</v>
      </c>
      <c r="S382">
        <f t="shared" si="1057"/>
        <v>1.2601812054031158</v>
      </c>
      <c r="T382">
        <f t="shared" si="1057"/>
        <v>2.2212939903237858</v>
      </c>
      <c r="U382">
        <f t="shared" si="1057"/>
        <v>1.3650675525390525</v>
      </c>
      <c r="V382">
        <f t="shared" si="1057"/>
        <v>0.75640765563819767</v>
      </c>
      <c r="W382">
        <f t="shared" si="1050"/>
        <v>1</v>
      </c>
      <c r="X382">
        <f t="shared" si="1050"/>
        <v>1.07470025667543</v>
      </c>
      <c r="Y382">
        <f t="shared" si="1050"/>
        <v>1.0795175719502992</v>
      </c>
      <c r="Z382">
        <f t="shared" si="1050"/>
        <v>0.94793196529478507</v>
      </c>
      <c r="AA382">
        <f t="shared" si="1050"/>
        <v>1.1516002672886414</v>
      </c>
      <c r="AB382">
        <f t="shared" si="1050"/>
        <v>0.16951986507109568</v>
      </c>
      <c r="AC382">
        <f t="shared" si="1050"/>
        <v>0</v>
      </c>
      <c r="AD382">
        <f t="shared" si="1050"/>
        <v>-3.5511349875861762</v>
      </c>
      <c r="AE382">
        <f t="shared" si="1051"/>
        <v>5.3965256379257094E-2</v>
      </c>
      <c r="AF382">
        <f t="shared" si="1051"/>
        <v>0.2971374614998385</v>
      </c>
      <c r="AG382">
        <f t="shared" si="1051"/>
        <v>0.72063192283693833</v>
      </c>
      <c r="AH382">
        <f t="shared" si="1051"/>
        <v>1</v>
      </c>
      <c r="AI382">
        <f t="shared" si="1051"/>
        <v>2.1085876150676679</v>
      </c>
      <c r="AJ382">
        <f t="shared" si="1051"/>
        <v>3.6229003080598381</v>
      </c>
      <c r="AK382">
        <f t="shared" ref="AK382:AW382" si="1058">AK170/$AP170</f>
        <v>10.564940225568607</v>
      </c>
      <c r="AL382">
        <f t="shared" si="1058"/>
        <v>8.1941501315241325</v>
      </c>
      <c r="AM382">
        <f t="shared" si="1058"/>
        <v>3.2079022187239374</v>
      </c>
      <c r="AN382">
        <f t="shared" si="1058"/>
        <v>1.4798054926235045</v>
      </c>
      <c r="AO382">
        <f t="shared" si="1058"/>
        <v>1.4068422980412847</v>
      </c>
      <c r="AP382">
        <f t="shared" si="1058"/>
        <v>1</v>
      </c>
      <c r="AQ382">
        <f t="shared" si="1058"/>
        <v>1.6988165250840142</v>
      </c>
      <c r="AR382">
        <f t="shared" si="1058"/>
        <v>5.056247087315529</v>
      </c>
      <c r="AS382">
        <f t="shared" si="1058"/>
        <v>5.7713577990581353</v>
      </c>
      <c r="AT382">
        <f t="shared" si="1058"/>
        <v>1.248136649167743</v>
      </c>
      <c r="AU382">
        <f t="shared" si="1058"/>
        <v>1.2363099684146153</v>
      </c>
      <c r="AV382">
        <f t="shared" si="1058"/>
        <v>1.2248649138625378</v>
      </c>
      <c r="AW382">
        <f t="shared" si="1058"/>
        <v>1.1094360585051402</v>
      </c>
      <c r="BC382">
        <f t="shared" ref="BC382:BJ382" si="1059">BC170/W170</f>
        <v>-0.74313032119348421</v>
      </c>
      <c r="BD382">
        <f t="shared" si="1059"/>
        <v>-1.0923982299195061</v>
      </c>
      <c r="BE382">
        <f t="shared" si="1059"/>
        <v>-1.0578765439741715</v>
      </c>
      <c r="BF382">
        <f t="shared" si="1059"/>
        <v>-0.10755680046149758</v>
      </c>
      <c r="BG382">
        <f t="shared" si="1059"/>
        <v>-0.39214044224629102</v>
      </c>
      <c r="BH382">
        <f t="shared" si="1059"/>
        <v>0.40822799321528175</v>
      </c>
      <c r="BI382" t="e">
        <f t="shared" si="1059"/>
        <v>#DIV/0!</v>
      </c>
      <c r="BJ382">
        <f t="shared" si="1059"/>
        <v>0.24010610875881919</v>
      </c>
      <c r="BK382">
        <f t="shared" ref="BK382:BR382" si="1060">BK170/W170</f>
        <v>0.11801469484695125</v>
      </c>
      <c r="BL382">
        <f t="shared" si="1060"/>
        <v>0.11801469484506917</v>
      </c>
      <c r="BM382">
        <f t="shared" si="1060"/>
        <v>0.11801469484555298</v>
      </c>
      <c r="BN382">
        <f t="shared" si="1060"/>
        <v>0.11801469484438197</v>
      </c>
      <c r="BO382">
        <f t="shared" si="1060"/>
        <v>0.11801469484338883</v>
      </c>
      <c r="BP382">
        <f t="shared" si="1060"/>
        <v>0.11801469484620311</v>
      </c>
      <c r="BQ382" t="e">
        <f t="shared" si="1060"/>
        <v>#DIV/0!</v>
      </c>
      <c r="BR382">
        <f t="shared" si="1060"/>
        <v>172.1482300543</v>
      </c>
    </row>
    <row r="383" spans="2:70" x14ac:dyDescent="0.3">
      <c r="B383" t="s">
        <v>172</v>
      </c>
      <c r="C383">
        <f t="shared" ref="C383:H383" si="1061">C171/$D171</f>
        <v>1.2880175792036526</v>
      </c>
      <c r="D383">
        <f t="shared" si="1061"/>
        <v>1</v>
      </c>
      <c r="E383">
        <f t="shared" si="1061"/>
        <v>0.78325753867018943</v>
      </c>
      <c r="F383">
        <f t="shared" si="1061"/>
        <v>0.63359230198564775</v>
      </c>
      <c r="G383">
        <f t="shared" si="1061"/>
        <v>0.52616838093015528</v>
      </c>
      <c r="H383">
        <f t="shared" si="1061"/>
        <v>0.44639558245393268</v>
      </c>
      <c r="I383">
        <f t="shared" ref="I383:M383" si="1062">I171/$J171</f>
        <v>1.6277916067650173</v>
      </c>
      <c r="J383">
        <f t="shared" si="1062"/>
        <v>1</v>
      </c>
      <c r="K383">
        <f t="shared" si="1062"/>
        <v>0.66279793231166273</v>
      </c>
      <c r="L383">
        <f t="shared" si="1062"/>
        <v>0.46879856383162133</v>
      </c>
      <c r="M383">
        <f t="shared" si="1062"/>
        <v>0.34987907038615051</v>
      </c>
      <c r="N383">
        <f t="shared" ref="N383:V383" si="1063">N171/$N171</f>
        <v>1</v>
      </c>
      <c r="O383">
        <f t="shared" si="1063"/>
        <v>2.8188813591374848</v>
      </c>
      <c r="P383">
        <f t="shared" si="1063"/>
        <v>1.2994271745001045</v>
      </c>
      <c r="Q383">
        <f t="shared" si="1063"/>
        <v>1.782661524127193</v>
      </c>
      <c r="R383">
        <f t="shared" si="1063"/>
        <v>0.93783249582463257</v>
      </c>
      <c r="S383">
        <f t="shared" si="1063"/>
        <v>1.2852794344308771</v>
      </c>
      <c r="T383">
        <f t="shared" si="1063"/>
        <v>2.3215909062321152</v>
      </c>
      <c r="U383">
        <f t="shared" si="1063"/>
        <v>1.4029638629595889</v>
      </c>
      <c r="V383">
        <f t="shared" si="1063"/>
        <v>0.75841353968965042</v>
      </c>
      <c r="W383">
        <f t="shared" si="1050"/>
        <v>1</v>
      </c>
      <c r="X383">
        <f t="shared" si="1050"/>
        <v>1.0768548414519148</v>
      </c>
      <c r="Y383">
        <f t="shared" si="1050"/>
        <v>1.0819353956526303</v>
      </c>
      <c r="Z383">
        <f t="shared" si="1050"/>
        <v>0.95032522656840879</v>
      </c>
      <c r="AA383">
        <f t="shared" si="1050"/>
        <v>1.1390875864434968</v>
      </c>
      <c r="AB383">
        <f t="shared" si="1050"/>
        <v>0.17254746492239711</v>
      </c>
      <c r="AC383">
        <f t="shared" si="1050"/>
        <v>0</v>
      </c>
      <c r="AD383">
        <f t="shared" si="1050"/>
        <v>-3.5125502283026364</v>
      </c>
      <c r="AE383">
        <f t="shared" si="1051"/>
        <v>5.3680717053517159E-2</v>
      </c>
      <c r="AF383">
        <f t="shared" si="1051"/>
        <v>0.29662529071706906</v>
      </c>
      <c r="AG383">
        <f t="shared" si="1051"/>
        <v>0.72034738349613592</v>
      </c>
      <c r="AH383">
        <f t="shared" si="1051"/>
        <v>1</v>
      </c>
      <c r="AI383">
        <f t="shared" si="1051"/>
        <v>2.1101241273017814</v>
      </c>
      <c r="AJ383">
        <f t="shared" si="1051"/>
        <v>3.6269976743062453</v>
      </c>
      <c r="AK383">
        <f t="shared" ref="AK383:AW383" si="1064">AK171/$AP171</f>
        <v>16.519656740895389</v>
      </c>
      <c r="AL383">
        <f t="shared" si="1064"/>
        <v>12.570309851720509</v>
      </c>
      <c r="AM383">
        <f t="shared" si="1064"/>
        <v>4.5261661997083875</v>
      </c>
      <c r="AN383">
        <f t="shared" si="1064"/>
        <v>1.8721858546315524</v>
      </c>
      <c r="AO383">
        <f t="shared" si="1064"/>
        <v>1.7609152301254509</v>
      </c>
      <c r="AP383">
        <f t="shared" si="1064"/>
        <v>1</v>
      </c>
      <c r="AQ383">
        <f t="shared" si="1064"/>
        <v>1.3385498692032405</v>
      </c>
      <c r="AR383">
        <f t="shared" si="1064"/>
        <v>3.1207359440873197</v>
      </c>
      <c r="AS383">
        <f t="shared" si="1064"/>
        <v>3.4757948589896612</v>
      </c>
      <c r="AT383">
        <f t="shared" si="1064"/>
        <v>1.516503712180354</v>
      </c>
      <c r="AU383">
        <f t="shared" si="1064"/>
        <v>1.4980499592970633</v>
      </c>
      <c r="AV383">
        <f t="shared" si="1064"/>
        <v>1.4801416806417509</v>
      </c>
      <c r="AW383">
        <f t="shared" si="1064"/>
        <v>1.0553611923855419</v>
      </c>
      <c r="BC383">
        <f t="shared" ref="BC383:BJ383" si="1065">BC171/W171</f>
        <v>-0.50763239612733613</v>
      </c>
      <c r="BD383">
        <f t="shared" si="1065"/>
        <v>-0.97977331927515388</v>
      </c>
      <c r="BE383">
        <f t="shared" si="1065"/>
        <v>-0.9490247907035203</v>
      </c>
      <c r="BF383">
        <f t="shared" si="1065"/>
        <v>0.25277708961214651</v>
      </c>
      <c r="BG383">
        <f t="shared" si="1065"/>
        <v>-0.10729962458038024</v>
      </c>
      <c r="BH383">
        <f t="shared" si="1065"/>
        <v>0.90431948546698426</v>
      </c>
      <c r="BI383" t="e">
        <f t="shared" si="1065"/>
        <v>#DIV/0!</v>
      </c>
      <c r="BJ383">
        <f t="shared" si="1065"/>
        <v>0.40958148952528628</v>
      </c>
      <c r="BK383">
        <f t="shared" ref="BK383:BR383" si="1066">BK171/W171</f>
        <v>-0.70170575550587677</v>
      </c>
      <c r="BL383">
        <f t="shared" si="1066"/>
        <v>-0.70170575550017167</v>
      </c>
      <c r="BM383">
        <f t="shared" si="1066"/>
        <v>-0.701705755476142</v>
      </c>
      <c r="BN383">
        <f t="shared" si="1066"/>
        <v>-0.70170575547327851</v>
      </c>
      <c r="BO383">
        <f t="shared" si="1066"/>
        <v>-0.70170575547453751</v>
      </c>
      <c r="BP383">
        <f t="shared" si="1066"/>
        <v>-0.70170575549482817</v>
      </c>
      <c r="BQ383" t="e">
        <f t="shared" si="1066"/>
        <v>#DIV/0!</v>
      </c>
      <c r="BR383">
        <f t="shared" si="1066"/>
        <v>773.59981115253015</v>
      </c>
    </row>
    <row r="384" spans="2:70" x14ac:dyDescent="0.3">
      <c r="B384" t="s">
        <v>173</v>
      </c>
      <c r="C384">
        <f t="shared" ref="C384:H384" si="1067">C172/$D172</f>
        <v>1.2421864457852183</v>
      </c>
      <c r="D384">
        <f t="shared" si="1067"/>
        <v>1</v>
      </c>
      <c r="E384">
        <f t="shared" si="1067"/>
        <v>0.80851545908765432</v>
      </c>
      <c r="F384">
        <f t="shared" si="1067"/>
        <v>0.67014415513911241</v>
      </c>
      <c r="G384">
        <f t="shared" si="1067"/>
        <v>0.56695246607981764</v>
      </c>
      <c r="H384">
        <f t="shared" si="1067"/>
        <v>0.48785919794088861</v>
      </c>
      <c r="I384">
        <f t="shared" ref="I384:M384" si="1068">I172/$J172</f>
        <v>1.6044729543073328</v>
      </c>
      <c r="J384">
        <f t="shared" si="1068"/>
        <v>1</v>
      </c>
      <c r="K384">
        <f t="shared" si="1068"/>
        <v>0.68008844715511696</v>
      </c>
      <c r="L384">
        <f t="shared" si="1068"/>
        <v>0.49471917613784189</v>
      </c>
      <c r="M384">
        <f t="shared" si="1068"/>
        <v>0.37890266143177737</v>
      </c>
      <c r="N384">
        <f t="shared" ref="N384:V384" si="1069">N172/$N172</f>
        <v>1</v>
      </c>
      <c r="O384">
        <f t="shared" si="1069"/>
        <v>2.8146958189576554</v>
      </c>
      <c r="P384">
        <f t="shared" si="1069"/>
        <v>1.2889445516257545</v>
      </c>
      <c r="Q384">
        <f t="shared" si="1069"/>
        <v>1.746840564196203</v>
      </c>
      <c r="R384">
        <f t="shared" si="1069"/>
        <v>0.90138498327394789</v>
      </c>
      <c r="S384">
        <f t="shared" si="1069"/>
        <v>1.2170723962970538</v>
      </c>
      <c r="T384">
        <f t="shared" si="1069"/>
        <v>2.1240857457849271</v>
      </c>
      <c r="U384">
        <f t="shared" si="1069"/>
        <v>1.2952142930510149</v>
      </c>
      <c r="V384">
        <f t="shared" si="1069"/>
        <v>0.74438185464211259</v>
      </c>
      <c r="W384">
        <f t="shared" si="1050"/>
        <v>1</v>
      </c>
      <c r="X384">
        <f t="shared" si="1050"/>
        <v>1.0697126777724162</v>
      </c>
      <c r="Y384">
        <f t="shared" si="1050"/>
        <v>1.0737502220095634</v>
      </c>
      <c r="Z384">
        <f t="shared" si="1050"/>
        <v>0.94201162913587011</v>
      </c>
      <c r="AA384">
        <f t="shared" si="1050"/>
        <v>1.1825535432530225</v>
      </c>
      <c r="AB384">
        <f t="shared" si="1050"/>
        <v>0.16062533422537162</v>
      </c>
      <c r="AC384">
        <f t="shared" si="1050"/>
        <v>0</v>
      </c>
      <c r="AD384">
        <f t="shared" si="1050"/>
        <v>-3.6465841272737585</v>
      </c>
      <c r="AE384">
        <f t="shared" si="1051"/>
        <v>5.4669136261019838E-2</v>
      </c>
      <c r="AF384">
        <f t="shared" si="1051"/>
        <v>0.2984044452912149</v>
      </c>
      <c r="AG384">
        <f t="shared" si="1051"/>
        <v>0.72133580272319675</v>
      </c>
      <c r="AH384">
        <f t="shared" si="1051"/>
        <v>1</v>
      </c>
      <c r="AI384">
        <f t="shared" si="1051"/>
        <v>2.1047866638262751</v>
      </c>
      <c r="AJ384">
        <f t="shared" si="1051"/>
        <v>3.612764437805061</v>
      </c>
      <c r="AK384">
        <f t="shared" ref="AK384:AW384" si="1070">AK172/$AP172</f>
        <v>0.12750948625600861</v>
      </c>
      <c r="AL384">
        <f t="shared" si="1070"/>
        <v>0.12099119590904962</v>
      </c>
      <c r="AM384">
        <f t="shared" si="1070"/>
        <v>0.11293632888770128</v>
      </c>
      <c r="AN384">
        <f t="shared" si="1070"/>
        <v>0.15610951870676709</v>
      </c>
      <c r="AO384">
        <f t="shared" si="1070"/>
        <v>0.16495996499739052</v>
      </c>
      <c r="AP384">
        <f t="shared" si="1070"/>
        <v>1</v>
      </c>
      <c r="AQ384">
        <f t="shared" si="1070"/>
        <v>14.858435652230712</v>
      </c>
      <c r="AR384">
        <f t="shared" si="1070"/>
        <v>386.59017101240096</v>
      </c>
      <c r="AS384">
        <f t="shared" si="1070"/>
        <v>547.89043039701369</v>
      </c>
      <c r="AT384">
        <f t="shared" si="1070"/>
        <v>0.19590246383646215</v>
      </c>
      <c r="AU384">
        <f t="shared" si="1070"/>
        <v>0.19927172286827297</v>
      </c>
      <c r="AV384">
        <f t="shared" si="1070"/>
        <v>0.20274558696673281</v>
      </c>
      <c r="AW384">
        <f t="shared" si="1070"/>
        <v>1.1965877025349769</v>
      </c>
      <c r="BC384">
        <f t="shared" ref="BC384:BJ384" si="1071">BC172/W172</f>
        <v>9.4700903306957213E-2</v>
      </c>
      <c r="BD384">
        <f t="shared" si="1071"/>
        <v>0.1009322188419986</v>
      </c>
      <c r="BE384">
        <f t="shared" si="1071"/>
        <v>9.7834954720405334E-2</v>
      </c>
      <c r="BF384">
        <f t="shared" si="1071"/>
        <v>6.3874477580981512E-2</v>
      </c>
      <c r="BG384">
        <f t="shared" si="1071"/>
        <v>7.5812647161270175E-2</v>
      </c>
      <c r="BH384">
        <f t="shared" si="1071"/>
        <v>4.5062702720958268E-2</v>
      </c>
      <c r="BI384" t="e">
        <f t="shared" si="1071"/>
        <v>#DIV/0!</v>
      </c>
      <c r="BJ384">
        <f t="shared" si="1071"/>
        <v>-1.2504924529915045E-2</v>
      </c>
      <c r="BK384">
        <f t="shared" ref="BK384:BR384" si="1072">BK172/W172</f>
        <v>0.79716693520037629</v>
      </c>
      <c r="BL384">
        <f t="shared" si="1072"/>
        <v>0.79716693521383242</v>
      </c>
      <c r="BM384">
        <f t="shared" si="1072"/>
        <v>0.79716693516451098</v>
      </c>
      <c r="BN384">
        <f t="shared" si="1072"/>
        <v>0.79716693520360959</v>
      </c>
      <c r="BO384">
        <f t="shared" si="1072"/>
        <v>0.79716693523741988</v>
      </c>
      <c r="BP384">
        <f t="shared" si="1072"/>
        <v>0.79716693520803406</v>
      </c>
      <c r="BQ384" t="e">
        <f t="shared" si="1072"/>
        <v>#DIV/0!</v>
      </c>
      <c r="BR384">
        <f t="shared" si="1072"/>
        <v>1162.8293092211052</v>
      </c>
    </row>
    <row r="385" spans="2:70" x14ac:dyDescent="0.3">
      <c r="B385" t="s">
        <v>174</v>
      </c>
      <c r="C385">
        <f t="shared" ref="C385:H385" si="1073">C173/$D173</f>
        <v>1.2497246695124855</v>
      </c>
      <c r="D385">
        <f t="shared" si="1073"/>
        <v>1</v>
      </c>
      <c r="E385">
        <f t="shared" si="1073"/>
        <v>0.80462957741485541</v>
      </c>
      <c r="F385">
        <f t="shared" si="1073"/>
        <v>0.66469455760960694</v>
      </c>
      <c r="G385">
        <f t="shared" si="1073"/>
        <v>0.56104098890452136</v>
      </c>
      <c r="H385">
        <f t="shared" si="1073"/>
        <v>0.48199716702131595</v>
      </c>
      <c r="I385">
        <f t="shared" ref="I385:M385" si="1074">I173/$J173</f>
        <v>1.6177260642347775</v>
      </c>
      <c r="J385">
        <f t="shared" si="1074"/>
        <v>1</v>
      </c>
      <c r="K385">
        <f t="shared" si="1074"/>
        <v>0.67486000397020807</v>
      </c>
      <c r="L385">
        <f t="shared" si="1074"/>
        <v>0.48788409324687909</v>
      </c>
      <c r="M385">
        <f t="shared" si="1074"/>
        <v>0.37192157610065968</v>
      </c>
      <c r="N385">
        <f t="shared" ref="N385:V385" si="1075">N173/$N173</f>
        <v>1</v>
      </c>
      <c r="O385">
        <f t="shared" si="1075"/>
        <v>2.8020964746577977</v>
      </c>
      <c r="P385">
        <f t="shared" si="1075"/>
        <v>1.28797015190608</v>
      </c>
      <c r="Q385">
        <f t="shared" si="1075"/>
        <v>1.7425949443459554</v>
      </c>
      <c r="R385">
        <f t="shared" si="1075"/>
        <v>0.90720312105637169</v>
      </c>
      <c r="S385">
        <f t="shared" si="1075"/>
        <v>1.2192368204708197</v>
      </c>
      <c r="T385">
        <f t="shared" si="1075"/>
        <v>2.1142860203128988</v>
      </c>
      <c r="U385">
        <f t="shared" si="1075"/>
        <v>1.2977465267361907</v>
      </c>
      <c r="V385">
        <f t="shared" si="1075"/>
        <v>0.74862959300555099</v>
      </c>
      <c r="W385">
        <f t="shared" si="1050"/>
        <v>1</v>
      </c>
      <c r="X385">
        <f t="shared" si="1050"/>
        <v>1.0705001907771365</v>
      </c>
      <c r="Y385">
        <f t="shared" si="1050"/>
        <v>1.0747156335563783</v>
      </c>
      <c r="Z385">
        <f t="shared" si="1050"/>
        <v>0.94307823568892146</v>
      </c>
      <c r="AA385">
        <f t="shared" si="1050"/>
        <v>1.1769770072377046</v>
      </c>
      <c r="AB385">
        <f t="shared" si="1050"/>
        <v>0.16265630597012387</v>
      </c>
      <c r="AC385">
        <f t="shared" si="1050"/>
        <v>0</v>
      </c>
      <c r="AD385">
        <f t="shared" si="1050"/>
        <v>-3.6293880333184627</v>
      </c>
      <c r="AE385">
        <f t="shared" si="1051"/>
        <v>5.4542325398266624E-2</v>
      </c>
      <c r="AF385">
        <f t="shared" si="1051"/>
        <v>0.29817618573640808</v>
      </c>
      <c r="AG385">
        <f t="shared" si="1051"/>
        <v>0.72120899181081677</v>
      </c>
      <c r="AH385">
        <f t="shared" si="1051"/>
        <v>1</v>
      </c>
      <c r="AI385">
        <f t="shared" si="1051"/>
        <v>2.1054714423670275</v>
      </c>
      <c r="AJ385">
        <f t="shared" si="1051"/>
        <v>3.6145905140525465</v>
      </c>
      <c r="AK385">
        <f t="shared" ref="AK385:AW385" si="1076">AK173/$AP173</f>
        <v>2.4769595168794352</v>
      </c>
      <c r="AL385">
        <f t="shared" si="1076"/>
        <v>2.0459160157627343</v>
      </c>
      <c r="AM385">
        <f t="shared" si="1076"/>
        <v>1.0548199478506464</v>
      </c>
      <c r="AN385">
        <f t="shared" si="1076"/>
        <v>0.69524192856516787</v>
      </c>
      <c r="AO385">
        <f t="shared" si="1076"/>
        <v>0.68440806572988988</v>
      </c>
      <c r="AP385">
        <f t="shared" si="1076"/>
        <v>1</v>
      </c>
      <c r="AQ385">
        <f t="shared" si="1076"/>
        <v>3.5732171554208279</v>
      </c>
      <c r="AR385">
        <f t="shared" si="1076"/>
        <v>22.410893788399846</v>
      </c>
      <c r="AS385">
        <f t="shared" si="1076"/>
        <v>27.553127691814439</v>
      </c>
      <c r="AT385">
        <f t="shared" si="1076"/>
        <v>0.66875275420960734</v>
      </c>
      <c r="AU385">
        <f t="shared" si="1076"/>
        <v>0.66828878680436765</v>
      </c>
      <c r="AV385">
        <f t="shared" si="1076"/>
        <v>0.66797739656179234</v>
      </c>
      <c r="AW385">
        <f t="shared" si="1076"/>
        <v>1.1861694563806791</v>
      </c>
      <c r="BC385">
        <f t="shared" ref="BC385:BJ385" si="1077">BC173/W173</f>
        <v>0.71708183064135478</v>
      </c>
      <c r="BD385">
        <f t="shared" si="1077"/>
        <v>0.78217024338238617</v>
      </c>
      <c r="BE385">
        <f t="shared" si="1077"/>
        <v>0.75797659079220159</v>
      </c>
      <c r="BF385">
        <f t="shared" si="1077"/>
        <v>0.56002513667131959</v>
      </c>
      <c r="BG385">
        <f t="shared" si="1077"/>
        <v>0.62040007047398349</v>
      </c>
      <c r="BH385">
        <f t="shared" si="1077"/>
        <v>0.44879498977865223</v>
      </c>
      <c r="BI385" t="e">
        <f t="shared" si="1077"/>
        <v>#DIV/0!</v>
      </c>
      <c r="BJ385">
        <f t="shared" si="1077"/>
        <v>-0.21311877985735461</v>
      </c>
      <c r="BK385">
        <f t="shared" ref="BK385:BR385" si="1078">BK173/W173</f>
        <v>0.41303855982971699</v>
      </c>
      <c r="BL385">
        <f t="shared" si="1078"/>
        <v>0.41303855984258619</v>
      </c>
      <c r="BM385">
        <f t="shared" si="1078"/>
        <v>0.41303855983816729</v>
      </c>
      <c r="BN385">
        <f t="shared" si="1078"/>
        <v>0.41303855983407983</v>
      </c>
      <c r="BO385">
        <f t="shared" si="1078"/>
        <v>0.4130385598157198</v>
      </c>
      <c r="BP385">
        <f t="shared" si="1078"/>
        <v>0.41303855984647508</v>
      </c>
      <c r="BQ385" t="e">
        <f t="shared" si="1078"/>
        <v>#DIV/0!</v>
      </c>
      <c r="BR385">
        <f t="shared" si="1078"/>
        <v>602.50002688204836</v>
      </c>
    </row>
    <row r="386" spans="2:70" x14ac:dyDescent="0.3">
      <c r="B386" t="s">
        <v>175</v>
      </c>
      <c r="C386">
        <f t="shared" ref="C386:H386" si="1079">C174/$D174</f>
        <v>1.2916475907972451</v>
      </c>
      <c r="D386">
        <f t="shared" si="1079"/>
        <v>1</v>
      </c>
      <c r="E386">
        <f t="shared" si="1079"/>
        <v>0.7811115469103298</v>
      </c>
      <c r="F386">
        <f t="shared" si="1079"/>
        <v>0.63037676005088028</v>
      </c>
      <c r="G386">
        <f t="shared" si="1079"/>
        <v>0.52245914246794101</v>
      </c>
      <c r="H386">
        <f t="shared" si="1079"/>
        <v>0.44250300294764217</v>
      </c>
      <c r="I386">
        <f t="shared" ref="I386:M386" si="1080">I174/$J174</f>
        <v>1.6131103339263697</v>
      </c>
      <c r="J386">
        <f t="shared" si="1080"/>
        <v>1</v>
      </c>
      <c r="K386">
        <f t="shared" si="1080"/>
        <v>0.6666307270320162</v>
      </c>
      <c r="L386">
        <f t="shared" si="1080"/>
        <v>0.47311329912185324</v>
      </c>
      <c r="M386">
        <f t="shared" si="1080"/>
        <v>0.35374349351710771</v>
      </c>
      <c r="N386">
        <f t="shared" ref="N386:V386" si="1081">N174/$N174</f>
        <v>1</v>
      </c>
      <c r="O386">
        <f t="shared" si="1081"/>
        <v>2.8302872238262484</v>
      </c>
      <c r="P386">
        <f t="shared" si="1081"/>
        <v>1.3024375926335574</v>
      </c>
      <c r="Q386">
        <f t="shared" si="1081"/>
        <v>1.7936672390939914</v>
      </c>
      <c r="R386">
        <f t="shared" si="1081"/>
        <v>0.94204291975177312</v>
      </c>
      <c r="S386">
        <f t="shared" si="1081"/>
        <v>1.2963346596236625</v>
      </c>
      <c r="T386">
        <f t="shared" si="1081"/>
        <v>2.3644726860869807</v>
      </c>
      <c r="U386">
        <f t="shared" si="1081"/>
        <v>1.4195328508417047</v>
      </c>
      <c r="V386">
        <f t="shared" si="1081"/>
        <v>0.75914160551750387</v>
      </c>
      <c r="W386">
        <f t="shared" si="1050"/>
        <v>1</v>
      </c>
      <c r="X386">
        <f t="shared" si="1050"/>
        <v>1.077841560848839</v>
      </c>
      <c r="Y386">
        <f t="shared" si="1050"/>
        <v>1.0830349160348109</v>
      </c>
      <c r="Z386">
        <f t="shared" si="1050"/>
        <v>0.95140585072118999</v>
      </c>
      <c r="AA386">
        <f t="shared" si="1050"/>
        <v>1.1334377621410234</v>
      </c>
      <c r="AB386">
        <f t="shared" si="1050"/>
        <v>0.17385107565728003</v>
      </c>
      <c r="AC386">
        <f t="shared" si="1050"/>
        <v>0</v>
      </c>
      <c r="AD386">
        <f t="shared" si="1050"/>
        <v>-3.4951281338797524</v>
      </c>
      <c r="AE386">
        <f t="shared" si="1051"/>
        <v>5.3552239613186829E-2</v>
      </c>
      <c r="AF386">
        <f t="shared" si="1051"/>
        <v>0.29639403132549746</v>
      </c>
      <c r="AG386">
        <f t="shared" si="1051"/>
        <v>0.72021890604295991</v>
      </c>
      <c r="AH386">
        <f t="shared" si="1051"/>
        <v>1</v>
      </c>
      <c r="AI386">
        <f t="shared" si="1051"/>
        <v>2.1108179054553231</v>
      </c>
      <c r="AJ386">
        <f t="shared" si="1051"/>
        <v>3.628847749257071</v>
      </c>
      <c r="AK386">
        <f t="shared" ref="AK386:AW386" si="1082">AK174/$AP174</f>
        <v>20.509981465674837</v>
      </c>
      <c r="AL386">
        <f t="shared" si="1082"/>
        <v>15.460380188047909</v>
      </c>
      <c r="AM386">
        <f t="shared" si="1082"/>
        <v>5.3431205555758172</v>
      </c>
      <c r="AN386">
        <f t="shared" si="1082"/>
        <v>2.0961719137197967</v>
      </c>
      <c r="AO386">
        <f t="shared" si="1082"/>
        <v>1.9614185061927443</v>
      </c>
      <c r="AP386">
        <f t="shared" si="1082"/>
        <v>1</v>
      </c>
      <c r="AQ386">
        <f t="shared" si="1082"/>
        <v>1.1938481192335453</v>
      </c>
      <c r="AR386">
        <f t="shared" si="1082"/>
        <v>2.4732688255904072</v>
      </c>
      <c r="AS386">
        <f t="shared" si="1082"/>
        <v>2.7219974877679278</v>
      </c>
      <c r="AT386">
        <f t="shared" si="1082"/>
        <v>1.665131475794714</v>
      </c>
      <c r="AU386">
        <f t="shared" si="1082"/>
        <v>1.6427129671367864</v>
      </c>
      <c r="AV386">
        <f t="shared" si="1082"/>
        <v>1.6209455214206048</v>
      </c>
      <c r="AW386">
        <f t="shared" si="1082"/>
        <v>1.0226811694202411</v>
      </c>
      <c r="BC386">
        <f t="shared" ref="BC386:BJ386" si="1083">BC174/W174</f>
        <v>-0.68620106328262365</v>
      </c>
      <c r="BD386">
        <f t="shared" si="1083"/>
        <v>-1.1730778871406058</v>
      </c>
      <c r="BE386">
        <f t="shared" si="1083"/>
        <v>-1.1728035665535668</v>
      </c>
      <c r="BF386">
        <f t="shared" si="1083"/>
        <v>0.32953551923037672</v>
      </c>
      <c r="BG386">
        <f t="shared" si="1083"/>
        <v>-0.16233954569253067</v>
      </c>
      <c r="BH386">
        <f t="shared" si="1083"/>
        <v>1.1347968654525415</v>
      </c>
      <c r="BI386" t="e">
        <f t="shared" si="1083"/>
        <v>#DIV/0!</v>
      </c>
      <c r="BJ386">
        <f t="shared" si="1083"/>
        <v>1.3436189143279089</v>
      </c>
      <c r="BK386">
        <f t="shared" ref="BK386:BR386" si="1084">BK174/W174</f>
        <v>-1.739138395166361</v>
      </c>
      <c r="BL386">
        <f t="shared" si="1084"/>
        <v>-1.7391383952318533</v>
      </c>
      <c r="BM386">
        <f t="shared" si="1084"/>
        <v>-1.7391383952478412</v>
      </c>
      <c r="BN386">
        <f t="shared" si="1084"/>
        <v>-1.7391383952233896</v>
      </c>
      <c r="BO386">
        <f t="shared" si="1084"/>
        <v>-1.739138395254368</v>
      </c>
      <c r="BP386">
        <f t="shared" si="1084"/>
        <v>-1.7391383952275221</v>
      </c>
      <c r="BQ386" t="e">
        <f t="shared" si="1084"/>
        <v>#DIV/0!</v>
      </c>
      <c r="BR386">
        <f t="shared" si="1084"/>
        <v>1917.3237836306087</v>
      </c>
    </row>
    <row r="387" spans="2:70" x14ac:dyDescent="0.3">
      <c r="B387" t="s">
        <v>176</v>
      </c>
      <c r="C387">
        <f t="shared" ref="C387:H387" si="1085">C175/$D175</f>
        <v>1.2990847685210525</v>
      </c>
      <c r="D387">
        <f t="shared" si="1085"/>
        <v>1</v>
      </c>
      <c r="E387">
        <f t="shared" si="1085"/>
        <v>0.77691094222182999</v>
      </c>
      <c r="F387">
        <f t="shared" si="1085"/>
        <v>0.62421237092126047</v>
      </c>
      <c r="G387">
        <f t="shared" si="1085"/>
        <v>0.51548341459488689</v>
      </c>
      <c r="H387">
        <f t="shared" si="1085"/>
        <v>0.43531198039834829</v>
      </c>
      <c r="I387">
        <f t="shared" ref="I387:M387" si="1086">I175/$J175</f>
        <v>1.6088930681402636</v>
      </c>
      <c r="J387">
        <f t="shared" si="1086"/>
        <v>1</v>
      </c>
      <c r="K387">
        <f t="shared" si="1086"/>
        <v>0.6665394252156398</v>
      </c>
      <c r="L387">
        <f t="shared" si="1086"/>
        <v>0.47219906360240188</v>
      </c>
      <c r="M387">
        <f t="shared" si="1086"/>
        <v>0.35214465260944317</v>
      </c>
      <c r="N387">
        <f t="shared" ref="N387:V387" si="1087">N175/$N175</f>
        <v>1</v>
      </c>
      <c r="O387">
        <f t="shared" si="1087"/>
        <v>2.8732686532818534</v>
      </c>
      <c r="P387">
        <f t="shared" si="1087"/>
        <v>1.307826564306739</v>
      </c>
      <c r="Q387">
        <f t="shared" si="1087"/>
        <v>1.8133064230895755</v>
      </c>
      <c r="R387">
        <f t="shared" si="1087"/>
        <v>0.9456878376971376</v>
      </c>
      <c r="S387">
        <f t="shared" si="1087"/>
        <v>1.3093831865835155</v>
      </c>
      <c r="T387">
        <f t="shared" si="1087"/>
        <v>2.42451602910509</v>
      </c>
      <c r="U387">
        <f t="shared" si="1087"/>
        <v>1.4401913826835295</v>
      </c>
      <c r="V387">
        <f t="shared" si="1087"/>
        <v>0.75849620683669827</v>
      </c>
      <c r="W387">
        <f t="shared" si="1050"/>
        <v>1</v>
      </c>
      <c r="X387">
        <f t="shared" si="1050"/>
        <v>1.0790340065202455</v>
      </c>
      <c r="Y387">
        <f t="shared" si="1050"/>
        <v>1.0843784119241735</v>
      </c>
      <c r="Z387">
        <f t="shared" si="1050"/>
        <v>0.95274266836952148</v>
      </c>
      <c r="AA387">
        <f t="shared" si="1050"/>
        <v>1.1264484823102514</v>
      </c>
      <c r="AB387">
        <f t="shared" si="1050"/>
        <v>0.17558644763726619</v>
      </c>
      <c r="AC387">
        <f t="shared" si="1050"/>
        <v>0</v>
      </c>
      <c r="AD387">
        <f t="shared" si="1050"/>
        <v>-3.4735756240730398</v>
      </c>
      <c r="AE387">
        <f t="shared" si="1051"/>
        <v>5.3393302851343714E-2</v>
      </c>
      <c r="AF387">
        <f t="shared" si="1051"/>
        <v>0.29610794515703315</v>
      </c>
      <c r="AG387">
        <f t="shared" si="1051"/>
        <v>0.72005996924130311</v>
      </c>
      <c r="AH387">
        <f t="shared" si="1051"/>
        <v>1</v>
      </c>
      <c r="AI387">
        <f t="shared" si="1051"/>
        <v>2.1116761638760435</v>
      </c>
      <c r="AJ387">
        <f t="shared" si="1051"/>
        <v>3.6311364386126948</v>
      </c>
      <c r="AK387">
        <f t="shared" ref="AK387:AW387" si="1088">AK175/$AP175</f>
        <v>25.209686431150455</v>
      </c>
      <c r="AL387">
        <f t="shared" si="1088"/>
        <v>18.838014327606128</v>
      </c>
      <c r="AM387">
        <f t="shared" si="1088"/>
        <v>6.2657888941722897</v>
      </c>
      <c r="AN387">
        <f t="shared" si="1088"/>
        <v>2.3378871191400674</v>
      </c>
      <c r="AO387">
        <f t="shared" si="1088"/>
        <v>2.176814296747982</v>
      </c>
      <c r="AP387">
        <f t="shared" si="1088"/>
        <v>1</v>
      </c>
      <c r="AQ387">
        <f t="shared" si="1088"/>
        <v>1.0673770697621068</v>
      </c>
      <c r="AR387">
        <f t="shared" si="1088"/>
        <v>1.9692921472958982</v>
      </c>
      <c r="AS387">
        <f t="shared" si="1088"/>
        <v>2.1421562208967213</v>
      </c>
      <c r="AT387">
        <f t="shared" si="1088"/>
        <v>1.8227942688255365</v>
      </c>
      <c r="AU387">
        <f t="shared" si="1088"/>
        <v>1.7959918906180832</v>
      </c>
      <c r="AV387">
        <f t="shared" si="1088"/>
        <v>1.7699619696023876</v>
      </c>
      <c r="AW387">
        <f t="shared" si="1088"/>
        <v>0.98719284565543652</v>
      </c>
      <c r="BC387">
        <f t="shared" ref="BC387:BJ387" si="1089">BC175/W175</f>
        <v>3.7522226880163569</v>
      </c>
      <c r="BD387">
        <f t="shared" si="1089"/>
        <v>3.5612435303387997</v>
      </c>
      <c r="BE387">
        <f t="shared" si="1089"/>
        <v>3.4140708762175032</v>
      </c>
      <c r="BF387">
        <f t="shared" si="1089"/>
        <v>3.0026044979975719</v>
      </c>
      <c r="BG387">
        <f t="shared" si="1089"/>
        <v>3.3534922289037494</v>
      </c>
      <c r="BH387">
        <f t="shared" si="1089"/>
        <v>2.735615924810141</v>
      </c>
      <c r="BI387" t="e">
        <f t="shared" si="1089"/>
        <v>#DIV/0!</v>
      </c>
      <c r="BJ387">
        <f t="shared" si="1089"/>
        <v>-1.0272074428823375</v>
      </c>
      <c r="BK387">
        <f t="shared" ref="BK387:BR387" si="1090">BK175/W175</f>
        <v>-2.9292593527967146</v>
      </c>
      <c r="BL387">
        <f t="shared" si="1090"/>
        <v>-2.9292593528041335</v>
      </c>
      <c r="BM387">
        <f t="shared" si="1090"/>
        <v>-2.9292593529063677</v>
      </c>
      <c r="BN387">
        <f t="shared" si="1090"/>
        <v>-2.9292593528621578</v>
      </c>
      <c r="BO387">
        <f t="shared" si="1090"/>
        <v>-2.9292593529235003</v>
      </c>
      <c r="BP387">
        <f t="shared" si="1090"/>
        <v>-2.9292593528077875</v>
      </c>
      <c r="BQ387" t="e">
        <f t="shared" si="1090"/>
        <v>#DIV/0!</v>
      </c>
      <c r="BR387">
        <f t="shared" si="1090"/>
        <v>3229.3799279314539</v>
      </c>
    </row>
    <row r="388" spans="2:70" x14ac:dyDescent="0.3">
      <c r="B388" t="s">
        <v>177</v>
      </c>
      <c r="C388">
        <f t="shared" ref="C388:H388" si="1091">C176/$D176</f>
        <v>1.2456565512585465</v>
      </c>
      <c r="D388">
        <f t="shared" si="1091"/>
        <v>1</v>
      </c>
      <c r="E388">
        <f t="shared" si="1091"/>
        <v>0.80649851495242897</v>
      </c>
      <c r="F388">
        <f t="shared" si="1091"/>
        <v>0.66715609561204203</v>
      </c>
      <c r="G388">
        <f t="shared" si="1091"/>
        <v>0.56355181209819605</v>
      </c>
      <c r="H388">
        <f t="shared" si="1091"/>
        <v>0.48434582450827873</v>
      </c>
      <c r="I388">
        <f t="shared" ref="I388:M388" si="1092">I176/$J176</f>
        <v>1.6184051116626978</v>
      </c>
      <c r="J388">
        <f t="shared" si="1092"/>
        <v>1</v>
      </c>
      <c r="K388">
        <f t="shared" si="1092"/>
        <v>0.6749034532410525</v>
      </c>
      <c r="L388">
        <f t="shared" si="1092"/>
        <v>0.48775171302380282</v>
      </c>
      <c r="M388">
        <f t="shared" si="1092"/>
        <v>0.371531201469531</v>
      </c>
      <c r="N388">
        <f t="shared" ref="N388:V388" si="1093">N176/$N176</f>
        <v>1</v>
      </c>
      <c r="O388">
        <f t="shared" si="1093"/>
        <v>2.8334080849549559</v>
      </c>
      <c r="P388">
        <f t="shared" si="1093"/>
        <v>1.2901911253961647</v>
      </c>
      <c r="Q388">
        <f t="shared" si="1093"/>
        <v>1.7524360330578777</v>
      </c>
      <c r="R388">
        <f t="shared" si="1093"/>
        <v>0.90133918457638451</v>
      </c>
      <c r="S388">
        <f t="shared" si="1093"/>
        <v>1.2189764889602106</v>
      </c>
      <c r="T388">
        <f t="shared" si="1093"/>
        <v>2.1393154320528045</v>
      </c>
      <c r="U388">
        <f t="shared" si="1093"/>
        <v>1.2986266307161294</v>
      </c>
      <c r="V388">
        <f t="shared" si="1093"/>
        <v>0.74403176564561413</v>
      </c>
      <c r="W388">
        <f t="shared" si="1050"/>
        <v>1</v>
      </c>
      <c r="X388">
        <f t="shared" si="1050"/>
        <v>1.069897700688953</v>
      </c>
      <c r="Y388">
        <f t="shared" si="1050"/>
        <v>1.0739648692566386</v>
      </c>
      <c r="Z388">
        <f t="shared" si="1050"/>
        <v>0.94223022002781498</v>
      </c>
      <c r="AA388">
        <f t="shared" si="1050"/>
        <v>1.1814106851148938</v>
      </c>
      <c r="AB388">
        <f t="shared" si="1050"/>
        <v>0.16095901033108242</v>
      </c>
      <c r="AC388">
        <f t="shared" si="1050"/>
        <v>0</v>
      </c>
      <c r="AD388">
        <f t="shared" si="1050"/>
        <v>-3.6430599657405729</v>
      </c>
      <c r="AE388">
        <f t="shared" si="1051"/>
        <v>5.4643147572828385E-2</v>
      </c>
      <c r="AF388">
        <f t="shared" si="1051"/>
        <v>0.29835766565380051</v>
      </c>
      <c r="AG388">
        <f t="shared" si="1051"/>
        <v>0.72130981401932315</v>
      </c>
      <c r="AH388">
        <f t="shared" si="1051"/>
        <v>1</v>
      </c>
      <c r="AI388">
        <f t="shared" si="1051"/>
        <v>2.1049270025848741</v>
      </c>
      <c r="AJ388">
        <f t="shared" si="1051"/>
        <v>3.61313867473307</v>
      </c>
      <c r="AK388">
        <f t="shared" ref="AK388:AW388" si="1094">AK176/$AP176</f>
        <v>0.29400916069263694</v>
      </c>
      <c r="AL388">
        <f t="shared" si="1094"/>
        <v>0.26820599470723661</v>
      </c>
      <c r="AM388">
        <f t="shared" si="1094"/>
        <v>0.21165373656293407</v>
      </c>
      <c r="AN388">
        <f t="shared" si="1094"/>
        <v>0.23749708440263503</v>
      </c>
      <c r="AO388">
        <f t="shared" si="1094"/>
        <v>0.24601302620707163</v>
      </c>
      <c r="AP388">
        <f t="shared" si="1094"/>
        <v>1</v>
      </c>
      <c r="AQ388">
        <f t="shared" si="1094"/>
        <v>9.952611562457351</v>
      </c>
      <c r="AR388">
        <f t="shared" si="1094"/>
        <v>173.51250110272497</v>
      </c>
      <c r="AS388">
        <f t="shared" si="1094"/>
        <v>236.26725158584483</v>
      </c>
      <c r="AT388">
        <f t="shared" si="1094"/>
        <v>0.27657634852362906</v>
      </c>
      <c r="AU388">
        <f t="shared" si="1094"/>
        <v>0.27993389599015789</v>
      </c>
      <c r="AV388">
        <f t="shared" si="1094"/>
        <v>0.2833972877645195</v>
      </c>
      <c r="AW388">
        <f t="shared" si="1094"/>
        <v>1.1983318028178636</v>
      </c>
      <c r="BC388">
        <f t="shared" ref="BC388:BJ388" si="1095">BC176/W176</f>
        <v>0.19359745409244061</v>
      </c>
      <c r="BD388">
        <f t="shared" si="1095"/>
        <v>0.20515820399552737</v>
      </c>
      <c r="BE388">
        <f t="shared" si="1095"/>
        <v>0.1979048164117182</v>
      </c>
      <c r="BF388">
        <f t="shared" si="1095"/>
        <v>0.12765423645740309</v>
      </c>
      <c r="BG388">
        <f t="shared" si="1095"/>
        <v>0.1533589933751259</v>
      </c>
      <c r="BH388">
        <f t="shared" si="1095"/>
        <v>8.8563915985267638E-2</v>
      </c>
      <c r="BI388" t="e">
        <f t="shared" si="1095"/>
        <v>#DIV/0!</v>
      </c>
      <c r="BJ388">
        <f t="shared" si="1095"/>
        <v>-2.1119581003062486E-2</v>
      </c>
      <c r="BK388">
        <f t="shared" ref="BK388:BR388" si="1096">BK176/W176</f>
        <v>0.75511904414060571</v>
      </c>
      <c r="BL388">
        <f t="shared" si="1096"/>
        <v>0.75511904414521636</v>
      </c>
      <c r="BM388">
        <f t="shared" si="1096"/>
        <v>0.75511904413080289</v>
      </c>
      <c r="BN388">
        <f t="shared" si="1096"/>
        <v>0.75511904412638009</v>
      </c>
      <c r="BO388">
        <f t="shared" si="1096"/>
        <v>0.75511904411693298</v>
      </c>
      <c r="BP388">
        <f t="shared" si="1096"/>
        <v>0.75511904415683917</v>
      </c>
      <c r="BQ388" t="e">
        <f t="shared" si="1096"/>
        <v>#DIV/0!</v>
      </c>
      <c r="BR388">
        <f t="shared" si="1096"/>
        <v>1101.493943582374</v>
      </c>
    </row>
    <row r="389" spans="2:70" x14ac:dyDescent="0.3">
      <c r="B389" t="s">
        <v>178</v>
      </c>
      <c r="C389">
        <f t="shared" ref="C389:H389" si="1097">C177/$D177</f>
        <v>1.2438347275463768</v>
      </c>
      <c r="D389">
        <f t="shared" si="1097"/>
        <v>1</v>
      </c>
      <c r="E389">
        <f t="shared" si="1097"/>
        <v>0.80755415033542755</v>
      </c>
      <c r="F389">
        <f t="shared" si="1097"/>
        <v>0.66871768668386566</v>
      </c>
      <c r="G389">
        <f t="shared" si="1097"/>
        <v>0.56532657905048389</v>
      </c>
      <c r="H389">
        <f t="shared" si="1097"/>
        <v>0.48617705741203132</v>
      </c>
      <c r="I389">
        <f t="shared" ref="I389:M389" si="1098">I177/$J177</f>
        <v>1.6110331513653162</v>
      </c>
      <c r="J389">
        <f t="shared" si="1098"/>
        <v>1</v>
      </c>
      <c r="K389">
        <f t="shared" si="1098"/>
        <v>0.67763446219563606</v>
      </c>
      <c r="L389">
        <f t="shared" si="1098"/>
        <v>0.49141330460536231</v>
      </c>
      <c r="M389">
        <f t="shared" si="1098"/>
        <v>0.37539679989382052</v>
      </c>
      <c r="N389">
        <f t="shared" ref="N389:V389" si="1099">N177/$N177</f>
        <v>1</v>
      </c>
      <c r="O389">
        <f t="shared" si="1099"/>
        <v>2.8241135376514528</v>
      </c>
      <c r="P389">
        <f t="shared" si="1099"/>
        <v>1.2896980812606362</v>
      </c>
      <c r="Q389">
        <f t="shared" si="1099"/>
        <v>1.7498214299716435</v>
      </c>
      <c r="R389">
        <f t="shared" si="1099"/>
        <v>0.9013814496472643</v>
      </c>
      <c r="S389">
        <f t="shared" si="1099"/>
        <v>1.218181717158793</v>
      </c>
      <c r="T389">
        <f t="shared" si="1099"/>
        <v>2.1316750540037512</v>
      </c>
      <c r="U389">
        <f t="shared" si="1099"/>
        <v>1.2970529769745334</v>
      </c>
      <c r="V389">
        <f t="shared" si="1099"/>
        <v>0.74408074767932508</v>
      </c>
      <c r="W389">
        <f t="shared" si="1050"/>
        <v>1</v>
      </c>
      <c r="X389">
        <f t="shared" si="1050"/>
        <v>1.0698009764295604</v>
      </c>
      <c r="Y389">
        <f t="shared" si="1050"/>
        <v>1.073852408381627</v>
      </c>
      <c r="Z389">
        <f t="shared" si="1050"/>
        <v>0.94211538389377025</v>
      </c>
      <c r="AA389">
        <f t="shared" si="1050"/>
        <v>1.1820110823995134</v>
      </c>
      <c r="AB389">
        <f t="shared" si="1050"/>
        <v>0.16078175308577966</v>
      </c>
      <c r="AC389">
        <f t="shared" si="1050"/>
        <v>0</v>
      </c>
      <c r="AD389">
        <f t="shared" si="1050"/>
        <v>-3.6449113869879346</v>
      </c>
      <c r="AE389">
        <f t="shared" si="1051"/>
        <v>5.465680065471893E-2</v>
      </c>
      <c r="AF389">
        <f t="shared" si="1051"/>
        <v>0.29838224119841827</v>
      </c>
      <c r="AG389">
        <f t="shared" si="1051"/>
        <v>0.72132346708008366</v>
      </c>
      <c r="AH389">
        <f t="shared" si="1051"/>
        <v>1</v>
      </c>
      <c r="AI389">
        <f t="shared" si="1051"/>
        <v>2.1048532760039844</v>
      </c>
      <c r="AJ389">
        <f t="shared" si="1051"/>
        <v>3.612942070355603</v>
      </c>
      <c r="AK389">
        <f t="shared" ref="AK389:AW389" si="1100">AK177/$AP177</f>
        <v>0.13154664392177798</v>
      </c>
      <c r="AL389">
        <f t="shared" si="1100"/>
        <v>0.12466007532884914</v>
      </c>
      <c r="AM389">
        <f t="shared" si="1100"/>
        <v>0.11569227444637101</v>
      </c>
      <c r="AN389">
        <f t="shared" si="1100"/>
        <v>0.15870227933246928</v>
      </c>
      <c r="AO389">
        <f t="shared" si="1100"/>
        <v>0.1675733885896514</v>
      </c>
      <c r="AP389">
        <f t="shared" si="1100"/>
        <v>1</v>
      </c>
      <c r="AQ389">
        <f t="shared" si="1100"/>
        <v>14.619247226262134</v>
      </c>
      <c r="AR389">
        <f t="shared" si="1100"/>
        <v>374.29963620954197</v>
      </c>
      <c r="AS389">
        <f t="shared" si="1100"/>
        <v>529.62961897729133</v>
      </c>
      <c r="AT389">
        <f t="shared" si="1100"/>
        <v>0.19859008074729681</v>
      </c>
      <c r="AU389">
        <f t="shared" si="1100"/>
        <v>0.20196685314677656</v>
      </c>
      <c r="AV389">
        <f t="shared" si="1100"/>
        <v>0.20544827764284626</v>
      </c>
      <c r="AW389">
        <f t="shared" si="1100"/>
        <v>1.1974223956259891</v>
      </c>
      <c r="BC389">
        <f t="shared" ref="BC389:BJ389" si="1101">BC177/W177</f>
        <v>9.7237133969725761E-2</v>
      </c>
      <c r="BD389">
        <f t="shared" si="1101"/>
        <v>0.10320348034277152</v>
      </c>
      <c r="BE389">
        <f t="shared" si="1101"/>
        <v>9.9824678994475752E-2</v>
      </c>
      <c r="BF389">
        <f t="shared" si="1101"/>
        <v>6.4642870924018381E-2</v>
      </c>
      <c r="BG389">
        <f t="shared" si="1101"/>
        <v>7.7310368283156614E-2</v>
      </c>
      <c r="BH389">
        <f t="shared" si="1101"/>
        <v>4.5116589451071054E-2</v>
      </c>
      <c r="BI389" t="e">
        <f t="shared" si="1101"/>
        <v>#DIV/0!</v>
      </c>
      <c r="BJ389">
        <f t="shared" si="1101"/>
        <v>-1.115701086420067E-2</v>
      </c>
      <c r="BK389">
        <f t="shared" ref="BK389:BR389" si="1102">BK177/W177</f>
        <v>0.79506665965246526</v>
      </c>
      <c r="BL389">
        <f t="shared" si="1102"/>
        <v>0.79506665963275891</v>
      </c>
      <c r="BM389">
        <f t="shared" si="1102"/>
        <v>0.79506665964957213</v>
      </c>
      <c r="BN389">
        <f t="shared" si="1102"/>
        <v>0.79506665965488699</v>
      </c>
      <c r="BO389">
        <f t="shared" si="1102"/>
        <v>0.79506665964720136</v>
      </c>
      <c r="BP389">
        <f t="shared" si="1102"/>
        <v>0.79506665964001133</v>
      </c>
      <c r="BQ389" t="e">
        <f t="shared" si="1102"/>
        <v>#DIV/0!</v>
      </c>
      <c r="BR389">
        <f t="shared" si="1102"/>
        <v>1159.7568576767712</v>
      </c>
    </row>
    <row r="390" spans="2:70" x14ac:dyDescent="0.3">
      <c r="B390" t="s">
        <v>179</v>
      </c>
      <c r="C390">
        <f t="shared" ref="C390:H390" si="1103">C178/$D178</f>
        <v>1.2485631136106836</v>
      </c>
      <c r="D390">
        <f t="shared" si="1103"/>
        <v>1</v>
      </c>
      <c r="E390">
        <f t="shared" si="1103"/>
        <v>0.80506595555498484</v>
      </c>
      <c r="F390">
        <f t="shared" si="1103"/>
        <v>0.66518665031289126</v>
      </c>
      <c r="G390">
        <f t="shared" si="1103"/>
        <v>0.56145152843865687</v>
      </c>
      <c r="H390">
        <f t="shared" si="1103"/>
        <v>0.482292524467058</v>
      </c>
      <c r="I390">
        <f t="shared" ref="I390:M390" si="1104">I178/$J178</f>
        <v>1.6234319750131574</v>
      </c>
      <c r="J390">
        <f t="shared" si="1104"/>
        <v>1</v>
      </c>
      <c r="K390">
        <f t="shared" si="1104"/>
        <v>0.67305191246439466</v>
      </c>
      <c r="L390">
        <f t="shared" si="1104"/>
        <v>0.48540626880104909</v>
      </c>
      <c r="M390">
        <f t="shared" si="1104"/>
        <v>0.3691970437232388</v>
      </c>
      <c r="N390">
        <f t="shared" ref="N390:V390" si="1105">N178/$N178</f>
        <v>1</v>
      </c>
      <c r="O390">
        <f t="shared" si="1105"/>
        <v>2.8247962299948584</v>
      </c>
      <c r="P390">
        <f t="shared" si="1105"/>
        <v>1.2892707744499283</v>
      </c>
      <c r="Q390">
        <f t="shared" si="1105"/>
        <v>1.7481141147829042</v>
      </c>
      <c r="R390">
        <f t="shared" si="1105"/>
        <v>0.90398074724572763</v>
      </c>
      <c r="S390">
        <f t="shared" si="1105"/>
        <v>1.2184669822803198</v>
      </c>
      <c r="T390">
        <f t="shared" si="1105"/>
        <v>2.1329773252396391</v>
      </c>
      <c r="U390">
        <f t="shared" si="1105"/>
        <v>1.2963698510107318</v>
      </c>
      <c r="V390">
        <f t="shared" si="1105"/>
        <v>0.74634620650957273</v>
      </c>
      <c r="W390">
        <f t="shared" si="1050"/>
        <v>1</v>
      </c>
      <c r="X390">
        <f t="shared" si="1050"/>
        <v>1.0701722425050872</v>
      </c>
      <c r="Y390">
        <f t="shared" si="1050"/>
        <v>1.0743143120169141</v>
      </c>
      <c r="Z390">
        <f t="shared" si="1050"/>
        <v>0.94263581059927826</v>
      </c>
      <c r="AA390">
        <f t="shared" si="1050"/>
        <v>1.1792901370031958</v>
      </c>
      <c r="AB390">
        <f t="shared" si="1050"/>
        <v>0.16182225470720313</v>
      </c>
      <c r="AC390">
        <f t="shared" si="1050"/>
        <v>0</v>
      </c>
      <c r="AD390">
        <f t="shared" si="1050"/>
        <v>-3.6365209207673375</v>
      </c>
      <c r="AE390">
        <f t="shared" si="1051"/>
        <v>5.4594926143676691E-2</v>
      </c>
      <c r="AF390">
        <f t="shared" si="1051"/>
        <v>0.29827086708052802</v>
      </c>
      <c r="AG390">
        <f t="shared" si="1051"/>
        <v>0.72126159257210898</v>
      </c>
      <c r="AH390">
        <f t="shared" si="1051"/>
        <v>1</v>
      </c>
      <c r="AI390">
        <f t="shared" si="1051"/>
        <v>2.1051873984024962</v>
      </c>
      <c r="AJ390">
        <f t="shared" si="1051"/>
        <v>3.6138330633186637</v>
      </c>
      <c r="AK390">
        <f t="shared" ref="AK390:AW390" si="1106">AK178/$AP178</f>
        <v>1.4527393547896061</v>
      </c>
      <c r="AL390">
        <f t="shared" si="1106"/>
        <v>1.2296112488643458</v>
      </c>
      <c r="AM390">
        <f t="shared" si="1106"/>
        <v>0.70440573143119589</v>
      </c>
      <c r="AN390">
        <f t="shared" si="1106"/>
        <v>0.53031896992415517</v>
      </c>
      <c r="AO390">
        <f t="shared" si="1106"/>
        <v>0.52877411472011027</v>
      </c>
      <c r="AP390">
        <f t="shared" si="1106"/>
        <v>1</v>
      </c>
      <c r="AQ390">
        <f t="shared" si="1106"/>
        <v>4.6283548152935428</v>
      </c>
      <c r="AR390">
        <f t="shared" si="1106"/>
        <v>37.566726461406461</v>
      </c>
      <c r="AS390">
        <f t="shared" si="1106"/>
        <v>47.391085727716543</v>
      </c>
      <c r="AT390">
        <f t="shared" si="1106"/>
        <v>0.5352169055073227</v>
      </c>
      <c r="AU390">
        <f t="shared" si="1106"/>
        <v>0.53656525445377423</v>
      </c>
      <c r="AV390">
        <f t="shared" si="1106"/>
        <v>0.53804009351642434</v>
      </c>
      <c r="AW390">
        <f t="shared" si="1106"/>
        <v>1.1944397906111126</v>
      </c>
      <c r="BC390">
        <f t="shared" ref="BC390:BJ390" si="1107">BC178/W178</f>
        <v>0.81146695732822249</v>
      </c>
      <c r="BD390">
        <f t="shared" si="1107"/>
        <v>0.88164586401254053</v>
      </c>
      <c r="BE390">
        <f t="shared" si="1107"/>
        <v>0.8563733679584129</v>
      </c>
      <c r="BF390">
        <f t="shared" si="1107"/>
        <v>0.57687500259585922</v>
      </c>
      <c r="BG390">
        <f t="shared" si="1107"/>
        <v>0.66813553228358591</v>
      </c>
      <c r="BH390">
        <f t="shared" si="1107"/>
        <v>0.42211041393275112</v>
      </c>
      <c r="BI390" t="e">
        <f t="shared" si="1107"/>
        <v>#DIV/0!</v>
      </c>
      <c r="BJ390">
        <f t="shared" si="1107"/>
        <v>-0.18808641264607523</v>
      </c>
      <c r="BK390">
        <f t="shared" ref="BK390:BR390" si="1108">BK178/W178</f>
        <v>0.48395776541738644</v>
      </c>
      <c r="BL390">
        <f t="shared" si="1108"/>
        <v>0.48395776542439906</v>
      </c>
      <c r="BM390">
        <f t="shared" si="1108"/>
        <v>0.48395776543104874</v>
      </c>
      <c r="BN390">
        <f t="shared" si="1108"/>
        <v>0.48395776543101793</v>
      </c>
      <c r="BO390">
        <f t="shared" si="1108"/>
        <v>0.48395776540766666</v>
      </c>
      <c r="BP390">
        <f t="shared" si="1108"/>
        <v>0.48395776543803759</v>
      </c>
      <c r="BQ390" t="e">
        <f t="shared" si="1108"/>
        <v>#DIV/0!</v>
      </c>
      <c r="BR390">
        <f t="shared" si="1108"/>
        <v>705.95007021739434</v>
      </c>
    </row>
    <row r="391" spans="2:70" x14ac:dyDescent="0.3">
      <c r="B391" t="s">
        <v>180</v>
      </c>
      <c r="C391">
        <f t="shared" ref="C391:H391" si="1109">C179/$D179</f>
        <v>1.2436362419078384</v>
      </c>
      <c r="D391">
        <f t="shared" si="1109"/>
        <v>1</v>
      </c>
      <c r="E391">
        <f t="shared" si="1109"/>
        <v>0.80770525835378937</v>
      </c>
      <c r="F391">
        <f t="shared" si="1109"/>
        <v>0.66896153543009063</v>
      </c>
      <c r="G391">
        <f t="shared" si="1109"/>
        <v>0.56562186160510175</v>
      </c>
      <c r="H391">
        <f t="shared" si="1109"/>
        <v>0.48649630703424218</v>
      </c>
      <c r="I391">
        <f t="shared" ref="I391:M391" si="1110">I179/$J179</f>
        <v>1.6095467043627345</v>
      </c>
      <c r="J391">
        <f t="shared" si="1110"/>
        <v>1</v>
      </c>
      <c r="K391">
        <f t="shared" si="1110"/>
        <v>0.67821193902864174</v>
      </c>
      <c r="L391">
        <f t="shared" si="1110"/>
        <v>0.49221240009401812</v>
      </c>
      <c r="M391">
        <f t="shared" si="1110"/>
        <v>0.37626240879119927</v>
      </c>
      <c r="N391">
        <f t="shared" ref="N391:V391" si="1111">N179/$N179</f>
        <v>1</v>
      </c>
      <c r="O391">
        <f t="shared" si="1111"/>
        <v>2.8178592897376342</v>
      </c>
      <c r="P391">
        <f t="shared" si="1111"/>
        <v>1.2886976266437788</v>
      </c>
      <c r="Q391">
        <f t="shared" si="1111"/>
        <v>1.7467510746471706</v>
      </c>
      <c r="R391">
        <f t="shared" si="1111"/>
        <v>0.901672477039558</v>
      </c>
      <c r="S391">
        <f t="shared" si="1111"/>
        <v>1.2167157494436498</v>
      </c>
      <c r="T391">
        <f t="shared" si="1111"/>
        <v>2.1268120622024154</v>
      </c>
      <c r="U391">
        <f t="shared" si="1111"/>
        <v>1.2948700641658955</v>
      </c>
      <c r="V391">
        <f t="shared" si="1111"/>
        <v>0.74501370848239223</v>
      </c>
      <c r="W391">
        <f t="shared" ref="W391:AD400" si="1112">W179/$W179</f>
        <v>1</v>
      </c>
      <c r="X391">
        <f t="shared" si="1112"/>
        <v>1.0697974445701708</v>
      </c>
      <c r="Y391">
        <f t="shared" si="1112"/>
        <v>1.0738533289070329</v>
      </c>
      <c r="Z391">
        <f t="shared" si="1112"/>
        <v>0.94212488865750577</v>
      </c>
      <c r="AA391">
        <f t="shared" si="1112"/>
        <v>1.1819613886369513</v>
      </c>
      <c r="AB391">
        <f t="shared" si="1112"/>
        <v>0.16083735117394207</v>
      </c>
      <c r="AC391">
        <f t="shared" si="1112"/>
        <v>0</v>
      </c>
      <c r="AD391">
        <f t="shared" si="1112"/>
        <v>-3.6447581330400478</v>
      </c>
      <c r="AE391">
        <f t="shared" ref="AE391:AJ400" si="1113">AE179/$AH179</f>
        <v>5.4655670614970973E-2</v>
      </c>
      <c r="AF391">
        <f t="shared" si="1113"/>
        <v>0.29838020711086477</v>
      </c>
      <c r="AG391">
        <f t="shared" si="1113"/>
        <v>0.72132233705052717</v>
      </c>
      <c r="AH391">
        <f t="shared" si="1113"/>
        <v>1</v>
      </c>
      <c r="AI391">
        <f t="shared" si="1113"/>
        <v>2.1048593781852096</v>
      </c>
      <c r="AJ391">
        <f t="shared" si="1113"/>
        <v>3.6129583428709187</v>
      </c>
      <c r="AK391">
        <f t="shared" ref="AK391:AW391" si="1114">AK179/$AP179</f>
        <v>0.58385436795189127</v>
      </c>
      <c r="AL391">
        <f t="shared" si="1114"/>
        <v>0.51544709890013185</v>
      </c>
      <c r="AM391">
        <f t="shared" si="1114"/>
        <v>0.35390693512258964</v>
      </c>
      <c r="AN391">
        <f t="shared" si="1114"/>
        <v>0.33446236324603418</v>
      </c>
      <c r="AO391">
        <f t="shared" si="1114"/>
        <v>0.3408418407145678</v>
      </c>
      <c r="AP391">
        <f t="shared" si="1114"/>
        <v>1</v>
      </c>
      <c r="AQ391">
        <f t="shared" si="1114"/>
        <v>7.1886545004366953</v>
      </c>
      <c r="AR391">
        <f t="shared" si="1114"/>
        <v>90.51167284512772</v>
      </c>
      <c r="AS391">
        <f t="shared" si="1114"/>
        <v>119.29802793618154</v>
      </c>
      <c r="AT391">
        <f t="shared" si="1114"/>
        <v>0.36636048945132837</v>
      </c>
      <c r="AU391">
        <f t="shared" si="1114"/>
        <v>0.36929787341785475</v>
      </c>
      <c r="AV391">
        <f t="shared" si="1114"/>
        <v>0.37234440078490821</v>
      </c>
      <c r="AW391">
        <f t="shared" si="1114"/>
        <v>1.1967850942569485</v>
      </c>
      <c r="BC391">
        <f t="shared" ref="BC391:BJ391" si="1115">BC179/W179</f>
        <v>0.28876514815087057</v>
      </c>
      <c r="BD391">
        <f t="shared" si="1115"/>
        <v>0.31229256721126181</v>
      </c>
      <c r="BE391">
        <f t="shared" si="1115"/>
        <v>0.30246722671033366</v>
      </c>
      <c r="BF391">
        <f t="shared" si="1115"/>
        <v>0.20356825504817283</v>
      </c>
      <c r="BG391">
        <f t="shared" si="1115"/>
        <v>0.23643929652070289</v>
      </c>
      <c r="BH391">
        <f t="shared" si="1115"/>
        <v>0.14873229137319932</v>
      </c>
      <c r="BI391" t="e">
        <f t="shared" si="1115"/>
        <v>#DIV/0!</v>
      </c>
      <c r="BJ391">
        <f t="shared" si="1115"/>
        <v>-5.0811324698314807E-2</v>
      </c>
      <c r="BK391">
        <f t="shared" ref="BK391:BR391" si="1116">BK179/W179</f>
        <v>0.71107845893413169</v>
      </c>
      <c r="BL391">
        <f t="shared" si="1116"/>
        <v>0.71107845891812005</v>
      </c>
      <c r="BM391">
        <f t="shared" si="1116"/>
        <v>0.71107845894732846</v>
      </c>
      <c r="BN391">
        <f t="shared" si="1116"/>
        <v>0.71107845894608634</v>
      </c>
      <c r="BO391">
        <f t="shared" si="1116"/>
        <v>0.71107845897464084</v>
      </c>
      <c r="BP391">
        <f t="shared" si="1116"/>
        <v>0.71107845892964006</v>
      </c>
      <c r="BQ391" t="e">
        <f t="shared" si="1116"/>
        <v>#DIV/0!</v>
      </c>
      <c r="BR391">
        <f t="shared" si="1116"/>
        <v>1037.2509485363526</v>
      </c>
    </row>
    <row r="392" spans="2:70" x14ac:dyDescent="0.3">
      <c r="B392" t="s">
        <v>181</v>
      </c>
      <c r="C392">
        <f t="shared" ref="C392:H392" si="1117">C180/$D180</f>
        <v>1.3223562425393991</v>
      </c>
      <c r="D392">
        <f t="shared" si="1117"/>
        <v>1</v>
      </c>
      <c r="E392">
        <f t="shared" si="1117"/>
        <v>0.76384662262046499</v>
      </c>
      <c r="F392">
        <f t="shared" si="1117"/>
        <v>0.6050917256109396</v>
      </c>
      <c r="G392">
        <f t="shared" si="1117"/>
        <v>0.49389375001624819</v>
      </c>
      <c r="H392">
        <f t="shared" si="1117"/>
        <v>0.41309390434185733</v>
      </c>
      <c r="I392">
        <f t="shared" ref="I392:M392" si="1118">I180/$J180</f>
        <v>1.5766712558027909</v>
      </c>
      <c r="J392">
        <f t="shared" si="1118"/>
        <v>1</v>
      </c>
      <c r="K392">
        <f t="shared" si="1118"/>
        <v>0.67301123114404893</v>
      </c>
      <c r="L392">
        <f t="shared" si="1118"/>
        <v>0.4778892362479864</v>
      </c>
      <c r="M392">
        <f t="shared" si="1118"/>
        <v>0.3556082221059037</v>
      </c>
      <c r="N392">
        <f t="shared" ref="N392:V392" si="1119">N180/$N180</f>
        <v>1</v>
      </c>
      <c r="O392">
        <f t="shared" si="1119"/>
        <v>3.0383156291728008</v>
      </c>
      <c r="P392">
        <f t="shared" si="1119"/>
        <v>1.3271780879075235</v>
      </c>
      <c r="Q392">
        <f t="shared" si="1119"/>
        <v>1.8829923252188536</v>
      </c>
      <c r="R392">
        <f t="shared" si="1119"/>
        <v>0.95838122954325011</v>
      </c>
      <c r="S392">
        <f t="shared" si="1119"/>
        <v>1.3543911201619094</v>
      </c>
      <c r="T392">
        <f t="shared" si="1119"/>
        <v>2.6340939661093468</v>
      </c>
      <c r="U392">
        <f t="shared" si="1119"/>
        <v>1.5126165440262487</v>
      </c>
      <c r="V392">
        <f t="shared" si="1119"/>
        <v>0.75604694433926278</v>
      </c>
      <c r="W392">
        <f t="shared" si="1112"/>
        <v>1</v>
      </c>
      <c r="X392">
        <f t="shared" si="1112"/>
        <v>1.0830807168289791</v>
      </c>
      <c r="Y392">
        <f t="shared" si="1112"/>
        <v>1.0889492481570902</v>
      </c>
      <c r="Z392">
        <f t="shared" si="1112"/>
        <v>0.95730882040557486</v>
      </c>
      <c r="AA392">
        <f t="shared" si="1112"/>
        <v>1.102575283404821</v>
      </c>
      <c r="AB392">
        <f t="shared" si="1112"/>
        <v>0.18161027988469036</v>
      </c>
      <c r="AC392">
        <f t="shared" si="1112"/>
        <v>0</v>
      </c>
      <c r="AD392">
        <f t="shared" si="1112"/>
        <v>-3.3999589756025475</v>
      </c>
      <c r="AE392">
        <f t="shared" si="1113"/>
        <v>5.2850424474243006E-2</v>
      </c>
      <c r="AF392">
        <f t="shared" si="1113"/>
        <v>0.29513076408399114</v>
      </c>
      <c r="AG392">
        <f t="shared" si="1113"/>
        <v>0.71951709090908533</v>
      </c>
      <c r="AH392">
        <f t="shared" si="1113"/>
        <v>1</v>
      </c>
      <c r="AI392">
        <f t="shared" si="1113"/>
        <v>2.1146077071473894</v>
      </c>
      <c r="AJ392">
        <f t="shared" si="1113"/>
        <v>3.6389538874927987</v>
      </c>
      <c r="AK392">
        <f t="shared" ref="AK392:AW392" si="1120">AK180/$AP180</f>
        <v>52.064986547016979</v>
      </c>
      <c r="AL392">
        <f t="shared" si="1120"/>
        <v>37.712981456034669</v>
      </c>
      <c r="AM392">
        <f t="shared" si="1120"/>
        <v>10.947850040085013</v>
      </c>
      <c r="AN392">
        <f t="shared" si="1120"/>
        <v>3.4229441535312968</v>
      </c>
      <c r="AO392">
        <f t="shared" si="1120"/>
        <v>3.132328629858097</v>
      </c>
      <c r="AP392">
        <f t="shared" si="1120"/>
        <v>1</v>
      </c>
      <c r="AQ392">
        <f t="shared" si="1120"/>
        <v>0.72250320470017704</v>
      </c>
      <c r="AR392">
        <f t="shared" si="1120"/>
        <v>0.88857846276262886</v>
      </c>
      <c r="AS392">
        <f t="shared" si="1120"/>
        <v>0.9277253095232173</v>
      </c>
      <c r="AT392">
        <f t="shared" si="1120"/>
        <v>2.4996695914131455</v>
      </c>
      <c r="AU392">
        <f t="shared" si="1120"/>
        <v>2.45208400552275</v>
      </c>
      <c r="AV392">
        <f t="shared" si="1120"/>
        <v>2.405905866390956</v>
      </c>
      <c r="AW392">
        <f t="shared" si="1120"/>
        <v>0.86266783576027994</v>
      </c>
      <c r="BC392">
        <f t="shared" ref="BC392:BJ392" si="1121">BC180/W180</f>
        <v>-13.503845925465809</v>
      </c>
      <c r="BD392">
        <f t="shared" si="1121"/>
        <v>-17.817576601777542</v>
      </c>
      <c r="BE392">
        <f t="shared" si="1121"/>
        <v>-17.421266947050338</v>
      </c>
      <c r="BF392">
        <f t="shared" si="1121"/>
        <v>-8.2490640141176517</v>
      </c>
      <c r="BG392">
        <f t="shared" si="1121"/>
        <v>-11.086801399336986</v>
      </c>
      <c r="BH392">
        <f t="shared" si="1121"/>
        <v>-3.1741572474417858</v>
      </c>
      <c r="BI392" t="e">
        <f t="shared" si="1121"/>
        <v>#DIV/0!</v>
      </c>
      <c r="BJ392">
        <f t="shared" si="1121"/>
        <v>4.4324334692067788</v>
      </c>
      <c r="BK392">
        <f t="shared" ref="BK392:BR392" si="1122">BK180/W180</f>
        <v>-0.58128101955853784</v>
      </c>
      <c r="BL392">
        <f t="shared" si="1122"/>
        <v>-0.5812810195314666</v>
      </c>
      <c r="BM392">
        <f t="shared" si="1122"/>
        <v>-0.58128101952811262</v>
      </c>
      <c r="BN392">
        <f t="shared" si="1122"/>
        <v>-0.5812810195519309</v>
      </c>
      <c r="BO392">
        <f t="shared" si="1122"/>
        <v>-0.58128101955954692</v>
      </c>
      <c r="BP392">
        <f t="shared" si="1122"/>
        <v>-0.58128101954472111</v>
      </c>
      <c r="BQ392" t="e">
        <f t="shared" si="1122"/>
        <v>#DIV/0!</v>
      </c>
      <c r="BR392">
        <f t="shared" si="1122"/>
        <v>640.83682293124059</v>
      </c>
    </row>
    <row r="393" spans="2:70" x14ac:dyDescent="0.3">
      <c r="B393" t="s">
        <v>182</v>
      </c>
      <c r="C393">
        <f t="shared" ref="C393:H393" si="1123">C181/$D181</f>
        <v>1.3321605464541828</v>
      </c>
      <c r="D393">
        <f t="shared" si="1123"/>
        <v>1</v>
      </c>
      <c r="E393">
        <f t="shared" si="1123"/>
        <v>0.75837749171160318</v>
      </c>
      <c r="F393">
        <f t="shared" si="1123"/>
        <v>0.59711154590244497</v>
      </c>
      <c r="G393">
        <f t="shared" si="1123"/>
        <v>0.48490715449798816</v>
      </c>
      <c r="H393">
        <f t="shared" si="1123"/>
        <v>0.40386653780494747</v>
      </c>
      <c r="I393">
        <f t="shared" ref="I393:M393" si="1124">I181/$J181</f>
        <v>1.5561040953066854</v>
      </c>
      <c r="J393">
        <f t="shared" si="1124"/>
        <v>1</v>
      </c>
      <c r="K393">
        <f t="shared" si="1124"/>
        <v>0.67849589338313288</v>
      </c>
      <c r="L393">
        <f t="shared" si="1124"/>
        <v>0.48385244839855851</v>
      </c>
      <c r="M393">
        <f t="shared" si="1124"/>
        <v>0.36062777851208599</v>
      </c>
      <c r="N393">
        <f t="shared" ref="N393:V393" si="1125">N181/$N181</f>
        <v>1</v>
      </c>
      <c r="O393">
        <f t="shared" si="1125"/>
        <v>3.1129115059440631</v>
      </c>
      <c r="P393">
        <f t="shared" si="1125"/>
        <v>1.3359726800654692</v>
      </c>
      <c r="Q393">
        <f t="shared" si="1125"/>
        <v>1.914970211606345</v>
      </c>
      <c r="R393">
        <f t="shared" si="1125"/>
        <v>0.96473983715934086</v>
      </c>
      <c r="S393">
        <f t="shared" si="1125"/>
        <v>1.3756629786125834</v>
      </c>
      <c r="T393">
        <f t="shared" si="1125"/>
        <v>2.7330420694871558</v>
      </c>
      <c r="U393">
        <f t="shared" si="1125"/>
        <v>1.5472097630405202</v>
      </c>
      <c r="V393">
        <f t="shared" si="1125"/>
        <v>0.75524178700135347</v>
      </c>
      <c r="W393">
        <f t="shared" si="1112"/>
        <v>1</v>
      </c>
      <c r="X393">
        <f t="shared" si="1112"/>
        <v>1.0848893818335301</v>
      </c>
      <c r="Y393">
        <f t="shared" si="1112"/>
        <v>1.091000529937362</v>
      </c>
      <c r="Z393">
        <f t="shared" si="1112"/>
        <v>0.95936997870510743</v>
      </c>
      <c r="AA393">
        <f t="shared" si="1112"/>
        <v>1.0917989357090807</v>
      </c>
      <c r="AB393">
        <f t="shared" si="1112"/>
        <v>0.18439861486105644</v>
      </c>
      <c r="AC393">
        <f t="shared" si="1112"/>
        <v>0</v>
      </c>
      <c r="AD393">
        <f t="shared" si="1112"/>
        <v>-3.3667284645267821</v>
      </c>
      <c r="AE393">
        <f t="shared" si="1113"/>
        <v>5.2605369497210043E-2</v>
      </c>
      <c r="AF393">
        <f t="shared" si="1113"/>
        <v>0.2946896651247502</v>
      </c>
      <c r="AG393">
        <f t="shared" si="1113"/>
        <v>0.71927203593688704</v>
      </c>
      <c r="AH393">
        <f t="shared" si="1113"/>
        <v>1</v>
      </c>
      <c r="AI393">
        <f t="shared" si="1113"/>
        <v>2.1159310040043309</v>
      </c>
      <c r="AJ393">
        <f t="shared" si="1113"/>
        <v>3.6424826791737002</v>
      </c>
      <c r="AK393">
        <f t="shared" ref="AK393:AW393" si="1126">AK181/$AP181</f>
        <v>72.757807905412307</v>
      </c>
      <c r="AL393">
        <f t="shared" si="1126"/>
        <v>51.940047115050909</v>
      </c>
      <c r="AM393">
        <f t="shared" si="1126"/>
        <v>14.152020972317883</v>
      </c>
      <c r="AN393">
        <f t="shared" si="1126"/>
        <v>4.077365382514837</v>
      </c>
      <c r="AO393">
        <f t="shared" si="1126"/>
        <v>3.7014919674070743</v>
      </c>
      <c r="AP393">
        <f t="shared" si="1126"/>
        <v>1</v>
      </c>
      <c r="AQ393">
        <f t="shared" si="1126"/>
        <v>0.60433723283094232</v>
      </c>
      <c r="AR393">
        <f t="shared" si="1126"/>
        <v>0.61693974378012195</v>
      </c>
      <c r="AS393">
        <f t="shared" si="1126"/>
        <v>0.63206249664437109</v>
      </c>
      <c r="AT393">
        <f t="shared" si="1126"/>
        <v>2.8891483600969483</v>
      </c>
      <c r="AU393">
        <f t="shared" si="1126"/>
        <v>2.8284084236672409</v>
      </c>
      <c r="AV393">
        <f t="shared" si="1126"/>
        <v>2.7695167879396174</v>
      </c>
      <c r="AW393">
        <f t="shared" si="1126"/>
        <v>0.80852714843669071</v>
      </c>
      <c r="BC393">
        <f t="shared" ref="BC393:BJ393" si="1127">BC181/W181</f>
        <v>-13.172023194626298</v>
      </c>
      <c r="BD393">
        <f t="shared" si="1127"/>
        <v>-18.623767971759758</v>
      </c>
      <c r="BE393">
        <f t="shared" si="1127"/>
        <v>-18.266927232606083</v>
      </c>
      <c r="BF393">
        <f t="shared" si="1127"/>
        <v>-7.7311404134416186</v>
      </c>
      <c r="BG393">
        <f t="shared" si="1127"/>
        <v>-10.832681457704904</v>
      </c>
      <c r="BH393">
        <f t="shared" si="1127"/>
        <v>-1.9091446820110392</v>
      </c>
      <c r="BI393" t="e">
        <f t="shared" si="1127"/>
        <v>#DIV/0!</v>
      </c>
      <c r="BJ393">
        <f t="shared" si="1127"/>
        <v>5.9563709807664349</v>
      </c>
      <c r="BK393">
        <f t="shared" ref="BK393:BR393" si="1128">BK181/W181</f>
        <v>-4.7304701780371037</v>
      </c>
      <c r="BL393">
        <f t="shared" si="1128"/>
        <v>-4.7304701778909966</v>
      </c>
      <c r="BM393">
        <f t="shared" si="1128"/>
        <v>-4.7304701779992051</v>
      </c>
      <c r="BN393">
        <f t="shared" si="1128"/>
        <v>-4.7304701778625926</v>
      </c>
      <c r="BO393">
        <f t="shared" si="1128"/>
        <v>-4.7304701778262253</v>
      </c>
      <c r="BP393">
        <f t="shared" si="1128"/>
        <v>-4.7304701779155147</v>
      </c>
      <c r="BQ393" t="e">
        <f t="shared" si="1128"/>
        <v>#DIV/0!</v>
      </c>
      <c r="BR393">
        <f t="shared" si="1128"/>
        <v>5215.135842541119</v>
      </c>
    </row>
    <row r="394" spans="2:70" x14ac:dyDescent="0.3">
      <c r="B394" t="s">
        <v>183</v>
      </c>
      <c r="C394">
        <f t="shared" ref="C394:H394" si="1129">C182/$D182</f>
        <v>1.2408986720778779</v>
      </c>
      <c r="D394">
        <f t="shared" si="1129"/>
        <v>1</v>
      </c>
      <c r="E394">
        <f t="shared" si="1129"/>
        <v>0.80939247088297039</v>
      </c>
      <c r="F394">
        <f t="shared" si="1129"/>
        <v>0.67154747011208593</v>
      </c>
      <c r="G394">
        <f t="shared" si="1129"/>
        <v>0.568669678997485</v>
      </c>
      <c r="H394">
        <f t="shared" si="1129"/>
        <v>0.48975852715647539</v>
      </c>
      <c r="I394">
        <f t="shared" ref="I394:M394" si="1130">I182/$J182</f>
        <v>1.6124869367721884</v>
      </c>
      <c r="J394">
        <f t="shared" si="1130"/>
        <v>1</v>
      </c>
      <c r="K394">
        <f t="shared" si="1130"/>
        <v>0.67741394253887721</v>
      </c>
      <c r="L394">
        <f t="shared" si="1130"/>
        <v>0.49126039972174917</v>
      </c>
      <c r="M394">
        <f t="shared" si="1130"/>
        <v>0.37535686018366415</v>
      </c>
      <c r="N394">
        <f t="shared" ref="N394:V394" si="1131">N182/$N182</f>
        <v>1</v>
      </c>
      <c r="O394">
        <f t="shared" si="1131"/>
        <v>2.8038097093122247</v>
      </c>
      <c r="P394">
        <f t="shared" si="1131"/>
        <v>1.287283249099455</v>
      </c>
      <c r="Q394">
        <f t="shared" si="1131"/>
        <v>1.7421410978067671</v>
      </c>
      <c r="R394">
        <f t="shared" si="1131"/>
        <v>0.90111719538203705</v>
      </c>
      <c r="S394">
        <f t="shared" si="1131"/>
        <v>1.2145334387839806</v>
      </c>
      <c r="T394">
        <f t="shared" si="1131"/>
        <v>2.114593667908407</v>
      </c>
      <c r="U394">
        <f t="shared" si="1131"/>
        <v>1.2919355708808384</v>
      </c>
      <c r="V394">
        <f t="shared" si="1131"/>
        <v>0.74524318996177441</v>
      </c>
      <c r="W394">
        <f t="shared" si="1112"/>
        <v>1</v>
      </c>
      <c r="X394">
        <f t="shared" si="1112"/>
        <v>1.0694201147257574</v>
      </c>
      <c r="Y394">
        <f t="shared" si="1112"/>
        <v>1.0734405361406532</v>
      </c>
      <c r="Z394">
        <f t="shared" si="1112"/>
        <v>0.9417270117825024</v>
      </c>
      <c r="AA394">
        <f t="shared" si="1112"/>
        <v>1.1840416071612287</v>
      </c>
      <c r="AB394">
        <f t="shared" si="1112"/>
        <v>0.16041915829644959</v>
      </c>
      <c r="AC394">
        <f t="shared" si="1112"/>
        <v>0</v>
      </c>
      <c r="AD394">
        <f t="shared" si="1112"/>
        <v>-3.6511728115651234</v>
      </c>
      <c r="AE394">
        <f t="shared" si="1113"/>
        <v>5.4702974942011436E-2</v>
      </c>
      <c r="AF394">
        <f t="shared" si="1113"/>
        <v>0.29846535490326065</v>
      </c>
      <c r="AG394">
        <f t="shared" si="1113"/>
        <v>0.7213696413948556</v>
      </c>
      <c r="AH394">
        <f t="shared" si="1113"/>
        <v>1</v>
      </c>
      <c r="AI394">
        <f t="shared" si="1113"/>
        <v>2.1046039348109673</v>
      </c>
      <c r="AJ394">
        <f t="shared" si="1113"/>
        <v>3.6122771605692634</v>
      </c>
      <c r="AK394">
        <f t="shared" ref="AK394:AW394" si="1132">AK182/$AP182</f>
        <v>0.30755971855212466</v>
      </c>
      <c r="AL394">
        <f t="shared" si="1132"/>
        <v>0.27979840741276657</v>
      </c>
      <c r="AM394">
        <f t="shared" si="1132"/>
        <v>0.21839554698286084</v>
      </c>
      <c r="AN394">
        <f t="shared" si="1132"/>
        <v>0.2421525008563451</v>
      </c>
      <c r="AO394">
        <f t="shared" si="1132"/>
        <v>0.25057221438849087</v>
      </c>
      <c r="AP394">
        <f t="shared" si="1132"/>
        <v>1</v>
      </c>
      <c r="AQ394">
        <f t="shared" si="1132"/>
        <v>9.8041441913663956</v>
      </c>
      <c r="AR394">
        <f t="shared" si="1132"/>
        <v>168.61885925358627</v>
      </c>
      <c r="AS394">
        <f t="shared" si="1132"/>
        <v>229.30051201686854</v>
      </c>
      <c r="AT394">
        <f t="shared" si="1132"/>
        <v>0.28091060535131668</v>
      </c>
      <c r="AU394">
        <f t="shared" si="1132"/>
        <v>0.2842495491741166</v>
      </c>
      <c r="AV394">
        <f t="shared" si="1132"/>
        <v>0.28769449620573495</v>
      </c>
      <c r="AW394">
        <f t="shared" si="1132"/>
        <v>1.1956843985913568</v>
      </c>
      <c r="BC394">
        <f t="shared" ref="BC394:BJ394" si="1133">BC182/W182</f>
        <v>0.14079462274177132</v>
      </c>
      <c r="BD394">
        <f t="shared" si="1133"/>
        <v>0.15428063166672965</v>
      </c>
      <c r="BE394">
        <f t="shared" si="1133"/>
        <v>0.15036676659208403</v>
      </c>
      <c r="BF394">
        <f t="shared" si="1133"/>
        <v>0.1036301054616105</v>
      </c>
      <c r="BG394">
        <f t="shared" si="1133"/>
        <v>0.11775862043212061</v>
      </c>
      <c r="BH394">
        <f t="shared" si="1133"/>
        <v>7.7883574595392815E-2</v>
      </c>
      <c r="BI394" t="e">
        <f t="shared" si="1133"/>
        <v>#DIV/0!</v>
      </c>
      <c r="BJ394">
        <f t="shared" si="1133"/>
        <v>-3.2859249546459197E-2</v>
      </c>
      <c r="BK394">
        <f t="shared" ref="BK394:BR394" si="1134">BK182/W182</f>
        <v>0.78100415547277358</v>
      </c>
      <c r="BL394">
        <f t="shared" si="1134"/>
        <v>0.78100415549651958</v>
      </c>
      <c r="BM394">
        <f t="shared" si="1134"/>
        <v>0.78100415546364488</v>
      </c>
      <c r="BN394">
        <f t="shared" si="1134"/>
        <v>0.78100415546426627</v>
      </c>
      <c r="BO394">
        <f t="shared" si="1134"/>
        <v>0.78100415546312452</v>
      </c>
      <c r="BP394">
        <f t="shared" si="1134"/>
        <v>0.78100415548244728</v>
      </c>
      <c r="BQ394" t="e">
        <f t="shared" si="1134"/>
        <v>#DIV/0!</v>
      </c>
      <c r="BR394">
        <f t="shared" si="1134"/>
        <v>1139.256697313582</v>
      </c>
    </row>
    <row r="395" spans="2:70" x14ac:dyDescent="0.3">
      <c r="B395" t="s">
        <v>184</v>
      </c>
      <c r="C395">
        <f t="shared" ref="C395:H395" si="1135">C183/$D183</f>
        <v>1.2430641905372355</v>
      </c>
      <c r="D395">
        <f t="shared" si="1135"/>
        <v>1</v>
      </c>
      <c r="E395">
        <f t="shared" si="1135"/>
        <v>0.80800291013330972</v>
      </c>
      <c r="F395">
        <f t="shared" si="1135"/>
        <v>0.66938313005826056</v>
      </c>
      <c r="G395">
        <f t="shared" si="1135"/>
        <v>0.56608454899423821</v>
      </c>
      <c r="H395">
        <f t="shared" si="1135"/>
        <v>0.48696076018559742</v>
      </c>
      <c r="I395">
        <f t="shared" ref="I395:M395" si="1136">I183/$J183</f>
        <v>1.6079521123334035</v>
      </c>
      <c r="J395">
        <f t="shared" si="1136"/>
        <v>1</v>
      </c>
      <c r="K395">
        <f t="shared" si="1136"/>
        <v>0.67878434698264911</v>
      </c>
      <c r="L395">
        <f t="shared" si="1136"/>
        <v>0.49296059934678527</v>
      </c>
      <c r="M395">
        <f t="shared" si="1136"/>
        <v>0.37703590276423349</v>
      </c>
      <c r="N395">
        <f t="shared" ref="N395:V395" si="1137">N183/$N183</f>
        <v>1</v>
      </c>
      <c r="O395">
        <f t="shared" si="1137"/>
        <v>2.8199659993033155</v>
      </c>
      <c r="P395">
        <f t="shared" si="1137"/>
        <v>1.2894593823144962</v>
      </c>
      <c r="Q395">
        <f t="shared" si="1137"/>
        <v>1.7485862524707183</v>
      </c>
      <c r="R395">
        <f t="shared" si="1137"/>
        <v>0.90145428754122459</v>
      </c>
      <c r="S395">
        <f t="shared" si="1137"/>
        <v>1.2177702636554577</v>
      </c>
      <c r="T395">
        <f t="shared" si="1137"/>
        <v>2.1283095526140881</v>
      </c>
      <c r="U395">
        <f t="shared" si="1137"/>
        <v>1.2963061212283791</v>
      </c>
      <c r="V395">
        <f t="shared" si="1137"/>
        <v>0.7441370589116697</v>
      </c>
      <c r="W395">
        <f t="shared" si="1112"/>
        <v>1</v>
      </c>
      <c r="X395">
        <f t="shared" si="1112"/>
        <v>1.0697597891191974</v>
      </c>
      <c r="Y395">
        <f t="shared" si="1112"/>
        <v>1.0738047031573867</v>
      </c>
      <c r="Z395">
        <f t="shared" si="1112"/>
        <v>0.94206690529264137</v>
      </c>
      <c r="AA395">
        <f t="shared" si="1112"/>
        <v>1.1822645430639973</v>
      </c>
      <c r="AB395">
        <f t="shared" si="1112"/>
        <v>0.16070836165467273</v>
      </c>
      <c r="AC395">
        <f t="shared" si="1112"/>
        <v>0</v>
      </c>
      <c r="AD395">
        <f t="shared" si="1112"/>
        <v>-3.6456928945162459</v>
      </c>
      <c r="AE395">
        <f t="shared" si="1113"/>
        <v>5.466256437032789E-2</v>
      </c>
      <c r="AF395">
        <f t="shared" si="1113"/>
        <v>0.29839261588025767</v>
      </c>
      <c r="AG395">
        <f t="shared" si="1113"/>
        <v>0.72132923082099742</v>
      </c>
      <c r="AH395">
        <f t="shared" si="1113"/>
        <v>1</v>
      </c>
      <c r="AI395">
        <f t="shared" si="1113"/>
        <v>2.1048221519963901</v>
      </c>
      <c r="AJ395">
        <f t="shared" si="1113"/>
        <v>3.6128590729558914</v>
      </c>
      <c r="AK395">
        <f t="shared" ref="AK395:AW395" si="1138">AK183/$AP183</f>
        <v>2.9881384155305467E-2</v>
      </c>
      <c r="AL395">
        <f t="shared" si="1138"/>
        <v>3.0385179210273179E-2</v>
      </c>
      <c r="AM395">
        <f t="shared" si="1138"/>
        <v>3.8053654777482376E-2</v>
      </c>
      <c r="AN395">
        <f t="shared" si="1138"/>
        <v>7.5607259724192452E-2</v>
      </c>
      <c r="AO395">
        <f t="shared" si="1138"/>
        <v>8.2701504675407753E-2</v>
      </c>
      <c r="AP395">
        <f t="shared" si="1138"/>
        <v>1</v>
      </c>
      <c r="AQ395">
        <f t="shared" si="1138"/>
        <v>29.629151654386433</v>
      </c>
      <c r="AR395">
        <f t="shared" si="1138"/>
        <v>1537.3615224328253</v>
      </c>
      <c r="AS395">
        <f t="shared" si="1138"/>
        <v>2334.5390824781066</v>
      </c>
      <c r="AT395">
        <f t="shared" si="1138"/>
        <v>0.10799958902475745</v>
      </c>
      <c r="AU395">
        <f t="shared" si="1138"/>
        <v>0.11080958158933538</v>
      </c>
      <c r="AV395">
        <f t="shared" si="1138"/>
        <v>0.11371884293780735</v>
      </c>
      <c r="AW395">
        <f t="shared" si="1138"/>
        <v>1.1970323349541316</v>
      </c>
      <c r="BC395">
        <f t="shared" ref="BC395:BJ395" si="1139">BC183/W183</f>
        <v>8.6461389402199933E-3</v>
      </c>
      <c r="BD395">
        <f t="shared" si="1139"/>
        <v>9.1620125924891972E-3</v>
      </c>
      <c r="BE395">
        <f t="shared" si="1139"/>
        <v>8.8541020501423928E-3</v>
      </c>
      <c r="BF395">
        <f t="shared" si="1139"/>
        <v>5.9753739860333652E-3</v>
      </c>
      <c r="BG395">
        <f t="shared" si="1139"/>
        <v>7.0075992170223669E-3</v>
      </c>
      <c r="BH395">
        <f t="shared" si="1139"/>
        <v>4.3776703551098367E-3</v>
      </c>
      <c r="BI395" t="e">
        <f t="shared" si="1139"/>
        <v>#DIV/0!</v>
      </c>
      <c r="BJ395">
        <f t="shared" si="1139"/>
        <v>-1.7037060952523613E-3</v>
      </c>
      <c r="BK395">
        <f t="shared" ref="BK395:BR395" si="1140">BK183/W183</f>
        <v>0.82734806221234791</v>
      </c>
      <c r="BL395">
        <f t="shared" si="1140"/>
        <v>0.82734806218444312</v>
      </c>
      <c r="BM395">
        <f t="shared" si="1140"/>
        <v>0.82734806220982859</v>
      </c>
      <c r="BN395">
        <f t="shared" si="1140"/>
        <v>0.82734806219022616</v>
      </c>
      <c r="BO395">
        <f t="shared" si="1140"/>
        <v>0.82734806216149281</v>
      </c>
      <c r="BP395">
        <f t="shared" si="1140"/>
        <v>0.82734806218308021</v>
      </c>
      <c r="BQ395" t="e">
        <f t="shared" si="1140"/>
        <v>#DIV/0!</v>
      </c>
      <c r="BR395">
        <f t="shared" si="1140"/>
        <v>1206.8103713934647</v>
      </c>
    </row>
    <row r="396" spans="2:70" x14ac:dyDescent="0.3">
      <c r="B396" t="s">
        <v>185</v>
      </c>
      <c r="C396">
        <f t="shared" ref="C396:H396" si="1141">C184/$D184</f>
        <v>1.2421817514775109</v>
      </c>
      <c r="D396">
        <f t="shared" si="1141"/>
        <v>1</v>
      </c>
      <c r="E396">
        <f t="shared" si="1141"/>
        <v>0.80851820411770681</v>
      </c>
      <c r="F396">
        <f t="shared" si="1141"/>
        <v>0.67014823373644206</v>
      </c>
      <c r="G396">
        <f t="shared" si="1141"/>
        <v>0.56695712060158199</v>
      </c>
      <c r="H396">
        <f t="shared" si="1141"/>
        <v>0.48786401913601984</v>
      </c>
      <c r="I396">
        <f t="shared" ref="I396:M396" si="1142">I184/$J184</f>
        <v>1.6044544337844144</v>
      </c>
      <c r="J396">
        <f t="shared" si="1142"/>
        <v>1</v>
      </c>
      <c r="K396">
        <f t="shared" si="1142"/>
        <v>0.68009540517139644</v>
      </c>
      <c r="L396">
        <f t="shared" si="1142"/>
        <v>0.49472856968659584</v>
      </c>
      <c r="M396">
        <f t="shared" si="1142"/>
        <v>0.3789126437310873</v>
      </c>
      <c r="N396">
        <f t="shared" ref="N396:V396" si="1143">N184/$N184</f>
        <v>1</v>
      </c>
      <c r="O396">
        <f t="shared" si="1143"/>
        <v>2.8149099668883957</v>
      </c>
      <c r="P396">
        <f t="shared" si="1143"/>
        <v>1.2890505539862589</v>
      </c>
      <c r="Q396">
        <f t="shared" si="1143"/>
        <v>1.7469816224820458</v>
      </c>
      <c r="R396">
        <f t="shared" si="1143"/>
        <v>0.90145587226932333</v>
      </c>
      <c r="S396">
        <f t="shared" si="1143"/>
        <v>1.2171734670161551</v>
      </c>
      <c r="T396">
        <f t="shared" si="1143"/>
        <v>2.1242460928921596</v>
      </c>
      <c r="U396">
        <f t="shared" si="1143"/>
        <v>1.295319993930844</v>
      </c>
      <c r="V396">
        <f t="shared" si="1143"/>
        <v>0.74430336173692624</v>
      </c>
      <c r="W396">
        <f t="shared" si="1112"/>
        <v>1</v>
      </c>
      <c r="X396">
        <f t="shared" si="1112"/>
        <v>1.0697124252866923</v>
      </c>
      <c r="Y396">
        <f t="shared" si="1112"/>
        <v>1.0737499302458364</v>
      </c>
      <c r="Z396">
        <f t="shared" si="1112"/>
        <v>0.94201133337192422</v>
      </c>
      <c r="AA396">
        <f t="shared" si="1112"/>
        <v>1.1825550895083468</v>
      </c>
      <c r="AB396">
        <f t="shared" si="1112"/>
        <v>0.16062489182705456</v>
      </c>
      <c r="AC396">
        <f t="shared" si="1112"/>
        <v>0</v>
      </c>
      <c r="AD396">
        <f t="shared" si="1112"/>
        <v>-3.6465888722768787</v>
      </c>
      <c r="AE396">
        <f t="shared" si="1113"/>
        <v>5.466917141822706E-2</v>
      </c>
      <c r="AF396">
        <f t="shared" si="1113"/>
        <v>0.29840450856405815</v>
      </c>
      <c r="AG396">
        <f t="shared" si="1113"/>
        <v>0.72133583784537636</v>
      </c>
      <c r="AH396">
        <f t="shared" si="1113"/>
        <v>1</v>
      </c>
      <c r="AI396">
        <f t="shared" si="1113"/>
        <v>2.1047864739005537</v>
      </c>
      <c r="AJ396">
        <f t="shared" si="1113"/>
        <v>3.6127639313891291</v>
      </c>
      <c r="AK396">
        <f t="shared" ref="AK396:AW396" si="1144">AK184/$AP184</f>
        <v>3.2311435962799111E-2</v>
      </c>
      <c r="AL396">
        <f t="shared" si="1144"/>
        <v>3.2730837907461147E-2</v>
      </c>
      <c r="AM396">
        <f t="shared" si="1144"/>
        <v>4.0336023899895324E-2</v>
      </c>
      <c r="AN396">
        <f t="shared" si="1144"/>
        <v>7.8584188088285142E-2</v>
      </c>
      <c r="AO396">
        <f t="shared" si="1144"/>
        <v>8.579841519398726E-2</v>
      </c>
      <c r="AP396">
        <f t="shared" si="1144"/>
        <v>1</v>
      </c>
      <c r="AQ396">
        <f t="shared" si="1144"/>
        <v>28.567551584957432</v>
      </c>
      <c r="AR396">
        <f t="shared" si="1144"/>
        <v>1429.0601404498061</v>
      </c>
      <c r="AS396">
        <f t="shared" si="1144"/>
        <v>2162.1377874321256</v>
      </c>
      <c r="AT396">
        <f t="shared" si="1144"/>
        <v>0.11147479323327616</v>
      </c>
      <c r="AU396">
        <f t="shared" si="1144"/>
        <v>0.11432236183478751</v>
      </c>
      <c r="AV396">
        <f t="shared" si="1144"/>
        <v>0.11726965780509825</v>
      </c>
      <c r="AW396">
        <f t="shared" si="1144"/>
        <v>1.1965853237611499</v>
      </c>
      <c r="BC396">
        <f t="shared" ref="BC396:BJ396" si="1145">BC184/W184</f>
        <v>3.1057825894552766E-2</v>
      </c>
      <c r="BD396">
        <f t="shared" si="1145"/>
        <v>3.5585069461645781E-2</v>
      </c>
      <c r="BE396">
        <f t="shared" si="1145"/>
        <v>3.4479844991781229E-2</v>
      </c>
      <c r="BF396">
        <f t="shared" si="1145"/>
        <v>2.023469942431514E-2</v>
      </c>
      <c r="BG396">
        <f t="shared" si="1145"/>
        <v>2.4441728874351965E-2</v>
      </c>
      <c r="BH396">
        <f t="shared" si="1145"/>
        <v>1.2465210477971722E-2</v>
      </c>
      <c r="BI396" t="e">
        <f t="shared" si="1145"/>
        <v>#DIV/0!</v>
      </c>
      <c r="BJ396">
        <f t="shared" si="1145"/>
        <v>-3.9730591280672375E-3</v>
      </c>
      <c r="BK396">
        <f t="shared" ref="BK396:BR396" si="1146">BK184/W184</f>
        <v>0.82112175320744252</v>
      </c>
      <c r="BL396">
        <f t="shared" si="1146"/>
        <v>0.8211217531937669</v>
      </c>
      <c r="BM396">
        <f t="shared" si="1146"/>
        <v>0.82112175318661795</v>
      </c>
      <c r="BN396">
        <f t="shared" si="1146"/>
        <v>0.82112175317804814</v>
      </c>
      <c r="BO396">
        <f t="shared" si="1146"/>
        <v>0.8211217532468964</v>
      </c>
      <c r="BP396">
        <f t="shared" si="1146"/>
        <v>0.8211217531995616</v>
      </c>
      <c r="BQ396" t="e">
        <f t="shared" si="1146"/>
        <v>#DIV/0!</v>
      </c>
      <c r="BR396">
        <f t="shared" si="1146"/>
        <v>1197.7570070488152</v>
      </c>
    </row>
    <row r="397" spans="2:70" x14ac:dyDescent="0.3">
      <c r="B397" t="s">
        <v>186</v>
      </c>
      <c r="C397">
        <f t="shared" ref="C397:H397" si="1147">C185/$D185</f>
        <v>1.2457812572513456</v>
      </c>
      <c r="D397">
        <f t="shared" si="1147"/>
        <v>1</v>
      </c>
      <c r="E397">
        <f t="shared" si="1147"/>
        <v>0.80653197319895575</v>
      </c>
      <c r="F397">
        <f t="shared" si="1147"/>
        <v>0.66726624773746823</v>
      </c>
      <c r="G397">
        <f t="shared" si="1147"/>
        <v>0.5637316203631707</v>
      </c>
      <c r="H397">
        <f t="shared" si="1147"/>
        <v>0.48457538225013141</v>
      </c>
      <c r="I397">
        <f t="shared" ref="I397:M397" si="1148">I185/$J185</f>
        <v>1.6164486463965235</v>
      </c>
      <c r="J397">
        <f t="shared" si="1148"/>
        <v>1</v>
      </c>
      <c r="K397">
        <f t="shared" si="1148"/>
        <v>0.675664164321787</v>
      </c>
      <c r="L397">
        <f t="shared" si="1148"/>
        <v>0.48883254281441785</v>
      </c>
      <c r="M397">
        <f t="shared" si="1148"/>
        <v>0.3727290070648055</v>
      </c>
      <c r="N397">
        <f t="shared" ref="N397:V397" si="1149">N185/$N185</f>
        <v>1</v>
      </c>
      <c r="O397">
        <f t="shared" si="1149"/>
        <v>2.823227956875749</v>
      </c>
      <c r="P397">
        <f t="shared" si="1149"/>
        <v>1.2890339984538408</v>
      </c>
      <c r="Q397">
        <f t="shared" si="1149"/>
        <v>1.7477751101781078</v>
      </c>
      <c r="R397">
        <f t="shared" si="1149"/>
        <v>0.90238904995294278</v>
      </c>
      <c r="S397">
        <f t="shared" si="1149"/>
        <v>1.2173772427650122</v>
      </c>
      <c r="T397">
        <f t="shared" si="1149"/>
        <v>2.1313615703925577</v>
      </c>
      <c r="U397">
        <f t="shared" si="1149"/>
        <v>1.2953122784535871</v>
      </c>
      <c r="V397">
        <f t="shared" si="1149"/>
        <v>0.74542926644625485</v>
      </c>
      <c r="W397">
        <f t="shared" si="1112"/>
        <v>1</v>
      </c>
      <c r="X397">
        <f t="shared" si="1112"/>
        <v>1.0699383216761045</v>
      </c>
      <c r="Y397">
        <f t="shared" si="1112"/>
        <v>1.074026176105819</v>
      </c>
      <c r="Z397">
        <f t="shared" si="1112"/>
        <v>0.94231615622356524</v>
      </c>
      <c r="AA397">
        <f t="shared" si="1112"/>
        <v>1.1809613851450642</v>
      </c>
      <c r="AB397">
        <f t="shared" si="1112"/>
        <v>0.16120409961696494</v>
      </c>
      <c r="AC397">
        <f t="shared" si="1112"/>
        <v>0</v>
      </c>
      <c r="AD397">
        <f t="shared" si="1112"/>
        <v>-3.641674470702291</v>
      </c>
      <c r="AE397">
        <f t="shared" si="1113"/>
        <v>5.4632930459100018E-2</v>
      </c>
      <c r="AF397">
        <f t="shared" si="1113"/>
        <v>0.29833927483840711</v>
      </c>
      <c r="AG397">
        <f t="shared" si="1113"/>
        <v>0.72129959689812195</v>
      </c>
      <c r="AH397">
        <f t="shared" si="1113"/>
        <v>1</v>
      </c>
      <c r="AI397">
        <f t="shared" si="1113"/>
        <v>2.1049821750859814</v>
      </c>
      <c r="AJ397">
        <f t="shared" si="1113"/>
        <v>3.6132858012165294</v>
      </c>
      <c r="AK397">
        <f t="shared" ref="AK397:AW397" si="1150">AK185/$AP185</f>
        <v>0.90758347957533236</v>
      </c>
      <c r="AL397">
        <f t="shared" si="1150"/>
        <v>0.78497719588599912</v>
      </c>
      <c r="AM397">
        <f t="shared" si="1150"/>
        <v>0.49357836693926077</v>
      </c>
      <c r="AN397">
        <f t="shared" si="1150"/>
        <v>0.41783504161875662</v>
      </c>
      <c r="AO397">
        <f t="shared" si="1150"/>
        <v>0.42133831061104515</v>
      </c>
      <c r="AP397">
        <f t="shared" si="1150"/>
        <v>1</v>
      </c>
      <c r="AQ397">
        <f t="shared" si="1150"/>
        <v>5.8124817964363569</v>
      </c>
      <c r="AR397">
        <f t="shared" si="1150"/>
        <v>59.201361393626335</v>
      </c>
      <c r="AS397">
        <f t="shared" si="1150"/>
        <v>76.3949561131206</v>
      </c>
      <c r="AT397">
        <f t="shared" si="1150"/>
        <v>0.43992143725986749</v>
      </c>
      <c r="AU397">
        <f t="shared" si="1150"/>
        <v>0.44227828453950918</v>
      </c>
      <c r="AV397">
        <f t="shared" si="1150"/>
        <v>0.44474980845623263</v>
      </c>
      <c r="AW397">
        <f t="shared" si="1150"/>
        <v>1.1965112094658468</v>
      </c>
      <c r="BC397">
        <f t="shared" ref="BC397:BJ397" si="1151">BC185/W185</f>
        <v>0.58728155769075763</v>
      </c>
      <c r="BD397">
        <f t="shared" si="1151"/>
        <v>0.63591255704078642</v>
      </c>
      <c r="BE397">
        <f t="shared" si="1151"/>
        <v>0.61613168296895393</v>
      </c>
      <c r="BF397">
        <f t="shared" si="1151"/>
        <v>0.39897562914177254</v>
      </c>
      <c r="BG397">
        <f t="shared" si="1151"/>
        <v>0.47224915117683602</v>
      </c>
      <c r="BH397">
        <f t="shared" si="1151"/>
        <v>0.27890369831440137</v>
      </c>
      <c r="BI397" t="e">
        <f t="shared" si="1151"/>
        <v>#DIV/0!</v>
      </c>
      <c r="BJ397">
        <f t="shared" si="1151"/>
        <v>-8.8357759710469316E-2</v>
      </c>
      <c r="BK397">
        <f t="shared" ref="BK397:BR397" si="1152">BK185/W185</f>
        <v>0.60668914750264102</v>
      </c>
      <c r="BL397">
        <f t="shared" si="1152"/>
        <v>0.60668914754853853</v>
      </c>
      <c r="BM397">
        <f t="shared" si="1152"/>
        <v>0.60668914752395475</v>
      </c>
      <c r="BN397">
        <f t="shared" si="1152"/>
        <v>0.60668914751806424</v>
      </c>
      <c r="BO397">
        <f t="shared" si="1152"/>
        <v>0.60668914753030978</v>
      </c>
      <c r="BP397">
        <f t="shared" si="1152"/>
        <v>0.60668914753283609</v>
      </c>
      <c r="BQ397" t="e">
        <f t="shared" si="1152"/>
        <v>#DIV/0!</v>
      </c>
      <c r="BR397">
        <f t="shared" si="1152"/>
        <v>884.97820846745253</v>
      </c>
    </row>
    <row r="398" spans="2:70" x14ac:dyDescent="0.3">
      <c r="B398" t="s">
        <v>187</v>
      </c>
      <c r="C398">
        <f t="shared" ref="C398:H398" si="1153">C186/$D186</f>
        <v>1.2451811715333814</v>
      </c>
      <c r="D398">
        <f t="shared" si="1153"/>
        <v>1</v>
      </c>
      <c r="E398">
        <f t="shared" si="1153"/>
        <v>0.80677268086938758</v>
      </c>
      <c r="F398">
        <f t="shared" si="1153"/>
        <v>0.66756085959965406</v>
      </c>
      <c r="G398">
        <f t="shared" si="1153"/>
        <v>0.56401103765345273</v>
      </c>
      <c r="H398">
        <f t="shared" si="1153"/>
        <v>0.48481894690648902</v>
      </c>
      <c r="I398">
        <f t="shared" ref="I398:M398" si="1154">I186/$J186</f>
        <v>1.6164784426007699</v>
      </c>
      <c r="J398">
        <f t="shared" si="1154"/>
        <v>1</v>
      </c>
      <c r="K398">
        <f t="shared" si="1154"/>
        <v>0.67561373356795995</v>
      </c>
      <c r="L398">
        <f t="shared" si="1154"/>
        <v>0.48870182368223175</v>
      </c>
      <c r="M398">
        <f t="shared" si="1154"/>
        <v>0.37253214732487894</v>
      </c>
      <c r="N398">
        <f t="shared" ref="N398:V398" si="1155">N186/$N186</f>
        <v>1</v>
      </c>
      <c r="O398">
        <f t="shared" si="1155"/>
        <v>2.8320191392542631</v>
      </c>
      <c r="P398">
        <f t="shared" si="1155"/>
        <v>1.2904109909536359</v>
      </c>
      <c r="Q398">
        <f t="shared" si="1155"/>
        <v>1.7523871144821996</v>
      </c>
      <c r="R398">
        <f t="shared" si="1155"/>
        <v>0.90145809281392764</v>
      </c>
      <c r="S398">
        <f t="shared" si="1155"/>
        <v>1.2191976240678812</v>
      </c>
      <c r="T398">
        <f t="shared" si="1155"/>
        <v>2.1380960716035564</v>
      </c>
      <c r="U398">
        <f t="shared" si="1155"/>
        <v>1.298679951111287</v>
      </c>
      <c r="V398">
        <f t="shared" si="1155"/>
        <v>0.7437720860829875</v>
      </c>
      <c r="W398">
        <f t="shared" si="1112"/>
        <v>1</v>
      </c>
      <c r="X398">
        <f t="shared" si="1112"/>
        <v>1.0698725173178674</v>
      </c>
      <c r="Y398">
        <f t="shared" si="1112"/>
        <v>1.0739354472304394</v>
      </c>
      <c r="Z398">
        <f t="shared" si="1112"/>
        <v>0.9421999514124374</v>
      </c>
      <c r="AA398">
        <f t="shared" si="1112"/>
        <v>1.1815689384454726</v>
      </c>
      <c r="AB398">
        <f t="shared" si="1112"/>
        <v>0.16091112934905077</v>
      </c>
      <c r="AC398">
        <f t="shared" si="1112"/>
        <v>0</v>
      </c>
      <c r="AD398">
        <f t="shared" si="1112"/>
        <v>-3.6435479804520519</v>
      </c>
      <c r="AE398">
        <f t="shared" si="1113"/>
        <v>5.464674626777382E-2</v>
      </c>
      <c r="AF398">
        <f t="shared" si="1113"/>
        <v>0.2983641432853899</v>
      </c>
      <c r="AG398">
        <f t="shared" si="1113"/>
        <v>0.72131341269517768</v>
      </c>
      <c r="AH398">
        <f t="shared" si="1113"/>
        <v>1</v>
      </c>
      <c r="AI398">
        <f t="shared" si="1113"/>
        <v>2.1049075697010804</v>
      </c>
      <c r="AJ398">
        <f t="shared" si="1113"/>
        <v>3.6130868536091914</v>
      </c>
      <c r="AK398">
        <f t="shared" ref="AK398:AW398" si="1156">AK186/$AP186</f>
        <v>6.2449205616992388E-2</v>
      </c>
      <c r="AL398">
        <f t="shared" si="1156"/>
        <v>6.1326511826838556E-2</v>
      </c>
      <c r="AM398">
        <f t="shared" si="1156"/>
        <v>6.6206429258526656E-2</v>
      </c>
      <c r="AN398">
        <f t="shared" si="1156"/>
        <v>0.10942633208474473</v>
      </c>
      <c r="AO398">
        <f t="shared" si="1156"/>
        <v>0.11760972683815749</v>
      </c>
      <c r="AP398">
        <f t="shared" si="1156"/>
        <v>1</v>
      </c>
      <c r="AQ398">
        <f t="shared" si="1156"/>
        <v>20.821502164193333</v>
      </c>
      <c r="AR398">
        <f t="shared" si="1156"/>
        <v>759.37403279450427</v>
      </c>
      <c r="AS398">
        <f t="shared" si="1156"/>
        <v>1113.219509012157</v>
      </c>
      <c r="AT398">
        <f t="shared" si="1156"/>
        <v>0.1463397118043232</v>
      </c>
      <c r="AU398">
        <f t="shared" si="1156"/>
        <v>0.1494887351805565</v>
      </c>
      <c r="AV398">
        <f t="shared" si="1156"/>
        <v>0.1527406096158741</v>
      </c>
      <c r="AW398">
        <f t="shared" si="1156"/>
        <v>1.1981033160370154</v>
      </c>
      <c r="BC398">
        <f t="shared" ref="BC398:BJ398" si="1157">BC186/W186</f>
        <v>4.7992549928713595E-2</v>
      </c>
      <c r="BD398">
        <f t="shared" si="1157"/>
        <v>5.0941731290820191E-2</v>
      </c>
      <c r="BE398">
        <f t="shared" si="1157"/>
        <v>4.9311332373416408E-2</v>
      </c>
      <c r="BF398">
        <f t="shared" si="1157"/>
        <v>3.1886711953964468E-2</v>
      </c>
      <c r="BG398">
        <f t="shared" si="1157"/>
        <v>3.8156258617914447E-2</v>
      </c>
      <c r="BH398">
        <f t="shared" si="1157"/>
        <v>2.2220526571850863E-2</v>
      </c>
      <c r="BI398" t="e">
        <f t="shared" si="1157"/>
        <v>#DIV/0!</v>
      </c>
      <c r="BJ398">
        <f t="shared" si="1157"/>
        <v>-3.8969161666191536E-3</v>
      </c>
      <c r="BK398">
        <f t="shared" ref="BK398:BR398" si="1158">BK186/W186</f>
        <v>0.81303294232659662</v>
      </c>
      <c r="BL398">
        <f t="shared" si="1158"/>
        <v>0.81303294236090196</v>
      </c>
      <c r="BM398">
        <f t="shared" si="1158"/>
        <v>0.81303294229962364</v>
      </c>
      <c r="BN398">
        <f t="shared" si="1158"/>
        <v>0.81303294233359014</v>
      </c>
      <c r="BO398">
        <f t="shared" si="1158"/>
        <v>0.81303294238299517</v>
      </c>
      <c r="BP398">
        <f t="shared" si="1158"/>
        <v>0.81303294233578727</v>
      </c>
      <c r="BQ398" t="e">
        <f t="shared" si="1158"/>
        <v>#DIV/0!</v>
      </c>
      <c r="BR398">
        <f t="shared" si="1158"/>
        <v>1185.9615563195575</v>
      </c>
    </row>
    <row r="399" spans="2:70" x14ac:dyDescent="0.3">
      <c r="B399" t="s">
        <v>188</v>
      </c>
      <c r="C399">
        <f t="shared" ref="C399:H399" si="1159">C187/$D187</f>
        <v>1.2426741354766406</v>
      </c>
      <c r="D399">
        <f t="shared" si="1159"/>
        <v>1</v>
      </c>
      <c r="E399">
        <f t="shared" si="1159"/>
        <v>0.80823050148869491</v>
      </c>
      <c r="F399">
        <f t="shared" si="1159"/>
        <v>0.66972092475551592</v>
      </c>
      <c r="G399">
        <f t="shared" si="1159"/>
        <v>0.56646964926721932</v>
      </c>
      <c r="H399">
        <f t="shared" si="1159"/>
        <v>0.48735926500731286</v>
      </c>
      <c r="I399">
        <f t="shared" ref="I399:M399" si="1160">I187/$J187</f>
        <v>1.6064020464902067</v>
      </c>
      <c r="J399">
        <f t="shared" si="1160"/>
        <v>1</v>
      </c>
      <c r="K399">
        <f t="shared" si="1160"/>
        <v>0.67936462540500964</v>
      </c>
      <c r="L399">
        <f t="shared" si="1160"/>
        <v>0.49374261133317726</v>
      </c>
      <c r="M399">
        <f t="shared" si="1160"/>
        <v>0.37786551980923361</v>
      </c>
      <c r="N399">
        <f t="shared" ref="N399:V399" si="1161">N187/$N187</f>
        <v>1</v>
      </c>
      <c r="O399">
        <f t="shared" si="1161"/>
        <v>2.8177326689305136</v>
      </c>
      <c r="P399">
        <f t="shared" si="1161"/>
        <v>1.2892792251782108</v>
      </c>
      <c r="Q399">
        <f t="shared" si="1161"/>
        <v>1.7478779806567886</v>
      </c>
      <c r="R399">
        <f t="shared" si="1161"/>
        <v>0.9014545389077131</v>
      </c>
      <c r="S399">
        <f t="shared" si="1161"/>
        <v>1.2175062864023516</v>
      </c>
      <c r="T399">
        <f t="shared" si="1161"/>
        <v>2.1265117137405327</v>
      </c>
      <c r="U399">
        <f t="shared" si="1161"/>
        <v>1.2958696590226704</v>
      </c>
      <c r="V399">
        <f t="shared" si="1161"/>
        <v>0.74420970072677617</v>
      </c>
      <c r="W399">
        <f t="shared" si="1112"/>
        <v>1</v>
      </c>
      <c r="X399">
        <f t="shared" si="1112"/>
        <v>1.0697388778718824</v>
      </c>
      <c r="Y399">
        <f t="shared" si="1112"/>
        <v>1.0737805096472315</v>
      </c>
      <c r="Z399">
        <f t="shared" si="1112"/>
        <v>0.94204234735761905</v>
      </c>
      <c r="AA399">
        <f t="shared" si="1112"/>
        <v>1.1823929392655297</v>
      </c>
      <c r="AB399">
        <f t="shared" si="1112"/>
        <v>0.16067138997617014</v>
      </c>
      <c r="AC399">
        <f t="shared" si="1112"/>
        <v>0</v>
      </c>
      <c r="AD399">
        <f t="shared" si="1112"/>
        <v>-3.6460889221422366</v>
      </c>
      <c r="AE399">
        <f t="shared" si="1113"/>
        <v>5.4665484109238195E-2</v>
      </c>
      <c r="AF399">
        <f t="shared" si="1113"/>
        <v>0.29839787141378976</v>
      </c>
      <c r="AG399">
        <f t="shared" si="1113"/>
        <v>0.72133215056197553</v>
      </c>
      <c r="AH399">
        <f t="shared" si="1113"/>
        <v>1</v>
      </c>
      <c r="AI399">
        <f t="shared" si="1113"/>
        <v>2.104806385436059</v>
      </c>
      <c r="AJ399">
        <f t="shared" si="1113"/>
        <v>3.6128170288318815</v>
      </c>
      <c r="AK399">
        <f t="shared" ref="AK399:AW399" si="1162">AK187/$AP187</f>
        <v>2.6951235035446539E-2</v>
      </c>
      <c r="AL399">
        <f t="shared" si="1162"/>
        <v>2.7539432893115338E-2</v>
      </c>
      <c r="AM399">
        <f t="shared" si="1162"/>
        <v>3.5213133970325126E-2</v>
      </c>
      <c r="AN399">
        <f t="shared" si="1162"/>
        <v>7.1789569777558335E-2</v>
      </c>
      <c r="AO399">
        <f t="shared" si="1162"/>
        <v>7.8719010959144242E-2</v>
      </c>
      <c r="AP399">
        <f t="shared" si="1162"/>
        <v>1</v>
      </c>
      <c r="AQ399">
        <f t="shared" si="1162"/>
        <v>31.131898469239413</v>
      </c>
      <c r="AR399">
        <f t="shared" si="1162"/>
        <v>1697.2027103247563</v>
      </c>
      <c r="AS399">
        <f t="shared" si="1162"/>
        <v>2590.0255220861368</v>
      </c>
      <c r="AT399">
        <f t="shared" si="1162"/>
        <v>0.10349715445706487</v>
      </c>
      <c r="AU399">
        <f t="shared" si="1162"/>
        <v>0.10625540883448503</v>
      </c>
      <c r="AV399">
        <f t="shared" si="1162"/>
        <v>0.10911227521525879</v>
      </c>
      <c r="AW399">
        <f t="shared" si="1162"/>
        <v>1.1968347853139085</v>
      </c>
      <c r="BC399">
        <f t="shared" ref="BC399:BJ399" si="1163">BC187/W187</f>
        <v>2.2865347307025774E-2</v>
      </c>
      <c r="BD399">
        <f t="shared" si="1163"/>
        <v>2.4157243505399453E-2</v>
      </c>
      <c r="BE399">
        <f t="shared" si="1163"/>
        <v>2.3360516205365792E-2</v>
      </c>
      <c r="BF399">
        <f t="shared" si="1163"/>
        <v>1.4999293138618912E-2</v>
      </c>
      <c r="BG399">
        <f t="shared" si="1163"/>
        <v>1.8056542111122627E-2</v>
      </c>
      <c r="BH399">
        <f t="shared" si="1163"/>
        <v>1.035826204163005E-2</v>
      </c>
      <c r="BI399" t="e">
        <f t="shared" si="1163"/>
        <v>#DIV/0!</v>
      </c>
      <c r="BJ399">
        <f t="shared" si="1163"/>
        <v>-2.2994828421423028E-3</v>
      </c>
      <c r="BK399">
        <f t="shared" ref="BK399:BR399" si="1164">BK187/W187</f>
        <v>0.82105140623622719</v>
      </c>
      <c r="BL399">
        <f t="shared" si="1164"/>
        <v>0.82105140620970118</v>
      </c>
      <c r="BM399">
        <f t="shared" si="1164"/>
        <v>0.82105140621931938</v>
      </c>
      <c r="BN399">
        <f t="shared" si="1164"/>
        <v>0.82105140626133999</v>
      </c>
      <c r="BO399">
        <f t="shared" si="1164"/>
        <v>0.82105140623483952</v>
      </c>
      <c r="BP399">
        <f t="shared" si="1164"/>
        <v>0.82105140623989503</v>
      </c>
      <c r="BQ399" t="e">
        <f t="shared" si="1164"/>
        <v>#DIV/0!</v>
      </c>
      <c r="BR399">
        <f t="shared" si="1164"/>
        <v>1197.6649577777057</v>
      </c>
    </row>
    <row r="400" spans="2:70" x14ac:dyDescent="0.3">
      <c r="B400" t="s">
        <v>189</v>
      </c>
      <c r="C400">
        <f t="shared" ref="C400:H400" si="1165">C188/$D188</f>
        <v>1.2469129810996673</v>
      </c>
      <c r="D400">
        <f t="shared" si="1165"/>
        <v>1</v>
      </c>
      <c r="E400">
        <f t="shared" si="1165"/>
        <v>0.80581950098422606</v>
      </c>
      <c r="F400">
        <f t="shared" si="1165"/>
        <v>0.666179490523505</v>
      </c>
      <c r="G400">
        <f t="shared" si="1165"/>
        <v>0.56246696042091815</v>
      </c>
      <c r="H400">
        <f t="shared" si="1165"/>
        <v>0.48324677272349248</v>
      </c>
      <c r="I400">
        <f t="shared" ref="I400:M400" si="1166">I188/$J188</f>
        <v>1.6225818267113836</v>
      </c>
      <c r="J400">
        <f t="shared" si="1166"/>
        <v>1</v>
      </c>
      <c r="K400">
        <f t="shared" si="1166"/>
        <v>0.6733929421194349</v>
      </c>
      <c r="L400">
        <f t="shared" si="1166"/>
        <v>0.48576185337167005</v>
      </c>
      <c r="M400">
        <f t="shared" si="1166"/>
        <v>0.36946251077782999</v>
      </c>
      <c r="N400">
        <f t="shared" ref="N400:V400" si="1167">N188/$N188</f>
        <v>1</v>
      </c>
      <c r="O400">
        <f t="shared" si="1167"/>
        <v>2.8352145479038886</v>
      </c>
      <c r="P400">
        <f t="shared" si="1167"/>
        <v>1.2900259779554628</v>
      </c>
      <c r="Q400">
        <f t="shared" si="1167"/>
        <v>1.7520318650723716</v>
      </c>
      <c r="R400">
        <f t="shared" si="1167"/>
        <v>0.90182018584406898</v>
      </c>
      <c r="S400">
        <f t="shared" si="1167"/>
        <v>1.2187399076080612</v>
      </c>
      <c r="T400">
        <f t="shared" si="1167"/>
        <v>2.1410256262376</v>
      </c>
      <c r="U400">
        <f t="shared" si="1167"/>
        <v>1.2981439351999196</v>
      </c>
      <c r="V400">
        <f t="shared" si="1167"/>
        <v>0.74460828069138252</v>
      </c>
      <c r="W400">
        <f t="shared" si="1112"/>
        <v>1</v>
      </c>
      <c r="X400">
        <f t="shared" si="1112"/>
        <v>1.069974464121358</v>
      </c>
      <c r="Y400">
        <f t="shared" si="1112"/>
        <v>1.0740606677343298</v>
      </c>
      <c r="Z400">
        <f t="shared" si="1112"/>
        <v>0.9423390283138946</v>
      </c>
      <c r="AA400">
        <f t="shared" si="1112"/>
        <v>1.1808418033235175</v>
      </c>
      <c r="AB400">
        <f t="shared" si="1112"/>
        <v>0.1611798967377506</v>
      </c>
      <c r="AC400">
        <f t="shared" si="1112"/>
        <v>0</v>
      </c>
      <c r="AD400">
        <f t="shared" si="1112"/>
        <v>-3.6413057164317775</v>
      </c>
      <c r="AE400">
        <f t="shared" si="1113"/>
        <v>5.4630211157905589E-2</v>
      </c>
      <c r="AF400">
        <f t="shared" si="1113"/>
        <v>0.29833438011709568</v>
      </c>
      <c r="AG400">
        <f t="shared" si="1113"/>
        <v>0.72129687763595685</v>
      </c>
      <c r="AH400">
        <f t="shared" si="1113"/>
        <v>1</v>
      </c>
      <c r="AI400">
        <f t="shared" si="1113"/>
        <v>2.1049968594198818</v>
      </c>
      <c r="AJ400">
        <f t="shared" si="1113"/>
        <v>3.6133249591604955</v>
      </c>
      <c r="AK400">
        <f t="shared" ref="AK400:AW400" si="1168">AK188/$AP188</f>
        <v>0.65372457289839292</v>
      </c>
      <c r="AL400">
        <f t="shared" si="1168"/>
        <v>0.57426997424713566</v>
      </c>
      <c r="AM400">
        <f t="shared" si="1168"/>
        <v>0.38583339410126744</v>
      </c>
      <c r="AN400">
        <f t="shared" si="1168"/>
        <v>0.35458271074936515</v>
      </c>
      <c r="AO400">
        <f t="shared" si="1168"/>
        <v>0.36036485206590835</v>
      </c>
      <c r="AP400">
        <f t="shared" si="1168"/>
        <v>1</v>
      </c>
      <c r="AQ400">
        <f t="shared" si="1168"/>
        <v>6.7928132265044567</v>
      </c>
      <c r="AR400">
        <f t="shared" si="1168"/>
        <v>80.850604932969901</v>
      </c>
      <c r="AS400">
        <f t="shared" si="1168"/>
        <v>105.97121608186077</v>
      </c>
      <c r="AT400">
        <f t="shared" si="1168"/>
        <v>0.38444347769045162</v>
      </c>
      <c r="AU400">
        <f t="shared" si="1168"/>
        <v>0.38725989610884176</v>
      </c>
      <c r="AV400">
        <f t="shared" si="1168"/>
        <v>0.39018646013984221</v>
      </c>
      <c r="AW400">
        <f t="shared" si="1168"/>
        <v>1.1982295807942664</v>
      </c>
      <c r="BC400">
        <f t="shared" ref="BC400:BJ400" si="1169">BC188/W188</f>
        <v>0.40886352837894629</v>
      </c>
      <c r="BD400">
        <f t="shared" si="1169"/>
        <v>0.43859456502255606</v>
      </c>
      <c r="BE400">
        <f t="shared" si="1169"/>
        <v>0.42533199065762167</v>
      </c>
      <c r="BF400">
        <f t="shared" si="1169"/>
        <v>0.28002367849080678</v>
      </c>
      <c r="BG400">
        <f t="shared" si="1169"/>
        <v>0.33012898935574225</v>
      </c>
      <c r="BH400">
        <f t="shared" si="1169"/>
        <v>0.19952580152069901</v>
      </c>
      <c r="BI400" t="e">
        <f t="shared" si="1169"/>
        <v>#DIV/0!</v>
      </c>
      <c r="BJ400">
        <f t="shared" si="1169"/>
        <v>-4.3680046807765861E-2</v>
      </c>
      <c r="BK400">
        <f t="shared" ref="BK400:BR400" si="1170">BK188/W188</f>
        <v>0.67707656866578736</v>
      </c>
      <c r="BL400">
        <f t="shared" si="1170"/>
        <v>0.6770765686175686</v>
      </c>
      <c r="BM400">
        <f t="shared" si="1170"/>
        <v>0.67707656865003973</v>
      </c>
      <c r="BN400">
        <f t="shared" si="1170"/>
        <v>0.67707656863609766</v>
      </c>
      <c r="BO400">
        <f t="shared" si="1170"/>
        <v>0.67707656860332455</v>
      </c>
      <c r="BP400">
        <f t="shared" si="1170"/>
        <v>0.67707656864612753</v>
      </c>
      <c r="BQ400" t="e">
        <f t="shared" si="1170"/>
        <v>#DIV/0!</v>
      </c>
      <c r="BR400">
        <f t="shared" si="1170"/>
        <v>987.65219335721554</v>
      </c>
    </row>
    <row r="401" spans="2:70" x14ac:dyDescent="0.3">
      <c r="B401" t="s">
        <v>190</v>
      </c>
      <c r="C401">
        <f t="shared" ref="C401:H401" si="1171">C189/$D189</f>
        <v>1.2757972953374652</v>
      </c>
      <c r="D401">
        <f t="shared" si="1171"/>
        <v>1</v>
      </c>
      <c r="E401">
        <f t="shared" si="1171"/>
        <v>0.79021424225064973</v>
      </c>
      <c r="F401">
        <f t="shared" si="1171"/>
        <v>0.64382809671564878</v>
      </c>
      <c r="G401">
        <f t="shared" si="1171"/>
        <v>0.53777158852335727</v>
      </c>
      <c r="H401">
        <f t="shared" si="1171"/>
        <v>0.45836891359835474</v>
      </c>
      <c r="I401">
        <f t="shared" ref="I401:M401" si="1172">I189/$J189</f>
        <v>1.6320827784972054</v>
      </c>
      <c r="J401">
        <f t="shared" si="1172"/>
        <v>1</v>
      </c>
      <c r="K401">
        <f t="shared" si="1172"/>
        <v>0.66439634403708214</v>
      </c>
      <c r="L401">
        <f t="shared" si="1172"/>
        <v>0.47233502624394424</v>
      </c>
      <c r="M401">
        <f t="shared" si="1172"/>
        <v>0.3546806657978826</v>
      </c>
      <c r="N401">
        <f t="shared" ref="N401:V401" si="1173">N189/$N189</f>
        <v>1</v>
      </c>
      <c r="O401">
        <f t="shared" si="1173"/>
        <v>2.7947287952770243</v>
      </c>
      <c r="P401">
        <f t="shared" si="1173"/>
        <v>1.2931223490593138</v>
      </c>
      <c r="Q401">
        <f t="shared" si="1173"/>
        <v>1.759952652899329</v>
      </c>
      <c r="R401">
        <f t="shared" si="1173"/>
        <v>0.92838325389204857</v>
      </c>
      <c r="S401">
        <f t="shared" si="1173"/>
        <v>1.2599029938125916</v>
      </c>
      <c r="T401">
        <f t="shared" si="1173"/>
        <v>2.2188676182626446</v>
      </c>
      <c r="U401">
        <f t="shared" si="1173"/>
        <v>1.3645461235269023</v>
      </c>
      <c r="V401">
        <f t="shared" si="1173"/>
        <v>0.75658676875504993</v>
      </c>
      <c r="W401">
        <f t="shared" ref="W401:AD410" si="1174">W189/$W189</f>
        <v>1</v>
      </c>
      <c r="X401">
        <f t="shared" si="1174"/>
        <v>1.0746861382706083</v>
      </c>
      <c r="Y401">
        <f t="shared" si="1174"/>
        <v>1.0794990642518898</v>
      </c>
      <c r="Z401">
        <f t="shared" si="1174"/>
        <v>0.94791087129470764</v>
      </c>
      <c r="AA401">
        <f t="shared" si="1174"/>
        <v>1.1517105530325322</v>
      </c>
      <c r="AB401">
        <f t="shared" si="1174"/>
        <v>0.16947137089905981</v>
      </c>
      <c r="AC401">
        <f t="shared" si="1174"/>
        <v>0</v>
      </c>
      <c r="AD401">
        <f t="shared" si="1174"/>
        <v>-3.551475069372938</v>
      </c>
      <c r="AE401">
        <f t="shared" ref="AE401:AJ410" si="1175">AE189/$AH189</f>
        <v>5.3967764286108715E-2</v>
      </c>
      <c r="AF401">
        <f t="shared" si="1175"/>
        <v>0.29714197572499546</v>
      </c>
      <c r="AG401">
        <f t="shared" si="1175"/>
        <v>0.72063443073376976</v>
      </c>
      <c r="AH401">
        <f t="shared" si="1175"/>
        <v>1</v>
      </c>
      <c r="AI401">
        <f t="shared" si="1175"/>
        <v>2.1085740723511273</v>
      </c>
      <c r="AJ401">
        <f t="shared" si="1175"/>
        <v>3.6228641940907598</v>
      </c>
      <c r="AK401">
        <f t="shared" ref="AK401:AW401" si="1176">AK189/$AP189</f>
        <v>10.666074900632321</v>
      </c>
      <c r="AL401">
        <f t="shared" si="1176"/>
        <v>8.2685464407741573</v>
      </c>
      <c r="AM401">
        <f t="shared" si="1176"/>
        <v>3.2304528662204777</v>
      </c>
      <c r="AN401">
        <f t="shared" si="1176"/>
        <v>1.486614813855317</v>
      </c>
      <c r="AO401">
        <f t="shared" si="1176"/>
        <v>1.4129982015363074</v>
      </c>
      <c r="AP401">
        <f t="shared" si="1176"/>
        <v>1</v>
      </c>
      <c r="AQ401">
        <f t="shared" si="1176"/>
        <v>1.691536338732827</v>
      </c>
      <c r="AR401">
        <f t="shared" si="1176"/>
        <v>5.0123371193940685</v>
      </c>
      <c r="AS401">
        <f t="shared" si="1176"/>
        <v>5.7186397430547986</v>
      </c>
      <c r="AT401">
        <f t="shared" si="1176"/>
        <v>1.2528284719287104</v>
      </c>
      <c r="AU401">
        <f t="shared" si="1176"/>
        <v>1.240888404646237</v>
      </c>
      <c r="AV401">
        <f t="shared" si="1176"/>
        <v>1.2293327338490374</v>
      </c>
      <c r="AW401">
        <f t="shared" si="1176"/>
        <v>1.1083779859668808</v>
      </c>
      <c r="BC401">
        <f t="shared" ref="BC401:BJ401" si="1177">BC189/W189</f>
        <v>4.2657606903464362</v>
      </c>
      <c r="BD401">
        <f t="shared" si="1177"/>
        <v>4.5799937222533025</v>
      </c>
      <c r="BE401">
        <f t="shared" si="1177"/>
        <v>4.4590232821803779</v>
      </c>
      <c r="BF401">
        <f t="shared" si="1177"/>
        <v>3.3152524363384206</v>
      </c>
      <c r="BG401">
        <f t="shared" si="1177"/>
        <v>3.7184623699933272</v>
      </c>
      <c r="BH401">
        <f t="shared" si="1177"/>
        <v>2.6675494304289979</v>
      </c>
      <c r="BI401" t="e">
        <f t="shared" si="1177"/>
        <v>#DIV/0!</v>
      </c>
      <c r="BJ401">
        <f t="shared" si="1177"/>
        <v>-0.95602857512591088</v>
      </c>
      <c r="BK401">
        <f t="shared" ref="BK401:BR401" si="1178">BK189/W189</f>
        <v>-1.8985266297549801</v>
      </c>
      <c r="BL401">
        <f t="shared" si="1178"/>
        <v>-1.8985266297723213</v>
      </c>
      <c r="BM401">
        <f t="shared" si="1178"/>
        <v>-1.89852662972347</v>
      </c>
      <c r="BN401">
        <f t="shared" si="1178"/>
        <v>-1.8985266297466388</v>
      </c>
      <c r="BO401">
        <f t="shared" si="1178"/>
        <v>-1.8985266296652643</v>
      </c>
      <c r="BP401">
        <f t="shared" si="1178"/>
        <v>-1.8985266297566432</v>
      </c>
      <c r="BQ401" t="e">
        <f t="shared" si="1178"/>
        <v>#DIV/0!</v>
      </c>
      <c r="BR401">
        <f t="shared" si="1178"/>
        <v>2093.0423202453112</v>
      </c>
    </row>
    <row r="402" spans="2:70" x14ac:dyDescent="0.3">
      <c r="B402" t="s">
        <v>191</v>
      </c>
      <c r="C402">
        <f t="shared" ref="C402:H402" si="1179">C190/$D190</f>
        <v>1.2465730301499396</v>
      </c>
      <c r="D402">
        <f t="shared" si="1179"/>
        <v>1</v>
      </c>
      <c r="E402">
        <f t="shared" si="1179"/>
        <v>0.806166202386988</v>
      </c>
      <c r="F402">
        <f t="shared" si="1179"/>
        <v>0.66678158188719028</v>
      </c>
      <c r="G402">
        <f t="shared" si="1179"/>
        <v>0.56323333239480278</v>
      </c>
      <c r="H402">
        <f t="shared" si="1179"/>
        <v>0.48410493262264098</v>
      </c>
      <c r="I402">
        <f t="shared" ref="I402:M402" si="1180">I190/$J190</f>
        <v>1.6169396332177761</v>
      </c>
      <c r="J402">
        <f t="shared" si="1180"/>
        <v>1</v>
      </c>
      <c r="K402">
        <f t="shared" si="1180"/>
        <v>0.67546771744426826</v>
      </c>
      <c r="L402">
        <f t="shared" si="1180"/>
        <v>0.48861658956977011</v>
      </c>
      <c r="M402">
        <f t="shared" si="1180"/>
        <v>0.37255303613812457</v>
      </c>
      <c r="N402">
        <f t="shared" ref="N402:V402" si="1181">N190/$N190</f>
        <v>1</v>
      </c>
      <c r="O402">
        <f t="shared" si="1181"/>
        <v>2.8186192359708042</v>
      </c>
      <c r="P402">
        <f t="shared" si="1181"/>
        <v>1.2887282542759351</v>
      </c>
      <c r="Q402">
        <f t="shared" si="1181"/>
        <v>1.7461310233540386</v>
      </c>
      <c r="R402">
        <f t="shared" si="1181"/>
        <v>0.90339141250644273</v>
      </c>
      <c r="S402">
        <f t="shared" si="1181"/>
        <v>1.2173359209568424</v>
      </c>
      <c r="T402">
        <f t="shared" si="1181"/>
        <v>2.1278202514154092</v>
      </c>
      <c r="U402">
        <f t="shared" si="1181"/>
        <v>1.294656020036276</v>
      </c>
      <c r="V402">
        <f t="shared" si="1181"/>
        <v>0.74620876918286827</v>
      </c>
      <c r="W402">
        <f t="shared" si="1174"/>
        <v>1</v>
      </c>
      <c r="X402">
        <f t="shared" si="1174"/>
        <v>1.0700330234112019</v>
      </c>
      <c r="Y402">
        <f t="shared" si="1174"/>
        <v>1.0741471718668183</v>
      </c>
      <c r="Z402">
        <f t="shared" si="1174"/>
        <v>0.9424569467435473</v>
      </c>
      <c r="AA402">
        <f t="shared" si="1174"/>
        <v>1.1802252904790691</v>
      </c>
      <c r="AB402">
        <f t="shared" si="1174"/>
        <v>0.16150580049186963</v>
      </c>
      <c r="AC402">
        <f t="shared" si="1174"/>
        <v>0</v>
      </c>
      <c r="AD402">
        <f t="shared" si="1174"/>
        <v>-3.6394046110437839</v>
      </c>
      <c r="AE402">
        <f t="shared" si="1175"/>
        <v>5.4616191609272086E-2</v>
      </c>
      <c r="AF402">
        <f t="shared" si="1175"/>
        <v>0.29830914490860361</v>
      </c>
      <c r="AG402">
        <f t="shared" si="1175"/>
        <v>0.72128285806642944</v>
      </c>
      <c r="AH402">
        <f t="shared" si="1175"/>
        <v>1</v>
      </c>
      <c r="AI402">
        <f t="shared" si="1175"/>
        <v>2.1050725649281814</v>
      </c>
      <c r="AJ402">
        <f t="shared" si="1175"/>
        <v>3.6135268407305752</v>
      </c>
      <c r="AK402">
        <f t="shared" ref="AK402:AW402" si="1182">AK190/$AP190</f>
        <v>1.2658882771346915</v>
      </c>
      <c r="AL402">
        <f t="shared" si="1182"/>
        <v>1.0781003218763077</v>
      </c>
      <c r="AM402">
        <f t="shared" si="1182"/>
        <v>0.63439811559213</v>
      </c>
      <c r="AN402">
        <f t="shared" si="1182"/>
        <v>0.4942306484721305</v>
      </c>
      <c r="AO402">
        <f t="shared" si="1182"/>
        <v>0.49442313957577699</v>
      </c>
      <c r="AP402">
        <f t="shared" si="1182"/>
        <v>1</v>
      </c>
      <c r="AQ402">
        <f t="shared" si="1182"/>
        <v>4.9527506758111528</v>
      </c>
      <c r="AR402">
        <f t="shared" si="1182"/>
        <v>43.000759999635342</v>
      </c>
      <c r="AS402">
        <f t="shared" si="1182"/>
        <v>54.611239232869288</v>
      </c>
      <c r="AT402">
        <f t="shared" si="1182"/>
        <v>0.50503687706520128</v>
      </c>
      <c r="AU402">
        <f t="shared" si="1182"/>
        <v>0.5067307751932788</v>
      </c>
      <c r="AV402">
        <f t="shared" si="1182"/>
        <v>0.50854689139762244</v>
      </c>
      <c r="AW402">
        <f t="shared" si="1182"/>
        <v>1.1947414724888352</v>
      </c>
      <c r="BC402">
        <f t="shared" ref="BC402:BJ402" si="1183">BC190/W190</f>
        <v>0.55078565522457434</v>
      </c>
      <c r="BD402">
        <f t="shared" si="1183"/>
        <v>0.60747064929875372</v>
      </c>
      <c r="BE402">
        <f t="shared" si="1183"/>
        <v>0.59277577619113608</v>
      </c>
      <c r="BF402">
        <f t="shared" si="1183"/>
        <v>0.41417319687706272</v>
      </c>
      <c r="BG402">
        <f t="shared" si="1183"/>
        <v>0.46658487350892408</v>
      </c>
      <c r="BH402">
        <f t="shared" si="1183"/>
        <v>0.31579758721553669</v>
      </c>
      <c r="BI402" t="e">
        <f t="shared" si="1183"/>
        <v>#DIV/0!</v>
      </c>
      <c r="BJ402">
        <f t="shared" si="1183"/>
        <v>-0.13513404342264931</v>
      </c>
      <c r="BK402">
        <f t="shared" ref="BK402:BR402" si="1184">BK190/W190</f>
        <v>0.60203785325506487</v>
      </c>
      <c r="BL402">
        <f t="shared" si="1184"/>
        <v>0.60203785327980741</v>
      </c>
      <c r="BM402">
        <f t="shared" si="1184"/>
        <v>0.60203785326257719</v>
      </c>
      <c r="BN402">
        <f t="shared" si="1184"/>
        <v>0.60203785325639092</v>
      </c>
      <c r="BO402">
        <f t="shared" si="1184"/>
        <v>0.60203785325924453</v>
      </c>
      <c r="BP402">
        <f t="shared" si="1184"/>
        <v>0.60203785324829584</v>
      </c>
      <c r="BQ402" t="e">
        <f t="shared" si="1184"/>
        <v>#DIV/0!</v>
      </c>
      <c r="BR402">
        <f t="shared" si="1184"/>
        <v>878.19364068113487</v>
      </c>
    </row>
    <row r="403" spans="2:70" x14ac:dyDescent="0.3">
      <c r="B403" t="s">
        <v>192</v>
      </c>
      <c r="C403">
        <f t="shared" ref="C403:H403" si="1185">C191/$D191</f>
        <v>1.2554920257639071</v>
      </c>
      <c r="D403">
        <f t="shared" si="1185"/>
        <v>1</v>
      </c>
      <c r="E403">
        <f t="shared" si="1185"/>
        <v>0.80155412960760397</v>
      </c>
      <c r="F403">
        <f t="shared" si="1185"/>
        <v>0.66032506958138304</v>
      </c>
      <c r="G403">
        <f t="shared" si="1185"/>
        <v>0.55625406753689943</v>
      </c>
      <c r="H403">
        <f t="shared" si="1185"/>
        <v>0.47721609456112379</v>
      </c>
      <c r="I403">
        <f t="shared" ref="I403:M403" si="1186">I191/$J191</f>
        <v>1.622918711144457</v>
      </c>
      <c r="J403">
        <f t="shared" si="1186"/>
        <v>1</v>
      </c>
      <c r="K403">
        <f t="shared" si="1186"/>
        <v>0.67211671420130936</v>
      </c>
      <c r="L403">
        <f t="shared" si="1186"/>
        <v>0.4841104240145957</v>
      </c>
      <c r="M403">
        <f t="shared" si="1186"/>
        <v>0.36797540832175518</v>
      </c>
      <c r="N403">
        <f t="shared" ref="N403:V403" si="1187">N191/$N191</f>
        <v>1</v>
      </c>
      <c r="O403">
        <f t="shared" si="1187"/>
        <v>2.7913757762964497</v>
      </c>
      <c r="P403">
        <f t="shared" si="1187"/>
        <v>1.288048681905847</v>
      </c>
      <c r="Q403">
        <f t="shared" si="1187"/>
        <v>1.7430691397300366</v>
      </c>
      <c r="R403">
        <f t="shared" si="1187"/>
        <v>0.91208058371887435</v>
      </c>
      <c r="S403">
        <f t="shared" si="1187"/>
        <v>1.2254919442142831</v>
      </c>
      <c r="T403">
        <f t="shared" si="1187"/>
        <v>2.1092043142121701</v>
      </c>
      <c r="U403">
        <f t="shared" si="1187"/>
        <v>1.3092154686873891</v>
      </c>
      <c r="V403">
        <f t="shared" si="1187"/>
        <v>0.75088769540002021</v>
      </c>
      <c r="W403">
        <f t="shared" si="1174"/>
        <v>1</v>
      </c>
      <c r="X403">
        <f t="shared" si="1174"/>
        <v>1.071341553308935</v>
      </c>
      <c r="Y403">
        <f t="shared" si="1174"/>
        <v>1.0756994143437901</v>
      </c>
      <c r="Z403">
        <f t="shared" si="1174"/>
        <v>0.94409953956069981</v>
      </c>
      <c r="AA403">
        <f t="shared" si="1174"/>
        <v>1.1716373275069201</v>
      </c>
      <c r="AB403">
        <f t="shared" si="1174"/>
        <v>0.1642713989789866</v>
      </c>
      <c r="AC403">
        <f t="shared" si="1174"/>
        <v>0</v>
      </c>
      <c r="AD403">
        <f t="shared" si="1174"/>
        <v>-3.6129223165454487</v>
      </c>
      <c r="AE403">
        <f t="shared" si="1175"/>
        <v>5.4420900671074038E-2</v>
      </c>
      <c r="AF403">
        <f t="shared" si="1175"/>
        <v>0.29795762123790093</v>
      </c>
      <c r="AG403">
        <f t="shared" si="1175"/>
        <v>0.7210875671394118</v>
      </c>
      <c r="AH403">
        <f t="shared" si="1175"/>
        <v>1</v>
      </c>
      <c r="AI403">
        <f t="shared" si="1175"/>
        <v>2.1061271359878968</v>
      </c>
      <c r="AJ403">
        <f t="shared" si="1175"/>
        <v>3.6163390303073992</v>
      </c>
      <c r="AK403">
        <f t="shared" ref="AK403:AW403" si="1188">AK191/$AP191</f>
        <v>4.0621455130991881</v>
      </c>
      <c r="AL403">
        <f t="shared" si="1188"/>
        <v>3.2825595821549007</v>
      </c>
      <c r="AM403">
        <f t="shared" si="1188"/>
        <v>1.5384359990413563</v>
      </c>
      <c r="AN403">
        <f t="shared" si="1188"/>
        <v>0.89712212551437776</v>
      </c>
      <c r="AO403">
        <f t="shared" si="1188"/>
        <v>0.87270434347640424</v>
      </c>
      <c r="AP403">
        <f t="shared" si="1188"/>
        <v>1</v>
      </c>
      <c r="AQ403">
        <f t="shared" si="1188"/>
        <v>2.7918401374236126</v>
      </c>
      <c r="AR403">
        <f t="shared" si="1188"/>
        <v>13.69510287638445</v>
      </c>
      <c r="AS403">
        <f t="shared" si="1188"/>
        <v>16.430372981459797</v>
      </c>
      <c r="AT403">
        <f t="shared" si="1188"/>
        <v>0.82517056679344836</v>
      </c>
      <c r="AU403">
        <f t="shared" si="1188"/>
        <v>0.82212834428006676</v>
      </c>
      <c r="AV403">
        <f t="shared" si="1188"/>
        <v>0.81928256543315148</v>
      </c>
      <c r="AW403">
        <f t="shared" si="1188"/>
        <v>1.1725177685689461</v>
      </c>
      <c r="BC403">
        <f t="shared" ref="BC403:BJ403" si="1189">BC191/W191</f>
        <v>0.38062730375476866</v>
      </c>
      <c r="BD403">
        <f t="shared" si="1189"/>
        <v>0.39194335750773568</v>
      </c>
      <c r="BE403">
        <f t="shared" si="1189"/>
        <v>0.39480484841388286</v>
      </c>
      <c r="BF403">
        <f t="shared" si="1189"/>
        <v>0.48163394920074604</v>
      </c>
      <c r="BG403">
        <f t="shared" si="1189"/>
        <v>0.43606254691683616</v>
      </c>
      <c r="BH403">
        <f t="shared" si="1189"/>
        <v>0.52793199469133745</v>
      </c>
      <c r="BI403" t="e">
        <f t="shared" si="1189"/>
        <v>#DIV/0!</v>
      </c>
      <c r="BJ403">
        <f t="shared" si="1189"/>
        <v>0.24621155667154365</v>
      </c>
      <c r="BK403">
        <f t="shared" ref="BK403:BR403" si="1190">BK191/W191</f>
        <v>0.39949887110537263</v>
      </c>
      <c r="BL403">
        <f t="shared" si="1190"/>
        <v>0.39949887109983373</v>
      </c>
      <c r="BM403">
        <f t="shared" si="1190"/>
        <v>0.39949887110127025</v>
      </c>
      <c r="BN403">
        <f t="shared" si="1190"/>
        <v>0.39949887108539545</v>
      </c>
      <c r="BO403">
        <f t="shared" si="1190"/>
        <v>0.39949887109944909</v>
      </c>
      <c r="BP403">
        <f t="shared" si="1190"/>
        <v>0.3994988710960245</v>
      </c>
      <c r="BQ403" t="e">
        <f t="shared" si="1190"/>
        <v>#DIV/0!</v>
      </c>
      <c r="BR403">
        <f t="shared" si="1190"/>
        <v>582.74971994183056</v>
      </c>
    </row>
    <row r="404" spans="2:70" x14ac:dyDescent="0.3">
      <c r="B404" t="s">
        <v>193</v>
      </c>
      <c r="C404">
        <f t="shared" ref="C404:H404" si="1191">C192/$D192</f>
        <v>1.2441051212722816</v>
      </c>
      <c r="D404">
        <f t="shared" si="1191"/>
        <v>1</v>
      </c>
      <c r="E404">
        <f t="shared" si="1191"/>
        <v>0.80744796986652123</v>
      </c>
      <c r="F404">
        <f t="shared" si="1191"/>
        <v>0.66858907025147984</v>
      </c>
      <c r="G404">
        <f t="shared" si="1191"/>
        <v>0.56520577763440849</v>
      </c>
      <c r="H404">
        <f t="shared" si="1191"/>
        <v>0.48607270709479583</v>
      </c>
      <c r="I404">
        <f t="shared" ref="I404:M404" si="1192">I192/$J192</f>
        <v>1.6110825932431694</v>
      </c>
      <c r="J404">
        <f t="shared" si="1192"/>
        <v>1</v>
      </c>
      <c r="K404">
        <f t="shared" si="1192"/>
        <v>0.6776454730451591</v>
      </c>
      <c r="L404">
        <f t="shared" si="1192"/>
        <v>0.49145978850569594</v>
      </c>
      <c r="M404">
        <f t="shared" si="1192"/>
        <v>0.37547406227365748</v>
      </c>
      <c r="N404">
        <f t="shared" ref="N404:V404" si="1193">N192/$N192</f>
        <v>1</v>
      </c>
      <c r="O404">
        <f t="shared" si="1193"/>
        <v>2.8190385623174112</v>
      </c>
      <c r="P404">
        <f t="shared" si="1193"/>
        <v>1.2887528213535788</v>
      </c>
      <c r="Q404">
        <f t="shared" si="1193"/>
        <v>1.7469187196498974</v>
      </c>
      <c r="R404">
        <f t="shared" si="1193"/>
        <v>0.90181906987758087</v>
      </c>
      <c r="S404">
        <f t="shared" si="1193"/>
        <v>1.2168164271423929</v>
      </c>
      <c r="T404">
        <f t="shared" si="1193"/>
        <v>2.1278080832183774</v>
      </c>
      <c r="U404">
        <f t="shared" si="1193"/>
        <v>1.2949012860634468</v>
      </c>
      <c r="V404">
        <f t="shared" si="1193"/>
        <v>0.74511326157522284</v>
      </c>
      <c r="W404">
        <f t="shared" si="1174"/>
        <v>1</v>
      </c>
      <c r="X404">
        <f t="shared" si="1174"/>
        <v>1.0698270813278321</v>
      </c>
      <c r="Y404">
        <f t="shared" si="1174"/>
        <v>1.0738897725258065</v>
      </c>
      <c r="Z404">
        <f t="shared" si="1174"/>
        <v>0.94216541164006773</v>
      </c>
      <c r="AA404">
        <f t="shared" si="1174"/>
        <v>1.1817495225039818</v>
      </c>
      <c r="AB404">
        <f t="shared" si="1174"/>
        <v>0.16091575763556953</v>
      </c>
      <c r="AC404">
        <f t="shared" si="1174"/>
        <v>0</v>
      </c>
      <c r="AD404">
        <f t="shared" si="1174"/>
        <v>-3.6441048142820618</v>
      </c>
      <c r="AE404">
        <f t="shared" si="1175"/>
        <v>5.4650852765014406E-2</v>
      </c>
      <c r="AF404">
        <f t="shared" si="1175"/>
        <v>0.29837153498178715</v>
      </c>
      <c r="AG404">
        <f t="shared" si="1175"/>
        <v>0.72131751920869436</v>
      </c>
      <c r="AH404">
        <f t="shared" si="1175"/>
        <v>1</v>
      </c>
      <c r="AI404">
        <f t="shared" si="1175"/>
        <v>2.1048853946030865</v>
      </c>
      <c r="AJ404">
        <f t="shared" si="1175"/>
        <v>3.6130277200516776</v>
      </c>
      <c r="AK404">
        <f t="shared" ref="AK404:AW404" si="1194">AK192/$AP192</f>
        <v>0.66228277194674146</v>
      </c>
      <c r="AL404">
        <f t="shared" si="1194"/>
        <v>0.58125088094289701</v>
      </c>
      <c r="AM404">
        <f t="shared" si="1194"/>
        <v>0.38914777262391753</v>
      </c>
      <c r="AN404">
        <f t="shared" si="1194"/>
        <v>0.35637374071752548</v>
      </c>
      <c r="AO404">
        <f t="shared" si="1194"/>
        <v>0.36207955184193635</v>
      </c>
      <c r="AP404">
        <f t="shared" si="1194"/>
        <v>1</v>
      </c>
      <c r="AQ404">
        <f t="shared" si="1194"/>
        <v>6.7663216264580113</v>
      </c>
      <c r="AR404">
        <f t="shared" si="1194"/>
        <v>80.196691876761278</v>
      </c>
      <c r="AS404">
        <f t="shared" si="1194"/>
        <v>105.06608526474045</v>
      </c>
      <c r="AT404">
        <f t="shared" si="1194"/>
        <v>0.38597635321876023</v>
      </c>
      <c r="AU404">
        <f t="shared" si="1194"/>
        <v>0.38877778075885233</v>
      </c>
      <c r="AV404">
        <f t="shared" si="1194"/>
        <v>0.39168954508372378</v>
      </c>
      <c r="AW404">
        <f t="shared" si="1194"/>
        <v>1.1967559395598237</v>
      </c>
      <c r="BC404">
        <f t="shared" ref="BC404:BJ404" si="1195">BC192/W192</f>
        <v>0.30540310804281739</v>
      </c>
      <c r="BD404">
        <f t="shared" si="1195"/>
        <v>0.31943669745039116</v>
      </c>
      <c r="BE404">
        <f t="shared" si="1195"/>
        <v>0.30852363965761209</v>
      </c>
      <c r="BF404">
        <f t="shared" si="1195"/>
        <v>0.19924446233922449</v>
      </c>
      <c r="BG404">
        <f t="shared" si="1195"/>
        <v>0.24062040515713085</v>
      </c>
      <c r="BH404">
        <f t="shared" si="1195"/>
        <v>0.13853845676035556</v>
      </c>
      <c r="BI404" t="e">
        <f t="shared" si="1195"/>
        <v>#DIV/0!</v>
      </c>
      <c r="BJ404">
        <f t="shared" si="1195"/>
        <v>-3.6931316378146811E-2</v>
      </c>
      <c r="BK404">
        <f t="shared" ref="BK404:BR404" si="1196">BK192/W192</f>
        <v>0.73458632665850876</v>
      </c>
      <c r="BL404">
        <f t="shared" si="1196"/>
        <v>0.73458632666739465</v>
      </c>
      <c r="BM404">
        <f t="shared" si="1196"/>
        <v>0.73458632665635226</v>
      </c>
      <c r="BN404">
        <f t="shared" si="1196"/>
        <v>0.73458632664777168</v>
      </c>
      <c r="BO404">
        <f t="shared" si="1196"/>
        <v>0.73458632668903712</v>
      </c>
      <c r="BP404">
        <f t="shared" si="1196"/>
        <v>0.73458632664359147</v>
      </c>
      <c r="BQ404" t="e">
        <f t="shared" si="1196"/>
        <v>#DIV/0!</v>
      </c>
      <c r="BR404">
        <f t="shared" si="1196"/>
        <v>1071.5427893525132</v>
      </c>
    </row>
    <row r="405" spans="2:70" x14ac:dyDescent="0.3">
      <c r="B405" t="s">
        <v>194</v>
      </c>
      <c r="C405">
        <f t="shared" ref="C405:H405" si="1197">C193/$D193</f>
        <v>1.2470306451459416</v>
      </c>
      <c r="D405">
        <f t="shared" si="1197"/>
        <v>1</v>
      </c>
      <c r="E405">
        <f t="shared" si="1197"/>
        <v>0.80573914868712671</v>
      </c>
      <c r="F405">
        <f t="shared" si="1197"/>
        <v>0.66605381046874335</v>
      </c>
      <c r="G405">
        <f t="shared" si="1197"/>
        <v>0.56231811339814275</v>
      </c>
      <c r="H405">
        <f t="shared" si="1197"/>
        <v>0.48308846805003758</v>
      </c>
      <c r="I405">
        <f t="shared" ref="I405:M405" si="1198">I193/$J193</f>
        <v>1.6233648234004274</v>
      </c>
      <c r="J405">
        <f t="shared" si="1198"/>
        <v>1</v>
      </c>
      <c r="K405">
        <f t="shared" si="1198"/>
        <v>0.67310095377001089</v>
      </c>
      <c r="L405">
        <f t="shared" si="1198"/>
        <v>0.48536492518484869</v>
      </c>
      <c r="M405">
        <f t="shared" si="1198"/>
        <v>0.36903866559432535</v>
      </c>
      <c r="N405">
        <f t="shared" ref="N405:V405" si="1199">N193/$N193</f>
        <v>1</v>
      </c>
      <c r="O405">
        <f t="shared" si="1199"/>
        <v>2.8371208976330382</v>
      </c>
      <c r="P405">
        <f t="shared" si="1199"/>
        <v>1.2902073173194932</v>
      </c>
      <c r="Q405">
        <f t="shared" si="1199"/>
        <v>1.7528066437524865</v>
      </c>
      <c r="R405">
        <f t="shared" si="1199"/>
        <v>0.90170103308944793</v>
      </c>
      <c r="S405">
        <f t="shared" si="1199"/>
        <v>1.2190041622699579</v>
      </c>
      <c r="T405">
        <f t="shared" si="1199"/>
        <v>2.1425536727605889</v>
      </c>
      <c r="U405">
        <f t="shared" si="1199"/>
        <v>1.2986947753103761</v>
      </c>
      <c r="V405">
        <f t="shared" si="1199"/>
        <v>0.74443723169965204</v>
      </c>
      <c r="W405">
        <f t="shared" si="1174"/>
        <v>1</v>
      </c>
      <c r="X405">
        <f t="shared" si="1174"/>
        <v>1.0699768323801644</v>
      </c>
      <c r="Y405">
        <f t="shared" si="1174"/>
        <v>1.074061743053597</v>
      </c>
      <c r="Z405">
        <f t="shared" si="1174"/>
        <v>0.94233730801397686</v>
      </c>
      <c r="AA405">
        <f t="shared" si="1174"/>
        <v>1.1808507971628617</v>
      </c>
      <c r="AB405">
        <f t="shared" si="1174"/>
        <v>0.16116379584543419</v>
      </c>
      <c r="AC405">
        <f t="shared" si="1174"/>
        <v>0</v>
      </c>
      <c r="AD405">
        <f t="shared" si="1174"/>
        <v>-3.6413334540060145</v>
      </c>
      <c r="AE405">
        <f t="shared" si="1175"/>
        <v>5.4630415678909507E-2</v>
      </c>
      <c r="AF405">
        <f t="shared" si="1175"/>
        <v>0.29833474824058825</v>
      </c>
      <c r="AG405">
        <f t="shared" si="1175"/>
        <v>0.72129708213697152</v>
      </c>
      <c r="AH405">
        <f t="shared" si="1175"/>
        <v>1</v>
      </c>
      <c r="AI405">
        <f t="shared" si="1175"/>
        <v>2.1049957548664495</v>
      </c>
      <c r="AJ405">
        <f t="shared" si="1175"/>
        <v>3.6133220140660378</v>
      </c>
      <c r="AK405">
        <f t="shared" ref="AK405:AW405" si="1200">AK193/$AP193</f>
        <v>0.58836714767365605</v>
      </c>
      <c r="AL405">
        <f t="shared" si="1200"/>
        <v>0.51943849905023387</v>
      </c>
      <c r="AM405">
        <f t="shared" si="1200"/>
        <v>0.35648936271119785</v>
      </c>
      <c r="AN405">
        <f t="shared" si="1200"/>
        <v>0.33636188740634071</v>
      </c>
      <c r="AO405">
        <f t="shared" si="1200"/>
        <v>0.3427067205386724</v>
      </c>
      <c r="AP405">
        <f t="shared" si="1200"/>
        <v>1</v>
      </c>
      <c r="AQ405">
        <f t="shared" si="1200"/>
        <v>7.1423479864575308</v>
      </c>
      <c r="AR405">
        <f t="shared" si="1200"/>
        <v>89.38320758494983</v>
      </c>
      <c r="AS405">
        <f t="shared" si="1200"/>
        <v>117.74412282137364</v>
      </c>
      <c r="AT405">
        <f t="shared" si="1200"/>
        <v>0.36814026231333807</v>
      </c>
      <c r="AU405">
        <f t="shared" si="1200"/>
        <v>0.37107026264989884</v>
      </c>
      <c r="AV405">
        <f t="shared" si="1200"/>
        <v>0.37410940917956442</v>
      </c>
      <c r="AW405">
        <f t="shared" si="1200"/>
        <v>1.1985080480599606</v>
      </c>
      <c r="BC405">
        <f t="shared" ref="BC405:BJ405" si="1201">BC193/W193</f>
        <v>0.40890282364225633</v>
      </c>
      <c r="BD405">
        <f t="shared" si="1201"/>
        <v>0.43709199367329032</v>
      </c>
      <c r="BE405">
        <f t="shared" si="1201"/>
        <v>0.42378154590889328</v>
      </c>
      <c r="BF405">
        <f t="shared" si="1201"/>
        <v>0.27743840041881368</v>
      </c>
      <c r="BG405">
        <f t="shared" si="1201"/>
        <v>0.32862164665348997</v>
      </c>
      <c r="BH405">
        <f t="shared" si="1201"/>
        <v>0.19634602780930116</v>
      </c>
      <c r="BI405" t="e">
        <f t="shared" si="1201"/>
        <v>#DIV/0!</v>
      </c>
      <c r="BJ405">
        <f t="shared" si="1201"/>
        <v>-5.6001786713099376E-2</v>
      </c>
      <c r="BK405">
        <f t="shared" ref="BK405:BR405" si="1202">BK193/W193</f>
        <v>0.67733169355486111</v>
      </c>
      <c r="BL405">
        <f t="shared" si="1202"/>
        <v>0.67733169357353484</v>
      </c>
      <c r="BM405">
        <f t="shared" si="1202"/>
        <v>0.6773316935358713</v>
      </c>
      <c r="BN405">
        <f t="shared" si="1202"/>
        <v>0.67733169358139178</v>
      </c>
      <c r="BO405">
        <f t="shared" si="1202"/>
        <v>0.67733169359733081</v>
      </c>
      <c r="BP405">
        <f t="shared" si="1202"/>
        <v>0.67733169357061751</v>
      </c>
      <c r="BQ405" t="e">
        <f t="shared" si="1202"/>
        <v>#DIV/0!</v>
      </c>
      <c r="BR405">
        <f t="shared" si="1202"/>
        <v>988.02549011276346</v>
      </c>
    </row>
    <row r="406" spans="2:70" x14ac:dyDescent="0.3">
      <c r="B406" t="s">
        <v>195</v>
      </c>
      <c r="C406">
        <f t="shared" ref="C406:H406" si="1203">C194/$D194</f>
        <v>1.2416719997637162</v>
      </c>
      <c r="D406">
        <f t="shared" si="1203"/>
        <v>1</v>
      </c>
      <c r="E406">
        <f t="shared" si="1203"/>
        <v>0.80881652680148297</v>
      </c>
      <c r="F406">
        <f t="shared" si="1203"/>
        <v>0.67059166220966127</v>
      </c>
      <c r="G406">
        <f t="shared" si="1203"/>
        <v>0.56746335609473408</v>
      </c>
      <c r="H406">
        <f t="shared" si="1203"/>
        <v>0.48838857079883063</v>
      </c>
      <c r="I406">
        <f t="shared" ref="I406:M406" si="1204">I194/$J194</f>
        <v>1.6024487287873566</v>
      </c>
      <c r="J406">
        <f t="shared" si="1204"/>
        <v>1</v>
      </c>
      <c r="K406">
        <f t="shared" si="1204"/>
        <v>0.68084992793777721</v>
      </c>
      <c r="L406">
        <f t="shared" si="1204"/>
        <v>0.49574786876828131</v>
      </c>
      <c r="M406">
        <f t="shared" si="1204"/>
        <v>0.37999651211782842</v>
      </c>
      <c r="N406">
        <f t="shared" ref="N406:V406" si="1205">N194/$N194</f>
        <v>1</v>
      </c>
      <c r="O406">
        <f t="shared" si="1205"/>
        <v>2.8119838470107736</v>
      </c>
      <c r="P406">
        <f t="shared" si="1205"/>
        <v>1.2888124152540514</v>
      </c>
      <c r="Q406">
        <f t="shared" si="1205"/>
        <v>1.7460510931381092</v>
      </c>
      <c r="R406">
        <f t="shared" si="1205"/>
        <v>0.90145847920049726</v>
      </c>
      <c r="S406">
        <f t="shared" si="1205"/>
        <v>1.2168294590714268</v>
      </c>
      <c r="T406">
        <f t="shared" si="1205"/>
        <v>2.1219052341473841</v>
      </c>
      <c r="U406">
        <f t="shared" si="1205"/>
        <v>1.2947525360737815</v>
      </c>
      <c r="V406">
        <f t="shared" si="1205"/>
        <v>0.74440116133328327</v>
      </c>
      <c r="W406">
        <f t="shared" si="1174"/>
        <v>1</v>
      </c>
      <c r="X406">
        <f t="shared" si="1174"/>
        <v>1.0696849786965743</v>
      </c>
      <c r="Y406">
        <f t="shared" si="1174"/>
        <v>1.0737182305779032</v>
      </c>
      <c r="Z406">
        <f t="shared" si="1174"/>
        <v>0.94197921299835041</v>
      </c>
      <c r="AA406">
        <f t="shared" si="1174"/>
        <v>1.1827230243157902</v>
      </c>
      <c r="AB406">
        <f t="shared" si="1174"/>
        <v>0.16057695696198518</v>
      </c>
      <c r="AC406">
        <f t="shared" si="1174"/>
        <v>0</v>
      </c>
      <c r="AD406">
        <f t="shared" si="1174"/>
        <v>-3.647106853527093</v>
      </c>
      <c r="AE406">
        <f t="shared" si="1175"/>
        <v>5.4672990269181355E-2</v>
      </c>
      <c r="AF406">
        <f t="shared" si="1175"/>
        <v>0.2984113824967628</v>
      </c>
      <c r="AG406">
        <f t="shared" si="1175"/>
        <v>0.72133965670846822</v>
      </c>
      <c r="AH406">
        <f t="shared" si="1175"/>
        <v>1</v>
      </c>
      <c r="AI406">
        <f t="shared" si="1175"/>
        <v>2.1047658521276809</v>
      </c>
      <c r="AJ406">
        <f t="shared" si="1175"/>
        <v>3.6127089399764207</v>
      </c>
      <c r="AK406">
        <f t="shared" ref="AK406:AW406" si="1206">AK194/$AP194</f>
        <v>2.6807930451079768E-2</v>
      </c>
      <c r="AL406">
        <f t="shared" si="1206"/>
        <v>2.7396858573151515E-2</v>
      </c>
      <c r="AM406">
        <f t="shared" si="1206"/>
        <v>3.505704855964336E-2</v>
      </c>
      <c r="AN406">
        <f t="shared" si="1206"/>
        <v>7.1559900877344901E-2</v>
      </c>
      <c r="AO406">
        <f t="shared" si="1206"/>
        <v>7.8477675035829961E-2</v>
      </c>
      <c r="AP406">
        <f t="shared" si="1206"/>
        <v>1</v>
      </c>
      <c r="AQ406">
        <f t="shared" si="1206"/>
        <v>31.237503617023279</v>
      </c>
      <c r="AR406">
        <f t="shared" si="1206"/>
        <v>1708.5967150493962</v>
      </c>
      <c r="AS406">
        <f t="shared" si="1206"/>
        <v>2608.2461715959512</v>
      </c>
      <c r="AT406">
        <f t="shared" si="1206"/>
        <v>0.1032191059666725</v>
      </c>
      <c r="AU406">
        <f t="shared" si="1206"/>
        <v>0.10597370480349923</v>
      </c>
      <c r="AV406">
        <f t="shared" si="1206"/>
        <v>0.10882686757076004</v>
      </c>
      <c r="AW406">
        <f t="shared" si="1206"/>
        <v>1.1963269688297908</v>
      </c>
      <c r="BC406">
        <f t="shared" ref="BC406:BJ406" si="1207">BC194/W194</f>
        <v>3.5072252668044514E-2</v>
      </c>
      <c r="BD406">
        <f t="shared" si="1207"/>
        <v>4.1876944114125507E-2</v>
      </c>
      <c r="BE406">
        <f t="shared" si="1207"/>
        <v>4.0601656434974806E-2</v>
      </c>
      <c r="BF406">
        <f t="shared" si="1207"/>
        <v>2.2294357295287032E-2</v>
      </c>
      <c r="BG406">
        <f t="shared" si="1207"/>
        <v>2.7269633342674213E-2</v>
      </c>
      <c r="BH406">
        <f t="shared" si="1207"/>
        <v>1.238069750589507E-2</v>
      </c>
      <c r="BI406" t="e">
        <f t="shared" si="1207"/>
        <v>#DIV/0!</v>
      </c>
      <c r="BJ406">
        <f t="shared" si="1207"/>
        <v>-5.3383615199528575E-3</v>
      </c>
      <c r="BK406">
        <f t="shared" ref="BK406:BR406" si="1208">BK194/W194</f>
        <v>0.82213204369632442</v>
      </c>
      <c r="BL406">
        <f t="shared" si="1208"/>
        <v>0.82213204367591042</v>
      </c>
      <c r="BM406">
        <f t="shared" si="1208"/>
        <v>0.82213204368965853</v>
      </c>
      <c r="BN406">
        <f t="shared" si="1208"/>
        <v>0.82213204368081239</v>
      </c>
      <c r="BO406">
        <f t="shared" si="1208"/>
        <v>0.82213204371637527</v>
      </c>
      <c r="BP406">
        <f t="shared" si="1208"/>
        <v>0.82213204368920645</v>
      </c>
      <c r="BQ406" t="e">
        <f t="shared" si="1208"/>
        <v>#DIV/0!</v>
      </c>
      <c r="BR406">
        <f t="shared" si="1208"/>
        <v>1199.2386700362142</v>
      </c>
    </row>
    <row r="407" spans="2:70" x14ac:dyDescent="0.3">
      <c r="B407" t="s">
        <v>196</v>
      </c>
      <c r="C407">
        <f t="shared" ref="C407:H407" si="1209">C195/$D195</f>
        <v>1.2486964591952281</v>
      </c>
      <c r="D407">
        <f t="shared" si="1209"/>
        <v>1</v>
      </c>
      <c r="E407">
        <f t="shared" si="1209"/>
        <v>0.80475824827976061</v>
      </c>
      <c r="F407">
        <f t="shared" si="1209"/>
        <v>0.66459585693776557</v>
      </c>
      <c r="G407">
        <f t="shared" si="1209"/>
        <v>0.56065650492671415</v>
      </c>
      <c r="H407">
        <f t="shared" si="1209"/>
        <v>0.48137185025066492</v>
      </c>
      <c r="I407">
        <f t="shared" ref="I407:M407" si="1210">I195/$J195</f>
        <v>1.630892558215542</v>
      </c>
      <c r="J407">
        <f t="shared" si="1210"/>
        <v>1</v>
      </c>
      <c r="K407">
        <f t="shared" si="1210"/>
        <v>0.67034418177693922</v>
      </c>
      <c r="L407">
        <f t="shared" si="1210"/>
        <v>0.48168345867760581</v>
      </c>
      <c r="M407">
        <f t="shared" si="1210"/>
        <v>0.36516870170431687</v>
      </c>
      <c r="N407">
        <f t="shared" ref="N407:V407" si="1211">N195/$N195</f>
        <v>1</v>
      </c>
      <c r="O407">
        <f t="shared" si="1211"/>
        <v>2.8491537439170527</v>
      </c>
      <c r="P407">
        <f t="shared" si="1211"/>
        <v>1.2912549249598184</v>
      </c>
      <c r="Q407">
        <f t="shared" si="1211"/>
        <v>1.7570360144952519</v>
      </c>
      <c r="R407">
        <f t="shared" si="1211"/>
        <v>0.90148843829971537</v>
      </c>
      <c r="S407">
        <f t="shared" si="1211"/>
        <v>1.220642537836232</v>
      </c>
      <c r="T407">
        <f t="shared" si="1211"/>
        <v>2.1524473211454409</v>
      </c>
      <c r="U407">
        <f t="shared" si="1211"/>
        <v>1.3015416705142102</v>
      </c>
      <c r="V407">
        <f t="shared" si="1211"/>
        <v>0.74380894477325232</v>
      </c>
      <c r="W407">
        <f t="shared" si="1174"/>
        <v>1</v>
      </c>
      <c r="X407">
        <f t="shared" si="1174"/>
        <v>1.0700574430025747</v>
      </c>
      <c r="Y407">
        <f t="shared" si="1174"/>
        <v>1.0741525933035627</v>
      </c>
      <c r="Z407">
        <f t="shared" si="1174"/>
        <v>0.9424246928175799</v>
      </c>
      <c r="AA407">
        <f t="shared" si="1174"/>
        <v>1.1803939236264869</v>
      </c>
      <c r="AB407">
        <f t="shared" si="1174"/>
        <v>0.16127497090727075</v>
      </c>
      <c r="AC407">
        <f t="shared" si="1174"/>
        <v>0</v>
      </c>
      <c r="AD407">
        <f t="shared" si="1174"/>
        <v>-3.6399246104123333</v>
      </c>
      <c r="AE407">
        <f t="shared" si="1175"/>
        <v>5.4620026341068467E-2</v>
      </c>
      <c r="AF407">
        <f t="shared" si="1175"/>
        <v>0.29831604743150403</v>
      </c>
      <c r="AG407">
        <f t="shared" si="1175"/>
        <v>0.72128669280352109</v>
      </c>
      <c r="AH407">
        <f t="shared" si="1175"/>
        <v>1</v>
      </c>
      <c r="AI407">
        <f t="shared" si="1175"/>
        <v>2.1050518573383208</v>
      </c>
      <c r="AJ407">
        <f t="shared" si="1175"/>
        <v>3.6134716205811963</v>
      </c>
      <c r="AK407">
        <f t="shared" ref="AK407:AW407" si="1212">AK195/$AP195</f>
        <v>0.42263651398808666</v>
      </c>
      <c r="AL407">
        <f t="shared" si="1212"/>
        <v>0.3790849253867784</v>
      </c>
      <c r="AM407">
        <f t="shared" si="1212"/>
        <v>0.27827454309205202</v>
      </c>
      <c r="AN407">
        <f t="shared" si="1212"/>
        <v>0.28524903012687736</v>
      </c>
      <c r="AO407">
        <f t="shared" si="1212"/>
        <v>0.29292751781270238</v>
      </c>
      <c r="AP407">
        <f t="shared" si="1212"/>
        <v>1</v>
      </c>
      <c r="AQ407">
        <f t="shared" si="1212"/>
        <v>8.3517268411202021</v>
      </c>
      <c r="AR407">
        <f t="shared" si="1212"/>
        <v>122.23589993048185</v>
      </c>
      <c r="AS407">
        <f t="shared" si="1212"/>
        <v>163.56599352757604</v>
      </c>
      <c r="AT407">
        <f t="shared" si="1212"/>
        <v>0.32155075008787815</v>
      </c>
      <c r="AU407">
        <f t="shared" si="1212"/>
        <v>0.32474786186918825</v>
      </c>
      <c r="AV407">
        <f t="shared" si="1212"/>
        <v>0.32805196214882187</v>
      </c>
      <c r="AW407">
        <f t="shared" si="1212"/>
        <v>1.1997446596220289</v>
      </c>
      <c r="BC407">
        <f t="shared" ref="BC407:BJ407" si="1213">BC195/W195</f>
        <v>6.9683005403603129E-2</v>
      </c>
      <c r="BD407">
        <f t="shared" si="1213"/>
        <v>6.2423330704757148E-2</v>
      </c>
      <c r="BE407">
        <f t="shared" si="1213"/>
        <v>5.9849859288642129E-2</v>
      </c>
      <c r="BF407">
        <f t="shared" si="1213"/>
        <v>5.4768357587326656E-2</v>
      </c>
      <c r="BG407">
        <f t="shared" si="1213"/>
        <v>6.0419082233340922E-2</v>
      </c>
      <c r="BH407">
        <f t="shared" si="1213"/>
        <v>5.1053081232820881E-2</v>
      </c>
      <c r="BI407" t="e">
        <f t="shared" si="1213"/>
        <v>#DIV/0!</v>
      </c>
      <c r="BJ407">
        <f t="shared" si="1213"/>
        <v>-2.4951044187571565E-2</v>
      </c>
      <c r="BK407">
        <f t="shared" ref="BK407:BR407" si="1214">BK195/W195</f>
        <v>0.79626329434927468</v>
      </c>
      <c r="BL407">
        <f t="shared" si="1214"/>
        <v>0.79626329433425291</v>
      </c>
      <c r="BM407">
        <f t="shared" si="1214"/>
        <v>0.79626329433963328</v>
      </c>
      <c r="BN407">
        <f t="shared" si="1214"/>
        <v>0.79626329432860588</v>
      </c>
      <c r="BO407">
        <f t="shared" si="1214"/>
        <v>0.7962632943636162</v>
      </c>
      <c r="BP407">
        <f t="shared" si="1214"/>
        <v>0.79626329433432008</v>
      </c>
      <c r="BQ407" t="e">
        <f t="shared" si="1214"/>
        <v>#DIV/0!</v>
      </c>
      <c r="BR407">
        <f t="shared" si="1214"/>
        <v>1161.5068489297666</v>
      </c>
    </row>
    <row r="408" spans="2:70" x14ac:dyDescent="0.3">
      <c r="B408" t="s">
        <v>197</v>
      </c>
      <c r="C408">
        <f t="shared" ref="C408:H408" si="1215">C196/$D196</f>
        <v>1.2717081500780545</v>
      </c>
      <c r="D408">
        <f t="shared" si="1215"/>
        <v>1</v>
      </c>
      <c r="E408">
        <f t="shared" si="1215"/>
        <v>0.79219380123379879</v>
      </c>
      <c r="F408">
        <f t="shared" si="1215"/>
        <v>0.64651421725930747</v>
      </c>
      <c r="G408">
        <f t="shared" si="1215"/>
        <v>0.54057942278233473</v>
      </c>
      <c r="H408">
        <f t="shared" si="1215"/>
        <v>0.4610335592433415</v>
      </c>
      <c r="I408">
        <f t="shared" ref="I408:M408" si="1216">I196/$J196</f>
        <v>1.5524050546498553</v>
      </c>
      <c r="J408">
        <f t="shared" si="1216"/>
        <v>1</v>
      </c>
      <c r="K408">
        <f t="shared" si="1216"/>
        <v>0.69068359739865692</v>
      </c>
      <c r="L408">
        <f t="shared" si="1216"/>
        <v>0.5059019961570218</v>
      </c>
      <c r="M408">
        <f t="shared" si="1216"/>
        <v>0.38875790147139316</v>
      </c>
      <c r="N408">
        <f t="shared" ref="N408:V408" si="1217">N196/$N196</f>
        <v>1</v>
      </c>
      <c r="O408">
        <f t="shared" si="1217"/>
        <v>2.7302927917800139</v>
      </c>
      <c r="P408">
        <f t="shared" si="1217"/>
        <v>1.2929510814794405</v>
      </c>
      <c r="Q408">
        <f t="shared" si="1217"/>
        <v>1.7582995936060417</v>
      </c>
      <c r="R408">
        <f t="shared" si="1217"/>
        <v>0.94142593522391427</v>
      </c>
      <c r="S408">
        <f t="shared" si="1217"/>
        <v>1.2817527525319441</v>
      </c>
      <c r="T408">
        <f t="shared" si="1217"/>
        <v>2.2758204307254566</v>
      </c>
      <c r="U408">
        <f t="shared" si="1217"/>
        <v>1.3951559503231237</v>
      </c>
      <c r="V408">
        <f t="shared" si="1217"/>
        <v>0.76313248733231742</v>
      </c>
      <c r="W408">
        <f t="shared" si="1174"/>
        <v>1</v>
      </c>
      <c r="X408">
        <f t="shared" si="1174"/>
        <v>1.0767393770390046</v>
      </c>
      <c r="Y408">
        <f t="shared" si="1174"/>
        <v>1.0817526362671248</v>
      </c>
      <c r="Z408">
        <f t="shared" si="1174"/>
        <v>0.95008791391004432</v>
      </c>
      <c r="AA408">
        <f t="shared" si="1174"/>
        <v>1.1403283274864768</v>
      </c>
      <c r="AB408">
        <f t="shared" si="1174"/>
        <v>0.17181133058578002</v>
      </c>
      <c r="AC408">
        <f t="shared" si="1174"/>
        <v>0</v>
      </c>
      <c r="AD408">
        <f t="shared" si="1174"/>
        <v>-3.5163762423282843</v>
      </c>
      <c r="AE408">
        <f t="shared" si="1175"/>
        <v>5.3708931599560056E-2</v>
      </c>
      <c r="AF408">
        <f t="shared" si="1175"/>
        <v>0.29667607690406733</v>
      </c>
      <c r="AG408">
        <f t="shared" si="1175"/>
        <v>0.7203755980276807</v>
      </c>
      <c r="AH408">
        <f t="shared" si="1175"/>
        <v>1</v>
      </c>
      <c r="AI408">
        <f t="shared" si="1175"/>
        <v>2.1099717687995874</v>
      </c>
      <c r="AJ408">
        <f t="shared" si="1175"/>
        <v>3.626591384801269</v>
      </c>
      <c r="AK408">
        <f t="shared" ref="AK408:AW408" si="1218">AK196/$AP196</f>
        <v>21.120149283921435</v>
      </c>
      <c r="AL408">
        <f t="shared" si="1218"/>
        <v>15.87704997202756</v>
      </c>
      <c r="AM408">
        <f t="shared" si="1218"/>
        <v>5.4324533140672608</v>
      </c>
      <c r="AN408">
        <f t="shared" si="1218"/>
        <v>2.1124001591265862</v>
      </c>
      <c r="AO408">
        <f t="shared" si="1218"/>
        <v>1.9753196195751208</v>
      </c>
      <c r="AP408">
        <f t="shared" si="1218"/>
        <v>1</v>
      </c>
      <c r="AQ408">
        <f t="shared" si="1218"/>
        <v>1.193766905316896</v>
      </c>
      <c r="AR408">
        <f t="shared" si="1218"/>
        <v>2.4755635801238935</v>
      </c>
      <c r="AS408">
        <f t="shared" si="1218"/>
        <v>2.724528373924556</v>
      </c>
      <c r="AT408">
        <f t="shared" si="1218"/>
        <v>1.6742151852242164</v>
      </c>
      <c r="AU408">
        <f t="shared" si="1218"/>
        <v>1.6514502454536057</v>
      </c>
      <c r="AV408">
        <f t="shared" si="1218"/>
        <v>1.629349013604672</v>
      </c>
      <c r="AW408">
        <f t="shared" si="1218"/>
        <v>1.0197090194254934</v>
      </c>
      <c r="BC408">
        <f t="shared" ref="BC408:BJ408" si="1219">BC196/W196</f>
        <v>12.346192201784463</v>
      </c>
      <c r="BD408">
        <f t="shared" si="1219"/>
        <v>14.013309207402157</v>
      </c>
      <c r="BE408">
        <f t="shared" si="1219"/>
        <v>13.688495522832484</v>
      </c>
      <c r="BF408">
        <f t="shared" si="1219"/>
        <v>9.4864624932406816</v>
      </c>
      <c r="BG408">
        <f t="shared" si="1219"/>
        <v>10.760844212885209</v>
      </c>
      <c r="BH408">
        <f t="shared" si="1219"/>
        <v>7.1495220155947568</v>
      </c>
      <c r="BI408" t="e">
        <f t="shared" si="1219"/>
        <v>#DIV/0!</v>
      </c>
      <c r="BJ408">
        <f t="shared" si="1219"/>
        <v>-3.0185698110479553</v>
      </c>
      <c r="BK408">
        <f t="shared" ref="BK408:BR408" si="1220">BK196/W196</f>
        <v>-6.0897543277966246</v>
      </c>
      <c r="BL408">
        <f t="shared" si="1220"/>
        <v>-6.0897543279876221</v>
      </c>
      <c r="BM408">
        <f t="shared" si="1220"/>
        <v>-6.0897543279454291</v>
      </c>
      <c r="BN408">
        <f t="shared" si="1220"/>
        <v>-6.0897543278755846</v>
      </c>
      <c r="BO408">
        <f t="shared" si="1220"/>
        <v>-6.0897543279093611</v>
      </c>
      <c r="BP408">
        <f t="shared" si="1220"/>
        <v>-6.0897543279543767</v>
      </c>
      <c r="BQ408" t="e">
        <f t="shared" si="1220"/>
        <v>#DIV/0!</v>
      </c>
      <c r="BR408">
        <f t="shared" si="1220"/>
        <v>6713.6869852538157</v>
      </c>
    </row>
    <row r="409" spans="2:70" x14ac:dyDescent="0.3">
      <c r="B409" t="s">
        <v>198</v>
      </c>
      <c r="C409">
        <f t="shared" ref="C409:H409" si="1221">C197/$D197</f>
        <v>1.3173283804864606</v>
      </c>
      <c r="D409">
        <f t="shared" si="1221"/>
        <v>1</v>
      </c>
      <c r="E409">
        <f t="shared" si="1221"/>
        <v>0.76666384826137235</v>
      </c>
      <c r="F409">
        <f t="shared" si="1221"/>
        <v>0.60921131624618297</v>
      </c>
      <c r="G409">
        <f t="shared" si="1221"/>
        <v>0.49854201900772349</v>
      </c>
      <c r="H409">
        <f t="shared" si="1221"/>
        <v>0.41787510404309314</v>
      </c>
      <c r="I409">
        <f t="shared" ref="I409:M409" si="1222">I197/$J197</f>
        <v>1.5863795833319541</v>
      </c>
      <c r="J409">
        <f t="shared" si="1222"/>
        <v>1</v>
      </c>
      <c r="K409">
        <f t="shared" si="1222"/>
        <v>0.67060211763267019</v>
      </c>
      <c r="L409">
        <f t="shared" si="1222"/>
        <v>0.47537137315173938</v>
      </c>
      <c r="M409">
        <f t="shared" si="1222"/>
        <v>0.35358151573567187</v>
      </c>
      <c r="N409">
        <f t="shared" ref="N409:V409" si="1223">N197/$N197</f>
        <v>1</v>
      </c>
      <c r="O409">
        <f t="shared" si="1223"/>
        <v>3.0009085337871624</v>
      </c>
      <c r="P409">
        <f t="shared" si="1223"/>
        <v>1.3227532963513764</v>
      </c>
      <c r="Q409">
        <f t="shared" si="1223"/>
        <v>1.8670087011945584</v>
      </c>
      <c r="R409">
        <f t="shared" si="1223"/>
        <v>0.95528981112210609</v>
      </c>
      <c r="S409">
        <f t="shared" si="1223"/>
        <v>1.3438467703323218</v>
      </c>
      <c r="T409">
        <f t="shared" si="1223"/>
        <v>2.5852255022519315</v>
      </c>
      <c r="U409">
        <f t="shared" si="1223"/>
        <v>1.4955697346116323</v>
      </c>
      <c r="V409">
        <f t="shared" si="1223"/>
        <v>0.75651165877148208</v>
      </c>
      <c r="W409">
        <f t="shared" si="1174"/>
        <v>1</v>
      </c>
      <c r="X409">
        <f t="shared" si="1174"/>
        <v>1.0821566916961767</v>
      </c>
      <c r="Y409">
        <f t="shared" si="1174"/>
        <v>1.0879038980114979</v>
      </c>
      <c r="Z409">
        <f t="shared" si="1174"/>
        <v>0.9562619783589632</v>
      </c>
      <c r="AA409">
        <f t="shared" si="1174"/>
        <v>1.1080484846161487</v>
      </c>
      <c r="AB409">
        <f t="shared" si="1174"/>
        <v>0.18021552617497502</v>
      </c>
      <c r="AC409">
        <f t="shared" si="1174"/>
        <v>0</v>
      </c>
      <c r="AD409">
        <f t="shared" si="1174"/>
        <v>-3.4168364261534068</v>
      </c>
      <c r="AE409">
        <f t="shared" si="1175"/>
        <v>5.2974885490435289E-2</v>
      </c>
      <c r="AF409">
        <f t="shared" si="1175"/>
        <v>0.29535479391378372</v>
      </c>
      <c r="AG409">
        <f t="shared" si="1175"/>
        <v>0.71964155190221424</v>
      </c>
      <c r="AH409">
        <f t="shared" si="1175"/>
        <v>1</v>
      </c>
      <c r="AI409">
        <f t="shared" si="1175"/>
        <v>2.1139356176866273</v>
      </c>
      <c r="AJ409">
        <f t="shared" si="1175"/>
        <v>3.6371616487236267</v>
      </c>
      <c r="AK409">
        <f t="shared" ref="AK409:AW409" si="1224">AK197/$AP197</f>
        <v>43.912780886937156</v>
      </c>
      <c r="AL409">
        <f t="shared" si="1224"/>
        <v>32.043440236149301</v>
      </c>
      <c r="AM409">
        <f t="shared" si="1224"/>
        <v>9.6059225201267413</v>
      </c>
      <c r="AN409">
        <f t="shared" si="1224"/>
        <v>3.130872494176653</v>
      </c>
      <c r="AO409">
        <f t="shared" si="1224"/>
        <v>2.8767329519401814</v>
      </c>
      <c r="AP409">
        <f t="shared" si="1224"/>
        <v>1</v>
      </c>
      <c r="AQ409">
        <f t="shared" si="1224"/>
        <v>0.79142397135210774</v>
      </c>
      <c r="AR409">
        <f t="shared" si="1224"/>
        <v>1.0702145909038634</v>
      </c>
      <c r="AS409">
        <f t="shared" si="1224"/>
        <v>1.1281575590423654</v>
      </c>
      <c r="AT409">
        <f t="shared" si="1224"/>
        <v>2.3217474980991253</v>
      </c>
      <c r="AU409">
        <f t="shared" si="1224"/>
        <v>2.279902193795412</v>
      </c>
      <c r="AV409">
        <f t="shared" si="1224"/>
        <v>2.2392804942604143</v>
      </c>
      <c r="AW409">
        <f t="shared" si="1224"/>
        <v>0.89102541495953747</v>
      </c>
      <c r="BC409">
        <f t="shared" ref="BC409:BJ409" si="1225">BC197/W197</f>
        <v>-2.5431778189737453</v>
      </c>
      <c r="BD409">
        <f t="shared" si="1225"/>
        <v>-4.6351477162541022</v>
      </c>
      <c r="BE409">
        <f t="shared" si="1225"/>
        <v>-4.5874997469081524</v>
      </c>
      <c r="BF409">
        <f t="shared" si="1225"/>
        <v>-0.76498800557895708</v>
      </c>
      <c r="BG409">
        <f t="shared" si="1225"/>
        <v>-1.7150210001047879</v>
      </c>
      <c r="BH409">
        <f t="shared" si="1225"/>
        <v>1.3046681797759072</v>
      </c>
      <c r="BI409" t="e">
        <f t="shared" si="1225"/>
        <v>#DIV/0!</v>
      </c>
      <c r="BJ409">
        <f t="shared" si="1225"/>
        <v>1.7792358662892485</v>
      </c>
      <c r="BK409">
        <f t="shared" ref="BK409:BR409" si="1226">BK197/W197</f>
        <v>-3.7553495135810575</v>
      </c>
      <c r="BL409">
        <f t="shared" si="1226"/>
        <v>-3.755349513600609</v>
      </c>
      <c r="BM409">
        <f t="shared" si="1226"/>
        <v>-3.7553495134076451</v>
      </c>
      <c r="BN409">
        <f t="shared" si="1226"/>
        <v>-3.7553495135125026</v>
      </c>
      <c r="BO409">
        <f t="shared" si="1226"/>
        <v>-3.7553495136612236</v>
      </c>
      <c r="BP409">
        <f t="shared" si="1226"/>
        <v>-3.7553495134945911</v>
      </c>
      <c r="BQ409" t="e">
        <f t="shared" si="1226"/>
        <v>#DIV/0!</v>
      </c>
      <c r="BR409">
        <f t="shared" si="1226"/>
        <v>4140.1080891131514</v>
      </c>
    </row>
    <row r="410" spans="2:70" x14ac:dyDescent="0.3">
      <c r="B410" t="s">
        <v>199</v>
      </c>
      <c r="C410">
        <f t="shared" ref="C410:H410" si="1227">C198/$D198</f>
        <v>1.3212225749048452</v>
      </c>
      <c r="D410">
        <f t="shared" si="1227"/>
        <v>1</v>
      </c>
      <c r="E410">
        <f t="shared" si="1227"/>
        <v>0.76441479327211659</v>
      </c>
      <c r="F410">
        <f t="shared" si="1227"/>
        <v>0.60587724592263459</v>
      </c>
      <c r="G410">
        <f t="shared" si="1227"/>
        <v>0.49473273893475955</v>
      </c>
      <c r="H410">
        <f t="shared" si="1227"/>
        <v>0.4139113835867172</v>
      </c>
      <c r="I410">
        <f t="shared" ref="I410:M410" si="1228">I198/$J198</f>
        <v>1.5700411596999957</v>
      </c>
      <c r="J410">
        <f t="shared" si="1228"/>
        <v>1</v>
      </c>
      <c r="K410">
        <f t="shared" si="1228"/>
        <v>0.67549492329391392</v>
      </c>
      <c r="L410">
        <f t="shared" si="1228"/>
        <v>0.48116071348244577</v>
      </c>
      <c r="M410">
        <f t="shared" si="1228"/>
        <v>0.3589811991480551</v>
      </c>
      <c r="N410">
        <f t="shared" ref="N410:V410" si="1229">N198/$N198</f>
        <v>1</v>
      </c>
      <c r="O410">
        <f t="shared" si="1229"/>
        <v>3.0341688074543947</v>
      </c>
      <c r="P410">
        <f t="shared" si="1229"/>
        <v>1.3269844349741777</v>
      </c>
      <c r="Q410">
        <f t="shared" si="1229"/>
        <v>1.8819410702031123</v>
      </c>
      <c r="R410">
        <f t="shared" si="1229"/>
        <v>0.95862093409995897</v>
      </c>
      <c r="S410">
        <f t="shared" si="1229"/>
        <v>1.3543448729782035</v>
      </c>
      <c r="T410">
        <f t="shared" si="1229"/>
        <v>2.631625630107957</v>
      </c>
      <c r="U410">
        <f t="shared" si="1229"/>
        <v>1.5123867664411472</v>
      </c>
      <c r="V410">
        <f t="shared" si="1229"/>
        <v>0.75622853649697586</v>
      </c>
      <c r="W410">
        <f t="shared" si="1174"/>
        <v>1</v>
      </c>
      <c r="X410">
        <f t="shared" si="1174"/>
        <v>1.0831094613165178</v>
      </c>
      <c r="Y410">
        <f t="shared" si="1174"/>
        <v>1.0889762440304143</v>
      </c>
      <c r="Z410">
        <f t="shared" si="1174"/>
        <v>0.95732992772614933</v>
      </c>
      <c r="AA410">
        <f t="shared" si="1174"/>
        <v>1.1024649279817951</v>
      </c>
      <c r="AB410">
        <f t="shared" si="1174"/>
        <v>0.18159400975684103</v>
      </c>
      <c r="AC410">
        <f t="shared" si="1174"/>
        <v>0</v>
      </c>
      <c r="AD410">
        <f t="shared" si="1174"/>
        <v>-3.3996186778724105</v>
      </c>
      <c r="AE410">
        <f t="shared" si="1175"/>
        <v>5.2847914982670684E-2</v>
      </c>
      <c r="AF410">
        <f t="shared" si="1175"/>
        <v>0.29512624699346224</v>
      </c>
      <c r="AG410">
        <f t="shared" si="1175"/>
        <v>0.71951458140483715</v>
      </c>
      <c r="AH410">
        <f t="shared" si="1175"/>
        <v>1</v>
      </c>
      <c r="AI410">
        <f t="shared" si="1175"/>
        <v>2.1146212583988366</v>
      </c>
      <c r="AJ410">
        <f t="shared" si="1175"/>
        <v>3.638990024070055</v>
      </c>
      <c r="AK410">
        <f t="shared" ref="AK410:AW410" si="1230">AK198/$AP198</f>
        <v>53.517769504957826</v>
      </c>
      <c r="AL410">
        <f t="shared" si="1230"/>
        <v>38.714632305294003</v>
      </c>
      <c r="AM410">
        <f t="shared" si="1230"/>
        <v>11.176385069999002</v>
      </c>
      <c r="AN410">
        <f t="shared" si="1230"/>
        <v>3.4705140896258517</v>
      </c>
      <c r="AO410">
        <f t="shared" si="1230"/>
        <v>3.1737842376783174</v>
      </c>
      <c r="AP410">
        <f t="shared" si="1230"/>
        <v>1</v>
      </c>
      <c r="AQ410">
        <f t="shared" si="1230"/>
        <v>0.71286614700993389</v>
      </c>
      <c r="AR410">
        <f t="shared" si="1230"/>
        <v>0.8646475274789297</v>
      </c>
      <c r="AS410">
        <f t="shared" si="1230"/>
        <v>0.90146359772466167</v>
      </c>
      <c r="AT410">
        <f t="shared" si="1230"/>
        <v>2.5282001570876935</v>
      </c>
      <c r="AU410">
        <f t="shared" si="1230"/>
        <v>2.4796656861057476</v>
      </c>
      <c r="AV410">
        <f t="shared" si="1230"/>
        <v>2.4325700343629624</v>
      </c>
      <c r="AW410">
        <f t="shared" si="1230"/>
        <v>0.85863182418533923</v>
      </c>
      <c r="BC410">
        <f t="shared" ref="BC410:BJ410" si="1231">BC198/W198</f>
        <v>-7.1890969759123804E-2</v>
      </c>
      <c r="BD410">
        <f t="shared" si="1231"/>
        <v>-1.8979201234422927</v>
      </c>
      <c r="BE410">
        <f t="shared" si="1231"/>
        <v>-1.8409271888994616</v>
      </c>
      <c r="BF410">
        <f t="shared" si="1231"/>
        <v>1.3501542674838449</v>
      </c>
      <c r="BG410">
        <f t="shared" si="1231"/>
        <v>0.55708843623743709</v>
      </c>
      <c r="BH410">
        <f t="shared" si="1231"/>
        <v>3.0848175904762201</v>
      </c>
      <c r="BI410" t="e">
        <f t="shared" si="1231"/>
        <v>#DIV/0!</v>
      </c>
      <c r="BJ410">
        <f t="shared" si="1231"/>
        <v>1.7094453047822171</v>
      </c>
      <c r="BK410">
        <f t="shared" ref="BK410:BR410" si="1232">BK198/W198</f>
        <v>-5.12417873260019</v>
      </c>
      <c r="BL410">
        <f t="shared" si="1232"/>
        <v>-5.124178732658633</v>
      </c>
      <c r="BM410">
        <f t="shared" si="1232"/>
        <v>-5.1241787326358352</v>
      </c>
      <c r="BN410">
        <f t="shared" si="1232"/>
        <v>-5.124178732603454</v>
      </c>
      <c r="BO410">
        <f t="shared" si="1232"/>
        <v>-5.124178733148125</v>
      </c>
      <c r="BP410">
        <f t="shared" si="1232"/>
        <v>-5.1241787327117869</v>
      </c>
      <c r="BQ410" t="e">
        <f t="shared" si="1232"/>
        <v>#DIV/0!</v>
      </c>
      <c r="BR410">
        <f t="shared" si="1232"/>
        <v>5649.1822518749159</v>
      </c>
    </row>
    <row r="411" spans="2:70" x14ac:dyDescent="0.3">
      <c r="B411" t="s">
        <v>200</v>
      </c>
      <c r="C411">
        <f t="shared" ref="C411:H411" si="1233">C199/$D199</f>
        <v>1.2559890738404522</v>
      </c>
      <c r="D411">
        <f t="shared" si="1233"/>
        <v>1</v>
      </c>
      <c r="E411">
        <f t="shared" si="1233"/>
        <v>0.80118416933658188</v>
      </c>
      <c r="F411">
        <f t="shared" si="1233"/>
        <v>0.65971824067817997</v>
      </c>
      <c r="G411">
        <f t="shared" si="1233"/>
        <v>0.55550329745487748</v>
      </c>
      <c r="H411">
        <f t="shared" si="1233"/>
        <v>0.47638638066611327</v>
      </c>
      <c r="I411">
        <f t="shared" ref="I411:M411" si="1234">I199/$J199</f>
        <v>1.6338471053378025</v>
      </c>
      <c r="J411">
        <f t="shared" si="1234"/>
        <v>1</v>
      </c>
      <c r="K411">
        <f t="shared" si="1234"/>
        <v>0.66856178553319479</v>
      </c>
      <c r="L411">
        <f t="shared" si="1234"/>
        <v>0.47945341328589258</v>
      </c>
      <c r="M411">
        <f t="shared" si="1234"/>
        <v>0.36309599471602744</v>
      </c>
      <c r="N411">
        <f t="shared" ref="N411:V411" si="1235">N199/$N199</f>
        <v>1</v>
      </c>
      <c r="O411">
        <f t="shared" si="1235"/>
        <v>2.8135262167611264</v>
      </c>
      <c r="P411">
        <f t="shared" si="1235"/>
        <v>1.2893469818317851</v>
      </c>
      <c r="Q411">
        <f t="shared" si="1235"/>
        <v>1.7481436045925811</v>
      </c>
      <c r="R411">
        <f t="shared" si="1235"/>
        <v>0.90985859808353864</v>
      </c>
      <c r="S411">
        <f t="shared" si="1235"/>
        <v>1.2243257391349125</v>
      </c>
      <c r="T411">
        <f t="shared" si="1235"/>
        <v>2.1241856456926729</v>
      </c>
      <c r="U411">
        <f t="shared" si="1235"/>
        <v>1.3067216155351338</v>
      </c>
      <c r="V411">
        <f t="shared" si="1235"/>
        <v>0.74934942720292452</v>
      </c>
      <c r="W411">
        <f t="shared" ref="W411:AD418" si="1236">W199/$W199</f>
        <v>1</v>
      </c>
      <c r="X411">
        <f t="shared" si="1236"/>
        <v>1.0710898012680095</v>
      </c>
      <c r="Y411">
        <f t="shared" si="1236"/>
        <v>1.0754082448337092</v>
      </c>
      <c r="Z411">
        <f t="shared" si="1236"/>
        <v>0.94379937499698341</v>
      </c>
      <c r="AA411">
        <f t="shared" si="1236"/>
        <v>1.1732066767419438</v>
      </c>
      <c r="AB411">
        <f t="shared" si="1236"/>
        <v>0.16382137256062237</v>
      </c>
      <c r="AC411">
        <f t="shared" si="1236"/>
        <v>0</v>
      </c>
      <c r="AD411">
        <f t="shared" si="1236"/>
        <v>-3.6177616441656828</v>
      </c>
      <c r="AE411">
        <f t="shared" ref="AE411:AJ418" si="1237">AE199/$AH199</f>
        <v>5.4456587791103545E-2</v>
      </c>
      <c r="AF411">
        <f t="shared" si="1237"/>
        <v>0.29802185804818371</v>
      </c>
      <c r="AG411">
        <f t="shared" si="1237"/>
        <v>0.72112325423239498</v>
      </c>
      <c r="AH411">
        <f t="shared" si="1237"/>
        <v>1</v>
      </c>
      <c r="AI411">
        <f t="shared" si="1237"/>
        <v>2.1059344253652372</v>
      </c>
      <c r="AJ411">
        <f t="shared" si="1237"/>
        <v>3.6158251355599504</v>
      </c>
      <c r="AK411">
        <f t="shared" ref="AK411:AW411" si="1238">AK199/$AP199</f>
        <v>3.2833354342882144</v>
      </c>
      <c r="AL411">
        <f t="shared" si="1238"/>
        <v>2.6790441940946268</v>
      </c>
      <c r="AM411">
        <f t="shared" si="1238"/>
        <v>1.3092016506944117</v>
      </c>
      <c r="AN411">
        <f t="shared" si="1238"/>
        <v>0.80493170806667536</v>
      </c>
      <c r="AO411">
        <f t="shared" si="1238"/>
        <v>0.78702636306172902</v>
      </c>
      <c r="AP411">
        <f t="shared" si="1238"/>
        <v>1</v>
      </c>
      <c r="AQ411">
        <f t="shared" si="1238"/>
        <v>3.0987550159292483</v>
      </c>
      <c r="AR411">
        <f t="shared" si="1238"/>
        <v>16.871061938562004</v>
      </c>
      <c r="AS411">
        <f t="shared" si="1238"/>
        <v>20.45272536583089</v>
      </c>
      <c r="AT411">
        <f t="shared" si="1238"/>
        <v>0.75470198457091697</v>
      </c>
      <c r="AU411">
        <f t="shared" si="1238"/>
        <v>0.75288408906489013</v>
      </c>
      <c r="AV411">
        <f t="shared" si="1238"/>
        <v>0.75124077538184653</v>
      </c>
      <c r="AW411">
        <f t="shared" si="1238"/>
        <v>1.1810380884285363</v>
      </c>
      <c r="BC411">
        <f t="shared" ref="BC411:BJ411" si="1239">BC199/W199</f>
        <v>0.59668607511478189</v>
      </c>
      <c r="BD411">
        <f t="shared" si="1239"/>
        <v>0.59929132387220918</v>
      </c>
      <c r="BE411">
        <f t="shared" si="1239"/>
        <v>0.5865260592453343</v>
      </c>
      <c r="BF411">
        <f t="shared" si="1239"/>
        <v>0.56700875553757446</v>
      </c>
      <c r="BG411">
        <f t="shared" si="1239"/>
        <v>0.57530910044256345</v>
      </c>
      <c r="BH411">
        <f t="shared" si="1239"/>
        <v>0.55144005448594158</v>
      </c>
      <c r="BI411" t="e">
        <f t="shared" si="1239"/>
        <v>#DIV/0!</v>
      </c>
      <c r="BJ411">
        <f t="shared" si="1239"/>
        <v>-0.26214940737509712</v>
      </c>
      <c r="BK411">
        <f t="shared" ref="BK411:BR411" si="1240">BK199/W199</f>
        <v>0.29641506439829951</v>
      </c>
      <c r="BL411">
        <f t="shared" si="1240"/>
        <v>0.29641506441848525</v>
      </c>
      <c r="BM411">
        <f t="shared" si="1240"/>
        <v>0.29641506441217791</v>
      </c>
      <c r="BN411">
        <f t="shared" si="1240"/>
        <v>0.29641506441202164</v>
      </c>
      <c r="BO411">
        <f t="shared" si="1240"/>
        <v>0.29641506442410204</v>
      </c>
      <c r="BP411">
        <f t="shared" si="1240"/>
        <v>0.29641506441360893</v>
      </c>
      <c r="BQ411" t="e">
        <f t="shared" si="1240"/>
        <v>#DIV/0!</v>
      </c>
      <c r="BR411">
        <f t="shared" si="1240"/>
        <v>432.38118869972612</v>
      </c>
    </row>
    <row r="412" spans="2:70" x14ac:dyDescent="0.3">
      <c r="B412" t="s">
        <v>201</v>
      </c>
      <c r="C412">
        <f t="shared" ref="C412:H412" si="1241">C200/$D200</f>
        <v>1.2434802901465818</v>
      </c>
      <c r="D412">
        <f t="shared" si="1241"/>
        <v>1</v>
      </c>
      <c r="E412">
        <f t="shared" si="1241"/>
        <v>0.80776043569439349</v>
      </c>
      <c r="F412">
        <f t="shared" si="1241"/>
        <v>0.66902347531762818</v>
      </c>
      <c r="G412">
        <f t="shared" si="1241"/>
        <v>0.56567477604999494</v>
      </c>
      <c r="H412">
        <f t="shared" si="1241"/>
        <v>0.48653696771016708</v>
      </c>
      <c r="I412">
        <f t="shared" ref="I412:M412" si="1242">I200/$J200</f>
        <v>1.6096127694492237</v>
      </c>
      <c r="J412">
        <f t="shared" si="1242"/>
        <v>1</v>
      </c>
      <c r="K412">
        <f t="shared" si="1242"/>
        <v>0.67816398400835909</v>
      </c>
      <c r="L412">
        <f t="shared" si="1242"/>
        <v>0.4921254449609892</v>
      </c>
      <c r="M412">
        <f t="shared" si="1242"/>
        <v>0.37615080022300368</v>
      </c>
      <c r="N412">
        <f t="shared" ref="N412:V412" si="1243">N200/$N200</f>
        <v>1</v>
      </c>
      <c r="O412">
        <f t="shared" si="1243"/>
        <v>2.8222810225788546</v>
      </c>
      <c r="P412">
        <f t="shared" si="1243"/>
        <v>1.2896210367273884</v>
      </c>
      <c r="Q412">
        <f t="shared" si="1243"/>
        <v>1.7492999384761132</v>
      </c>
      <c r="R412">
        <f t="shared" si="1243"/>
        <v>0.90143414717641923</v>
      </c>
      <c r="S412">
        <f t="shared" si="1243"/>
        <v>1.2180242574625284</v>
      </c>
      <c r="T412">
        <f t="shared" si="1243"/>
        <v>2.1301815797746046</v>
      </c>
      <c r="U412">
        <f t="shared" si="1243"/>
        <v>1.2967430028571514</v>
      </c>
      <c r="V412">
        <f t="shared" si="1243"/>
        <v>0.74408783468609618</v>
      </c>
      <c r="W412">
        <f t="shared" si="1236"/>
        <v>1</v>
      </c>
      <c r="X412">
        <f t="shared" si="1236"/>
        <v>1.0697820516210035</v>
      </c>
      <c r="Y412">
        <f t="shared" si="1236"/>
        <v>1.0738304797882912</v>
      </c>
      <c r="Z412">
        <f t="shared" si="1236"/>
        <v>0.94209309063619617</v>
      </c>
      <c r="AA412">
        <f t="shared" si="1236"/>
        <v>1.1821276383932011</v>
      </c>
      <c r="AB412">
        <f t="shared" si="1236"/>
        <v>0.16074793534847864</v>
      </c>
      <c r="AC412">
        <f t="shared" si="1236"/>
        <v>0</v>
      </c>
      <c r="AD412">
        <f t="shared" si="1236"/>
        <v>-3.6452707776714552</v>
      </c>
      <c r="AE412">
        <f t="shared" si="1237"/>
        <v>5.4659451149137603E-2</v>
      </c>
      <c r="AF412">
        <f t="shared" si="1237"/>
        <v>0.2983870120831868</v>
      </c>
      <c r="AG412">
        <f t="shared" si="1237"/>
        <v>0.72132611760107157</v>
      </c>
      <c r="AH412">
        <f t="shared" si="1237"/>
        <v>1</v>
      </c>
      <c r="AI412">
        <f t="shared" si="1237"/>
        <v>2.1048389633862659</v>
      </c>
      <c r="AJ412">
        <f t="shared" si="1237"/>
        <v>3.61290390333656</v>
      </c>
      <c r="AK412">
        <f t="shared" ref="AK412:AW412" si="1244">AK200/$AP200</f>
        <v>8.0731672990725534E-2</v>
      </c>
      <c r="AL412">
        <f t="shared" si="1244"/>
        <v>7.8301676610766133E-2</v>
      </c>
      <c r="AM412">
        <f t="shared" si="1244"/>
        <v>8.0206407756724885E-2</v>
      </c>
      <c r="AN412">
        <f t="shared" si="1244"/>
        <v>0.12430321901059957</v>
      </c>
      <c r="AO412">
        <f t="shared" si="1244"/>
        <v>0.13278646548368558</v>
      </c>
      <c r="AP412">
        <f t="shared" si="1244"/>
        <v>1</v>
      </c>
      <c r="AQ412">
        <f t="shared" si="1244"/>
        <v>18.451140014254889</v>
      </c>
      <c r="AR412">
        <f t="shared" si="1244"/>
        <v>596.21214837727257</v>
      </c>
      <c r="AS412">
        <f t="shared" si="1244"/>
        <v>863.49566918216237</v>
      </c>
      <c r="AT412">
        <f t="shared" si="1244"/>
        <v>0.16247796236886325</v>
      </c>
      <c r="AU412">
        <f t="shared" si="1244"/>
        <v>0.16572182245757644</v>
      </c>
      <c r="AV412">
        <f t="shared" si="1244"/>
        <v>0.16906932462201171</v>
      </c>
      <c r="AW412">
        <f t="shared" si="1244"/>
        <v>1.1972430050818739</v>
      </c>
      <c r="BC412">
        <f t="shared" ref="BC412:BJ412" si="1245">BC200/W200</f>
        <v>4.0212331151366007E-2</v>
      </c>
      <c r="BD412">
        <f t="shared" si="1245"/>
        <v>4.2036354694947251E-2</v>
      </c>
      <c r="BE412">
        <f t="shared" si="1245"/>
        <v>4.0609892693077222E-2</v>
      </c>
      <c r="BF412">
        <f t="shared" si="1245"/>
        <v>2.6200744557208906E-2</v>
      </c>
      <c r="BG412">
        <f t="shared" si="1245"/>
        <v>3.1655284931358163E-2</v>
      </c>
      <c r="BH412">
        <f t="shared" si="1245"/>
        <v>1.8198526913823947E-2</v>
      </c>
      <c r="BI412" t="e">
        <f t="shared" si="1245"/>
        <v>#DIV/0!</v>
      </c>
      <c r="BJ412">
        <f t="shared" si="1245"/>
        <v>-4.5902710136137082E-3</v>
      </c>
      <c r="BK412">
        <f t="shared" ref="BK412:BR412" si="1246">BK200/W200</f>
        <v>0.81878642826816084</v>
      </c>
      <c r="BL412">
        <f t="shared" si="1246"/>
        <v>0.81878642827122172</v>
      </c>
      <c r="BM412">
        <f t="shared" si="1246"/>
        <v>0.81878642827256432</v>
      </c>
      <c r="BN412">
        <f t="shared" si="1246"/>
        <v>0.81878642827865777</v>
      </c>
      <c r="BO412">
        <f t="shared" si="1246"/>
        <v>0.81878642825093462</v>
      </c>
      <c r="BP412">
        <f t="shared" si="1246"/>
        <v>0.81878642825096737</v>
      </c>
      <c r="BQ412" t="e">
        <f t="shared" si="1246"/>
        <v>#DIV/0!</v>
      </c>
      <c r="BR412">
        <f t="shared" si="1246"/>
        <v>1194.3521133082588</v>
      </c>
    </row>
    <row r="413" spans="2:70" x14ac:dyDescent="0.3">
      <c r="B413" t="s">
        <v>202</v>
      </c>
      <c r="C413">
        <f t="shared" ref="C413:H413" si="1247">C201/$D201</f>
        <v>1.2431192708095868</v>
      </c>
      <c r="D413">
        <f t="shared" si="1247"/>
        <v>1</v>
      </c>
      <c r="E413">
        <f t="shared" si="1247"/>
        <v>0.80798674824129002</v>
      </c>
      <c r="F413">
        <f t="shared" si="1247"/>
        <v>0.66936791518360927</v>
      </c>
      <c r="G413">
        <f t="shared" si="1247"/>
        <v>0.56607492023537087</v>
      </c>
      <c r="H413">
        <f t="shared" si="1247"/>
        <v>0.48695689762084038</v>
      </c>
      <c r="I413">
        <f t="shared" ref="I413:M413" si="1248">I201/$J201</f>
        <v>1.6078853691123802</v>
      </c>
      <c r="J413">
        <f t="shared" si="1248"/>
        <v>1</v>
      </c>
      <c r="K413">
        <f t="shared" si="1248"/>
        <v>0.6788220260294483</v>
      </c>
      <c r="L413">
        <f t="shared" si="1248"/>
        <v>0.49302163945512528</v>
      </c>
      <c r="M413">
        <f t="shared" si="1248"/>
        <v>0.37710927949075107</v>
      </c>
      <c r="N413">
        <f t="shared" ref="N413:V413" si="1249">N201/$N201</f>
        <v>1</v>
      </c>
      <c r="O413">
        <f t="shared" si="1249"/>
        <v>2.8169102305129012</v>
      </c>
      <c r="P413">
        <f t="shared" si="1249"/>
        <v>1.2887043563088483</v>
      </c>
      <c r="Q413">
        <f t="shared" si="1249"/>
        <v>1.7467899006515217</v>
      </c>
      <c r="R413">
        <f t="shared" si="1249"/>
        <v>0.90148173746191895</v>
      </c>
      <c r="S413">
        <f t="shared" si="1249"/>
        <v>1.2167228571161051</v>
      </c>
      <c r="T413">
        <f t="shared" si="1249"/>
        <v>2.1259866547361264</v>
      </c>
      <c r="U413">
        <f t="shared" si="1249"/>
        <v>1.2949871675172537</v>
      </c>
      <c r="V413">
        <f t="shared" si="1249"/>
        <v>0.74483314169281756</v>
      </c>
      <c r="W413">
        <f t="shared" si="1236"/>
        <v>1</v>
      </c>
      <c r="X413">
        <f t="shared" si="1236"/>
        <v>1.0697651213429173</v>
      </c>
      <c r="Y413">
        <f t="shared" si="1236"/>
        <v>1.0738131644312994</v>
      </c>
      <c r="Z413">
        <f t="shared" si="1236"/>
        <v>0.9420794849381483</v>
      </c>
      <c r="AA413">
        <f t="shared" si="1236"/>
        <v>1.1821987729039862</v>
      </c>
      <c r="AB413">
        <f t="shared" si="1236"/>
        <v>0.16074640543690683</v>
      </c>
      <c r="AC413">
        <f t="shared" si="1236"/>
        <v>0</v>
      </c>
      <c r="AD413">
        <f t="shared" si="1236"/>
        <v>-3.6454901435041496</v>
      </c>
      <c r="AE413">
        <f t="shared" si="1237"/>
        <v>5.4661068751351537E-2</v>
      </c>
      <c r="AF413">
        <f t="shared" si="1237"/>
        <v>0.2983899237779839</v>
      </c>
      <c r="AG413">
        <f t="shared" si="1237"/>
        <v>0.72132773520662519</v>
      </c>
      <c r="AH413">
        <f t="shared" si="1237"/>
        <v>1</v>
      </c>
      <c r="AI413">
        <f t="shared" si="1237"/>
        <v>2.1048302283060156</v>
      </c>
      <c r="AJ413">
        <f t="shared" si="1237"/>
        <v>3.6128806098981494</v>
      </c>
      <c r="AK413">
        <f t="shared" ref="AK413:AW413" si="1250">AK201/$AP201</f>
        <v>0.46251214593174361</v>
      </c>
      <c r="AL413">
        <f t="shared" si="1250"/>
        <v>0.41282254555294245</v>
      </c>
      <c r="AM413">
        <f t="shared" si="1250"/>
        <v>0.2970278022559531</v>
      </c>
      <c r="AN413">
        <f t="shared" si="1250"/>
        <v>0.29753121001435012</v>
      </c>
      <c r="AO413">
        <f t="shared" si="1250"/>
        <v>0.3048964141487564</v>
      </c>
      <c r="AP413">
        <f t="shared" si="1250"/>
        <v>1</v>
      </c>
      <c r="AQ413">
        <f t="shared" si="1250"/>
        <v>8.0369662760584877</v>
      </c>
      <c r="AR413">
        <f t="shared" si="1250"/>
        <v>113.12150832931854</v>
      </c>
      <c r="AS413">
        <f t="shared" si="1250"/>
        <v>150.76845177733927</v>
      </c>
      <c r="AT413">
        <f t="shared" si="1250"/>
        <v>0.3327755182636814</v>
      </c>
      <c r="AU413">
        <f t="shared" si="1250"/>
        <v>0.33591065149957822</v>
      </c>
      <c r="AV413">
        <f t="shared" si="1250"/>
        <v>0.33915331868061788</v>
      </c>
      <c r="AW413">
        <f t="shared" si="1250"/>
        <v>1.1968359733227656</v>
      </c>
      <c r="BC413">
        <f t="shared" ref="BC413:BJ413" si="1251">BC201/W201</f>
        <v>0.29055059620228973</v>
      </c>
      <c r="BD413">
        <f t="shared" si="1251"/>
        <v>0.31156513258046048</v>
      </c>
      <c r="BE413">
        <f t="shared" si="1251"/>
        <v>0.30214190602085311</v>
      </c>
      <c r="BF413">
        <f t="shared" si="1251"/>
        <v>0.19921808324080598</v>
      </c>
      <c r="BG413">
        <f t="shared" si="1251"/>
        <v>0.23456183003155001</v>
      </c>
      <c r="BH413">
        <f t="shared" si="1251"/>
        <v>0.14222679975680208</v>
      </c>
      <c r="BI413" t="e">
        <f t="shared" si="1251"/>
        <v>#DIV/0!</v>
      </c>
      <c r="BJ413">
        <f t="shared" si="1251"/>
        <v>-4.4636879091927026E-2</v>
      </c>
      <c r="BK413">
        <f t="shared" ref="BK413:BR413" si="1252">BK201/W201</f>
        <v>0.72389920057452062</v>
      </c>
      <c r="BL413">
        <f t="shared" si="1252"/>
        <v>0.72389920062746727</v>
      </c>
      <c r="BM413">
        <f t="shared" si="1252"/>
        <v>0.72389920060082802</v>
      </c>
      <c r="BN413">
        <f t="shared" si="1252"/>
        <v>0.72389920059676127</v>
      </c>
      <c r="BO413">
        <f t="shared" si="1252"/>
        <v>0.72389920062304702</v>
      </c>
      <c r="BP413">
        <f t="shared" si="1252"/>
        <v>0.72389920059982182</v>
      </c>
      <c r="BQ413" t="e">
        <f t="shared" si="1252"/>
        <v>#DIV/0!</v>
      </c>
      <c r="BR413">
        <f t="shared" si="1252"/>
        <v>1055.9521208890574</v>
      </c>
    </row>
    <row r="414" spans="2:70" x14ac:dyDescent="0.3">
      <c r="B414" t="s">
        <v>203</v>
      </c>
      <c r="C414">
        <f t="shared" ref="C414:H414" si="1253">C202/$D202</f>
        <v>1.2488276459299172</v>
      </c>
      <c r="D414">
        <f t="shared" si="1253"/>
        <v>1</v>
      </c>
      <c r="E414">
        <f t="shared" si="1253"/>
        <v>0.80517111108777006</v>
      </c>
      <c r="F414">
        <f t="shared" si="1253"/>
        <v>0.66551145164644521</v>
      </c>
      <c r="G414">
        <f t="shared" si="1253"/>
        <v>0.56198575706095599</v>
      </c>
      <c r="H414">
        <f t="shared" si="1253"/>
        <v>0.482986973147292</v>
      </c>
      <c r="I414">
        <f t="shared" ref="I414:M414" si="1254">I202/$J202</f>
        <v>1.6128417386675848</v>
      </c>
      <c r="J414">
        <f t="shared" si="1254"/>
        <v>1</v>
      </c>
      <c r="K414">
        <f t="shared" si="1254"/>
        <v>0.67662338368432073</v>
      </c>
      <c r="L414">
        <f t="shared" si="1254"/>
        <v>0.49025296117286676</v>
      </c>
      <c r="M414">
        <f t="shared" si="1254"/>
        <v>0.37443723610703533</v>
      </c>
      <c r="N414">
        <f t="shared" ref="N414:V414" si="1255">N202/$N202</f>
        <v>1</v>
      </c>
      <c r="O414">
        <f t="shared" si="1255"/>
        <v>2.7935489342258677</v>
      </c>
      <c r="P414">
        <f t="shared" si="1255"/>
        <v>1.2873694828497604</v>
      </c>
      <c r="Q414">
        <f t="shared" si="1255"/>
        <v>1.7402136344726653</v>
      </c>
      <c r="R414">
        <f t="shared" si="1255"/>
        <v>0.90758876453050585</v>
      </c>
      <c r="S414">
        <f t="shared" si="1255"/>
        <v>1.218765456667976</v>
      </c>
      <c r="T414">
        <f t="shared" si="1255"/>
        <v>2.1073126882975926</v>
      </c>
      <c r="U414">
        <f t="shared" si="1255"/>
        <v>1.2970544073981629</v>
      </c>
      <c r="V414">
        <f t="shared" si="1255"/>
        <v>0.74907985881723804</v>
      </c>
      <c r="W414">
        <f t="shared" si="1236"/>
        <v>1</v>
      </c>
      <c r="X414">
        <f t="shared" si="1236"/>
        <v>1.0704923364484114</v>
      </c>
      <c r="Y414">
        <f t="shared" si="1236"/>
        <v>1.074708018894216</v>
      </c>
      <c r="Z414">
        <f t="shared" si="1236"/>
        <v>0.9430731076516442</v>
      </c>
      <c r="AA414">
        <f t="shared" si="1236"/>
        <v>1.177003818091769</v>
      </c>
      <c r="AB414">
        <f t="shared" si="1236"/>
        <v>0.1626596488582305</v>
      </c>
      <c r="AC414">
        <f t="shared" si="1236"/>
        <v>0</v>
      </c>
      <c r="AD414">
        <f t="shared" si="1236"/>
        <v>-3.6294707090739724</v>
      </c>
      <c r="AE414">
        <f t="shared" si="1237"/>
        <v>5.4542935079955342E-2</v>
      </c>
      <c r="AF414">
        <f t="shared" si="1237"/>
        <v>0.29817728316045528</v>
      </c>
      <c r="AG414">
        <f t="shared" si="1237"/>
        <v>0.72120960151824731</v>
      </c>
      <c r="AH414">
        <f t="shared" si="1237"/>
        <v>1</v>
      </c>
      <c r="AI414">
        <f t="shared" si="1237"/>
        <v>2.105468150051133</v>
      </c>
      <c r="AJ414">
        <f t="shared" si="1237"/>
        <v>3.6145817345258102</v>
      </c>
      <c r="AK414">
        <f t="shared" ref="AK414:AW414" si="1256">AK202/$AP202</f>
        <v>2.6035980398545928</v>
      </c>
      <c r="AL414">
        <f t="shared" si="1256"/>
        <v>2.1454357495084135</v>
      </c>
      <c r="AM414">
        <f t="shared" si="1256"/>
        <v>1.0950234632978246</v>
      </c>
      <c r="AN414">
        <f t="shared" si="1256"/>
        <v>0.71277254816907298</v>
      </c>
      <c r="AO414">
        <f t="shared" si="1256"/>
        <v>0.70083068726133102</v>
      </c>
      <c r="AP414">
        <f t="shared" si="1256"/>
        <v>1</v>
      </c>
      <c r="AQ414">
        <f t="shared" si="1256"/>
        <v>3.4901479674178479</v>
      </c>
      <c r="AR414">
        <f t="shared" si="1256"/>
        <v>21.381187836784314</v>
      </c>
      <c r="AS414">
        <f t="shared" si="1256"/>
        <v>26.22522674542989</v>
      </c>
      <c r="AT414">
        <f t="shared" si="1256"/>
        <v>0.68256254968950603</v>
      </c>
      <c r="AU414">
        <f t="shared" si="1256"/>
        <v>0.68188621803507865</v>
      </c>
      <c r="AV414">
        <f t="shared" si="1256"/>
        <v>0.6813658806358317</v>
      </c>
      <c r="AW414">
        <f t="shared" si="1256"/>
        <v>1.1845076703210635</v>
      </c>
      <c r="BC414">
        <f t="shared" ref="BC414:BJ414" si="1257">BC202/W202</f>
        <v>1.7783508757670827</v>
      </c>
      <c r="BD414">
        <f t="shared" si="1257"/>
        <v>2.0066143509500343</v>
      </c>
      <c r="BE414">
        <f t="shared" si="1257"/>
        <v>1.9448816522301415</v>
      </c>
      <c r="BF414">
        <f t="shared" si="1257"/>
        <v>1.2070543574103656</v>
      </c>
      <c r="BG414">
        <f t="shared" si="1257"/>
        <v>1.4325369866908189</v>
      </c>
      <c r="BH414">
        <f t="shared" si="1257"/>
        <v>0.8001530927595335</v>
      </c>
      <c r="BI414" t="e">
        <f t="shared" si="1257"/>
        <v>#DIV/0!</v>
      </c>
      <c r="BJ414">
        <f t="shared" si="1257"/>
        <v>-0.43106736760789116</v>
      </c>
      <c r="BK414">
        <f t="shared" ref="BK414:BR414" si="1258">BK202/W202</f>
        <v>0.20209761639205356</v>
      </c>
      <c r="BL414">
        <f t="shared" si="1258"/>
        <v>0.20209761640169113</v>
      </c>
      <c r="BM414">
        <f t="shared" si="1258"/>
        <v>0.20209761639840693</v>
      </c>
      <c r="BN414">
        <f t="shared" si="1258"/>
        <v>0.20209761639661311</v>
      </c>
      <c r="BO414">
        <f t="shared" si="1258"/>
        <v>0.2020976163951117</v>
      </c>
      <c r="BP414">
        <f t="shared" si="1258"/>
        <v>0.20209761639954532</v>
      </c>
      <c r="BQ414" t="e">
        <f t="shared" si="1258"/>
        <v>#DIV/0!</v>
      </c>
      <c r="BR414">
        <f t="shared" si="1258"/>
        <v>294.80014794110883</v>
      </c>
    </row>
    <row r="415" spans="2:70" x14ac:dyDescent="0.3">
      <c r="B415" t="s">
        <v>204</v>
      </c>
      <c r="C415">
        <f t="shared" ref="C415:H415" si="1259">C203/$D203</f>
        <v>1.2447744370396818</v>
      </c>
      <c r="D415">
        <f t="shared" si="1259"/>
        <v>1</v>
      </c>
      <c r="E415">
        <f t="shared" si="1259"/>
        <v>0.80700838305450051</v>
      </c>
      <c r="F415">
        <f t="shared" si="1259"/>
        <v>0.66790950760545953</v>
      </c>
      <c r="G415">
        <f t="shared" si="1259"/>
        <v>0.56440723002155402</v>
      </c>
      <c r="H415">
        <f t="shared" si="1259"/>
        <v>0.4852276758123395</v>
      </c>
      <c r="I415">
        <f t="shared" ref="I415:M415" si="1260">I203/$J203</f>
        <v>1.6148251877453255</v>
      </c>
      <c r="J415">
        <f t="shared" si="1260"/>
        <v>1</v>
      </c>
      <c r="K415">
        <f t="shared" si="1260"/>
        <v>0.67622568916590908</v>
      </c>
      <c r="L415">
        <f t="shared" si="1260"/>
        <v>0.48952193317715859</v>
      </c>
      <c r="M415">
        <f t="shared" si="1260"/>
        <v>0.37339754183649304</v>
      </c>
      <c r="N415">
        <f t="shared" ref="N415:V415" si="1261">N203/$N203</f>
        <v>1</v>
      </c>
      <c r="O415">
        <f t="shared" si="1261"/>
        <v>2.8295655603901717</v>
      </c>
      <c r="P415">
        <f t="shared" si="1261"/>
        <v>1.2901648262365029</v>
      </c>
      <c r="Q415">
        <f t="shared" si="1261"/>
        <v>1.7515716445001914</v>
      </c>
      <c r="R415">
        <f t="shared" si="1261"/>
        <v>0.90141096622254679</v>
      </c>
      <c r="S415">
        <f t="shared" si="1261"/>
        <v>1.2188608152509726</v>
      </c>
      <c r="T415">
        <f t="shared" si="1261"/>
        <v>2.136101137699872</v>
      </c>
      <c r="U415">
        <f t="shared" si="1261"/>
        <v>1.2981558166422504</v>
      </c>
      <c r="V415">
        <f t="shared" si="1261"/>
        <v>0.74388704809259876</v>
      </c>
      <c r="W415">
        <f t="shared" si="1236"/>
        <v>1</v>
      </c>
      <c r="X415">
        <f t="shared" si="1236"/>
        <v>1.0698509677185248</v>
      </c>
      <c r="Y415">
        <f t="shared" si="1236"/>
        <v>1.0739104097389223</v>
      </c>
      <c r="Z415">
        <f t="shared" si="1236"/>
        <v>0.94217442780334382</v>
      </c>
      <c r="AA415">
        <f t="shared" si="1236"/>
        <v>1.1817023834575116</v>
      </c>
      <c r="AB415">
        <f t="shared" si="1236"/>
        <v>0.16087189575758509</v>
      </c>
      <c r="AC415">
        <f t="shared" si="1236"/>
        <v>0</v>
      </c>
      <c r="AD415">
        <f t="shared" si="1236"/>
        <v>-3.6439594196595309</v>
      </c>
      <c r="AE415">
        <f t="shared" si="1237"/>
        <v>5.4649780815387447E-2</v>
      </c>
      <c r="AF415">
        <f t="shared" si="1237"/>
        <v>0.29836960548959185</v>
      </c>
      <c r="AG415">
        <f t="shared" si="1237"/>
        <v>0.72131644725780131</v>
      </c>
      <c r="AH415">
        <f t="shared" si="1237"/>
        <v>1</v>
      </c>
      <c r="AI415">
        <f t="shared" si="1237"/>
        <v>2.1048911831534585</v>
      </c>
      <c r="AJ415">
        <f t="shared" si="1237"/>
        <v>3.6130431561164866</v>
      </c>
      <c r="AK415">
        <f t="shared" ref="AK415:AW415" si="1262">AK203/$AP203</f>
        <v>0.11011582868782839</v>
      </c>
      <c r="AL415">
        <f t="shared" si="1262"/>
        <v>0.10524981334509337</v>
      </c>
      <c r="AM415">
        <f t="shared" si="1262"/>
        <v>0.10128929122801793</v>
      </c>
      <c r="AN415">
        <f t="shared" si="1262"/>
        <v>0.1452740453574419</v>
      </c>
      <c r="AO415">
        <f t="shared" si="1262"/>
        <v>0.15404437827609047</v>
      </c>
      <c r="AP415">
        <f t="shared" si="1262"/>
        <v>1</v>
      </c>
      <c r="AQ415">
        <f t="shared" si="1262"/>
        <v>15.898700456686752</v>
      </c>
      <c r="AR415">
        <f t="shared" si="1262"/>
        <v>442.7261475954806</v>
      </c>
      <c r="AS415">
        <f t="shared" si="1262"/>
        <v>631.74378388105845</v>
      </c>
      <c r="AT415">
        <f t="shared" si="1262"/>
        <v>0.18468947682130027</v>
      </c>
      <c r="AU415">
        <f t="shared" si="1262"/>
        <v>0.18802815178000082</v>
      </c>
      <c r="AV415">
        <f t="shared" si="1262"/>
        <v>0.19147117726529087</v>
      </c>
      <c r="AW415">
        <f t="shared" si="1262"/>
        <v>1.1978977203037029</v>
      </c>
      <c r="BC415">
        <f t="shared" ref="BC415:BJ415" si="1263">BC203/W203</f>
        <v>9.4517211058247605E-2</v>
      </c>
      <c r="BD415">
        <f t="shared" si="1263"/>
        <v>0.10590346989047487</v>
      </c>
      <c r="BE415">
        <f t="shared" si="1263"/>
        <v>0.10262605827160336</v>
      </c>
      <c r="BF415">
        <f t="shared" si="1263"/>
        <v>6.2154412038821605E-2</v>
      </c>
      <c r="BG415">
        <f t="shared" si="1263"/>
        <v>7.4760042057352316E-2</v>
      </c>
      <c r="BH415">
        <f t="shared" si="1263"/>
        <v>3.9982050949188004E-2</v>
      </c>
      <c r="BI415" t="e">
        <f t="shared" si="1263"/>
        <v>#DIV/0!</v>
      </c>
      <c r="BJ415">
        <f t="shared" si="1263"/>
        <v>-2.4350733696900329E-2</v>
      </c>
      <c r="BK415">
        <f t="shared" ref="BK415:BR415" si="1264">BK203/W203</f>
        <v>0.80303495482036191</v>
      </c>
      <c r="BL415">
        <f t="shared" si="1264"/>
        <v>0.80303495480940301</v>
      </c>
      <c r="BM415">
        <f t="shared" si="1264"/>
        <v>0.80303495482150788</v>
      </c>
      <c r="BN415">
        <f t="shared" si="1264"/>
        <v>0.80303495481040166</v>
      </c>
      <c r="BO415">
        <f t="shared" si="1264"/>
        <v>0.8030349548174387</v>
      </c>
      <c r="BP415">
        <f t="shared" si="1264"/>
        <v>0.80303495478532871</v>
      </c>
      <c r="BQ415" t="e">
        <f t="shared" si="1264"/>
        <v>#DIV/0!</v>
      </c>
      <c r="BR415">
        <f t="shared" si="1264"/>
        <v>1171.3805537673907</v>
      </c>
    </row>
    <row r="416" spans="2:70" x14ac:dyDescent="0.3">
      <c r="B416" t="s">
        <v>205</v>
      </c>
      <c r="C416">
        <f t="shared" ref="C416:H416" si="1265">C204/$D204</f>
        <v>1.2421967968785432</v>
      </c>
      <c r="D416">
        <f t="shared" si="1265"/>
        <v>1</v>
      </c>
      <c r="E416">
        <f t="shared" si="1265"/>
        <v>0.80850940635891289</v>
      </c>
      <c r="F416">
        <f t="shared" si="1265"/>
        <v>0.67013516203289847</v>
      </c>
      <c r="G416">
        <f t="shared" si="1265"/>
        <v>0.56694220320571465</v>
      </c>
      <c r="H416">
        <f t="shared" si="1265"/>
        <v>0.48784856767937779</v>
      </c>
      <c r="I416">
        <f t="shared" ref="I416:M416" si="1266">I204/$J204</f>
        <v>1.6045137958813251</v>
      </c>
      <c r="J416">
        <f t="shared" si="1266"/>
        <v>1</v>
      </c>
      <c r="K416">
        <f t="shared" si="1266"/>
        <v>0.68007310389487918</v>
      </c>
      <c r="L416">
        <f t="shared" si="1266"/>
        <v>0.49469846263871309</v>
      </c>
      <c r="M416">
        <f t="shared" si="1266"/>
        <v>0.37888065010268368</v>
      </c>
      <c r="N416">
        <f t="shared" ref="N416:V416" si="1267">N204/$N204</f>
        <v>1</v>
      </c>
      <c r="O416">
        <f t="shared" si="1267"/>
        <v>2.814855739009634</v>
      </c>
      <c r="P416">
        <f t="shared" si="1267"/>
        <v>1.2889932772046149</v>
      </c>
      <c r="Q416">
        <f t="shared" si="1267"/>
        <v>1.7469218316052419</v>
      </c>
      <c r="R416">
        <f t="shared" si="1267"/>
        <v>0.90141135008197482</v>
      </c>
      <c r="S416">
        <f t="shared" si="1267"/>
        <v>1.2171228632952653</v>
      </c>
      <c r="T416">
        <f t="shared" si="1267"/>
        <v>2.1242092034245625</v>
      </c>
      <c r="U416">
        <f t="shared" si="1267"/>
        <v>1.2952720998166394</v>
      </c>
      <c r="V416">
        <f t="shared" si="1267"/>
        <v>0.74435142926042341</v>
      </c>
      <c r="W416">
        <f t="shared" si="1236"/>
        <v>1</v>
      </c>
      <c r="X416">
        <f t="shared" si="1236"/>
        <v>1.069713234466297</v>
      </c>
      <c r="Y416">
        <f t="shared" si="1236"/>
        <v>1.07375086523923</v>
      </c>
      <c r="Z416">
        <f t="shared" si="1236"/>
        <v>0.94201228125351155</v>
      </c>
      <c r="AA416">
        <f t="shared" si="1236"/>
        <v>1.1825501338467934</v>
      </c>
      <c r="AB416">
        <f t="shared" si="1236"/>
        <v>0.16062630978063983</v>
      </c>
      <c r="AC416">
        <f t="shared" si="1236"/>
        <v>0</v>
      </c>
      <c r="AD416">
        <f t="shared" si="1236"/>
        <v>-3.6465736138219662</v>
      </c>
      <c r="AE416">
        <f t="shared" si="1237"/>
        <v>5.4669058724950974E-2</v>
      </c>
      <c r="AF416">
        <f t="shared" si="1237"/>
        <v>0.29840430573086102</v>
      </c>
      <c r="AG416">
        <f t="shared" si="1237"/>
        <v>0.72133572517847389</v>
      </c>
      <c r="AH416">
        <f t="shared" si="1237"/>
        <v>1</v>
      </c>
      <c r="AI416">
        <f t="shared" si="1237"/>
        <v>2.1047870824726194</v>
      </c>
      <c r="AJ416">
        <f t="shared" si="1237"/>
        <v>3.6127655542507235</v>
      </c>
      <c r="AK416">
        <f t="shared" ref="AK416:AW416" si="1268">AK204/$AP204</f>
        <v>0.10377439920072425</v>
      </c>
      <c r="AL416">
        <f t="shared" si="1268"/>
        <v>9.9440120106229116E-2</v>
      </c>
      <c r="AM416">
        <f t="shared" si="1268"/>
        <v>9.677127357701347E-2</v>
      </c>
      <c r="AN416">
        <f t="shared" si="1268"/>
        <v>0.14083340092065003</v>
      </c>
      <c r="AO416">
        <f t="shared" si="1268"/>
        <v>0.14954938210464205</v>
      </c>
      <c r="AP416">
        <f t="shared" si="1268"/>
        <v>1</v>
      </c>
      <c r="AQ416">
        <f t="shared" si="1268"/>
        <v>16.389496196267544</v>
      </c>
      <c r="AR416">
        <f t="shared" si="1268"/>
        <v>470.36631046431739</v>
      </c>
      <c r="AS416">
        <f t="shared" si="1268"/>
        <v>673.1912363450482</v>
      </c>
      <c r="AT416">
        <f t="shared" si="1268"/>
        <v>0.18001256439541594</v>
      </c>
      <c r="AU416">
        <f t="shared" si="1268"/>
        <v>0.18333316402446936</v>
      </c>
      <c r="AV416">
        <f t="shared" si="1268"/>
        <v>0.18675799587981437</v>
      </c>
      <c r="AW416">
        <f t="shared" si="1268"/>
        <v>1.1965929477180743</v>
      </c>
      <c r="BC416">
        <f t="shared" ref="BC416:BJ416" si="1269">BC204/W204</f>
        <v>7.3864805941482217E-2</v>
      </c>
      <c r="BD416">
        <f t="shared" si="1269"/>
        <v>7.9340638249949677E-2</v>
      </c>
      <c r="BE416">
        <f t="shared" si="1269"/>
        <v>7.7120180423162488E-2</v>
      </c>
      <c r="BF416">
        <f t="shared" si="1269"/>
        <v>5.1217111171822705E-2</v>
      </c>
      <c r="BG416">
        <f t="shared" si="1269"/>
        <v>5.9957522448450755E-2</v>
      </c>
      <c r="BH416">
        <f t="shared" si="1269"/>
        <v>3.6902354517300458E-2</v>
      </c>
      <c r="BI416" t="e">
        <f t="shared" si="1269"/>
        <v>#DIV/0!</v>
      </c>
      <c r="BJ416">
        <f t="shared" si="1269"/>
        <v>-1.1603156512028898E-2</v>
      </c>
      <c r="BK416">
        <f t="shared" ref="BK416:BR416" si="1270">BK204/W204</f>
        <v>0.80464981719884821</v>
      </c>
      <c r="BL416">
        <f t="shared" si="1270"/>
        <v>0.80464981720294393</v>
      </c>
      <c r="BM416">
        <f t="shared" si="1270"/>
        <v>0.80464981719470163</v>
      </c>
      <c r="BN416">
        <f t="shared" si="1270"/>
        <v>0.80464981720323592</v>
      </c>
      <c r="BO416">
        <f t="shared" si="1270"/>
        <v>0.80464981719722373</v>
      </c>
      <c r="BP416">
        <f t="shared" si="1270"/>
        <v>0.80464981721330942</v>
      </c>
      <c r="BQ416" t="e">
        <f t="shared" si="1270"/>
        <v>#DIV/0!</v>
      </c>
      <c r="BR416">
        <f t="shared" si="1270"/>
        <v>1173.7401386192018</v>
      </c>
    </row>
    <row r="417" spans="2:70" x14ac:dyDescent="0.3">
      <c r="B417" t="s">
        <v>206</v>
      </c>
      <c r="C417">
        <f t="shared" ref="C417:H417" si="1271">C205/$D205</f>
        <v>1.2423062466721406</v>
      </c>
      <c r="D417">
        <f t="shared" si="1271"/>
        <v>1</v>
      </c>
      <c r="E417">
        <f t="shared" si="1271"/>
        <v>0.80844541847132834</v>
      </c>
      <c r="F417">
        <f t="shared" si="1271"/>
        <v>0.6700400981000858</v>
      </c>
      <c r="G417">
        <f t="shared" si="1271"/>
        <v>0.56683372647126018</v>
      </c>
      <c r="H417">
        <f t="shared" si="1271"/>
        <v>0.4877362171452197</v>
      </c>
      <c r="I417">
        <f t="shared" ref="I417:M417" si="1272">I205/$J205</f>
        <v>1.6049459165750533</v>
      </c>
      <c r="J417">
        <f t="shared" si="1272"/>
        <v>1</v>
      </c>
      <c r="K417">
        <f t="shared" si="1272"/>
        <v>0.67991081601124992</v>
      </c>
      <c r="L417">
        <f t="shared" si="1272"/>
        <v>0.49447940657947259</v>
      </c>
      <c r="M417">
        <f t="shared" si="1272"/>
        <v>0.37864790312913349</v>
      </c>
      <c r="N417">
        <f t="shared" ref="N417:V417" si="1273">N205/$N205</f>
        <v>1</v>
      </c>
      <c r="O417">
        <f t="shared" si="1273"/>
        <v>2.8155653198664634</v>
      </c>
      <c r="P417">
        <f t="shared" si="1273"/>
        <v>1.2890816256143165</v>
      </c>
      <c r="Q417">
        <f t="shared" si="1273"/>
        <v>1.747172068354043</v>
      </c>
      <c r="R417">
        <f t="shared" si="1273"/>
        <v>0.9014366335631806</v>
      </c>
      <c r="S417">
        <f t="shared" si="1273"/>
        <v>1.2172321943887452</v>
      </c>
      <c r="T417">
        <f t="shared" si="1273"/>
        <v>2.1247742251380681</v>
      </c>
      <c r="U417">
        <f t="shared" si="1273"/>
        <v>1.2954318248580234</v>
      </c>
      <c r="V417">
        <f t="shared" si="1273"/>
        <v>0.74430460036017421</v>
      </c>
      <c r="W417">
        <f t="shared" si="1236"/>
        <v>1</v>
      </c>
      <c r="X417">
        <f t="shared" si="1236"/>
        <v>1.0697191192139757</v>
      </c>
      <c r="Y417">
        <f t="shared" si="1236"/>
        <v>1.0737576658854542</v>
      </c>
      <c r="Z417">
        <f t="shared" si="1236"/>
        <v>0.94201917625190124</v>
      </c>
      <c r="AA417">
        <f t="shared" si="1236"/>
        <v>1.182514084592706</v>
      </c>
      <c r="AB417">
        <f t="shared" si="1236"/>
        <v>0.16063663026601957</v>
      </c>
      <c r="AC417">
        <f t="shared" si="1236"/>
        <v>0</v>
      </c>
      <c r="AD417">
        <f t="shared" si="1236"/>
        <v>-3.646462486991775</v>
      </c>
      <c r="AE417">
        <f t="shared" si="1237"/>
        <v>5.4668238965257972E-2</v>
      </c>
      <c r="AF417">
        <f t="shared" si="1237"/>
        <v>0.29840283014955593</v>
      </c>
      <c r="AG417">
        <f t="shared" si="1237"/>
        <v>0.72133490540914069</v>
      </c>
      <c r="AH417">
        <f t="shared" si="1237"/>
        <v>1</v>
      </c>
      <c r="AI417">
        <f t="shared" si="1237"/>
        <v>2.1047915091602465</v>
      </c>
      <c r="AJ417">
        <f t="shared" si="1237"/>
        <v>3.6127773587106682</v>
      </c>
      <c r="AK417">
        <f t="shared" ref="AK417:AW417" si="1274">AK205/$AP205</f>
        <v>7.815302947314412E-2</v>
      </c>
      <c r="AL417">
        <f t="shared" si="1274"/>
        <v>7.590783642934025E-2</v>
      </c>
      <c r="AM417">
        <f t="shared" si="1274"/>
        <v>7.8236463164810269E-2</v>
      </c>
      <c r="AN417">
        <f t="shared" si="1274"/>
        <v>0.12222470938977238</v>
      </c>
      <c r="AO417">
        <f t="shared" si="1274"/>
        <v>0.13066812283700779</v>
      </c>
      <c r="AP417">
        <f t="shared" si="1274"/>
        <v>1</v>
      </c>
      <c r="AQ417">
        <f t="shared" si="1274"/>
        <v>18.757096521255036</v>
      </c>
      <c r="AR417">
        <f t="shared" si="1274"/>
        <v>616.08431292722366</v>
      </c>
      <c r="AS417">
        <f t="shared" si="1274"/>
        <v>893.72379063253049</v>
      </c>
      <c r="AT417">
        <f t="shared" si="1274"/>
        <v>0.1602320505484213</v>
      </c>
      <c r="AU417">
        <f t="shared" si="1274"/>
        <v>0.16346336412524748</v>
      </c>
      <c r="AV417">
        <f t="shared" si="1274"/>
        <v>0.16679822482999115</v>
      </c>
      <c r="AW417">
        <f t="shared" si="1274"/>
        <v>1.1966484067309657</v>
      </c>
      <c r="BC417">
        <f t="shared" ref="BC417:BJ417" si="1275">BC205/W205</f>
        <v>8.6030163845405253E-2</v>
      </c>
      <c r="BD417">
        <f t="shared" si="1275"/>
        <v>0.10263024803445142</v>
      </c>
      <c r="BE417">
        <f t="shared" si="1275"/>
        <v>9.9507911689610359E-2</v>
      </c>
      <c r="BF417">
        <f t="shared" si="1275"/>
        <v>5.5260900343405452E-2</v>
      </c>
      <c r="BG417">
        <f t="shared" si="1275"/>
        <v>6.7238952118194709E-2</v>
      </c>
      <c r="BH417">
        <f t="shared" si="1275"/>
        <v>3.1290475839459944E-2</v>
      </c>
      <c r="BI417" t="e">
        <f t="shared" si="1275"/>
        <v>#DIV/0!</v>
      </c>
      <c r="BJ417">
        <f t="shared" si="1275"/>
        <v>-1.3500147188574674E-2</v>
      </c>
      <c r="BK417">
        <f t="shared" ref="BK417:BR417" si="1276">BK205/W205</f>
        <v>0.81216965986014888</v>
      </c>
      <c r="BL417">
        <f t="shared" si="1276"/>
        <v>0.81216965989861556</v>
      </c>
      <c r="BM417">
        <f t="shared" si="1276"/>
        <v>0.81216965986562284</v>
      </c>
      <c r="BN417">
        <f t="shared" si="1276"/>
        <v>0.8121696598850735</v>
      </c>
      <c r="BO417">
        <f t="shared" si="1276"/>
        <v>0.81216965989020962</v>
      </c>
      <c r="BP417">
        <f t="shared" si="1276"/>
        <v>0.81216965988761891</v>
      </c>
      <c r="BQ417" t="e">
        <f t="shared" si="1276"/>
        <v>#DIV/0!</v>
      </c>
      <c r="BR417">
        <f t="shared" si="1276"/>
        <v>1184.733084582693</v>
      </c>
    </row>
    <row r="418" spans="2:70" x14ac:dyDescent="0.3">
      <c r="B418" t="s">
        <v>207</v>
      </c>
      <c r="C418">
        <f t="shared" ref="C418:H421" si="1277">C206/$D206</f>
        <v>1.2432864583876733</v>
      </c>
      <c r="D418">
        <f t="shared" si="1277"/>
        <v>1</v>
      </c>
      <c r="E418">
        <f t="shared" si="1277"/>
        <v>0.80787334723349113</v>
      </c>
      <c r="F418">
        <f t="shared" si="1277"/>
        <v>0.66919092387004497</v>
      </c>
      <c r="G418">
        <f t="shared" si="1277"/>
        <v>0.56586552664581879</v>
      </c>
      <c r="H418">
        <f t="shared" si="1277"/>
        <v>0.48673421300404601</v>
      </c>
      <c r="I418">
        <f t="shared" ref="I418:M418" si="1278">I206/$J206</f>
        <v>1.608838270692021</v>
      </c>
      <c r="J418">
        <f t="shared" si="1278"/>
        <v>1</v>
      </c>
      <c r="K418">
        <f t="shared" si="1278"/>
        <v>0.67845313982390998</v>
      </c>
      <c r="L418">
        <f t="shared" si="1278"/>
        <v>0.49251460356730603</v>
      </c>
      <c r="M418">
        <f t="shared" si="1278"/>
        <v>0.37656311837057216</v>
      </c>
      <c r="N418">
        <f t="shared" ref="N418:V418" si="1279">N206/$N206</f>
        <v>1</v>
      </c>
      <c r="O418">
        <f t="shared" si="1279"/>
        <v>2.8212375292156726</v>
      </c>
      <c r="P418">
        <f t="shared" si="1279"/>
        <v>1.2895616498396982</v>
      </c>
      <c r="Q418">
        <f t="shared" si="1279"/>
        <v>1.7489891326239149</v>
      </c>
      <c r="R418">
        <f t="shared" si="1279"/>
        <v>0.90145446546088726</v>
      </c>
      <c r="S418">
        <f t="shared" si="1279"/>
        <v>1.2179208150143064</v>
      </c>
      <c r="T418">
        <f t="shared" si="1279"/>
        <v>2.1293352367246814</v>
      </c>
      <c r="U418">
        <f t="shared" si="1279"/>
        <v>1.296555240807064</v>
      </c>
      <c r="V418">
        <f t="shared" si="1279"/>
        <v>0.74409591988417612</v>
      </c>
      <c r="W418">
        <f t="shared" si="1236"/>
        <v>1</v>
      </c>
      <c r="X418">
        <f t="shared" si="1236"/>
        <v>1.0697716869790517</v>
      </c>
      <c r="Y418">
        <f t="shared" si="1236"/>
        <v>1.0738184765493339</v>
      </c>
      <c r="Z418">
        <f t="shared" si="1236"/>
        <v>0.94208089440616549</v>
      </c>
      <c r="AA418">
        <f t="shared" si="1236"/>
        <v>1.1821914037066552</v>
      </c>
      <c r="AB418">
        <f t="shared" si="1236"/>
        <v>0.16072948359900155</v>
      </c>
      <c r="AC418">
        <f t="shared" si="1236"/>
        <v>0</v>
      </c>
      <c r="AD418">
        <f t="shared" si="1236"/>
        <v>-3.6454673784783842</v>
      </c>
      <c r="AE418">
        <f t="shared" si="1237"/>
        <v>5.4660901175772485E-2</v>
      </c>
      <c r="AF418">
        <f t="shared" si="1237"/>
        <v>0.29838962212970271</v>
      </c>
      <c r="AG418">
        <f t="shared" si="1237"/>
        <v>0.72132756760784078</v>
      </c>
      <c r="AH418">
        <f t="shared" si="1237"/>
        <v>1</v>
      </c>
      <c r="AI418">
        <f t="shared" si="1237"/>
        <v>2.1048311332045313</v>
      </c>
      <c r="AJ418">
        <f t="shared" si="1237"/>
        <v>3.6128830228850459</v>
      </c>
      <c r="AK418">
        <f t="shared" ref="AK418:AW418" si="1280">AK206/$AP206</f>
        <v>2.763767391376562E-2</v>
      </c>
      <c r="AL418">
        <f t="shared" si="1280"/>
        <v>2.8209004037520843E-2</v>
      </c>
      <c r="AM418">
        <f t="shared" si="1280"/>
        <v>3.5893418302880196E-2</v>
      </c>
      <c r="AN418">
        <f t="shared" si="1280"/>
        <v>7.2722003090045589E-2</v>
      </c>
      <c r="AO418">
        <f t="shared" si="1280"/>
        <v>7.9693371292135287E-2</v>
      </c>
      <c r="AP418">
        <f t="shared" si="1280"/>
        <v>1</v>
      </c>
      <c r="AQ418">
        <f t="shared" si="1280"/>
        <v>30.745436037073642</v>
      </c>
      <c r="AR418">
        <f t="shared" si="1280"/>
        <v>1655.4184174303825</v>
      </c>
      <c r="AS418">
        <f t="shared" si="1280"/>
        <v>2523.1384632832269</v>
      </c>
      <c r="AT418">
        <f t="shared" si="1280"/>
        <v>0.10460379694775868</v>
      </c>
      <c r="AU418">
        <f t="shared" si="1280"/>
        <v>0.10737522435880073</v>
      </c>
      <c r="AV418">
        <f t="shared" si="1280"/>
        <v>0.11024543400288898</v>
      </c>
      <c r="AW418">
        <f t="shared" si="1280"/>
        <v>1.1971448778476219</v>
      </c>
      <c r="BC418">
        <f t="shared" ref="BC418:BJ418" si="1281">BC206/W206</f>
        <v>1.883028959902952E-2</v>
      </c>
      <c r="BD418">
        <f t="shared" si="1281"/>
        <v>2.0039589216224188E-2</v>
      </c>
      <c r="BE418">
        <f t="shared" si="1281"/>
        <v>1.9385569833175773E-2</v>
      </c>
      <c r="BF418">
        <f t="shared" si="1281"/>
        <v>1.2622278769383755E-2</v>
      </c>
      <c r="BG418">
        <f t="shared" si="1281"/>
        <v>1.5031238748028192E-2</v>
      </c>
      <c r="BH418">
        <f t="shared" si="1281"/>
        <v>8.869174559328093E-3</v>
      </c>
      <c r="BI418" t="e">
        <f t="shared" si="1281"/>
        <v>#DIV/0!</v>
      </c>
      <c r="BJ418">
        <f t="shared" si="1281"/>
        <v>-1.6134773505616822E-3</v>
      </c>
      <c r="BK418">
        <f t="shared" ref="BK418:BR418" si="1282">BK206/W206</f>
        <v>0.82248136299308638</v>
      </c>
      <c r="BL418">
        <f t="shared" si="1282"/>
        <v>0.82248136303171904</v>
      </c>
      <c r="BM418">
        <f t="shared" si="1282"/>
        <v>0.82248136300025121</v>
      </c>
      <c r="BN418">
        <f t="shared" si="1282"/>
        <v>0.82248136300304964</v>
      </c>
      <c r="BO418">
        <f t="shared" si="1282"/>
        <v>0.82248136304979147</v>
      </c>
      <c r="BP418">
        <f t="shared" si="1282"/>
        <v>0.82248136301362296</v>
      </c>
      <c r="BQ418" t="e">
        <f t="shared" si="1282"/>
        <v>#DIV/0!</v>
      </c>
      <c r="BR418">
        <f t="shared" si="1282"/>
        <v>1199.7572706619642</v>
      </c>
    </row>
    <row r="420" spans="2:70" x14ac:dyDescent="0.3">
      <c r="B420" t="s">
        <v>217</v>
      </c>
      <c r="C420">
        <f t="shared" si="1277"/>
        <v>1.246067643356378</v>
      </c>
      <c r="D420">
        <f t="shared" si="1277"/>
        <v>1</v>
      </c>
      <c r="E420">
        <f t="shared" si="1277"/>
        <v>0.8063411107154338</v>
      </c>
      <c r="F420">
        <f t="shared" si="1277"/>
        <v>0.66697193272511102</v>
      </c>
      <c r="G420">
        <f t="shared" si="1277"/>
        <v>0.56338688918835056</v>
      </c>
      <c r="H420">
        <f t="shared" si="1277"/>
        <v>0.48421104551858962</v>
      </c>
      <c r="I420">
        <f t="shared" ref="I420:M420" si="1283">I208/$J208</f>
        <v>1.6117483985831176</v>
      </c>
      <c r="J420">
        <f t="shared" si="1283"/>
        <v>1</v>
      </c>
      <c r="K420">
        <f t="shared" si="1283"/>
        <v>0.67700375075491104</v>
      </c>
      <c r="L420">
        <f t="shared" si="1283"/>
        <v>0.49044744296130782</v>
      </c>
      <c r="M420">
        <f t="shared" si="1283"/>
        <v>0.37429939523755351</v>
      </c>
      <c r="N420">
        <f t="shared" ref="N420:V420" si="1284">N208/$N208</f>
        <v>1</v>
      </c>
      <c r="O420">
        <f t="shared" si="1284"/>
        <v>2.8255808774931883</v>
      </c>
      <c r="P420">
        <f t="shared" si="1284"/>
        <v>1.2901205965710421</v>
      </c>
      <c r="Q420">
        <f t="shared" si="1284"/>
        <v>1.7512969230335402</v>
      </c>
      <c r="R420">
        <f t="shared" si="1284"/>
        <v>0.90300617203020639</v>
      </c>
      <c r="S420">
        <f t="shared" si="1284"/>
        <v>1.2206842810320284</v>
      </c>
      <c r="T420">
        <f t="shared" si="1284"/>
        <v>2.1393363968089965</v>
      </c>
      <c r="U420">
        <f t="shared" si="1284"/>
        <v>1.3009481423438394</v>
      </c>
      <c r="V420">
        <f t="shared" si="1284"/>
        <v>0.74481986526886546</v>
      </c>
      <c r="W420">
        <f t="shared" ref="W420:AD420" si="1285">W208/$W208</f>
        <v>1</v>
      </c>
      <c r="X420">
        <f t="shared" si="1285"/>
        <v>1.0701360461693639</v>
      </c>
      <c r="Y420">
        <f t="shared" si="1285"/>
        <v>1.0742398571291418</v>
      </c>
      <c r="Z420">
        <f t="shared" si="1285"/>
        <v>0.94251431227458116</v>
      </c>
      <c r="AA420">
        <f t="shared" si="1285"/>
        <v>1.1799253663647289</v>
      </c>
      <c r="AB420">
        <f t="shared" si="1285"/>
        <v>0.16138205686902238</v>
      </c>
      <c r="AC420">
        <f t="shared" si="1285"/>
        <v>0</v>
      </c>
      <c r="AD420">
        <f t="shared" si="1285"/>
        <v>-3.6384797390318933</v>
      </c>
      <c r="AE420">
        <f t="shared" ref="AE420:AW420" si="1286">AE208/$W208</f>
        <v>5.4609371311734788E-2</v>
      </c>
      <c r="AF420">
        <f t="shared" si="1286"/>
        <v>0.29829686837813463</v>
      </c>
      <c r="AG420">
        <f t="shared" si="1286"/>
        <v>0.72127603774989124</v>
      </c>
      <c r="AH420">
        <f t="shared" si="1286"/>
        <v>1</v>
      </c>
      <c r="AI420">
        <f t="shared" si="1286"/>
        <v>2.1051093944694568</v>
      </c>
      <c r="AJ420">
        <f t="shared" si="1286"/>
        <v>3.6136250529444318</v>
      </c>
      <c r="AK420">
        <f t="shared" si="1286"/>
        <v>1.300066257080768</v>
      </c>
      <c r="AL420">
        <f t="shared" si="1286"/>
        <v>0.99856908704039926</v>
      </c>
      <c r="AM420">
        <f t="shared" si="1286"/>
        <v>0.41171590804770164</v>
      </c>
      <c r="AN420">
        <f t="shared" si="1286"/>
        <v>0.26971508418092882</v>
      </c>
      <c r="AO420">
        <f t="shared" si="1286"/>
        <v>0.27024762780536443</v>
      </c>
      <c r="AP420">
        <f t="shared" si="1286"/>
        <v>1</v>
      </c>
      <c r="AQ420">
        <f t="shared" si="1286"/>
        <v>18.506441510599213</v>
      </c>
      <c r="AR420">
        <f t="shared" si="1286"/>
        <v>909.48495986094872</v>
      </c>
      <c r="AS420">
        <f t="shared" si="1286"/>
        <v>1396.6027216469813</v>
      </c>
      <c r="AW420">
        <f t="shared" si="1286"/>
        <v>1.1899598900640009</v>
      </c>
      <c r="BC420">
        <f t="shared" ref="BC420:BJ420" si="1287">BC208/W208</f>
        <v>0.14165894055147898</v>
      </c>
      <c r="BD420">
        <f t="shared" si="1287"/>
        <v>0.12496868984914994</v>
      </c>
      <c r="BE420">
        <f t="shared" si="1287"/>
        <v>0.12042079293653146</v>
      </c>
      <c r="BF420">
        <f t="shared" si="1287"/>
        <v>0.12767063122618635</v>
      </c>
      <c r="BG420">
        <f t="shared" si="1287"/>
        <v>0.12840549141495042</v>
      </c>
      <c r="BH420">
        <f t="shared" si="1287"/>
        <v>0.13644897183016688</v>
      </c>
      <c r="BI420" t="e">
        <f t="shared" si="1287"/>
        <v>#DIV/0!</v>
      </c>
      <c r="BJ420">
        <f t="shared" si="1287"/>
        <v>-1.2301748898866538E-2</v>
      </c>
      <c r="BK420">
        <f t="shared" ref="BK420:BR420" si="1288">BK208/W208</f>
        <v>0.66306427788170386</v>
      </c>
      <c r="BL420">
        <f t="shared" si="1288"/>
        <v>0.66185175729539303</v>
      </c>
      <c r="BM420">
        <f t="shared" si="1288"/>
        <v>0.66168951496889195</v>
      </c>
      <c r="BN420">
        <f t="shared" si="1288"/>
        <v>0.66148506115280081</v>
      </c>
      <c r="BO420">
        <f t="shared" si="1288"/>
        <v>0.66965959085715188</v>
      </c>
      <c r="BP420">
        <f t="shared" si="1288"/>
        <v>0.65033558917949241</v>
      </c>
      <c r="BQ420" t="e">
        <f t="shared" si="1288"/>
        <v>#DIV/0!</v>
      </c>
      <c r="BR420">
        <f t="shared" si="1288"/>
        <v>1211.5591440331345</v>
      </c>
    </row>
    <row r="421" spans="2:70" x14ac:dyDescent="0.3">
      <c r="B421" t="s">
        <v>220</v>
      </c>
      <c r="C421">
        <f t="shared" si="1277"/>
        <v>1.3212225749048452</v>
      </c>
      <c r="D421">
        <f t="shared" si="1277"/>
        <v>1</v>
      </c>
      <c r="E421">
        <f t="shared" si="1277"/>
        <v>0.76441479327211659</v>
      </c>
      <c r="F421">
        <f t="shared" si="1277"/>
        <v>0.60587724592263459</v>
      </c>
      <c r="G421">
        <f t="shared" si="1277"/>
        <v>0.49473273893475955</v>
      </c>
      <c r="H421">
        <f t="shared" si="1277"/>
        <v>0.4139113835867172</v>
      </c>
      <c r="I421">
        <f t="shared" ref="I421:M421" si="1289">I209/$J209</f>
        <v>1.5700411596999957</v>
      </c>
      <c r="J421">
        <f t="shared" si="1289"/>
        <v>1</v>
      </c>
      <c r="K421">
        <f t="shared" si="1289"/>
        <v>0.67549492329391392</v>
      </c>
      <c r="L421">
        <f t="shared" si="1289"/>
        <v>0.48116071348244577</v>
      </c>
      <c r="M421">
        <f t="shared" si="1289"/>
        <v>0.3589811991480551</v>
      </c>
      <c r="N421">
        <f t="shared" ref="N421:V421" si="1290">N210/$N210</f>
        <v>1</v>
      </c>
      <c r="O421">
        <f t="shared" si="1290"/>
        <v>2.9008785574901852</v>
      </c>
      <c r="P421">
        <f t="shared" si="1290"/>
        <v>1.3073054476687984</v>
      </c>
      <c r="Q421">
        <f t="shared" si="1290"/>
        <v>1.8118374108726616</v>
      </c>
      <c r="R421">
        <f t="shared" si="1290"/>
        <v>0.93803210527604364</v>
      </c>
      <c r="S421">
        <f t="shared" si="1290"/>
        <v>1.2952384042336358</v>
      </c>
      <c r="T421">
        <f t="shared" si="1290"/>
        <v>2.3867825276773607</v>
      </c>
      <c r="U421">
        <f t="shared" si="1290"/>
        <v>1.4188719944355399</v>
      </c>
      <c r="V421">
        <f t="shared" si="1290"/>
        <v>0.7549907144513297</v>
      </c>
      <c r="W421">
        <f t="shared" ref="W421:AD421" si="1291">W210/$W210</f>
        <v>1</v>
      </c>
      <c r="X421">
        <f t="shared" si="1291"/>
        <v>1.0778708236798986</v>
      </c>
      <c r="Y421">
        <f t="shared" si="1291"/>
        <v>1.0830679421029907</v>
      </c>
      <c r="Z421">
        <f t="shared" si="1291"/>
        <v>0.95144073909674787</v>
      </c>
      <c r="AA421">
        <f t="shared" si="1291"/>
        <v>1.133255355491958</v>
      </c>
      <c r="AB421">
        <f t="shared" si="1291"/>
        <v>0.17389844749021477</v>
      </c>
      <c r="AC421">
        <f t="shared" si="1291"/>
        <v>0</v>
      </c>
      <c r="AD421">
        <f t="shared" si="1291"/>
        <v>-3.494565654881038</v>
      </c>
      <c r="AE421">
        <f t="shared" ref="AE421:AW421" si="1292">AE210/$W210</f>
        <v>5.3548091673085774E-2</v>
      </c>
      <c r="AF421">
        <f t="shared" si="1292"/>
        <v>0.29638656503376182</v>
      </c>
      <c r="AG421">
        <f t="shared" si="1292"/>
        <v>0.72021475810220759</v>
      </c>
      <c r="AH421">
        <f t="shared" si="1292"/>
        <v>1</v>
      </c>
      <c r="AI421">
        <f t="shared" si="1292"/>
        <v>2.1108403043548338</v>
      </c>
      <c r="AJ421">
        <f t="shared" si="1292"/>
        <v>3.6289074797332348</v>
      </c>
      <c r="AK421">
        <f t="shared" si="1292"/>
        <v>25.670840244239727</v>
      </c>
      <c r="AL421">
        <f t="shared" si="1292"/>
        <v>18.961402452805224</v>
      </c>
      <c r="AM421">
        <f t="shared" si="1292"/>
        <v>6.0394962888782073</v>
      </c>
      <c r="AN421">
        <f t="shared" si="1292"/>
        <v>2.1797265376632122</v>
      </c>
      <c r="AO421">
        <f t="shared" si="1292"/>
        <v>2.0264854267861607</v>
      </c>
      <c r="AP421">
        <f t="shared" si="1292"/>
        <v>1</v>
      </c>
      <c r="AQ421">
        <f t="shared" si="1292"/>
        <v>1.5693191759064182</v>
      </c>
      <c r="AR421">
        <f t="shared" si="1292"/>
        <v>6.3077883276065432</v>
      </c>
      <c r="AS421">
        <f t="shared" si="1292"/>
        <v>7.5533048347834342</v>
      </c>
      <c r="AW421">
        <f t="shared" si="1292"/>
        <v>1.0097789224265288</v>
      </c>
      <c r="BC421">
        <f t="shared" ref="BC421:BJ421" si="1293">BC209/W209</f>
        <v>-7.1890969759123804E-2</v>
      </c>
      <c r="BD421">
        <f t="shared" si="1293"/>
        <v>-1.8979201234422927</v>
      </c>
      <c r="BE421">
        <f t="shared" si="1293"/>
        <v>-1.8409271888994616</v>
      </c>
      <c r="BF421">
        <f t="shared" si="1293"/>
        <v>1.3501542674838449</v>
      </c>
      <c r="BG421">
        <f t="shared" si="1293"/>
        <v>0.55708843623743709</v>
      </c>
      <c r="BH421">
        <f t="shared" si="1293"/>
        <v>3.0848175904762201</v>
      </c>
      <c r="BI421" t="e">
        <f t="shared" si="1293"/>
        <v>#DIV/0!</v>
      </c>
      <c r="BJ421">
        <f t="shared" si="1293"/>
        <v>1.7094453047822171</v>
      </c>
      <c r="BK421">
        <f t="shared" ref="BK421:BR421" si="1294">BK209/W209</f>
        <v>-5.12417873260019</v>
      </c>
      <c r="BL421">
        <f t="shared" si="1294"/>
        <v>-5.124178732658633</v>
      </c>
      <c r="BM421">
        <f t="shared" si="1294"/>
        <v>-5.1241787326358352</v>
      </c>
      <c r="BN421">
        <f t="shared" si="1294"/>
        <v>-5.124178732603454</v>
      </c>
      <c r="BO421">
        <f t="shared" si="1294"/>
        <v>-5.124178733148125</v>
      </c>
      <c r="BP421">
        <f t="shared" si="1294"/>
        <v>-5.1241787327117869</v>
      </c>
      <c r="BQ421" t="e">
        <f t="shared" si="1294"/>
        <v>#DIV/0!</v>
      </c>
      <c r="BR421">
        <f t="shared" si="1294"/>
        <v>5649.1822518749159</v>
      </c>
    </row>
    <row r="422" spans="2:70" x14ac:dyDescent="0.3">
      <c r="B422" t="s">
        <v>218</v>
      </c>
      <c r="BC422">
        <f t="shared" ref="BC422:BJ422" si="1295">BC210/W210</f>
        <v>0.38061520989390774</v>
      </c>
      <c r="BD422">
        <f t="shared" si="1295"/>
        <v>-0.38446585224594537</v>
      </c>
      <c r="BE422">
        <f t="shared" si="1295"/>
        <v>-0.41805193045017058</v>
      </c>
      <c r="BF422">
        <f t="shared" si="1295"/>
        <v>0.79988527809083343</v>
      </c>
      <c r="BG422">
        <f t="shared" si="1295"/>
        <v>0.57018963270490153</v>
      </c>
      <c r="BH422">
        <f t="shared" si="1295"/>
        <v>1.4661768849065433</v>
      </c>
      <c r="BI422" t="e">
        <f t="shared" si="1295"/>
        <v>#DIV/0!</v>
      </c>
      <c r="BJ422">
        <f t="shared" si="1295"/>
        <v>0.35063552043994239</v>
      </c>
      <c r="BK422">
        <f t="shared" ref="BK422:BR422" si="1296">BK210/W210</f>
        <v>-2.12678804764538</v>
      </c>
      <c r="BL422">
        <f t="shared" si="1296"/>
        <v>-2.1344947012212985</v>
      </c>
      <c r="BM422">
        <f t="shared" si="1296"/>
        <v>-2.1354428622413542</v>
      </c>
      <c r="BN422">
        <f t="shared" si="1296"/>
        <v>-2.1366090431063398</v>
      </c>
      <c r="BO422">
        <f t="shared" si="1296"/>
        <v>-2.0836788709830434</v>
      </c>
      <c r="BP422">
        <f t="shared" si="1296"/>
        <v>-2.1972210007709121</v>
      </c>
      <c r="BQ422" t="e">
        <f t="shared" si="1296"/>
        <v>#DIV/0!</v>
      </c>
      <c r="BR422">
        <f t="shared" si="1296"/>
        <v>2692.2181774316678</v>
      </c>
    </row>
    <row r="423" spans="2:70" x14ac:dyDescent="0.3">
      <c r="B423" t="s">
        <v>91</v>
      </c>
      <c r="AD423">
        <f>MIN(AD221:AD418)</f>
        <v>-3.6511728115651234</v>
      </c>
      <c r="BC423">
        <f t="shared" ref="BC423:BJ423" si="1297">BC211/W211</f>
        <v>0.2004615781912204</v>
      </c>
      <c r="BD423">
        <f t="shared" si="1297"/>
        <v>0.21872867727580883</v>
      </c>
      <c r="BE423">
        <f t="shared" si="1297"/>
        <v>0.21238389446052372</v>
      </c>
      <c r="BF423">
        <f t="shared" si="1297"/>
        <v>0.13765029741870594</v>
      </c>
      <c r="BG423">
        <f t="shared" si="1297"/>
        <v>0.16198950940898779</v>
      </c>
      <c r="BH423">
        <f t="shared" si="1297"/>
        <v>9.6470488911360633E-2</v>
      </c>
      <c r="BI423" t="e">
        <f t="shared" si="1297"/>
        <v>#DIV/0!</v>
      </c>
      <c r="BJ423">
        <f t="shared" si="1297"/>
        <v>-3.2064791443989209E-2</v>
      </c>
      <c r="BK423">
        <f t="shared" ref="BK423:BR423" si="1298">BK211/W211</f>
        <v>0.76094963076807842</v>
      </c>
      <c r="BL423">
        <f t="shared" si="1298"/>
        <v>0.76094963074736599</v>
      </c>
      <c r="BM423">
        <f t="shared" si="1298"/>
        <v>0.76094963073218458</v>
      </c>
      <c r="BN423">
        <f t="shared" si="1298"/>
        <v>0.7609496307690865</v>
      </c>
      <c r="BO423">
        <f t="shared" si="1298"/>
        <v>0.76094963075648947</v>
      </c>
      <c r="BP423">
        <f t="shared" si="1298"/>
        <v>0.76094963076754651</v>
      </c>
      <c r="BQ423" t="e">
        <f t="shared" si="1298"/>
        <v>#DIV/0!</v>
      </c>
      <c r="BR423">
        <f t="shared" si="1298"/>
        <v>1110.0000764662684</v>
      </c>
    </row>
    <row r="424" spans="2:70" x14ac:dyDescent="0.3">
      <c r="B424" t="s">
        <v>144</v>
      </c>
      <c r="AD424">
        <f>MAX(AD221:AD418)</f>
        <v>-3.209965476014994</v>
      </c>
      <c r="BC424">
        <f t="shared" ref="BC424:BJ424" si="1299">BC212/W212</f>
        <v>6.1073366688587025E-2</v>
      </c>
      <c r="BD424">
        <f t="shared" si="1299"/>
        <v>6.8612141052713557E-2</v>
      </c>
      <c r="BE424">
        <f t="shared" si="1299"/>
        <v>6.6260590474674322E-2</v>
      </c>
      <c r="BF424">
        <f t="shared" si="1299"/>
        <v>3.92538339298064E-2</v>
      </c>
      <c r="BG424">
        <f t="shared" si="1299"/>
        <v>4.7753555968095968E-2</v>
      </c>
      <c r="BH424">
        <f t="shared" si="1299"/>
        <v>2.4442836947734255E-2</v>
      </c>
      <c r="BI424" t="e">
        <f t="shared" si="1299"/>
        <v>#DIV/0!</v>
      </c>
      <c r="BJ424">
        <f t="shared" si="1299"/>
        <v>-9.0838643453458896E-3</v>
      </c>
      <c r="BK424">
        <f t="shared" ref="BK424:BR424" si="1300">BK212/W212</f>
        <v>0.81273592040558262</v>
      </c>
      <c r="BL424">
        <f t="shared" si="1300"/>
        <v>0.81273592037060238</v>
      </c>
      <c r="BM424">
        <f t="shared" si="1300"/>
        <v>0.81273592038855091</v>
      </c>
      <c r="BN424">
        <f t="shared" si="1300"/>
        <v>0.81273592040262554</v>
      </c>
      <c r="BO424">
        <f t="shared" si="1300"/>
        <v>0.81273592037334785</v>
      </c>
      <c r="BP424">
        <f t="shared" si="1300"/>
        <v>0.81273592037208997</v>
      </c>
      <c r="BQ424" t="e">
        <f t="shared" si="1300"/>
        <v>#DIV/0!</v>
      </c>
      <c r="BR424">
        <f t="shared" si="1300"/>
        <v>1185.5352806021685</v>
      </c>
    </row>
    <row r="425" spans="2:70" x14ac:dyDescent="0.3">
      <c r="B425" t="s">
        <v>24</v>
      </c>
      <c r="BC425">
        <f t="shared" ref="BC425:BJ425" si="1301">BC213/W213</f>
        <v>4.315211749038772E-2</v>
      </c>
      <c r="BD425">
        <f t="shared" si="1301"/>
        <v>5.111231010572613E-2</v>
      </c>
      <c r="BE425">
        <f t="shared" si="1301"/>
        <v>4.9444767852931296E-2</v>
      </c>
      <c r="BF425">
        <f t="shared" si="1301"/>
        <v>2.881040344749573E-2</v>
      </c>
      <c r="BG425">
        <f t="shared" si="1301"/>
        <v>3.4382224803183183E-2</v>
      </c>
      <c r="BH425">
        <f t="shared" si="1301"/>
        <v>1.7528509693614382E-2</v>
      </c>
      <c r="BI425" t="e">
        <f t="shared" si="1301"/>
        <v>#DIV/0!</v>
      </c>
      <c r="BJ425">
        <f t="shared" si="1301"/>
        <v>-1.214490707140946E-2</v>
      </c>
      <c r="BK425">
        <f t="shared" ref="BK425:BR425" si="1302">BK213/W213</f>
        <v>0.81714422615472315</v>
      </c>
      <c r="BL425">
        <f t="shared" si="1302"/>
        <v>0.81714422614178872</v>
      </c>
      <c r="BM425">
        <f t="shared" si="1302"/>
        <v>0.81714422615670568</v>
      </c>
      <c r="BN425">
        <f t="shared" si="1302"/>
        <v>0.81714422613872006</v>
      </c>
      <c r="BO425">
        <f t="shared" si="1302"/>
        <v>0.81714422615656368</v>
      </c>
      <c r="BP425">
        <f t="shared" si="1302"/>
        <v>0.81714422615021209</v>
      </c>
      <c r="BQ425" t="e">
        <f t="shared" si="1302"/>
        <v>#DIV/0!</v>
      </c>
      <c r="BR425">
        <f t="shared" si="1302"/>
        <v>1191.9906519622482</v>
      </c>
    </row>
    <row r="426" spans="2:70" x14ac:dyDescent="0.3">
      <c r="B426" t="s">
        <v>68</v>
      </c>
      <c r="BC426">
        <f t="shared" ref="BC426:BJ426" si="1303">BC214/W214</f>
        <v>8.4520158151353587E-3</v>
      </c>
      <c r="BD426">
        <f t="shared" si="1303"/>
        <v>8.8876044930137257E-3</v>
      </c>
      <c r="BE426">
        <f t="shared" si="1303"/>
        <v>8.5945405978273635E-3</v>
      </c>
      <c r="BF426">
        <f t="shared" si="1303"/>
        <v>5.614811061435525E-3</v>
      </c>
      <c r="BG426">
        <f t="shared" si="1303"/>
        <v>6.7162702116481164E-3</v>
      </c>
      <c r="BH426">
        <f t="shared" si="1303"/>
        <v>3.9573593433006593E-3</v>
      </c>
      <c r="BI426" t="e">
        <f t="shared" si="1303"/>
        <v>#DIV/0!</v>
      </c>
      <c r="BJ426">
        <f t="shared" si="1303"/>
        <v>-9.0238704489679987E-4</v>
      </c>
      <c r="BK426">
        <f t="shared" ref="BK426:BR426" si="1304">BK214/W214</f>
        <v>0.82555123378011364</v>
      </c>
      <c r="BL426">
        <f t="shared" si="1304"/>
        <v>0.82555123377184603</v>
      </c>
      <c r="BM426">
        <f t="shared" si="1304"/>
        <v>0.82555123379861695</v>
      </c>
      <c r="BN426">
        <f t="shared" si="1304"/>
        <v>0.82555123378800233</v>
      </c>
      <c r="BO426">
        <f t="shared" si="1304"/>
        <v>0.82555123377848594</v>
      </c>
      <c r="BP426">
        <f t="shared" si="1304"/>
        <v>0.82555123378156159</v>
      </c>
      <c r="BQ426" t="e">
        <f t="shared" si="1304"/>
        <v>#DIV/0!</v>
      </c>
      <c r="BR426">
        <f t="shared" si="1304"/>
        <v>1204.2481428191832</v>
      </c>
    </row>
    <row r="427" spans="2:70" x14ac:dyDescent="0.3">
      <c r="B427" t="s">
        <v>48</v>
      </c>
      <c r="BC427">
        <f t="shared" ref="BC427:BJ427" si="1305">BC215/W215</f>
        <v>0.10586041111608638</v>
      </c>
      <c r="BD427">
        <f t="shared" si="1305"/>
        <v>0.10172301829421185</v>
      </c>
      <c r="BE427">
        <f t="shared" si="1305"/>
        <v>9.9318591465015482E-2</v>
      </c>
      <c r="BF427">
        <f t="shared" si="1305"/>
        <v>9.5315014490095121E-2</v>
      </c>
      <c r="BG427">
        <f t="shared" si="1305"/>
        <v>9.8900855208605046E-2</v>
      </c>
      <c r="BH427">
        <f t="shared" si="1305"/>
        <v>9.2212766568187804E-2</v>
      </c>
      <c r="BI427" t="e">
        <f t="shared" si="1305"/>
        <v>#DIV/0!</v>
      </c>
      <c r="BJ427">
        <f t="shared" si="1305"/>
        <v>-4.3435685083095574E-2</v>
      </c>
      <c r="BK427">
        <f t="shared" ref="BK427:BR427" si="1306">BK215/W215</f>
        <v>0.77858511000784603</v>
      </c>
      <c r="BL427">
        <f t="shared" si="1306"/>
        <v>0.77858511006405051</v>
      </c>
      <c r="BM427">
        <f t="shared" si="1306"/>
        <v>0.77858511003584863</v>
      </c>
      <c r="BN427">
        <f t="shared" si="1306"/>
        <v>0.77858511006979902</v>
      </c>
      <c r="BO427">
        <f t="shared" si="1306"/>
        <v>0.77858511001723063</v>
      </c>
      <c r="BP427">
        <f t="shared" si="1306"/>
        <v>0.77858511004106701</v>
      </c>
      <c r="BQ427" t="e">
        <f t="shared" si="1306"/>
        <v>#DIV/0!</v>
      </c>
      <c r="BR427">
        <f t="shared" si="1306"/>
        <v>1135.7234461558489</v>
      </c>
    </row>
    <row r="428" spans="2:70" x14ac:dyDescent="0.3">
      <c r="B428" t="s">
        <v>90</v>
      </c>
      <c r="BC428">
        <f t="shared" ref="BC428:BJ428" si="1307">BC216/W216</f>
        <v>0.10391198981722315</v>
      </c>
      <c r="BD428">
        <f t="shared" si="1307"/>
        <v>0.11896846987118334</v>
      </c>
      <c r="BE428">
        <f t="shared" si="1307"/>
        <v>0.11484464486413772</v>
      </c>
      <c r="BF428">
        <f t="shared" si="1307"/>
        <v>6.8663149408724103E-2</v>
      </c>
      <c r="BG428">
        <f t="shared" si="1307"/>
        <v>8.2378737471845112E-2</v>
      </c>
      <c r="BH428">
        <f t="shared" si="1307"/>
        <v>4.3260847278698097E-2</v>
      </c>
      <c r="BI428" t="e">
        <f t="shared" si="1307"/>
        <v>#DIV/0!</v>
      </c>
      <c r="BJ428">
        <f t="shared" si="1307"/>
        <v>-3.13129375702988E-2</v>
      </c>
      <c r="BK428">
        <f t="shared" ref="BK428:BR428" si="1308">BK216/W216</f>
        <v>0.79770355481657884</v>
      </c>
      <c r="BL428">
        <f t="shared" si="1308"/>
        <v>0.79770355488615163</v>
      </c>
      <c r="BM428">
        <f t="shared" si="1308"/>
        <v>0.79770355482787247</v>
      </c>
      <c r="BN428">
        <f t="shared" si="1308"/>
        <v>0.79770355485588118</v>
      </c>
      <c r="BO428">
        <f t="shared" si="1308"/>
        <v>0.79770355484857514</v>
      </c>
      <c r="BP428">
        <f t="shared" si="1308"/>
        <v>0.79770355484311828</v>
      </c>
      <c r="BQ428" t="e">
        <f t="shared" si="1308"/>
        <v>#DIV/0!</v>
      </c>
      <c r="BR428">
        <f t="shared" si="1308"/>
        <v>1163.6086894181446</v>
      </c>
    </row>
    <row r="429" spans="2:70" x14ac:dyDescent="0.3">
      <c r="B429" t="s">
        <v>221</v>
      </c>
      <c r="BC429">
        <f t="shared" ref="BC429:BJ429" si="1309">BC217/W217</f>
        <v>0.19308839454357538</v>
      </c>
      <c r="BD429">
        <f t="shared" si="1309"/>
        <v>0.16943880473263892</v>
      </c>
      <c r="BE429">
        <f t="shared" si="1309"/>
        <v>0.16412777575476503</v>
      </c>
      <c r="BF429">
        <f t="shared" si="1309"/>
        <v>0.17931631992276542</v>
      </c>
      <c r="BG429">
        <f t="shared" si="1309"/>
        <v>0.17712933366286263</v>
      </c>
      <c r="BH429">
        <f t="shared" si="1309"/>
        <v>0.19561071064023267</v>
      </c>
      <c r="BI429" t="e">
        <f t="shared" si="1309"/>
        <v>#DIV/0!</v>
      </c>
      <c r="BJ429">
        <f t="shared" si="1309"/>
        <v>-3.9459950317013697E-3</v>
      </c>
      <c r="BK429">
        <f t="shared" ref="BK429:BR429" si="1310">BK217/W217</f>
        <v>0.58755486628424491</v>
      </c>
      <c r="BL429">
        <f t="shared" si="1310"/>
        <v>0.58574910839874228</v>
      </c>
      <c r="BM429">
        <f t="shared" si="1310"/>
        <v>0.58550783817555596</v>
      </c>
      <c r="BN429">
        <f t="shared" si="1310"/>
        <v>0.58520377326158102</v>
      </c>
      <c r="BO429">
        <f t="shared" si="1310"/>
        <v>0.5973813423351737</v>
      </c>
      <c r="BP429">
        <f t="shared" si="1310"/>
        <v>0.56864310415017616</v>
      </c>
      <c r="BQ429" t="e">
        <f t="shared" si="1310"/>
        <v>#DIV/0!</v>
      </c>
      <c r="BR429">
        <f t="shared" si="1310"/>
        <v>1228.5569258592056</v>
      </c>
    </row>
  </sheetData>
  <conditionalFormatting sqref="D9:D207">
    <cfRule type="cellIs" dxfId="3" priority="4" operator="greaterThan">
      <formula>1</formula>
    </cfRule>
  </conditionalFormatting>
  <conditionalFormatting sqref="AD9:AD207">
    <cfRule type="cellIs" dxfId="2" priority="3" operator="greaterThan">
      <formula>0</formula>
    </cfRule>
  </conditionalFormatting>
  <conditionalFormatting sqref="AH9:AH206">
    <cfRule type="cellIs" dxfId="1" priority="2" operator="greaterThan">
      <formula>1</formula>
    </cfRule>
  </conditionalFormatting>
  <conditionalFormatting sqref="AP9:AP20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1"/>
  <sheetViews>
    <sheetView topLeftCell="A17" workbookViewId="0">
      <selection activeCell="K40" sqref="K40"/>
    </sheetView>
  </sheetViews>
  <sheetFormatPr defaultRowHeight="14.4" x14ac:dyDescent="0.3"/>
  <sheetData>
    <row r="1" spans="1:16" x14ac:dyDescent="0.3">
      <c r="B1" t="s">
        <v>230</v>
      </c>
      <c r="D1" t="s">
        <v>237</v>
      </c>
      <c r="E1" t="s">
        <v>238</v>
      </c>
      <c r="F1" t="s">
        <v>231</v>
      </c>
      <c r="H1" t="s">
        <v>237</v>
      </c>
      <c r="I1" t="s">
        <v>238</v>
      </c>
      <c r="J1" t="s">
        <v>233</v>
      </c>
      <c r="K1" t="s">
        <v>234</v>
      </c>
      <c r="L1" t="s">
        <v>235</v>
      </c>
      <c r="M1" t="s">
        <v>236</v>
      </c>
      <c r="O1" t="s">
        <v>239</v>
      </c>
    </row>
    <row r="2" spans="1:16" x14ac:dyDescent="0.3">
      <c r="A2" t="s">
        <v>10</v>
      </c>
      <c r="B2">
        <v>-48.767262830447102</v>
      </c>
      <c r="C2">
        <v>-68.8472967403155</v>
      </c>
      <c r="D2">
        <f>-B2/2/C2</f>
        <v>-0.3541697723760448</v>
      </c>
      <c r="E2" s="6">
        <f>B2+2*C2</f>
        <v>-186.46185631107809</v>
      </c>
      <c r="F2">
        <v>-3.36424840736729</v>
      </c>
      <c r="G2">
        <v>0.21902813993806999</v>
      </c>
      <c r="H2">
        <f>-F2/2/G2</f>
        <v>7.6799456186737656</v>
      </c>
      <c r="I2" s="6">
        <f t="shared" ref="I2:I65" si="0">F2+2*G2</f>
        <v>-2.92619212749115</v>
      </c>
      <c r="J2">
        <f>IF(AND($F2&gt;0,$G2&lt;0),1,0)</f>
        <v>0</v>
      </c>
      <c r="K2">
        <f>IF(AND($F2&lt;0,$G2&gt;0),1,0)</f>
        <v>1</v>
      </c>
      <c r="L2">
        <f>IF(AND($F2&gt;0,$G2&gt;0),1,0)</f>
        <v>0</v>
      </c>
      <c r="M2">
        <f>IF(AND($F2&lt;0,$G2&lt;0),1,0)</f>
        <v>0</v>
      </c>
      <c r="N2" s="6">
        <f t="shared" ref="N2:N65" si="1">H2*K2</f>
        <v>7.6799456186737656</v>
      </c>
      <c r="O2">
        <v>-3.8073101964998202</v>
      </c>
      <c r="P2">
        <v>0.32856577193686498</v>
      </c>
    </row>
    <row r="3" spans="1:16" x14ac:dyDescent="0.3">
      <c r="A3" t="s">
        <v>11</v>
      </c>
      <c r="B3">
        <v>-1.1226966455751699</v>
      </c>
      <c r="C3">
        <v>-1.58496960093919</v>
      </c>
      <c r="D3">
        <f t="shared" ref="D3:D66" si="2">-B3/2/C3</f>
        <v>-0.35416977237604574</v>
      </c>
      <c r="E3" s="6">
        <f t="shared" ref="E3:E66" si="3">B3+2*C3</f>
        <v>-4.2926358474535498</v>
      </c>
      <c r="F3">
        <v>-1.02542305849245</v>
      </c>
      <c r="G3">
        <v>-6.2290835894226501E-2</v>
      </c>
      <c r="H3">
        <f t="shared" ref="H3:H66" si="4">-F3/2/G3</f>
        <v>-8.2309303107898444</v>
      </c>
      <c r="I3" s="6">
        <f t="shared" si="0"/>
        <v>-1.1500047302809029</v>
      </c>
      <c r="J3">
        <f t="shared" ref="J3:J66" si="5">IF(AND($F3&gt;0,$G3&lt;0),1,0)</f>
        <v>0</v>
      </c>
      <c r="K3">
        <f t="shared" ref="K3:K66" si="6">IF(AND($F3&lt;0,$G3&gt;0),1,0)</f>
        <v>0</v>
      </c>
      <c r="L3">
        <f t="shared" ref="L3:L66" si="7">IF(AND($F3&gt;0,$G3&gt;0),1,0)</f>
        <v>0</v>
      </c>
      <c r="M3">
        <f t="shared" ref="M3:M66" si="8">IF(AND($F3&lt;0,$G3&lt;0),1,0)</f>
        <v>1</v>
      </c>
      <c r="N3" s="6">
        <f t="shared" si="1"/>
        <v>0</v>
      </c>
      <c r="O3">
        <v>-1.29762365126375</v>
      </c>
      <c r="P3">
        <v>5.0049885080845303E-3</v>
      </c>
    </row>
    <row r="4" spans="1:16" x14ac:dyDescent="0.3">
      <c r="A4" t="s">
        <v>12</v>
      </c>
      <c r="B4">
        <v>-1.27470480673556</v>
      </c>
      <c r="C4">
        <v>-1.79956747604949</v>
      </c>
      <c r="D4">
        <f t="shared" si="2"/>
        <v>-0.35416977237604408</v>
      </c>
      <c r="E4" s="6">
        <f t="shared" si="3"/>
        <v>-4.8738397588345403</v>
      </c>
      <c r="F4">
        <v>-3.3324046927977098</v>
      </c>
      <c r="G4">
        <v>9.3065795154450501E-2</v>
      </c>
      <c r="H4">
        <f t="shared" si="4"/>
        <v>17.903487996139205</v>
      </c>
      <c r="I4" s="6">
        <f t="shared" si="0"/>
        <v>-3.1462731024888089</v>
      </c>
      <c r="J4">
        <f t="shared" si="5"/>
        <v>0</v>
      </c>
      <c r="K4">
        <f t="shared" si="6"/>
        <v>1</v>
      </c>
      <c r="L4">
        <f t="shared" si="7"/>
        <v>0</v>
      </c>
      <c r="M4">
        <f t="shared" si="8"/>
        <v>0</v>
      </c>
      <c r="N4" s="6">
        <f t="shared" si="1"/>
        <v>17.903487996139205</v>
      </c>
      <c r="O4">
        <v>-3.77813937539372</v>
      </c>
      <c r="P4">
        <v>0.20326424338194499</v>
      </c>
    </row>
    <row r="5" spans="1:16" x14ac:dyDescent="0.3">
      <c r="A5" t="s">
        <v>13</v>
      </c>
      <c r="B5">
        <v>-2.1014990300738501E-2</v>
      </c>
      <c r="C5">
        <v>-2.9667961440856001E-2</v>
      </c>
      <c r="D5">
        <f t="shared" si="2"/>
        <v>-0.35416977237604502</v>
      </c>
      <c r="E5" s="6">
        <f t="shared" si="3"/>
        <v>-8.0350913182450495E-2</v>
      </c>
      <c r="F5">
        <v>0.33486511602959701</v>
      </c>
      <c r="G5">
        <v>-0.13716007824071999</v>
      </c>
      <c r="H5">
        <f t="shared" si="4"/>
        <v>1.2207091171306379</v>
      </c>
      <c r="I5" s="6">
        <f t="shared" si="0"/>
        <v>6.0544959548157029E-2</v>
      </c>
      <c r="J5">
        <f t="shared" si="5"/>
        <v>1</v>
      </c>
      <c r="K5">
        <f t="shared" si="6"/>
        <v>0</v>
      </c>
      <c r="L5">
        <f t="shared" si="7"/>
        <v>0</v>
      </c>
      <c r="M5">
        <f t="shared" si="8"/>
        <v>0</v>
      </c>
      <c r="N5" s="6">
        <f t="shared" si="1"/>
        <v>0</v>
      </c>
      <c r="O5">
        <v>0.34218272854221299</v>
      </c>
      <c r="P5">
        <v>-0.138969202760543</v>
      </c>
    </row>
    <row r="6" spans="1:16" x14ac:dyDescent="0.3">
      <c r="A6" t="s">
        <v>14</v>
      </c>
      <c r="B6">
        <v>-1.79297170125887</v>
      </c>
      <c r="C6">
        <v>-2.5312319699536001</v>
      </c>
      <c r="D6">
        <f t="shared" si="2"/>
        <v>-0.35416977237604519</v>
      </c>
      <c r="E6" s="6">
        <f t="shared" si="3"/>
        <v>-6.8554356411660704</v>
      </c>
      <c r="F6">
        <v>-3.52649775588218</v>
      </c>
      <c r="G6">
        <v>0.179792749810013</v>
      </c>
      <c r="H6">
        <f t="shared" si="4"/>
        <v>9.8071189177779132</v>
      </c>
      <c r="I6" s="6">
        <f t="shared" si="0"/>
        <v>-3.1669122562621541</v>
      </c>
      <c r="J6">
        <f t="shared" si="5"/>
        <v>0</v>
      </c>
      <c r="K6">
        <f t="shared" si="6"/>
        <v>1</v>
      </c>
      <c r="L6">
        <f t="shared" si="7"/>
        <v>0</v>
      </c>
      <c r="M6">
        <f t="shared" si="8"/>
        <v>0</v>
      </c>
      <c r="N6" s="6">
        <f t="shared" si="1"/>
        <v>9.8071189177779132</v>
      </c>
      <c r="O6">
        <v>-3.9899110157629201</v>
      </c>
      <c r="P6">
        <v>0.29436185138738702</v>
      </c>
    </row>
    <row r="7" spans="1:16" x14ac:dyDescent="0.3">
      <c r="A7" t="s">
        <v>15</v>
      </c>
      <c r="B7">
        <v>-0.14310692678479101</v>
      </c>
      <c r="C7">
        <v>-0.202031536775031</v>
      </c>
      <c r="D7">
        <f t="shared" si="2"/>
        <v>-0.35416977237604602</v>
      </c>
      <c r="E7" s="6">
        <f t="shared" si="3"/>
        <v>-0.54717000033485297</v>
      </c>
      <c r="F7">
        <v>2.9070068302448702</v>
      </c>
      <c r="G7">
        <v>-0.58539427487328999</v>
      </c>
      <c r="H7">
        <f t="shared" si="4"/>
        <v>2.4829477798310369</v>
      </c>
      <c r="I7" s="6">
        <f t="shared" si="0"/>
        <v>1.7362182804982902</v>
      </c>
      <c r="J7">
        <f t="shared" si="5"/>
        <v>1</v>
      </c>
      <c r="K7">
        <f t="shared" si="6"/>
        <v>0</v>
      </c>
      <c r="L7">
        <f t="shared" si="7"/>
        <v>0</v>
      </c>
      <c r="M7">
        <f t="shared" si="8"/>
        <v>0</v>
      </c>
      <c r="N7" s="6">
        <f t="shared" si="1"/>
        <v>0</v>
      </c>
      <c r="O7">
        <v>2.9591733517109402</v>
      </c>
      <c r="P7">
        <v>-0.59829134108654902</v>
      </c>
    </row>
    <row r="8" spans="1:16" x14ac:dyDescent="0.3">
      <c r="A8" t="s">
        <v>16</v>
      </c>
      <c r="B8">
        <v>-0.31302338157392801</v>
      </c>
      <c r="C8">
        <v>-0.44191148707288702</v>
      </c>
      <c r="D8">
        <f t="shared" si="2"/>
        <v>-0.35416977237604513</v>
      </c>
      <c r="E8" s="6">
        <f t="shared" si="3"/>
        <v>-1.196846355719702</v>
      </c>
      <c r="F8">
        <v>-0.145867765659772</v>
      </c>
      <c r="G8">
        <v>-0.25100843505475501</v>
      </c>
      <c r="H8">
        <f t="shared" si="4"/>
        <v>-0.29056347374930325</v>
      </c>
      <c r="I8" s="6">
        <f t="shared" si="0"/>
        <v>-0.64788463576928201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1</v>
      </c>
      <c r="N8" s="6">
        <f t="shared" si="1"/>
        <v>0</v>
      </c>
      <c r="O8">
        <v>-0.39679511027233899</v>
      </c>
      <c r="P8">
        <v>-0.188971970148989</v>
      </c>
    </row>
    <row r="9" spans="1:16" x14ac:dyDescent="0.3">
      <c r="A9" t="s">
        <v>17</v>
      </c>
      <c r="B9">
        <v>-2.7510335841942402</v>
      </c>
      <c r="C9">
        <v>-3.88377806177271</v>
      </c>
      <c r="D9">
        <f t="shared" si="2"/>
        <v>-0.35416977237604558</v>
      </c>
      <c r="E9" s="6">
        <f t="shared" si="3"/>
        <v>-10.518589707739661</v>
      </c>
      <c r="F9">
        <v>-0.90712153658768202</v>
      </c>
      <c r="G9">
        <v>-5.1442218487995101E-2</v>
      </c>
      <c r="H9">
        <f t="shared" si="4"/>
        <v>-8.8168975138521084</v>
      </c>
      <c r="I9" s="6">
        <f t="shared" si="0"/>
        <v>-1.0100059735636722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1</v>
      </c>
      <c r="N9" s="6">
        <f t="shared" si="1"/>
        <v>0</v>
      </c>
      <c r="O9">
        <v>-1.14553748397491</v>
      </c>
      <c r="P9">
        <v>7.5010687647333102E-3</v>
      </c>
    </row>
    <row r="10" spans="1:16" x14ac:dyDescent="0.3">
      <c r="A10" t="s">
        <v>18</v>
      </c>
      <c r="B10">
        <v>-5.7072497592004799E-2</v>
      </c>
      <c r="C10">
        <v>-8.0572231234074906E-2</v>
      </c>
      <c r="D10">
        <f t="shared" si="2"/>
        <v>-0.35416977237604536</v>
      </c>
      <c r="E10" s="6">
        <f t="shared" si="3"/>
        <v>-0.21821696006015462</v>
      </c>
      <c r="F10">
        <v>-3.0895389129933899</v>
      </c>
      <c r="G10">
        <v>8.4513552693648797E-2</v>
      </c>
      <c r="H10">
        <f t="shared" si="4"/>
        <v>18.27836373293043</v>
      </c>
      <c r="I10" s="6">
        <f t="shared" si="0"/>
        <v>-2.9205118076060925</v>
      </c>
      <c r="J10">
        <f t="shared" si="5"/>
        <v>0</v>
      </c>
      <c r="K10">
        <f t="shared" si="6"/>
        <v>1</v>
      </c>
      <c r="L10">
        <f t="shared" si="7"/>
        <v>0</v>
      </c>
      <c r="M10">
        <f t="shared" si="8"/>
        <v>0</v>
      </c>
      <c r="N10" s="6">
        <f t="shared" si="1"/>
        <v>18.27836373293043</v>
      </c>
      <c r="O10">
        <v>-3.50349965331033</v>
      </c>
      <c r="P10">
        <v>0.186856567476228</v>
      </c>
    </row>
    <row r="11" spans="1:16" x14ac:dyDescent="0.3">
      <c r="A11" t="s">
        <v>19</v>
      </c>
      <c r="B11">
        <v>-2.1238693769111201E-2</v>
      </c>
      <c r="C11">
        <v>-2.99837753326965E-2</v>
      </c>
      <c r="D11">
        <f t="shared" si="2"/>
        <v>-0.3541697723760453</v>
      </c>
      <c r="E11" s="6">
        <f t="shared" si="3"/>
        <v>-8.1206244434504193E-2</v>
      </c>
      <c r="F11">
        <v>-1.74832908421952</v>
      </c>
      <c r="G11">
        <v>2.0141008419111699E-2</v>
      </c>
      <c r="H11">
        <f t="shared" si="4"/>
        <v>43.402223161789152</v>
      </c>
      <c r="I11" s="6">
        <f t="shared" si="0"/>
        <v>-1.7080470673812966</v>
      </c>
      <c r="J11">
        <f t="shared" si="5"/>
        <v>0</v>
      </c>
      <c r="K11">
        <f t="shared" si="6"/>
        <v>1</v>
      </c>
      <c r="L11">
        <f t="shared" si="7"/>
        <v>0</v>
      </c>
      <c r="M11">
        <f t="shared" si="8"/>
        <v>0</v>
      </c>
      <c r="N11" s="6">
        <f t="shared" si="1"/>
        <v>43.402223161789152</v>
      </c>
      <c r="O11">
        <v>-2.0376712119081</v>
      </c>
      <c r="P11">
        <v>9.1674713834227595E-2</v>
      </c>
    </row>
    <row r="12" spans="1:16" x14ac:dyDescent="0.3">
      <c r="A12" t="s">
        <v>20</v>
      </c>
      <c r="B12">
        <v>-1.87862401227116E-2</v>
      </c>
      <c r="C12">
        <v>-2.6521518192643801E-2</v>
      </c>
      <c r="D12">
        <f t="shared" si="2"/>
        <v>-0.35416977237604536</v>
      </c>
      <c r="E12" s="6">
        <f t="shared" si="3"/>
        <v>-7.1829276507999196E-2</v>
      </c>
      <c r="F12">
        <v>0.350258321043041</v>
      </c>
      <c r="G12">
        <v>-0.105018144155979</v>
      </c>
      <c r="H12">
        <f t="shared" si="4"/>
        <v>1.6676086016280061</v>
      </c>
      <c r="I12" s="6">
        <f t="shared" si="0"/>
        <v>0.140222032731083</v>
      </c>
      <c r="J12">
        <f t="shared" si="5"/>
        <v>1</v>
      </c>
      <c r="K12">
        <f t="shared" si="6"/>
        <v>0</v>
      </c>
      <c r="L12">
        <f t="shared" si="7"/>
        <v>0</v>
      </c>
      <c r="M12">
        <f t="shared" si="8"/>
        <v>0</v>
      </c>
      <c r="N12" s="6">
        <f t="shared" si="1"/>
        <v>0</v>
      </c>
      <c r="O12">
        <v>0.40437783702706398</v>
      </c>
      <c r="P12">
        <v>-0.118398046849501</v>
      </c>
    </row>
    <row r="13" spans="1:16" x14ac:dyDescent="0.3">
      <c r="A13" t="s">
        <v>21</v>
      </c>
      <c r="B13">
        <v>-1.29537289234348</v>
      </c>
      <c r="C13">
        <v>-1.8287456939833</v>
      </c>
      <c r="D13">
        <f t="shared" si="2"/>
        <v>-0.35416977237604619</v>
      </c>
      <c r="E13" s="6">
        <f t="shared" si="3"/>
        <v>-4.95286428031008</v>
      </c>
      <c r="F13">
        <v>-1.82846797796375</v>
      </c>
      <c r="G13">
        <v>5.6723581916140298E-2</v>
      </c>
      <c r="H13">
        <f t="shared" si="4"/>
        <v>16.11735292622161</v>
      </c>
      <c r="I13" s="6">
        <f t="shared" si="0"/>
        <v>-1.7150208141314693</v>
      </c>
      <c r="J13">
        <f t="shared" si="5"/>
        <v>0</v>
      </c>
      <c r="K13">
        <f t="shared" si="6"/>
        <v>1</v>
      </c>
      <c r="L13">
        <f t="shared" si="7"/>
        <v>0</v>
      </c>
      <c r="M13">
        <f t="shared" si="8"/>
        <v>0</v>
      </c>
      <c r="N13" s="6">
        <f t="shared" si="1"/>
        <v>16.11735292622161</v>
      </c>
      <c r="O13">
        <v>-2.1230411246721101</v>
      </c>
      <c r="P13">
        <v>0.12955054585731601</v>
      </c>
    </row>
    <row r="14" spans="1:16" x14ac:dyDescent="0.3">
      <c r="A14" t="s">
        <v>22</v>
      </c>
      <c r="B14">
        <v>-5.27635610083486E-2</v>
      </c>
      <c r="C14">
        <v>-7.4489079988912799E-2</v>
      </c>
      <c r="D14">
        <f t="shared" si="2"/>
        <v>-0.35416977237604563</v>
      </c>
      <c r="E14" s="6">
        <f t="shared" si="3"/>
        <v>-0.20174172098617421</v>
      </c>
      <c r="F14">
        <v>-2.4772843816992198</v>
      </c>
      <c r="G14">
        <v>2.5020386712541899E-2</v>
      </c>
      <c r="H14">
        <f t="shared" si="4"/>
        <v>49.505317606810578</v>
      </c>
      <c r="I14" s="6">
        <f t="shared" si="0"/>
        <v>-2.4272436082741362</v>
      </c>
      <c r="J14">
        <f t="shared" si="5"/>
        <v>0</v>
      </c>
      <c r="K14">
        <f t="shared" si="6"/>
        <v>1</v>
      </c>
      <c r="L14">
        <f t="shared" si="7"/>
        <v>0</v>
      </c>
      <c r="M14">
        <f t="shared" si="8"/>
        <v>0</v>
      </c>
      <c r="N14" s="6">
        <f t="shared" si="1"/>
        <v>49.505317606810578</v>
      </c>
      <c r="O14">
        <v>-2.84121412073232</v>
      </c>
      <c r="P14">
        <v>0.114994297362058</v>
      </c>
    </row>
    <row r="15" spans="1:16" x14ac:dyDescent="0.3">
      <c r="A15" t="s">
        <v>23</v>
      </c>
      <c r="B15">
        <v>-7.7448056376086899E-2</v>
      </c>
      <c r="C15">
        <v>-0.109337473743885</v>
      </c>
      <c r="D15">
        <f t="shared" si="2"/>
        <v>-0.35416977237604413</v>
      </c>
      <c r="E15" s="6">
        <f t="shared" si="3"/>
        <v>-0.29612300386385693</v>
      </c>
      <c r="F15">
        <v>-3.2114298630295801</v>
      </c>
      <c r="G15">
        <v>7.2613673091351805E-2</v>
      </c>
      <c r="H15">
        <f t="shared" si="4"/>
        <v>22.113120892462174</v>
      </c>
      <c r="I15" s="6">
        <f t="shared" si="0"/>
        <v>-3.0662025168468765</v>
      </c>
      <c r="J15">
        <f t="shared" si="5"/>
        <v>0</v>
      </c>
      <c r="K15">
        <f t="shared" si="6"/>
        <v>1</v>
      </c>
      <c r="L15">
        <f t="shared" si="7"/>
        <v>0</v>
      </c>
      <c r="M15">
        <f t="shared" si="8"/>
        <v>0</v>
      </c>
      <c r="N15" s="6">
        <f t="shared" si="1"/>
        <v>22.113120892462174</v>
      </c>
      <c r="O15">
        <v>-3.6278718039176701</v>
      </c>
      <c r="P15">
        <v>0.17557011209994999</v>
      </c>
    </row>
    <row r="16" spans="1:16" x14ac:dyDescent="0.3">
      <c r="A16" t="s">
        <v>24</v>
      </c>
      <c r="B16">
        <v>-24.827950631476</v>
      </c>
      <c r="C16">
        <v>-35.050917057250302</v>
      </c>
      <c r="D16">
        <f t="shared" si="2"/>
        <v>-0.3541697723760458</v>
      </c>
      <c r="E16" s="6">
        <f t="shared" si="3"/>
        <v>-94.929784745976605</v>
      </c>
      <c r="F16">
        <v>-7.0258347745582501</v>
      </c>
      <c r="G16">
        <v>0.504650984936589</v>
      </c>
      <c r="H16">
        <f t="shared" si="4"/>
        <v>6.9610829902978084</v>
      </c>
      <c r="I16" s="6">
        <f t="shared" si="0"/>
        <v>-6.0165328046850721</v>
      </c>
      <c r="J16">
        <f t="shared" si="5"/>
        <v>0</v>
      </c>
      <c r="K16">
        <f t="shared" si="6"/>
        <v>1</v>
      </c>
      <c r="L16">
        <f t="shared" si="7"/>
        <v>0</v>
      </c>
      <c r="M16">
        <f t="shared" si="8"/>
        <v>0</v>
      </c>
      <c r="N16" s="6">
        <f t="shared" si="1"/>
        <v>6.9610829902978084</v>
      </c>
      <c r="O16">
        <v>-7.6987008627992104</v>
      </c>
      <c r="P16">
        <v>0.67100285676582605</v>
      </c>
    </row>
    <row r="17" spans="1:16" x14ac:dyDescent="0.3">
      <c r="A17" t="s">
        <v>25</v>
      </c>
      <c r="B17">
        <v>-9.9752486330810505E-2</v>
      </c>
      <c r="C17">
        <v>-0.14082580461567001</v>
      </c>
      <c r="D17">
        <f t="shared" si="2"/>
        <v>-0.35416977237604513</v>
      </c>
      <c r="E17" s="6">
        <f t="shared" si="3"/>
        <v>-0.38140409556215055</v>
      </c>
      <c r="F17">
        <v>-2.9443572072675899</v>
      </c>
      <c r="G17">
        <v>6.71748244279506E-2</v>
      </c>
      <c r="H17">
        <f t="shared" si="4"/>
        <v>21.91563009163951</v>
      </c>
      <c r="I17" s="6">
        <f t="shared" si="0"/>
        <v>-2.8100075584116886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si="8"/>
        <v>0</v>
      </c>
      <c r="N17" s="6">
        <f t="shared" si="1"/>
        <v>21.91563009163951</v>
      </c>
      <c r="O17">
        <v>-3.34899954569743</v>
      </c>
      <c r="P17">
        <v>0.167214061945682</v>
      </c>
    </row>
    <row r="18" spans="1:16" x14ac:dyDescent="0.3">
      <c r="A18" t="s">
        <v>26</v>
      </c>
      <c r="B18">
        <v>-0.69579858199789701</v>
      </c>
      <c r="C18">
        <v>-0.98229526665974498</v>
      </c>
      <c r="D18">
        <f t="shared" si="2"/>
        <v>-0.35416977237604519</v>
      </c>
      <c r="E18" s="6">
        <f t="shared" si="3"/>
        <v>-2.6603891153173871</v>
      </c>
      <c r="F18">
        <v>0.32406452209978398</v>
      </c>
      <c r="G18">
        <v>-0.147080694615983</v>
      </c>
      <c r="H18">
        <f t="shared" si="4"/>
        <v>1.1016555331952058</v>
      </c>
      <c r="I18" s="6">
        <f t="shared" si="0"/>
        <v>2.9903132867817983E-2</v>
      </c>
      <c r="J18">
        <f t="shared" si="5"/>
        <v>1</v>
      </c>
      <c r="K18">
        <f t="shared" si="6"/>
        <v>0</v>
      </c>
      <c r="L18">
        <f t="shared" si="7"/>
        <v>0</v>
      </c>
      <c r="M18">
        <f t="shared" si="8"/>
        <v>0</v>
      </c>
      <c r="N18" s="6">
        <f t="shared" si="1"/>
        <v>0</v>
      </c>
      <c r="O18">
        <v>0.21029240477265401</v>
      </c>
      <c r="P18">
        <v>-0.118952951205966</v>
      </c>
    </row>
    <row r="19" spans="1:16" x14ac:dyDescent="0.3">
      <c r="A19" t="s">
        <v>27</v>
      </c>
      <c r="B19">
        <v>-2.0666430337934E-2</v>
      </c>
      <c r="C19">
        <v>-2.9175881102567799E-2</v>
      </c>
      <c r="D19">
        <f t="shared" si="2"/>
        <v>-0.35416977237604536</v>
      </c>
      <c r="E19" s="6">
        <f t="shared" si="3"/>
        <v>-7.9018192543069604E-2</v>
      </c>
      <c r="F19">
        <v>-0.28783676943060299</v>
      </c>
      <c r="G19">
        <v>-5.0159911667346298E-2</v>
      </c>
      <c r="H19">
        <f t="shared" si="4"/>
        <v>-2.8691913508490332</v>
      </c>
      <c r="I19" s="6">
        <f t="shared" si="0"/>
        <v>-0.38815659276529557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 s="6">
        <f t="shared" si="1"/>
        <v>0</v>
      </c>
      <c r="O19">
        <v>-0.314900710055453</v>
      </c>
      <c r="P19">
        <v>-4.3468926253311301E-2</v>
      </c>
    </row>
    <row r="20" spans="1:16" x14ac:dyDescent="0.3">
      <c r="A20" t="s">
        <v>28</v>
      </c>
      <c r="B20">
        <v>-0.80865996357188097</v>
      </c>
      <c r="C20">
        <v>-1.1416275846280799</v>
      </c>
      <c r="D20">
        <f t="shared" si="2"/>
        <v>-0.35416977237604447</v>
      </c>
      <c r="E20" s="6">
        <f t="shared" si="3"/>
        <v>-3.0919151328280408</v>
      </c>
      <c r="F20">
        <v>-3.8917362287201498</v>
      </c>
      <c r="G20">
        <v>0.17466390353594399</v>
      </c>
      <c r="H20">
        <f t="shared" si="4"/>
        <v>11.140642542433707</v>
      </c>
      <c r="I20" s="6">
        <f t="shared" si="0"/>
        <v>-3.5424084216482616</v>
      </c>
      <c r="J20">
        <f t="shared" si="5"/>
        <v>0</v>
      </c>
      <c r="K20">
        <f t="shared" si="6"/>
        <v>1</v>
      </c>
      <c r="L20">
        <f t="shared" si="7"/>
        <v>0</v>
      </c>
      <c r="M20">
        <f t="shared" si="8"/>
        <v>0</v>
      </c>
      <c r="N20" s="6">
        <f t="shared" si="1"/>
        <v>11.140642542433707</v>
      </c>
      <c r="O20">
        <v>-4.3671049426046302</v>
      </c>
      <c r="P20">
        <v>0.29218873759389402</v>
      </c>
    </row>
    <row r="21" spans="1:16" x14ac:dyDescent="0.3">
      <c r="A21" t="s">
        <v>29</v>
      </c>
      <c r="B21">
        <v>-24.003625945068901</v>
      </c>
      <c r="C21">
        <v>-33.887174763721298</v>
      </c>
      <c r="D21">
        <f t="shared" si="2"/>
        <v>-0.35416977237604563</v>
      </c>
      <c r="E21" s="6">
        <f t="shared" si="3"/>
        <v>-91.7779754725115</v>
      </c>
      <c r="F21">
        <v>-6.1552965706814398</v>
      </c>
      <c r="G21">
        <v>0.46536092369399501</v>
      </c>
      <c r="H21">
        <f t="shared" si="4"/>
        <v>6.6134652237463607</v>
      </c>
      <c r="I21" s="6">
        <f t="shared" si="0"/>
        <v>-5.2245747232934496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 s="6">
        <f t="shared" si="1"/>
        <v>6.6134652237463607</v>
      </c>
      <c r="O21">
        <v>-6.8412015523373801</v>
      </c>
      <c r="P21">
        <v>0.63493638542331698</v>
      </c>
    </row>
    <row r="22" spans="1:16" x14ac:dyDescent="0.3">
      <c r="A22" t="s">
        <v>30</v>
      </c>
      <c r="B22">
        <v>-6.0340280892155797E-3</v>
      </c>
      <c r="C22">
        <v>-8.5185531909381194E-3</v>
      </c>
      <c r="D22">
        <f t="shared" si="2"/>
        <v>-0.35416977237604552</v>
      </c>
      <c r="E22" s="6">
        <f t="shared" si="3"/>
        <v>-2.3071134471091818E-2</v>
      </c>
      <c r="F22">
        <v>-0.55152948016359604</v>
      </c>
      <c r="G22">
        <v>-0.18903502446290099</v>
      </c>
      <c r="H22">
        <f t="shared" si="4"/>
        <v>-1.45880236144238</v>
      </c>
      <c r="I22" s="6">
        <f t="shared" si="0"/>
        <v>-0.92959952908939802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1</v>
      </c>
      <c r="N22" s="6">
        <f t="shared" si="1"/>
        <v>0</v>
      </c>
      <c r="O22">
        <v>-0.764353236381344</v>
      </c>
      <c r="P22">
        <v>-0.136418863780609</v>
      </c>
    </row>
    <row r="23" spans="1:16" x14ac:dyDescent="0.3">
      <c r="A23" t="s">
        <v>31</v>
      </c>
      <c r="B23">
        <v>-3.28529231853866</v>
      </c>
      <c r="C23">
        <v>-4.6380190727435204</v>
      </c>
      <c r="D23">
        <f t="shared" si="2"/>
        <v>-0.35416977237604547</v>
      </c>
      <c r="E23" s="6">
        <f t="shared" si="3"/>
        <v>-12.561330464025701</v>
      </c>
      <c r="F23">
        <v>-0.72734754318997696</v>
      </c>
      <c r="G23">
        <v>-7.7304861257323595E-2</v>
      </c>
      <c r="H23">
        <f t="shared" si="4"/>
        <v>-4.7044101196227848</v>
      </c>
      <c r="I23" s="6">
        <f t="shared" si="0"/>
        <v>-0.88195726570462418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 s="6">
        <f t="shared" si="1"/>
        <v>0</v>
      </c>
      <c r="O23">
        <v>-0.96855533026672203</v>
      </c>
      <c r="P23">
        <v>-1.7671350843829099E-2</v>
      </c>
    </row>
    <row r="24" spans="1:16" x14ac:dyDescent="0.3">
      <c r="A24" t="s">
        <v>32</v>
      </c>
      <c r="B24">
        <v>-6.6873895632311902</v>
      </c>
      <c r="C24">
        <v>-9.44093777168926</v>
      </c>
      <c r="D24">
        <f t="shared" si="2"/>
        <v>-0.35416977237604547</v>
      </c>
      <c r="E24" s="6">
        <f t="shared" si="3"/>
        <v>-25.569265106609709</v>
      </c>
      <c r="F24">
        <v>-3.9978986067087399</v>
      </c>
      <c r="G24">
        <v>0.179095576898538</v>
      </c>
      <c r="H24">
        <f t="shared" si="4"/>
        <v>11.161354947849009</v>
      </c>
      <c r="I24" s="6">
        <f t="shared" si="0"/>
        <v>-3.6397074529116638</v>
      </c>
      <c r="J24">
        <f t="shared" si="5"/>
        <v>0</v>
      </c>
      <c r="K24">
        <f t="shared" si="6"/>
        <v>1</v>
      </c>
      <c r="L24">
        <f t="shared" si="7"/>
        <v>0</v>
      </c>
      <c r="M24">
        <f t="shared" si="8"/>
        <v>0</v>
      </c>
      <c r="N24" s="6">
        <f t="shared" si="1"/>
        <v>11.161354947849009</v>
      </c>
      <c r="O24">
        <v>-4.5065914669565803</v>
      </c>
      <c r="P24">
        <v>0.30485909948832801</v>
      </c>
    </row>
    <row r="25" spans="1:16" x14ac:dyDescent="0.3">
      <c r="A25" t="s">
        <v>33</v>
      </c>
      <c r="B25">
        <v>-1.16589582471641</v>
      </c>
      <c r="C25">
        <v>-1.64595614257914</v>
      </c>
      <c r="D25">
        <f t="shared" si="2"/>
        <v>-0.35416977237604369</v>
      </c>
      <c r="E25" s="6">
        <f t="shared" si="3"/>
        <v>-4.4578081098746898</v>
      </c>
      <c r="F25">
        <v>-0.60768244567262097</v>
      </c>
      <c r="G25">
        <v>-6.9939755921663696E-2</v>
      </c>
      <c r="H25">
        <f t="shared" si="4"/>
        <v>-4.3443277551129729</v>
      </c>
      <c r="I25" s="6">
        <f t="shared" si="0"/>
        <v>-0.74756195751594834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1</v>
      </c>
      <c r="N25" s="6">
        <f t="shared" si="1"/>
        <v>0</v>
      </c>
      <c r="O25">
        <v>-0.82507394322323402</v>
      </c>
      <c r="P25">
        <v>-1.61943180562398E-2</v>
      </c>
    </row>
    <row r="26" spans="1:16" x14ac:dyDescent="0.3">
      <c r="A26" t="s">
        <v>34</v>
      </c>
      <c r="B26">
        <v>-0.41544323114444198</v>
      </c>
      <c r="C26">
        <v>-0.58650294794686597</v>
      </c>
      <c r="D26">
        <f t="shared" si="2"/>
        <v>-0.35416977237604519</v>
      </c>
      <c r="E26" s="6">
        <f t="shared" si="3"/>
        <v>-1.588449127038174</v>
      </c>
      <c r="F26">
        <v>-4.0845912699186702</v>
      </c>
      <c r="G26">
        <v>0.237015665561466</v>
      </c>
      <c r="H26">
        <f t="shared" si="4"/>
        <v>8.6167116005659139</v>
      </c>
      <c r="I26" s="6">
        <f t="shared" si="0"/>
        <v>-3.6105599387957383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 s="6">
        <f t="shared" si="1"/>
        <v>8.6167116005659139</v>
      </c>
      <c r="O26">
        <v>-4.4918168380489201</v>
      </c>
      <c r="P26">
        <v>0.33769355184384398</v>
      </c>
    </row>
    <row r="27" spans="1:16" x14ac:dyDescent="0.3">
      <c r="A27" t="s">
        <v>35</v>
      </c>
      <c r="B27">
        <v>-0.48155909041438799</v>
      </c>
      <c r="C27">
        <v>-0.67984216606589098</v>
      </c>
      <c r="D27">
        <f t="shared" si="2"/>
        <v>-0.35416977237604502</v>
      </c>
      <c r="E27" s="6">
        <f t="shared" si="3"/>
        <v>-1.84124342254617</v>
      </c>
      <c r="F27">
        <v>-3.3254697261114399</v>
      </c>
      <c r="G27">
        <v>0.14361174932701801</v>
      </c>
      <c r="H27">
        <f t="shared" si="4"/>
        <v>11.577986277915953</v>
      </c>
      <c r="I27" s="6">
        <f t="shared" si="0"/>
        <v>-3.038246227457404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 s="6">
        <f t="shared" si="1"/>
        <v>11.577986277915953</v>
      </c>
      <c r="O27">
        <v>-3.7766808291061098</v>
      </c>
      <c r="P27">
        <v>0.25516412636763097</v>
      </c>
    </row>
    <row r="28" spans="1:16" x14ac:dyDescent="0.3">
      <c r="A28" t="s">
        <v>36</v>
      </c>
      <c r="B28">
        <v>-4.0522140213588902E-2</v>
      </c>
      <c r="C28">
        <v>-5.7207225706664699E-2</v>
      </c>
      <c r="D28">
        <f t="shared" si="2"/>
        <v>-0.35416977237604474</v>
      </c>
      <c r="E28" s="6">
        <f t="shared" si="3"/>
        <v>-0.15493659162691831</v>
      </c>
      <c r="F28">
        <v>-2.9670773696030399</v>
      </c>
      <c r="G28">
        <v>7.89586746707161E-2</v>
      </c>
      <c r="H28">
        <f t="shared" si="4"/>
        <v>18.788799216658195</v>
      </c>
      <c r="I28" s="6">
        <f t="shared" si="0"/>
        <v>-2.8091600202616078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 s="6">
        <f t="shared" si="1"/>
        <v>18.788799216658195</v>
      </c>
      <c r="O28">
        <v>-3.3669652322179502</v>
      </c>
      <c r="P28">
        <v>0.17782246886442901</v>
      </c>
    </row>
    <row r="29" spans="1:16" x14ac:dyDescent="0.3">
      <c r="A29" t="s">
        <v>37</v>
      </c>
      <c r="B29">
        <v>-0.73562333303060401</v>
      </c>
      <c r="C29">
        <v>-1.03851795156807</v>
      </c>
      <c r="D29">
        <f t="shared" si="2"/>
        <v>-0.35416977237604702</v>
      </c>
      <c r="E29" s="6">
        <f t="shared" si="3"/>
        <v>-2.812659236166744</v>
      </c>
      <c r="F29">
        <v>-0.71122933286191103</v>
      </c>
      <c r="G29">
        <v>-5.23310924955755E-2</v>
      </c>
      <c r="H29">
        <f t="shared" si="4"/>
        <v>-6.7954756813269679</v>
      </c>
      <c r="I29" s="6">
        <f t="shared" si="0"/>
        <v>-0.81589151785306202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 s="6">
        <f t="shared" si="1"/>
        <v>0</v>
      </c>
      <c r="O29">
        <v>-0.92273546123608396</v>
      </c>
      <c r="P29" s="1">
        <v>-4.0687356598448001E-5</v>
      </c>
    </row>
    <row r="30" spans="1:16" x14ac:dyDescent="0.3">
      <c r="A30" t="s">
        <v>38</v>
      </c>
      <c r="B30">
        <v>-32.743177742252698</v>
      </c>
      <c r="C30">
        <v>-46.225257342807701</v>
      </c>
      <c r="D30">
        <f t="shared" si="2"/>
        <v>-0.35416977237604591</v>
      </c>
      <c r="E30" s="6">
        <f t="shared" si="3"/>
        <v>-125.1936924278681</v>
      </c>
      <c r="F30">
        <v>-8.7364760696249899</v>
      </c>
      <c r="G30">
        <v>0.76457190834917199</v>
      </c>
      <c r="H30">
        <f t="shared" si="4"/>
        <v>5.7133122301657551</v>
      </c>
      <c r="I30" s="6">
        <f t="shared" si="0"/>
        <v>-7.2073322529266459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8"/>
        <v>0</v>
      </c>
      <c r="N30" s="6">
        <f t="shared" si="1"/>
        <v>5.7133122301657551</v>
      </c>
      <c r="O30">
        <v>-9.4370557022050292</v>
      </c>
      <c r="P30">
        <v>0.937775366335591</v>
      </c>
    </row>
    <row r="31" spans="1:16" x14ac:dyDescent="0.3">
      <c r="A31" t="s">
        <v>39</v>
      </c>
      <c r="B31">
        <v>-211.207807734883</v>
      </c>
      <c r="C31">
        <v>-298.17311386843801</v>
      </c>
      <c r="D31">
        <f t="shared" si="2"/>
        <v>-0.35416977237604591</v>
      </c>
      <c r="E31" s="6">
        <f t="shared" si="3"/>
        <v>-807.55403547175899</v>
      </c>
      <c r="F31">
        <v>-5.60369517316167</v>
      </c>
      <c r="G31">
        <v>0.41322668479302199</v>
      </c>
      <c r="H31">
        <f t="shared" si="4"/>
        <v>6.7804130025732281</v>
      </c>
      <c r="I31" s="6">
        <f t="shared" si="0"/>
        <v>-4.7772418035756257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 s="6">
        <f t="shared" si="1"/>
        <v>6.7804130025732281</v>
      </c>
      <c r="O31">
        <v>-6.2261172973955503</v>
      </c>
      <c r="P31">
        <v>0.56710735621297503</v>
      </c>
    </row>
    <row r="32" spans="1:16" x14ac:dyDescent="0.3">
      <c r="A32" t="s">
        <v>40</v>
      </c>
      <c r="B32">
        <v>-9.4560767899089804</v>
      </c>
      <c r="C32">
        <v>-13.349638404303001</v>
      </c>
      <c r="D32">
        <f t="shared" si="2"/>
        <v>-0.35416977237604408</v>
      </c>
      <c r="E32" s="6">
        <f t="shared" si="3"/>
        <v>-36.155353598514978</v>
      </c>
      <c r="F32">
        <v>-5.3027210330084404</v>
      </c>
      <c r="G32">
        <v>0.36385748547729202</v>
      </c>
      <c r="H32">
        <f t="shared" si="4"/>
        <v>7.2868104198166588</v>
      </c>
      <c r="I32" s="6">
        <f t="shared" si="0"/>
        <v>-4.5750060620538564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 s="6">
        <f t="shared" si="1"/>
        <v>7.2868104198166588</v>
      </c>
      <c r="O32">
        <v>-5.9445666925970597</v>
      </c>
      <c r="P32">
        <v>0.52254021412716001</v>
      </c>
    </row>
    <row r="33" spans="1:16" x14ac:dyDescent="0.3">
      <c r="A33" t="s">
        <v>41</v>
      </c>
      <c r="B33">
        <v>-20.445305118975199</v>
      </c>
      <c r="C33">
        <v>-28.8637070603348</v>
      </c>
      <c r="D33">
        <f t="shared" si="2"/>
        <v>-0.3541697723760443</v>
      </c>
      <c r="E33" s="6">
        <f t="shared" si="3"/>
        <v>-78.172719239644806</v>
      </c>
      <c r="F33">
        <v>-6.1191566893665401</v>
      </c>
      <c r="G33">
        <v>0.42711693614838198</v>
      </c>
      <c r="H33">
        <f t="shared" si="4"/>
        <v>7.1633271494070687</v>
      </c>
      <c r="I33" s="6">
        <f t="shared" si="0"/>
        <v>-5.2649228170697757</v>
      </c>
      <c r="J33">
        <f t="shared" si="5"/>
        <v>0</v>
      </c>
      <c r="K33">
        <f t="shared" si="6"/>
        <v>1</v>
      </c>
      <c r="L33">
        <f t="shared" si="7"/>
        <v>0</v>
      </c>
      <c r="M33">
        <f t="shared" si="8"/>
        <v>0</v>
      </c>
      <c r="N33" s="6">
        <f t="shared" si="1"/>
        <v>7.1633271494070687</v>
      </c>
      <c r="O33">
        <v>-6.7828877994589503</v>
      </c>
      <c r="P33">
        <v>0.59121037834252899</v>
      </c>
    </row>
    <row r="34" spans="1:16" x14ac:dyDescent="0.3">
      <c r="A34" t="s">
        <v>42</v>
      </c>
      <c r="B34">
        <v>-9.9079627059413795</v>
      </c>
      <c r="C34">
        <v>-13.987589397411201</v>
      </c>
      <c r="D34">
        <f t="shared" si="2"/>
        <v>-0.35416977237604386</v>
      </c>
      <c r="E34" s="6">
        <f t="shared" si="3"/>
        <v>-37.883141500763784</v>
      </c>
      <c r="F34">
        <v>-4.8599389951625698</v>
      </c>
      <c r="G34">
        <v>0.30940935546256798</v>
      </c>
      <c r="H34">
        <f t="shared" si="4"/>
        <v>7.8535747374169498</v>
      </c>
      <c r="I34" s="6">
        <f t="shared" si="0"/>
        <v>-4.241120284237434</v>
      </c>
      <c r="J34">
        <f t="shared" si="5"/>
        <v>0</v>
      </c>
      <c r="K34">
        <f t="shared" si="6"/>
        <v>1</v>
      </c>
      <c r="L34">
        <f t="shared" si="7"/>
        <v>0</v>
      </c>
      <c r="M34">
        <f t="shared" si="8"/>
        <v>0</v>
      </c>
      <c r="N34" s="6">
        <f t="shared" si="1"/>
        <v>7.8535747374169498</v>
      </c>
      <c r="O34">
        <v>-5.4887906946669602</v>
      </c>
      <c r="P34">
        <v>0.46487960302554099</v>
      </c>
    </row>
    <row r="35" spans="1:16" x14ac:dyDescent="0.3">
      <c r="A35" t="s">
        <v>43</v>
      </c>
      <c r="B35">
        <v>-2.1027709600242001E-2</v>
      </c>
      <c r="C35">
        <v>-2.9685917941516898E-2</v>
      </c>
      <c r="D35">
        <f t="shared" si="2"/>
        <v>-0.35416977237604536</v>
      </c>
      <c r="E35" s="6">
        <f t="shared" si="3"/>
        <v>-8.0399545483275797E-2</v>
      </c>
      <c r="F35">
        <v>3.56287080173992</v>
      </c>
      <c r="G35">
        <v>-0.48199888074048702</v>
      </c>
      <c r="H35">
        <f t="shared" si="4"/>
        <v>3.6959326505762209</v>
      </c>
      <c r="I35" s="6">
        <f t="shared" si="0"/>
        <v>2.5988730402589457</v>
      </c>
      <c r="J35">
        <f t="shared" si="5"/>
        <v>1</v>
      </c>
      <c r="K35">
        <f t="shared" si="6"/>
        <v>0</v>
      </c>
      <c r="L35">
        <f t="shared" si="7"/>
        <v>0</v>
      </c>
      <c r="M35">
        <f t="shared" si="8"/>
        <v>0</v>
      </c>
      <c r="N35" s="6">
        <f t="shared" si="1"/>
        <v>0</v>
      </c>
      <c r="O35">
        <v>3.7815901090950401</v>
      </c>
      <c r="P35">
        <v>-0.536072591423154</v>
      </c>
    </row>
    <row r="36" spans="1:16" x14ac:dyDescent="0.3">
      <c r="A36" t="s">
        <v>44</v>
      </c>
      <c r="B36">
        <v>-1.71183018154765</v>
      </c>
      <c r="C36">
        <v>-2.41668024075484</v>
      </c>
      <c r="D36">
        <f t="shared" si="2"/>
        <v>-0.35416977237604402</v>
      </c>
      <c r="E36" s="6">
        <f t="shared" si="3"/>
        <v>-6.5451906630573298</v>
      </c>
      <c r="F36">
        <v>-3.9254032698802499</v>
      </c>
      <c r="G36">
        <v>0.224621461339156</v>
      </c>
      <c r="H36">
        <f t="shared" si="4"/>
        <v>8.7378188319086814</v>
      </c>
      <c r="I36" s="6">
        <f t="shared" si="0"/>
        <v>-3.476160347201938</v>
      </c>
      <c r="J36">
        <f t="shared" si="5"/>
        <v>0</v>
      </c>
      <c r="K36">
        <f t="shared" si="6"/>
        <v>1</v>
      </c>
      <c r="L36">
        <f t="shared" si="7"/>
        <v>0</v>
      </c>
      <c r="M36">
        <f t="shared" si="8"/>
        <v>0</v>
      </c>
      <c r="N36" s="6">
        <f t="shared" si="1"/>
        <v>8.7378188319086814</v>
      </c>
      <c r="O36">
        <v>-4.4193526320317096</v>
      </c>
      <c r="P36">
        <v>0.34673996666844698</v>
      </c>
    </row>
    <row r="37" spans="1:16" x14ac:dyDescent="0.3">
      <c r="A37" t="s">
        <v>45</v>
      </c>
      <c r="B37">
        <v>-35.502180657906898</v>
      </c>
      <c r="C37">
        <v>-50.120286126806903</v>
      </c>
      <c r="D37">
        <f t="shared" si="2"/>
        <v>-0.35416977237604502</v>
      </c>
      <c r="E37" s="6">
        <f t="shared" si="3"/>
        <v>-135.74275291152071</v>
      </c>
      <c r="F37">
        <v>-5.8912720611908798</v>
      </c>
      <c r="G37">
        <v>0.44554436631275901</v>
      </c>
      <c r="H37">
        <f t="shared" si="4"/>
        <v>6.6113192160254819</v>
      </c>
      <c r="I37" s="6">
        <f t="shared" si="0"/>
        <v>-5.0001833285653614</v>
      </c>
      <c r="J37">
        <f t="shared" si="5"/>
        <v>0</v>
      </c>
      <c r="K37">
        <f t="shared" si="6"/>
        <v>1</v>
      </c>
      <c r="L37">
        <f t="shared" si="7"/>
        <v>0</v>
      </c>
      <c r="M37">
        <f t="shared" si="8"/>
        <v>0</v>
      </c>
      <c r="N37" s="6">
        <f t="shared" si="1"/>
        <v>6.6113192160254819</v>
      </c>
      <c r="O37">
        <v>-6.5357081136447102</v>
      </c>
      <c r="P37">
        <v>0.60486751466787203</v>
      </c>
    </row>
    <row r="38" spans="1:16" x14ac:dyDescent="0.3">
      <c r="A38" t="s">
        <v>46</v>
      </c>
      <c r="B38">
        <v>-15.311578234568699</v>
      </c>
      <c r="C38">
        <v>-21.6161561895115</v>
      </c>
      <c r="D38">
        <f t="shared" si="2"/>
        <v>-0.35416977237604619</v>
      </c>
      <c r="E38" s="6">
        <f t="shared" si="3"/>
        <v>-58.543890613591699</v>
      </c>
      <c r="F38">
        <v>-5.8265071643097199</v>
      </c>
      <c r="G38">
        <v>0.43826613433908701</v>
      </c>
      <c r="H38">
        <f t="shared" si="4"/>
        <v>6.6472249482568335</v>
      </c>
      <c r="I38" s="6">
        <f t="shared" si="0"/>
        <v>-4.9499748956315459</v>
      </c>
      <c r="J38">
        <f t="shared" si="5"/>
        <v>0</v>
      </c>
      <c r="K38">
        <f t="shared" si="6"/>
        <v>1</v>
      </c>
      <c r="L38">
        <f t="shared" si="7"/>
        <v>0</v>
      </c>
      <c r="M38">
        <f t="shared" si="8"/>
        <v>0</v>
      </c>
      <c r="N38" s="6">
        <f t="shared" si="1"/>
        <v>6.6472249482568335</v>
      </c>
      <c r="O38">
        <v>-6.4659854822848004</v>
      </c>
      <c r="P38">
        <v>0.59636358797576405</v>
      </c>
    </row>
    <row r="39" spans="1:16" x14ac:dyDescent="0.3">
      <c r="A39" t="s">
        <v>47</v>
      </c>
      <c r="B39">
        <v>-0.235343190534991</v>
      </c>
      <c r="C39">
        <v>-0.332246296678746</v>
      </c>
      <c r="D39">
        <f t="shared" si="2"/>
        <v>-0.35416977237604536</v>
      </c>
      <c r="E39" s="6">
        <f t="shared" si="3"/>
        <v>-0.89983578389248298</v>
      </c>
      <c r="F39">
        <v>1.88162278275975</v>
      </c>
      <c r="G39">
        <v>-0.49652266785196703</v>
      </c>
      <c r="H39">
        <f t="shared" si="4"/>
        <v>1.8948004840342314</v>
      </c>
      <c r="I39" s="6">
        <f t="shared" si="0"/>
        <v>0.88857744705581598</v>
      </c>
      <c r="J39">
        <f t="shared" si="5"/>
        <v>1</v>
      </c>
      <c r="K39">
        <f t="shared" si="6"/>
        <v>0</v>
      </c>
      <c r="L39">
        <f t="shared" si="7"/>
        <v>0</v>
      </c>
      <c r="M39">
        <f t="shared" si="8"/>
        <v>0</v>
      </c>
      <c r="N39" s="6">
        <f t="shared" si="1"/>
        <v>0</v>
      </c>
      <c r="O39">
        <v>1.6691731617079999</v>
      </c>
      <c r="P39">
        <v>-0.44399900415573001</v>
      </c>
    </row>
    <row r="40" spans="1:16" x14ac:dyDescent="0.3">
      <c r="A40" t="s">
        <v>48</v>
      </c>
      <c r="B40">
        <v>-1.4953890264751499</v>
      </c>
      <c r="C40">
        <v>-2.1111189366090102</v>
      </c>
      <c r="D40">
        <f t="shared" si="2"/>
        <v>-0.35416977237604674</v>
      </c>
      <c r="E40" s="6">
        <f t="shared" si="3"/>
        <v>-5.7176268996931707</v>
      </c>
      <c r="F40">
        <v>-0.425587257410311</v>
      </c>
      <c r="G40">
        <v>-0.13303806425481199</v>
      </c>
      <c r="H40">
        <f t="shared" si="4"/>
        <v>-1.5994943244031661</v>
      </c>
      <c r="I40" s="6">
        <f t="shared" si="0"/>
        <v>-0.69166338591993504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1</v>
      </c>
      <c r="N40" s="6">
        <f t="shared" si="1"/>
        <v>0</v>
      </c>
      <c r="O40">
        <v>-0.59800060605783001</v>
      </c>
      <c r="P40">
        <v>-9.0412519919768994E-2</v>
      </c>
    </row>
    <row r="41" spans="1:16" x14ac:dyDescent="0.3">
      <c r="A41" t="s">
        <v>49</v>
      </c>
      <c r="B41">
        <v>-0.87837854361889001</v>
      </c>
      <c r="C41">
        <v>-1.24005295218455</v>
      </c>
      <c r="D41">
        <f t="shared" si="2"/>
        <v>-0.35416977237604524</v>
      </c>
      <c r="E41" s="6">
        <f t="shared" si="3"/>
        <v>-3.3584844479879901</v>
      </c>
      <c r="F41">
        <v>-4.06463794805234</v>
      </c>
      <c r="G41">
        <v>0.154842422036858</v>
      </c>
      <c r="H41">
        <f t="shared" si="4"/>
        <v>13.125078691564292</v>
      </c>
      <c r="I41" s="6">
        <f t="shared" si="0"/>
        <v>-3.7549531039786239</v>
      </c>
      <c r="J41">
        <f t="shared" si="5"/>
        <v>0</v>
      </c>
      <c r="K41">
        <f t="shared" si="6"/>
        <v>1</v>
      </c>
      <c r="L41">
        <f t="shared" si="7"/>
        <v>0</v>
      </c>
      <c r="M41">
        <f t="shared" si="8"/>
        <v>0</v>
      </c>
      <c r="N41" s="6">
        <f t="shared" si="1"/>
        <v>13.125078691564292</v>
      </c>
      <c r="O41">
        <v>-4.5289673858128596</v>
      </c>
      <c r="P41">
        <v>0.269638029166964</v>
      </c>
    </row>
    <row r="42" spans="1:16" x14ac:dyDescent="0.3">
      <c r="A42" t="s">
        <v>50</v>
      </c>
      <c r="B42">
        <v>-20.467860808086002</v>
      </c>
      <c r="C42">
        <v>-28.895550106904601</v>
      </c>
      <c r="D42">
        <f t="shared" si="2"/>
        <v>-0.35416977237604486</v>
      </c>
      <c r="E42" s="6">
        <f t="shared" si="3"/>
        <v>-78.258961021895203</v>
      </c>
      <c r="F42">
        <v>-5.7670909750441099</v>
      </c>
      <c r="G42">
        <v>0.43158898610324398</v>
      </c>
      <c r="H42">
        <f t="shared" si="4"/>
        <v>6.6812304770730595</v>
      </c>
      <c r="I42" s="6">
        <f t="shared" si="0"/>
        <v>-4.9039130028376219</v>
      </c>
      <c r="J42">
        <f t="shared" si="5"/>
        <v>0</v>
      </c>
      <c r="K42">
        <f t="shared" si="6"/>
        <v>1</v>
      </c>
      <c r="L42">
        <f t="shared" si="7"/>
        <v>0</v>
      </c>
      <c r="M42">
        <f t="shared" si="8"/>
        <v>0</v>
      </c>
      <c r="N42" s="6">
        <f t="shared" si="1"/>
        <v>6.6812304770730595</v>
      </c>
      <c r="O42">
        <v>-6.4020210007996097</v>
      </c>
      <c r="P42">
        <v>0.58856197093761797</v>
      </c>
    </row>
    <row r="43" spans="1:16" x14ac:dyDescent="0.3">
      <c r="A43" t="s">
        <v>51</v>
      </c>
      <c r="B43">
        <v>-89.148916682929197</v>
      </c>
      <c r="C43">
        <v>-125.856190499897</v>
      </c>
      <c r="D43">
        <f t="shared" si="2"/>
        <v>-0.35416977237604436</v>
      </c>
      <c r="E43" s="6">
        <f t="shared" si="3"/>
        <v>-340.8612976827232</v>
      </c>
      <c r="F43">
        <v>-6.1624118335636</v>
      </c>
      <c r="G43">
        <v>0.47601485672856297</v>
      </c>
      <c r="H43">
        <f t="shared" si="4"/>
        <v>6.4729196436379084</v>
      </c>
      <c r="I43" s="6">
        <f t="shared" si="0"/>
        <v>-5.2103821201064742</v>
      </c>
      <c r="J43">
        <f t="shared" si="5"/>
        <v>0</v>
      </c>
      <c r="K43">
        <f t="shared" si="6"/>
        <v>1</v>
      </c>
      <c r="L43">
        <f t="shared" si="7"/>
        <v>0</v>
      </c>
      <c r="M43">
        <f t="shared" si="8"/>
        <v>0</v>
      </c>
      <c r="N43" s="6">
        <f t="shared" si="1"/>
        <v>6.4729196436379084</v>
      </c>
      <c r="O43">
        <v>-6.8276035575359204</v>
      </c>
      <c r="P43">
        <v>0.64046940473141201</v>
      </c>
    </row>
    <row r="44" spans="1:16" x14ac:dyDescent="0.3">
      <c r="A44" t="s">
        <v>52</v>
      </c>
      <c r="B44">
        <v>-2.9653438216051602</v>
      </c>
      <c r="C44">
        <v>-4.1863310379529803</v>
      </c>
      <c r="D44">
        <f t="shared" si="2"/>
        <v>-0.35416977237604519</v>
      </c>
      <c r="E44" s="6">
        <f t="shared" si="3"/>
        <v>-11.33800589751112</v>
      </c>
      <c r="F44">
        <v>-4.3385406032503298</v>
      </c>
      <c r="G44">
        <v>0.26015341650435703</v>
      </c>
      <c r="H44">
        <f t="shared" si="4"/>
        <v>8.3384271126373388</v>
      </c>
      <c r="I44" s="6">
        <f t="shared" si="0"/>
        <v>-3.8182337702416156</v>
      </c>
      <c r="J44">
        <f t="shared" si="5"/>
        <v>0</v>
      </c>
      <c r="K44">
        <f t="shared" si="6"/>
        <v>1</v>
      </c>
      <c r="L44">
        <f t="shared" si="7"/>
        <v>0</v>
      </c>
      <c r="M44">
        <f t="shared" si="8"/>
        <v>0</v>
      </c>
      <c r="N44" s="6">
        <f t="shared" si="1"/>
        <v>8.3384271126373388</v>
      </c>
      <c r="O44">
        <v>-4.8888437075936704</v>
      </c>
      <c r="P44">
        <v>0.39620418957908998</v>
      </c>
    </row>
    <row r="45" spans="1:16" x14ac:dyDescent="0.3">
      <c r="A45" t="s">
        <v>53</v>
      </c>
      <c r="B45">
        <v>-0.52419166021145303</v>
      </c>
      <c r="C45">
        <v>-0.74002879564617896</v>
      </c>
      <c r="D45">
        <f t="shared" si="2"/>
        <v>-0.3541697723760458</v>
      </c>
      <c r="E45" s="6">
        <f t="shared" si="3"/>
        <v>-2.0042492515038108</v>
      </c>
      <c r="F45">
        <v>-3.45787678838954</v>
      </c>
      <c r="G45">
        <v>0.119731696944797</v>
      </c>
      <c r="H45">
        <f t="shared" si="4"/>
        <v>14.440105989576905</v>
      </c>
      <c r="I45" s="6">
        <f t="shared" si="0"/>
        <v>-3.218413394499946</v>
      </c>
      <c r="J45">
        <f t="shared" si="5"/>
        <v>0</v>
      </c>
      <c r="K45">
        <f t="shared" si="6"/>
        <v>1</v>
      </c>
      <c r="L45">
        <f t="shared" si="7"/>
        <v>0</v>
      </c>
      <c r="M45">
        <f t="shared" si="8"/>
        <v>0</v>
      </c>
      <c r="N45" s="6">
        <f t="shared" si="1"/>
        <v>14.440105989576905</v>
      </c>
      <c r="O45">
        <v>-3.9112198230816202</v>
      </c>
      <c r="P45">
        <v>0.231811148888835</v>
      </c>
    </row>
    <row r="46" spans="1:16" x14ac:dyDescent="0.3">
      <c r="A46" t="s">
        <v>54</v>
      </c>
      <c r="B46">
        <v>-0.17245956874811999</v>
      </c>
      <c r="C46">
        <v>-0.24347019734508599</v>
      </c>
      <c r="D46">
        <f t="shared" si="2"/>
        <v>-0.35416977237604558</v>
      </c>
      <c r="E46" s="6">
        <f t="shared" si="3"/>
        <v>-0.65939996343829199</v>
      </c>
      <c r="F46">
        <v>-5.7857960968768296E-3</v>
      </c>
      <c r="G46">
        <v>-0.14931137396225799</v>
      </c>
      <c r="H46">
        <f t="shared" si="4"/>
        <v>-1.9374934217467343E-2</v>
      </c>
      <c r="I46" s="6">
        <f t="shared" si="0"/>
        <v>-0.30440854402139284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1</v>
      </c>
      <c r="N46" s="6">
        <f t="shared" si="1"/>
        <v>0</v>
      </c>
      <c r="O46">
        <v>-0.166272383409691</v>
      </c>
      <c r="P46">
        <v>-0.109634468453814</v>
      </c>
    </row>
    <row r="47" spans="1:16" x14ac:dyDescent="0.3">
      <c r="A47" t="s">
        <v>55</v>
      </c>
      <c r="B47">
        <v>-0.60611752782494899</v>
      </c>
      <c r="C47">
        <v>-0.85568782982048797</v>
      </c>
      <c r="D47">
        <f t="shared" si="2"/>
        <v>-0.35416977237604541</v>
      </c>
      <c r="E47" s="6">
        <f t="shared" si="3"/>
        <v>-2.3174931874659248</v>
      </c>
      <c r="F47">
        <v>-3.7170668996629801</v>
      </c>
      <c r="G47">
        <v>0.15503469147988799</v>
      </c>
      <c r="H47">
        <f t="shared" si="4"/>
        <v>11.987855312193721</v>
      </c>
      <c r="I47" s="6">
        <f t="shared" si="0"/>
        <v>-3.4069975167032043</v>
      </c>
      <c r="J47">
        <f t="shared" si="5"/>
        <v>0</v>
      </c>
      <c r="K47">
        <f t="shared" si="6"/>
        <v>1</v>
      </c>
      <c r="L47">
        <f t="shared" si="7"/>
        <v>0</v>
      </c>
      <c r="M47">
        <f t="shared" si="8"/>
        <v>0</v>
      </c>
      <c r="N47" s="6">
        <f t="shared" si="1"/>
        <v>11.987855312193721</v>
      </c>
      <c r="O47">
        <v>-4.1790647267184298</v>
      </c>
      <c r="P47">
        <v>0.26925385730622697</v>
      </c>
    </row>
    <row r="48" spans="1:16" x14ac:dyDescent="0.3">
      <c r="A48" t="s">
        <v>56</v>
      </c>
      <c r="B48">
        <v>-7.2428479631995807E-2</v>
      </c>
      <c r="C48">
        <v>-0.10225107459918099</v>
      </c>
      <c r="D48">
        <f t="shared" si="2"/>
        <v>-0.35416977237604474</v>
      </c>
      <c r="E48" s="6">
        <f t="shared" si="3"/>
        <v>-0.27693062883035779</v>
      </c>
      <c r="F48">
        <v>-1.84575867508235</v>
      </c>
      <c r="G48">
        <v>8.8859654518786801E-2</v>
      </c>
      <c r="H48">
        <f t="shared" si="4"/>
        <v>10.385808301179686</v>
      </c>
      <c r="I48" s="6">
        <f t="shared" si="0"/>
        <v>-1.6680393660447765</v>
      </c>
      <c r="J48">
        <f t="shared" si="5"/>
        <v>0</v>
      </c>
      <c r="K48">
        <f t="shared" si="6"/>
        <v>1</v>
      </c>
      <c r="L48">
        <f t="shared" si="7"/>
        <v>0</v>
      </c>
      <c r="M48">
        <f t="shared" si="8"/>
        <v>0</v>
      </c>
      <c r="N48" s="6">
        <f t="shared" si="1"/>
        <v>10.385808301179686</v>
      </c>
      <c r="O48">
        <v>-2.10942740644695</v>
      </c>
      <c r="P48">
        <v>0.15404615711101499</v>
      </c>
    </row>
    <row r="49" spans="1:16" x14ac:dyDescent="0.3">
      <c r="A49" t="s">
        <v>57</v>
      </c>
      <c r="B49">
        <v>-0.103532712575316</v>
      </c>
      <c r="C49">
        <v>-0.14616254780968199</v>
      </c>
      <c r="D49">
        <f t="shared" si="2"/>
        <v>-0.35416977237604591</v>
      </c>
      <c r="E49" s="6">
        <f t="shared" si="3"/>
        <v>-0.39585780819467997</v>
      </c>
      <c r="F49">
        <v>1.27931128744626</v>
      </c>
      <c r="G49">
        <v>-0.29407363434690198</v>
      </c>
      <c r="H49">
        <f t="shared" si="4"/>
        <v>2.1751546858109849</v>
      </c>
      <c r="I49" s="6">
        <f t="shared" si="0"/>
        <v>0.69116401875245603</v>
      </c>
      <c r="J49">
        <f t="shared" si="5"/>
        <v>1</v>
      </c>
      <c r="K49">
        <f t="shared" si="6"/>
        <v>0</v>
      </c>
      <c r="L49">
        <f t="shared" si="7"/>
        <v>0</v>
      </c>
      <c r="M49">
        <f t="shared" si="8"/>
        <v>0</v>
      </c>
      <c r="N49" s="6">
        <f t="shared" si="1"/>
        <v>0</v>
      </c>
      <c r="O49">
        <v>1.2007136159502301</v>
      </c>
      <c r="P49">
        <v>-0.27464202677552702</v>
      </c>
    </row>
    <row r="50" spans="1:16" x14ac:dyDescent="0.3">
      <c r="A50" t="s">
        <v>58</v>
      </c>
      <c r="B50">
        <v>-1.3981866812512799E-2</v>
      </c>
      <c r="C50">
        <v>-1.9738932996330501E-2</v>
      </c>
      <c r="D50">
        <f t="shared" si="2"/>
        <v>-0.35416977237604613</v>
      </c>
      <c r="E50" s="6">
        <f t="shared" si="3"/>
        <v>-5.3459732805173799E-2</v>
      </c>
      <c r="F50">
        <v>0.31206960753804103</v>
      </c>
      <c r="G50">
        <v>-0.108845300773158</v>
      </c>
      <c r="H50">
        <f t="shared" si="4"/>
        <v>1.4335465349506367</v>
      </c>
      <c r="I50" s="6">
        <f t="shared" si="0"/>
        <v>9.4379005991725023E-2</v>
      </c>
      <c r="J50">
        <f t="shared" si="5"/>
        <v>1</v>
      </c>
      <c r="K50">
        <f t="shared" si="6"/>
        <v>0</v>
      </c>
      <c r="L50">
        <f t="shared" si="7"/>
        <v>0</v>
      </c>
      <c r="M50">
        <f t="shared" si="8"/>
        <v>0</v>
      </c>
      <c r="N50" s="6">
        <f t="shared" si="1"/>
        <v>0</v>
      </c>
      <c r="O50">
        <v>0.35050449401051498</v>
      </c>
      <c r="P50">
        <v>-0.118347511420978</v>
      </c>
    </row>
    <row r="51" spans="1:16" x14ac:dyDescent="0.3">
      <c r="A51" t="s">
        <v>59</v>
      </c>
      <c r="B51">
        <v>-7.6565097377426703</v>
      </c>
      <c r="C51">
        <v>-10.809095432364099</v>
      </c>
      <c r="D51">
        <f t="shared" si="2"/>
        <v>-0.35416977237604447</v>
      </c>
      <c r="E51" s="6">
        <f t="shared" si="3"/>
        <v>-29.274700602470869</v>
      </c>
      <c r="F51">
        <v>-5.8157929624735001</v>
      </c>
      <c r="G51">
        <v>0.43706208001492702</v>
      </c>
      <c r="H51">
        <f t="shared" si="4"/>
        <v>6.6532801956587866</v>
      </c>
      <c r="I51" s="6">
        <f t="shared" si="0"/>
        <v>-4.9416688024436457</v>
      </c>
      <c r="J51">
        <f t="shared" si="5"/>
        <v>0</v>
      </c>
      <c r="K51">
        <f t="shared" si="6"/>
        <v>1</v>
      </c>
      <c r="L51">
        <f t="shared" si="7"/>
        <v>0</v>
      </c>
      <c r="M51">
        <f t="shared" si="8"/>
        <v>0</v>
      </c>
      <c r="N51" s="6">
        <f t="shared" si="1"/>
        <v>6.6532801956587866</v>
      </c>
      <c r="O51">
        <v>-6.4544511113617897</v>
      </c>
      <c r="P51">
        <v>0.59495676423702204</v>
      </c>
    </row>
    <row r="52" spans="1:16" x14ac:dyDescent="0.3">
      <c r="A52" t="s">
        <v>60</v>
      </c>
      <c r="B52">
        <v>-0.39337267886015898</v>
      </c>
      <c r="C52">
        <v>-0.555344794420357</v>
      </c>
      <c r="D52">
        <f t="shared" si="2"/>
        <v>-0.35416977237604524</v>
      </c>
      <c r="E52" s="6">
        <f t="shared" si="3"/>
        <v>-1.504062267700873</v>
      </c>
      <c r="F52">
        <v>-2.67122366160782</v>
      </c>
      <c r="G52">
        <v>2.7972629690603101E-2</v>
      </c>
      <c r="H52">
        <f t="shared" si="4"/>
        <v>47.747095842497231</v>
      </c>
      <c r="I52" s="6">
        <f t="shared" si="0"/>
        <v>-2.6152784022266138</v>
      </c>
      <c r="J52">
        <f t="shared" si="5"/>
        <v>0</v>
      </c>
      <c r="K52">
        <f t="shared" si="6"/>
        <v>1</v>
      </c>
      <c r="L52">
        <f t="shared" si="7"/>
        <v>0</v>
      </c>
      <c r="M52">
        <f t="shared" si="8"/>
        <v>0</v>
      </c>
      <c r="N52" s="6">
        <f t="shared" si="1"/>
        <v>47.747095842497231</v>
      </c>
      <c r="O52">
        <v>-3.0749041418030001</v>
      </c>
      <c r="P52">
        <v>0.127774068156537</v>
      </c>
    </row>
    <row r="53" spans="1:16" x14ac:dyDescent="0.3">
      <c r="A53" t="s">
        <v>61</v>
      </c>
      <c r="B53">
        <v>-0.63560685053421595</v>
      </c>
      <c r="C53">
        <v>-0.89731944975155897</v>
      </c>
      <c r="D53">
        <f t="shared" si="2"/>
        <v>-0.35416977237604541</v>
      </c>
      <c r="E53" s="6">
        <f t="shared" si="3"/>
        <v>-2.4302457500373338</v>
      </c>
      <c r="F53">
        <v>-3.4424416590955</v>
      </c>
      <c r="G53">
        <v>9.2814371485955005E-2</v>
      </c>
      <c r="H53">
        <f t="shared" si="4"/>
        <v>18.544766311413433</v>
      </c>
      <c r="I53" s="6">
        <f t="shared" si="0"/>
        <v>-3.2568129161235899</v>
      </c>
      <c r="J53">
        <f t="shared" si="5"/>
        <v>0</v>
      </c>
      <c r="K53">
        <f t="shared" si="6"/>
        <v>1</v>
      </c>
      <c r="L53">
        <f t="shared" si="7"/>
        <v>0</v>
      </c>
      <c r="M53">
        <f t="shared" si="8"/>
        <v>0</v>
      </c>
      <c r="N53" s="6">
        <f t="shared" si="1"/>
        <v>18.544766311413433</v>
      </c>
      <c r="O53">
        <v>-3.8937481780794898</v>
      </c>
      <c r="P53">
        <v>0.204390338106579</v>
      </c>
    </row>
    <row r="54" spans="1:16" x14ac:dyDescent="0.3">
      <c r="A54" t="s">
        <v>62</v>
      </c>
      <c r="B54">
        <v>-1.2134273547828101</v>
      </c>
      <c r="C54">
        <v>-1.7130588907153299</v>
      </c>
      <c r="D54">
        <f t="shared" si="2"/>
        <v>-0.35416977237604297</v>
      </c>
      <c r="E54" s="6">
        <f t="shared" si="3"/>
        <v>-4.6395451362134699</v>
      </c>
      <c r="F54">
        <v>-5.3781997709916203</v>
      </c>
      <c r="G54">
        <v>0.48716566285936602</v>
      </c>
      <c r="H54">
        <f t="shared" si="4"/>
        <v>5.5198879775566079</v>
      </c>
      <c r="I54" s="6">
        <f t="shared" si="0"/>
        <v>-4.403868445272888</v>
      </c>
      <c r="J54">
        <f t="shared" si="5"/>
        <v>0</v>
      </c>
      <c r="K54">
        <f t="shared" si="6"/>
        <v>1</v>
      </c>
      <c r="L54">
        <f t="shared" si="7"/>
        <v>0</v>
      </c>
      <c r="M54">
        <f t="shared" si="8"/>
        <v>0</v>
      </c>
      <c r="N54" s="6">
        <f t="shared" si="1"/>
        <v>5.5198879775566079</v>
      </c>
      <c r="O54">
        <v>-6.50624030919231</v>
      </c>
      <c r="P54">
        <v>0.76604976522141499</v>
      </c>
    </row>
    <row r="55" spans="1:16" x14ac:dyDescent="0.3">
      <c r="A55" t="s">
        <v>63</v>
      </c>
      <c r="B55">
        <v>-4.2120408247031103</v>
      </c>
      <c r="C55">
        <v>-5.9463584320670204</v>
      </c>
      <c r="D55">
        <f t="shared" si="2"/>
        <v>-0.35416977237604547</v>
      </c>
      <c r="E55" s="6">
        <f t="shared" si="3"/>
        <v>-16.10475768883715</v>
      </c>
      <c r="F55">
        <v>-4.2367328045000399</v>
      </c>
      <c r="G55">
        <v>0.17811224601103601</v>
      </c>
      <c r="H55">
        <f t="shared" si="4"/>
        <v>11.893434896771577</v>
      </c>
      <c r="I55" s="6">
        <f t="shared" si="0"/>
        <v>-3.8805083124779678</v>
      </c>
      <c r="J55">
        <f t="shared" si="5"/>
        <v>0</v>
      </c>
      <c r="K55">
        <f t="shared" si="6"/>
        <v>1</v>
      </c>
      <c r="L55">
        <f t="shared" si="7"/>
        <v>0</v>
      </c>
      <c r="M55">
        <f t="shared" si="8"/>
        <v>0</v>
      </c>
      <c r="N55" s="6">
        <f t="shared" si="1"/>
        <v>11.893434896771577</v>
      </c>
      <c r="O55">
        <v>-4.7523432477862597</v>
      </c>
      <c r="P55">
        <v>0.30558599431598799</v>
      </c>
    </row>
    <row r="56" spans="1:16" x14ac:dyDescent="0.3">
      <c r="A56" t="s">
        <v>64</v>
      </c>
      <c r="B56">
        <v>-1.4286959461383399</v>
      </c>
      <c r="C56">
        <v>-2.0169648253061498</v>
      </c>
      <c r="D56">
        <f t="shared" si="2"/>
        <v>-0.35416977237604574</v>
      </c>
      <c r="E56" s="6">
        <f t="shared" si="3"/>
        <v>-5.4626255967506392</v>
      </c>
      <c r="F56">
        <v>-4.8734971670544498</v>
      </c>
      <c r="G56">
        <v>0.27210301557063998</v>
      </c>
      <c r="H56">
        <f t="shared" si="4"/>
        <v>8.9552428458648468</v>
      </c>
      <c r="I56" s="6">
        <f t="shared" si="0"/>
        <v>-4.3292911359131701</v>
      </c>
      <c r="J56">
        <f t="shared" si="5"/>
        <v>0</v>
      </c>
      <c r="K56">
        <f t="shared" si="6"/>
        <v>1</v>
      </c>
      <c r="L56">
        <f t="shared" si="7"/>
        <v>0</v>
      </c>
      <c r="M56">
        <f t="shared" si="8"/>
        <v>0</v>
      </c>
      <c r="N56" s="6">
        <f t="shared" si="1"/>
        <v>8.9552428458648468</v>
      </c>
      <c r="O56">
        <v>-5.37497733181028</v>
      </c>
      <c r="P56">
        <v>0.39608335214912999</v>
      </c>
    </row>
    <row r="57" spans="1:16" x14ac:dyDescent="0.3">
      <c r="A57" t="s">
        <v>65</v>
      </c>
      <c r="B57">
        <v>-0.143286959739169</v>
      </c>
      <c r="C57">
        <v>-0.20228569871715599</v>
      </c>
      <c r="D57">
        <f t="shared" si="2"/>
        <v>-0.35416977237604569</v>
      </c>
      <c r="E57" s="6">
        <f t="shared" si="3"/>
        <v>-0.54785835717348097</v>
      </c>
      <c r="F57">
        <v>-2.90701046888945</v>
      </c>
      <c r="G57">
        <v>0.110175219123965</v>
      </c>
      <c r="H57">
        <f t="shared" si="4"/>
        <v>13.192669331651574</v>
      </c>
      <c r="I57" s="6">
        <f t="shared" si="0"/>
        <v>-2.6866600306415203</v>
      </c>
      <c r="J57">
        <f t="shared" si="5"/>
        <v>0</v>
      </c>
      <c r="K57">
        <f t="shared" si="6"/>
        <v>1</v>
      </c>
      <c r="L57">
        <f t="shared" si="7"/>
        <v>0</v>
      </c>
      <c r="M57">
        <f t="shared" si="8"/>
        <v>0</v>
      </c>
      <c r="N57" s="6">
        <f t="shared" si="1"/>
        <v>13.192669331651574</v>
      </c>
      <c r="O57">
        <v>-3.32300215528078</v>
      </c>
      <c r="P57">
        <v>0.21302034225612801</v>
      </c>
    </row>
    <row r="58" spans="1:16" x14ac:dyDescent="0.3">
      <c r="A58" t="s">
        <v>66</v>
      </c>
      <c r="B58">
        <v>-151.032221020907</v>
      </c>
      <c r="C58">
        <v>-213.22008934820499</v>
      </c>
      <c r="D58">
        <f t="shared" si="2"/>
        <v>-0.35416977237604386</v>
      </c>
      <c r="E58" s="6">
        <f t="shared" si="3"/>
        <v>-577.47239971731699</v>
      </c>
      <c r="F58">
        <v>-6.7914720618517999</v>
      </c>
      <c r="G58">
        <v>0.546708187608826</v>
      </c>
      <c r="H58">
        <f t="shared" si="4"/>
        <v>6.211240489699005</v>
      </c>
      <c r="I58" s="6">
        <f t="shared" si="0"/>
        <v>-5.6980556866341479</v>
      </c>
      <c r="J58">
        <f t="shared" si="5"/>
        <v>0</v>
      </c>
      <c r="K58">
        <f t="shared" si="6"/>
        <v>1</v>
      </c>
      <c r="L58">
        <f t="shared" si="7"/>
        <v>0</v>
      </c>
      <c r="M58">
        <f t="shared" si="8"/>
        <v>0</v>
      </c>
      <c r="N58" s="6">
        <f t="shared" si="1"/>
        <v>6.211240489699005</v>
      </c>
      <c r="O58">
        <v>-7.5048181650221002</v>
      </c>
      <c r="P58">
        <v>0.72306788472879102</v>
      </c>
    </row>
    <row r="59" spans="1:16" x14ac:dyDescent="0.3">
      <c r="A59" t="s">
        <v>67</v>
      </c>
      <c r="B59">
        <v>-0.172841584874979</v>
      </c>
      <c r="C59">
        <v>-0.244009509500801</v>
      </c>
      <c r="D59">
        <f t="shared" si="2"/>
        <v>-0.35416977237604674</v>
      </c>
      <c r="E59" s="6">
        <f t="shared" si="3"/>
        <v>-0.66086060387658097</v>
      </c>
      <c r="F59">
        <v>1.02432605714717</v>
      </c>
      <c r="G59">
        <v>-0.20894119883801199</v>
      </c>
      <c r="H59">
        <f t="shared" si="4"/>
        <v>2.4512304486711352</v>
      </c>
      <c r="I59" s="6">
        <f t="shared" si="0"/>
        <v>0.60644365947114598</v>
      </c>
      <c r="J59">
        <f t="shared" si="5"/>
        <v>1</v>
      </c>
      <c r="K59">
        <f t="shared" si="6"/>
        <v>0</v>
      </c>
      <c r="L59">
        <f t="shared" si="7"/>
        <v>0</v>
      </c>
      <c r="M59">
        <f t="shared" si="8"/>
        <v>0</v>
      </c>
      <c r="N59" s="6">
        <f t="shared" si="1"/>
        <v>0</v>
      </c>
      <c r="O59">
        <v>0.98624651089020499</v>
      </c>
      <c r="P59">
        <v>-0.199526838523296</v>
      </c>
    </row>
    <row r="60" spans="1:16" x14ac:dyDescent="0.3">
      <c r="A60" t="s">
        <v>68</v>
      </c>
      <c r="B60">
        <v>-100.70610984482499</v>
      </c>
      <c r="C60">
        <v>-142.172084829841</v>
      </c>
      <c r="D60">
        <f t="shared" si="2"/>
        <v>-0.35416977237604463</v>
      </c>
      <c r="E60" s="6">
        <f t="shared" si="3"/>
        <v>-385.05027950450699</v>
      </c>
      <c r="F60">
        <v>-5.6227481082105699</v>
      </c>
      <c r="G60">
        <v>0.41542886528038298</v>
      </c>
      <c r="H60">
        <f t="shared" si="4"/>
        <v>6.7674018082682359</v>
      </c>
      <c r="I60" s="6">
        <f t="shared" si="0"/>
        <v>-4.7918903776498043</v>
      </c>
      <c r="J60">
        <f t="shared" si="5"/>
        <v>0</v>
      </c>
      <c r="K60">
        <f t="shared" si="6"/>
        <v>1</v>
      </c>
      <c r="L60">
        <f t="shared" si="7"/>
        <v>0</v>
      </c>
      <c r="M60">
        <f t="shared" si="8"/>
        <v>0</v>
      </c>
      <c r="N60" s="6">
        <f t="shared" si="1"/>
        <v>6.7674018082682359</v>
      </c>
      <c r="O60">
        <v>-6.2604374300099401</v>
      </c>
      <c r="P60">
        <v>0.57308402754924304</v>
      </c>
    </row>
    <row r="61" spans="1:16" x14ac:dyDescent="0.3">
      <c r="A61" t="s">
        <v>69</v>
      </c>
      <c r="B61">
        <v>-2.0818363931140001E-2</v>
      </c>
      <c r="C61">
        <v>-2.9390373706194999E-2</v>
      </c>
      <c r="D61">
        <f t="shared" si="2"/>
        <v>-0.35416977237604569</v>
      </c>
      <c r="E61" s="6">
        <f t="shared" si="3"/>
        <v>-7.9599111343529996E-2</v>
      </c>
      <c r="F61">
        <v>0.470089793095466</v>
      </c>
      <c r="G61">
        <v>-0.14469021139769001</v>
      </c>
      <c r="H61">
        <f t="shared" si="4"/>
        <v>1.6244699228595192</v>
      </c>
      <c r="I61" s="6">
        <f t="shared" si="0"/>
        <v>0.18070937030008599</v>
      </c>
      <c r="J61">
        <f t="shared" si="5"/>
        <v>1</v>
      </c>
      <c r="K61">
        <f t="shared" si="6"/>
        <v>0</v>
      </c>
      <c r="L61">
        <f t="shared" si="7"/>
        <v>0</v>
      </c>
      <c r="M61">
        <f t="shared" si="8"/>
        <v>0</v>
      </c>
      <c r="N61" s="6">
        <f t="shared" si="1"/>
        <v>0</v>
      </c>
      <c r="O61">
        <v>0.49398210740555498</v>
      </c>
      <c r="P61">
        <v>-0.15059707946144801</v>
      </c>
    </row>
    <row r="62" spans="1:16" x14ac:dyDescent="0.3">
      <c r="A62" t="s">
        <v>70</v>
      </c>
      <c r="B62">
        <v>-1.0598777847596901</v>
      </c>
      <c r="C62">
        <v>-1.4962849280575401</v>
      </c>
      <c r="D62">
        <f t="shared" si="2"/>
        <v>-0.35416977237604447</v>
      </c>
      <c r="E62" s="6">
        <f t="shared" si="3"/>
        <v>-4.0524476408747701</v>
      </c>
      <c r="F62">
        <v>-4.1329587001057897</v>
      </c>
      <c r="G62">
        <v>0.22484154479104801</v>
      </c>
      <c r="H62">
        <f t="shared" si="4"/>
        <v>9.1908252630684242</v>
      </c>
      <c r="I62" s="6">
        <f t="shared" si="0"/>
        <v>-3.6832756105236939</v>
      </c>
      <c r="J62">
        <f t="shared" si="5"/>
        <v>0</v>
      </c>
      <c r="K62">
        <f t="shared" si="6"/>
        <v>1</v>
      </c>
      <c r="L62">
        <f t="shared" si="7"/>
        <v>0</v>
      </c>
      <c r="M62">
        <f t="shared" si="8"/>
        <v>0</v>
      </c>
      <c r="N62" s="6">
        <f t="shared" si="1"/>
        <v>9.1908252630684242</v>
      </c>
      <c r="O62">
        <v>-4.6162512028131903</v>
      </c>
      <c r="P62">
        <v>0.34432536760724702</v>
      </c>
    </row>
    <row r="63" spans="1:16" x14ac:dyDescent="0.3">
      <c r="A63" t="s">
        <v>71</v>
      </c>
      <c r="B63">
        <v>-1.9472403575415999E-2</v>
      </c>
      <c r="C63">
        <v>-2.74902110431108E-2</v>
      </c>
      <c r="D63">
        <f t="shared" si="2"/>
        <v>-0.3541697723760453</v>
      </c>
      <c r="E63" s="6">
        <f t="shared" si="3"/>
        <v>-7.4452825661637606E-2</v>
      </c>
      <c r="F63">
        <v>2.2467193942764401</v>
      </c>
      <c r="G63">
        <v>-0.31299772884426302</v>
      </c>
      <c r="H63">
        <f t="shared" si="4"/>
        <v>3.5890346594085525</v>
      </c>
      <c r="I63" s="6">
        <f t="shared" si="0"/>
        <v>1.620723936587914</v>
      </c>
      <c r="J63">
        <f t="shared" si="5"/>
        <v>1</v>
      </c>
      <c r="K63">
        <f t="shared" si="6"/>
        <v>0</v>
      </c>
      <c r="L63">
        <f t="shared" si="7"/>
        <v>0</v>
      </c>
      <c r="M63">
        <f t="shared" si="8"/>
        <v>0</v>
      </c>
      <c r="N63" s="6">
        <f t="shared" si="1"/>
        <v>0</v>
      </c>
      <c r="O63">
        <v>2.3827172846297602</v>
      </c>
      <c r="P63">
        <v>-0.34662032332549902</v>
      </c>
    </row>
    <row r="64" spans="1:16" x14ac:dyDescent="0.3">
      <c r="A64" t="s">
        <v>72</v>
      </c>
      <c r="B64">
        <v>-2.3709375604233501E-2</v>
      </c>
      <c r="C64">
        <v>-3.3471766160579702E-2</v>
      </c>
      <c r="D64">
        <f t="shared" si="2"/>
        <v>-0.35416977237604597</v>
      </c>
      <c r="E64" s="6">
        <f t="shared" si="3"/>
        <v>-9.0652907925392906E-2</v>
      </c>
      <c r="F64">
        <v>0.19551190375826599</v>
      </c>
      <c r="G64">
        <v>-0.111051430864596</v>
      </c>
      <c r="H64">
        <f t="shared" si="4"/>
        <v>0.88027638291600174</v>
      </c>
      <c r="I64" s="6">
        <f t="shared" si="0"/>
        <v>-2.6590957970926005E-2</v>
      </c>
      <c r="J64">
        <f t="shared" si="5"/>
        <v>1</v>
      </c>
      <c r="K64">
        <f t="shared" si="6"/>
        <v>0</v>
      </c>
      <c r="L64">
        <f t="shared" si="7"/>
        <v>0</v>
      </c>
      <c r="M64">
        <f t="shared" si="8"/>
        <v>0</v>
      </c>
      <c r="N64" s="6">
        <f t="shared" si="1"/>
        <v>0</v>
      </c>
      <c r="O64">
        <v>0.149144443194279</v>
      </c>
      <c r="P64">
        <v>-9.9588059487161498E-2</v>
      </c>
    </row>
    <row r="65" spans="1:16" x14ac:dyDescent="0.3">
      <c r="A65" t="s">
        <v>73</v>
      </c>
      <c r="B65">
        <v>-0.40757595926027301</v>
      </c>
      <c r="C65">
        <v>-0.57539630856402302</v>
      </c>
      <c r="D65">
        <f t="shared" si="2"/>
        <v>-0.35416977237604486</v>
      </c>
      <c r="E65" s="6">
        <f t="shared" si="3"/>
        <v>-1.558368576388319</v>
      </c>
      <c r="F65">
        <v>-3.7530664955852702</v>
      </c>
      <c r="G65">
        <v>0.21777078493743801</v>
      </c>
      <c r="H65">
        <f t="shared" si="4"/>
        <v>8.6170109931492078</v>
      </c>
      <c r="I65" s="6">
        <f t="shared" si="0"/>
        <v>-3.3175249257103943</v>
      </c>
      <c r="J65">
        <f t="shared" si="5"/>
        <v>0</v>
      </c>
      <c r="K65">
        <f t="shared" si="6"/>
        <v>1</v>
      </c>
      <c r="L65">
        <f t="shared" si="7"/>
        <v>0</v>
      </c>
      <c r="M65">
        <f t="shared" si="8"/>
        <v>0</v>
      </c>
      <c r="N65" s="6">
        <f t="shared" si="1"/>
        <v>8.6170109931492078</v>
      </c>
      <c r="O65">
        <v>-4.1936649439826503</v>
      </c>
      <c r="P65">
        <v>0.32669940817593701</v>
      </c>
    </row>
    <row r="66" spans="1:16" x14ac:dyDescent="0.3">
      <c r="A66" t="s">
        <v>74</v>
      </c>
      <c r="B66">
        <v>-31.639917494840802</v>
      </c>
      <c r="C66">
        <v>-44.667727122187301</v>
      </c>
      <c r="D66">
        <f t="shared" si="2"/>
        <v>-0.35416977237604574</v>
      </c>
      <c r="E66" s="6">
        <f t="shared" si="3"/>
        <v>-120.9753717392154</v>
      </c>
      <c r="F66">
        <v>-6.4421553376153904</v>
      </c>
      <c r="G66">
        <v>0.50745222823012204</v>
      </c>
      <c r="H66">
        <f t="shared" si="4"/>
        <v>6.3475485762316612</v>
      </c>
      <c r="I66" s="6">
        <f t="shared" ref="I66:I129" si="9">F66+2*G66</f>
        <v>-5.4272508811551461</v>
      </c>
      <c r="J66">
        <f t="shared" si="5"/>
        <v>0</v>
      </c>
      <c r="K66">
        <f t="shared" si="6"/>
        <v>1</v>
      </c>
      <c r="L66">
        <f t="shared" si="7"/>
        <v>0</v>
      </c>
      <c r="M66">
        <f t="shared" si="8"/>
        <v>0</v>
      </c>
      <c r="N66" s="6">
        <f t="shared" ref="N66:N129" si="10">H66*K66</f>
        <v>6.3475485762316612</v>
      </c>
      <c r="O66">
        <v>-7.1287613459354304</v>
      </c>
      <c r="P66">
        <v>0.67720100393649396</v>
      </c>
    </row>
    <row r="67" spans="1:16" x14ac:dyDescent="0.3">
      <c r="A67" t="s">
        <v>75</v>
      </c>
      <c r="B67">
        <v>-3.12588569895409</v>
      </c>
      <c r="C67">
        <v>-4.4129764067430601</v>
      </c>
      <c r="D67">
        <f t="shared" ref="D67:D130" si="11">-B67/2/C67</f>
        <v>-0.35416977237604463</v>
      </c>
      <c r="E67" s="6">
        <f t="shared" ref="E67:E130" si="12">B67+2*C67</f>
        <v>-11.95183851244021</v>
      </c>
      <c r="F67">
        <v>-0.73485669416596899</v>
      </c>
      <c r="G67">
        <v>-7.4488580682883304E-2</v>
      </c>
      <c r="H67">
        <f t="shared" ref="H67:H130" si="13">-F67/2/G67</f>
        <v>-4.932680200301033</v>
      </c>
      <c r="I67" s="6">
        <f t="shared" si="9"/>
        <v>-0.88383385553173555</v>
      </c>
      <c r="J67">
        <f t="shared" ref="J67:J130" si="14">IF(AND($F67&gt;0,$G67&lt;0),1,0)</f>
        <v>0</v>
      </c>
      <c r="K67">
        <f t="shared" ref="K67:K130" si="15">IF(AND($F67&lt;0,$G67&gt;0),1,0)</f>
        <v>0</v>
      </c>
      <c r="L67">
        <f t="shared" ref="L67:L130" si="16">IF(AND($F67&gt;0,$G67&gt;0),1,0)</f>
        <v>0</v>
      </c>
      <c r="M67">
        <f t="shared" ref="M67:M130" si="17">IF(AND($F67&lt;0,$G67&lt;0),1,0)</f>
        <v>1</v>
      </c>
      <c r="N67" s="6">
        <f t="shared" si="10"/>
        <v>0</v>
      </c>
      <c r="O67">
        <v>-0.95500329848606502</v>
      </c>
      <c r="P67">
        <v>-2.00620010922299E-2</v>
      </c>
    </row>
    <row r="68" spans="1:16" x14ac:dyDescent="0.3">
      <c r="A68" t="s">
        <v>76</v>
      </c>
      <c r="B68">
        <v>-2.1284527775879001E-2</v>
      </c>
      <c r="C68">
        <v>-3.0048481598367201E-2</v>
      </c>
      <c r="D68">
        <f t="shared" si="11"/>
        <v>-0.35416977237604541</v>
      </c>
      <c r="E68" s="6">
        <f t="shared" si="12"/>
        <v>-8.1381490972613407E-2</v>
      </c>
      <c r="F68">
        <v>0.71305706698818305</v>
      </c>
      <c r="G68">
        <v>-0.15569940518439501</v>
      </c>
      <c r="H68">
        <f t="shared" si="13"/>
        <v>2.289851609078752</v>
      </c>
      <c r="I68" s="6">
        <f t="shared" si="9"/>
        <v>0.40165825661939303</v>
      </c>
      <c r="J68">
        <f t="shared" si="14"/>
        <v>1</v>
      </c>
      <c r="K68">
        <f t="shared" si="15"/>
        <v>0</v>
      </c>
      <c r="L68">
        <f t="shared" si="16"/>
        <v>0</v>
      </c>
      <c r="M68">
        <f t="shared" si="17"/>
        <v>0</v>
      </c>
      <c r="N68" s="6">
        <f t="shared" si="10"/>
        <v>0</v>
      </c>
      <c r="O68">
        <v>0.71956313676691896</v>
      </c>
      <c r="P68">
        <v>-0.157307892972468</v>
      </c>
    </row>
    <row r="69" spans="1:16" x14ac:dyDescent="0.3">
      <c r="A69" t="s">
        <v>77</v>
      </c>
      <c r="B69">
        <v>-20.163758994351198</v>
      </c>
      <c r="C69">
        <v>-28.466233663981399</v>
      </c>
      <c r="D69">
        <f t="shared" si="11"/>
        <v>-0.35416977237604491</v>
      </c>
      <c r="E69" s="6">
        <f t="shared" si="12"/>
        <v>-77.096226322313996</v>
      </c>
      <c r="F69">
        <v>-8.1387285854586402</v>
      </c>
      <c r="G69">
        <v>0.71369586988868705</v>
      </c>
      <c r="H69">
        <f t="shared" si="13"/>
        <v>5.7018184697692122</v>
      </c>
      <c r="I69" s="6">
        <f t="shared" si="9"/>
        <v>-6.7113368456812665</v>
      </c>
      <c r="J69">
        <f t="shared" si="14"/>
        <v>0</v>
      </c>
      <c r="K69">
        <f t="shared" si="15"/>
        <v>1</v>
      </c>
      <c r="L69">
        <f t="shared" si="16"/>
        <v>0</v>
      </c>
      <c r="M69">
        <f t="shared" si="17"/>
        <v>0</v>
      </c>
      <c r="N69" s="6">
        <f t="shared" si="10"/>
        <v>5.7018184697692122</v>
      </c>
      <c r="O69">
        <v>-8.8018532208324096</v>
      </c>
      <c r="P69">
        <v>0.87763937406927295</v>
      </c>
    </row>
    <row r="70" spans="1:16" x14ac:dyDescent="0.3">
      <c r="A70" t="s">
        <v>78</v>
      </c>
      <c r="B70">
        <v>-5.1524363705627303E-2</v>
      </c>
      <c r="C70">
        <v>-7.2739640314250897E-2</v>
      </c>
      <c r="D70">
        <f t="shared" si="11"/>
        <v>-0.35416977237604536</v>
      </c>
      <c r="E70" s="6">
        <f t="shared" si="12"/>
        <v>-0.19700364433412909</v>
      </c>
      <c r="F70">
        <v>-1.9722490974006099</v>
      </c>
      <c r="G70">
        <v>0.12231445353274301</v>
      </c>
      <c r="H70">
        <f t="shared" si="13"/>
        <v>8.0622078603026583</v>
      </c>
      <c r="I70" s="6">
        <f t="shared" si="9"/>
        <v>-1.727620190335124</v>
      </c>
      <c r="J70">
        <f t="shared" si="14"/>
        <v>0</v>
      </c>
      <c r="K70">
        <f t="shared" si="15"/>
        <v>1</v>
      </c>
      <c r="L70">
        <f t="shared" si="16"/>
        <v>0</v>
      </c>
      <c r="M70">
        <f t="shared" si="17"/>
        <v>0</v>
      </c>
      <c r="N70" s="6">
        <f t="shared" si="10"/>
        <v>8.0622078603026583</v>
      </c>
      <c r="O70">
        <v>-2.14057632567767</v>
      </c>
      <c r="P70">
        <v>0.16392979125457499</v>
      </c>
    </row>
    <row r="71" spans="1:16" x14ac:dyDescent="0.3">
      <c r="A71" t="s">
        <v>79</v>
      </c>
      <c r="B71">
        <v>-2.63111728876383E-2</v>
      </c>
      <c r="C71">
        <v>-3.7144859527568602E-2</v>
      </c>
      <c r="D71">
        <f t="shared" si="11"/>
        <v>-0.3541697723760453</v>
      </c>
      <c r="E71" s="6">
        <f t="shared" si="12"/>
        <v>-0.10060089194277551</v>
      </c>
      <c r="F71">
        <v>2.2516600274835801</v>
      </c>
      <c r="G71">
        <v>-0.34490177854969001</v>
      </c>
      <c r="H71">
        <f t="shared" si="13"/>
        <v>3.2642047207639773</v>
      </c>
      <c r="I71" s="6">
        <f t="shared" si="9"/>
        <v>1.5618564703842002</v>
      </c>
      <c r="J71">
        <f t="shared" si="14"/>
        <v>1</v>
      </c>
      <c r="K71">
        <f t="shared" si="15"/>
        <v>0</v>
      </c>
      <c r="L71">
        <f t="shared" si="16"/>
        <v>0</v>
      </c>
      <c r="M71">
        <f t="shared" si="17"/>
        <v>0</v>
      </c>
      <c r="N71" s="6">
        <f t="shared" si="10"/>
        <v>0</v>
      </c>
      <c r="O71">
        <v>2.4119310303749302</v>
      </c>
      <c r="P71">
        <v>-0.38452538538151099</v>
      </c>
    </row>
    <row r="72" spans="1:16" x14ac:dyDescent="0.3">
      <c r="A72" t="s">
        <v>80</v>
      </c>
      <c r="B72">
        <v>-0.39416723141263899</v>
      </c>
      <c r="C72">
        <v>-0.55646650583456003</v>
      </c>
      <c r="D72">
        <f t="shared" si="11"/>
        <v>-0.35416977237604547</v>
      </c>
      <c r="E72" s="6">
        <f t="shared" si="12"/>
        <v>-1.5071002430817591</v>
      </c>
      <c r="F72">
        <v>-3.6627865695263702</v>
      </c>
      <c r="G72">
        <v>0.13798559686652401</v>
      </c>
      <c r="H72">
        <f t="shared" si="13"/>
        <v>13.272351073965533</v>
      </c>
      <c r="I72" s="6">
        <f t="shared" si="9"/>
        <v>-3.3868153757933221</v>
      </c>
      <c r="J72">
        <f t="shared" si="14"/>
        <v>0</v>
      </c>
      <c r="K72">
        <f t="shared" si="15"/>
        <v>1</v>
      </c>
      <c r="L72">
        <f t="shared" si="16"/>
        <v>0</v>
      </c>
      <c r="M72">
        <f t="shared" si="17"/>
        <v>0</v>
      </c>
      <c r="N72" s="6">
        <f t="shared" si="10"/>
        <v>13.272351073965533</v>
      </c>
      <c r="O72">
        <v>-4.14761475708245</v>
      </c>
      <c r="P72">
        <v>0.25784908519653599</v>
      </c>
    </row>
    <row r="73" spans="1:16" x14ac:dyDescent="0.3">
      <c r="A73" t="s">
        <v>81</v>
      </c>
      <c r="B73">
        <v>-2.2181500309016902</v>
      </c>
      <c r="C73">
        <v>-3.1314784658507402</v>
      </c>
      <c r="D73">
        <f t="shared" si="11"/>
        <v>-0.35416977237604558</v>
      </c>
      <c r="E73" s="6">
        <f t="shared" si="12"/>
        <v>-8.481106962603171</v>
      </c>
      <c r="F73">
        <v>-6.3966392837791997</v>
      </c>
      <c r="G73">
        <v>0.45490575757431301</v>
      </c>
      <c r="H73">
        <f t="shared" si="13"/>
        <v>7.0307301867181247</v>
      </c>
      <c r="I73" s="6">
        <f t="shared" si="9"/>
        <v>-5.4868277686305733</v>
      </c>
      <c r="J73">
        <f t="shared" si="14"/>
        <v>0</v>
      </c>
      <c r="K73">
        <f t="shared" si="15"/>
        <v>1</v>
      </c>
      <c r="L73">
        <f t="shared" si="16"/>
        <v>0</v>
      </c>
      <c r="M73">
        <f t="shared" si="17"/>
        <v>0</v>
      </c>
      <c r="N73" s="6">
        <f t="shared" si="10"/>
        <v>7.0307301867181247</v>
      </c>
      <c r="O73">
        <v>-6.9042883893546296</v>
      </c>
      <c r="P73">
        <v>0.58041123395473104</v>
      </c>
    </row>
    <row r="74" spans="1:16" x14ac:dyDescent="0.3">
      <c r="A74" t="s">
        <v>82</v>
      </c>
      <c r="B74">
        <v>-66.299328284313603</v>
      </c>
      <c r="C74">
        <v>-93.598230926832599</v>
      </c>
      <c r="D74">
        <f t="shared" si="11"/>
        <v>-0.35416977237604502</v>
      </c>
      <c r="E74" s="6">
        <f t="shared" si="12"/>
        <v>-253.49579013797882</v>
      </c>
      <c r="F74">
        <v>-6.4068271345573997</v>
      </c>
      <c r="G74">
        <v>0.50348207047753901</v>
      </c>
      <c r="H74">
        <f t="shared" si="13"/>
        <v>6.3625176647111772</v>
      </c>
      <c r="I74" s="6">
        <f t="shared" si="9"/>
        <v>-5.3998629936023219</v>
      </c>
      <c r="J74">
        <f t="shared" si="14"/>
        <v>0</v>
      </c>
      <c r="K74">
        <f t="shared" si="15"/>
        <v>1</v>
      </c>
      <c r="L74">
        <f t="shared" si="16"/>
        <v>0</v>
      </c>
      <c r="M74">
        <f t="shared" si="17"/>
        <v>0</v>
      </c>
      <c r="N74" s="6">
        <f t="shared" si="10"/>
        <v>6.3625176647111772</v>
      </c>
      <c r="O74">
        <v>-7.0907287790912896</v>
      </c>
      <c r="P74">
        <v>0.67256224958527999</v>
      </c>
    </row>
    <row r="75" spans="1:16" x14ac:dyDescent="0.3">
      <c r="A75" t="s">
        <v>83</v>
      </c>
      <c r="B75">
        <v>-38.875984006387</v>
      </c>
      <c r="C75">
        <v>-54.8832608519592</v>
      </c>
      <c r="D75">
        <f t="shared" si="11"/>
        <v>-0.35416977237604513</v>
      </c>
      <c r="E75" s="6">
        <f t="shared" si="12"/>
        <v>-148.64250571030539</v>
      </c>
      <c r="F75">
        <v>-6.3620563092004501</v>
      </c>
      <c r="G75">
        <v>0.49845075769989799</v>
      </c>
      <c r="H75">
        <f t="shared" si="13"/>
        <v>6.3818303121437427</v>
      </c>
      <c r="I75" s="6">
        <f t="shared" si="9"/>
        <v>-5.3651547938006541</v>
      </c>
      <c r="J75">
        <f t="shared" si="14"/>
        <v>0</v>
      </c>
      <c r="K75">
        <f t="shared" si="15"/>
        <v>1</v>
      </c>
      <c r="L75">
        <f t="shared" si="16"/>
        <v>0</v>
      </c>
      <c r="M75">
        <f t="shared" si="17"/>
        <v>0</v>
      </c>
      <c r="N75" s="6">
        <f t="shared" si="10"/>
        <v>6.3818303121437427</v>
      </c>
      <c r="O75">
        <v>-7.0425307599312097</v>
      </c>
      <c r="P75">
        <v>0.66668363581530699</v>
      </c>
    </row>
    <row r="76" spans="1:16" x14ac:dyDescent="0.3">
      <c r="A76" t="s">
        <v>84</v>
      </c>
      <c r="B76">
        <v>-6.7651869223003001</v>
      </c>
      <c r="C76">
        <v>-9.5507683743225495</v>
      </c>
      <c r="D76">
        <f t="shared" si="11"/>
        <v>-0.35416977237604536</v>
      </c>
      <c r="E76" s="6">
        <f t="shared" si="12"/>
        <v>-25.866723670945397</v>
      </c>
      <c r="F76">
        <v>-5.0384191831175</v>
      </c>
      <c r="G76">
        <v>0.29602852249305101</v>
      </c>
      <c r="H76">
        <f t="shared" si="13"/>
        <v>8.5100231908156285</v>
      </c>
      <c r="I76" s="6">
        <f t="shared" si="9"/>
        <v>-4.4463621381313985</v>
      </c>
      <c r="J76">
        <f t="shared" si="14"/>
        <v>0</v>
      </c>
      <c r="K76">
        <f t="shared" si="15"/>
        <v>1</v>
      </c>
      <c r="L76">
        <f t="shared" si="16"/>
        <v>0</v>
      </c>
      <c r="M76">
        <f t="shared" si="17"/>
        <v>0</v>
      </c>
      <c r="N76" s="6">
        <f t="shared" si="10"/>
        <v>8.5100231908156285</v>
      </c>
      <c r="O76">
        <v>-5.6267635939078398</v>
      </c>
      <c r="P76">
        <v>0.44148420190038301</v>
      </c>
    </row>
    <row r="77" spans="1:16" x14ac:dyDescent="0.3">
      <c r="A77" t="s">
        <v>85</v>
      </c>
      <c r="B77">
        <v>-35.4970567755161</v>
      </c>
      <c r="C77">
        <v>-50.113052473922799</v>
      </c>
      <c r="D77">
        <f t="shared" si="11"/>
        <v>-0.35416977237604524</v>
      </c>
      <c r="E77" s="6">
        <f t="shared" si="12"/>
        <v>-135.7231617233617</v>
      </c>
      <c r="F77">
        <v>-5.6489210896836903</v>
      </c>
      <c r="G77">
        <v>0.36463628272810999</v>
      </c>
      <c r="H77">
        <f t="shared" si="13"/>
        <v>7.745966813038998</v>
      </c>
      <c r="I77" s="6">
        <f t="shared" si="9"/>
        <v>-4.9196485242274708</v>
      </c>
      <c r="J77">
        <f t="shared" si="14"/>
        <v>0</v>
      </c>
      <c r="K77">
        <f t="shared" si="15"/>
        <v>1</v>
      </c>
      <c r="L77">
        <f t="shared" si="16"/>
        <v>0</v>
      </c>
      <c r="M77">
        <f t="shared" si="17"/>
        <v>0</v>
      </c>
      <c r="N77" s="6">
        <f t="shared" si="10"/>
        <v>7.745966813038998</v>
      </c>
      <c r="O77">
        <v>-6.2839992456485998</v>
      </c>
      <c r="P77">
        <v>0.52164588961558001</v>
      </c>
    </row>
    <row r="78" spans="1:16" x14ac:dyDescent="0.3">
      <c r="A78" t="s">
        <v>86</v>
      </c>
      <c r="B78">
        <v>-4.37578390250063</v>
      </c>
      <c r="C78">
        <v>-6.1775231030368296</v>
      </c>
      <c r="D78">
        <f t="shared" si="11"/>
        <v>-0.3541697723760453</v>
      </c>
      <c r="E78" s="6">
        <f t="shared" si="12"/>
        <v>-16.730830108574288</v>
      </c>
      <c r="F78">
        <v>-5.1330834593464001</v>
      </c>
      <c r="G78">
        <v>0.375545572249668</v>
      </c>
      <c r="H78">
        <f t="shared" si="13"/>
        <v>6.8341685252700222</v>
      </c>
      <c r="I78" s="6">
        <f t="shared" si="9"/>
        <v>-4.3819923148470643</v>
      </c>
      <c r="J78">
        <f t="shared" si="14"/>
        <v>0</v>
      </c>
      <c r="K78">
        <f t="shared" si="15"/>
        <v>1</v>
      </c>
      <c r="L78">
        <f t="shared" si="16"/>
        <v>0</v>
      </c>
      <c r="M78">
        <f t="shared" si="17"/>
        <v>0</v>
      </c>
      <c r="N78" s="6">
        <f t="shared" si="10"/>
        <v>6.8341685252700222</v>
      </c>
      <c r="O78">
        <v>-5.7063705875149999</v>
      </c>
      <c r="P78">
        <v>0.51727865782657501</v>
      </c>
    </row>
    <row r="79" spans="1:16" x14ac:dyDescent="0.3">
      <c r="A79" t="s">
        <v>87</v>
      </c>
      <c r="B79">
        <v>-2.6987204090044601E-2</v>
      </c>
      <c r="C79">
        <v>-3.8099248150108199E-2</v>
      </c>
      <c r="D79">
        <f t="shared" si="11"/>
        <v>-0.35416977237604569</v>
      </c>
      <c r="E79" s="6">
        <f t="shared" si="12"/>
        <v>-0.103185700390261</v>
      </c>
      <c r="F79">
        <v>-1.4948209837823001</v>
      </c>
      <c r="G79">
        <v>1.40682252070612E-2</v>
      </c>
      <c r="H79">
        <f t="shared" si="13"/>
        <v>53.127560931851285</v>
      </c>
      <c r="I79" s="6">
        <f t="shared" si="9"/>
        <v>-1.4666845333681777</v>
      </c>
      <c r="J79">
        <f t="shared" si="14"/>
        <v>0</v>
      </c>
      <c r="K79">
        <f t="shared" si="15"/>
        <v>1</v>
      </c>
      <c r="L79">
        <f t="shared" si="16"/>
        <v>0</v>
      </c>
      <c r="M79">
        <f t="shared" si="17"/>
        <v>0</v>
      </c>
      <c r="N79" s="6">
        <f t="shared" si="10"/>
        <v>53.127560931851285</v>
      </c>
      <c r="O79">
        <v>-1.8152843394617599</v>
      </c>
      <c r="P79">
        <v>9.32959943004944E-2</v>
      </c>
    </row>
    <row r="80" spans="1:16" x14ac:dyDescent="0.3">
      <c r="A80" t="s">
        <v>88</v>
      </c>
      <c r="B80">
        <v>-0.15895361865291499</v>
      </c>
      <c r="C80">
        <v>-0.22440314088146299</v>
      </c>
      <c r="D80">
        <f t="shared" si="11"/>
        <v>-0.35416977237604585</v>
      </c>
      <c r="E80" s="6">
        <f t="shared" si="12"/>
        <v>-0.60775990041584094</v>
      </c>
      <c r="F80">
        <v>0.32103565003802498</v>
      </c>
      <c r="G80">
        <v>-0.189013798347548</v>
      </c>
      <c r="H80">
        <f t="shared" si="13"/>
        <v>0.84923866099903078</v>
      </c>
      <c r="I80" s="6">
        <f t="shared" si="9"/>
        <v>-5.6991946657071024E-2</v>
      </c>
      <c r="J80">
        <f t="shared" si="14"/>
        <v>1</v>
      </c>
      <c r="K80">
        <f t="shared" si="15"/>
        <v>0</v>
      </c>
      <c r="L80">
        <f t="shared" si="16"/>
        <v>0</v>
      </c>
      <c r="M80">
        <f t="shared" si="17"/>
        <v>0</v>
      </c>
      <c r="N80" s="6">
        <f t="shared" si="10"/>
        <v>0</v>
      </c>
      <c r="O80">
        <v>0.18242592231107199</v>
      </c>
      <c r="P80">
        <v>-0.15474548246110001</v>
      </c>
    </row>
    <row r="81" spans="1:16" x14ac:dyDescent="0.3">
      <c r="A81" t="s">
        <v>89</v>
      </c>
      <c r="B81">
        <v>-1.16924923337488E-2</v>
      </c>
      <c r="C81">
        <v>-1.6506903250532199E-2</v>
      </c>
      <c r="D81">
        <f t="shared" si="11"/>
        <v>-0.35416977237604585</v>
      </c>
      <c r="E81" s="6">
        <f t="shared" si="12"/>
        <v>-4.4706298834813196E-2</v>
      </c>
      <c r="F81">
        <v>1.6294192702788599</v>
      </c>
      <c r="G81">
        <v>-0.24213001020745301</v>
      </c>
      <c r="H81">
        <f t="shared" si="13"/>
        <v>3.3647610820377043</v>
      </c>
      <c r="I81" s="6">
        <f t="shared" si="9"/>
        <v>1.145159249863954</v>
      </c>
      <c r="J81">
        <f t="shared" si="14"/>
        <v>1</v>
      </c>
      <c r="K81">
        <f t="shared" si="15"/>
        <v>0</v>
      </c>
      <c r="L81">
        <f t="shared" si="16"/>
        <v>0</v>
      </c>
      <c r="M81">
        <f t="shared" si="17"/>
        <v>0</v>
      </c>
      <c r="N81" s="6">
        <f t="shared" si="10"/>
        <v>0</v>
      </c>
      <c r="O81">
        <v>1.7547707913893</v>
      </c>
      <c r="P81">
        <v>-0.27312051565539103</v>
      </c>
    </row>
    <row r="82" spans="1:16" x14ac:dyDescent="0.3">
      <c r="A82" t="s">
        <v>90</v>
      </c>
      <c r="B82">
        <v>-8.3875125923401708</v>
      </c>
      <c r="C82">
        <v>-11.8410904127563</v>
      </c>
      <c r="D82">
        <f t="shared" si="11"/>
        <v>-0.35416977237604652</v>
      </c>
      <c r="E82" s="6">
        <f t="shared" si="12"/>
        <v>-32.069693417852768</v>
      </c>
      <c r="F82">
        <v>-5.8173537454914204</v>
      </c>
      <c r="G82">
        <v>0.44481981664578502</v>
      </c>
      <c r="H82">
        <f t="shared" si="13"/>
        <v>6.5390002061484642</v>
      </c>
      <c r="I82" s="6">
        <f t="shared" si="9"/>
        <v>-4.9277141121998502</v>
      </c>
      <c r="J82">
        <f t="shared" si="14"/>
        <v>0</v>
      </c>
      <c r="K82">
        <f t="shared" si="15"/>
        <v>1</v>
      </c>
      <c r="L82">
        <f t="shared" si="16"/>
        <v>0</v>
      </c>
      <c r="M82">
        <f t="shared" si="17"/>
        <v>0</v>
      </c>
      <c r="N82" s="6">
        <f t="shared" si="10"/>
        <v>6.5390002061484642</v>
      </c>
      <c r="O82">
        <v>-6.3822165168708</v>
      </c>
      <c r="P82">
        <v>0.58447015864958696</v>
      </c>
    </row>
    <row r="83" spans="1:16" x14ac:dyDescent="0.3">
      <c r="A83" t="s">
        <v>91</v>
      </c>
      <c r="B83">
        <v>-4.1187704003736396</v>
      </c>
      <c r="C83">
        <v>-5.81468369355993</v>
      </c>
      <c r="D83">
        <f t="shared" si="11"/>
        <v>-0.3541697723760448</v>
      </c>
      <c r="E83" s="6">
        <f t="shared" si="12"/>
        <v>-15.7481377874935</v>
      </c>
      <c r="F83">
        <v>-5.1562314251903896</v>
      </c>
      <c r="G83">
        <v>0.3011083030776</v>
      </c>
      <c r="H83">
        <f t="shared" si="13"/>
        <v>8.5620877479780972</v>
      </c>
      <c r="I83" s="6">
        <f t="shared" si="9"/>
        <v>-4.5540148190351895</v>
      </c>
      <c r="J83">
        <f t="shared" si="14"/>
        <v>0</v>
      </c>
      <c r="K83">
        <f t="shared" si="15"/>
        <v>1</v>
      </c>
      <c r="L83">
        <f t="shared" si="16"/>
        <v>0</v>
      </c>
      <c r="M83">
        <f t="shared" si="17"/>
        <v>0</v>
      </c>
      <c r="N83" s="6">
        <f t="shared" si="10"/>
        <v>8.5620877479780972</v>
      </c>
      <c r="O83">
        <v>-5.7711344297716298</v>
      </c>
      <c r="P83">
        <v>0.45313003161042398</v>
      </c>
    </row>
    <row r="84" spans="1:16" x14ac:dyDescent="0.3">
      <c r="A84" t="s">
        <v>92</v>
      </c>
      <c r="B84">
        <v>-1.20553572702915</v>
      </c>
      <c r="C84">
        <v>-1.70191786687706</v>
      </c>
      <c r="D84">
        <f t="shared" si="11"/>
        <v>-0.35416977237604652</v>
      </c>
      <c r="E84" s="6">
        <f t="shared" si="12"/>
        <v>-4.6093714607832705</v>
      </c>
      <c r="F84">
        <v>-1.5403808012982001</v>
      </c>
      <c r="G84">
        <v>-0.12245506607765</v>
      </c>
      <c r="H84">
        <f t="shared" si="13"/>
        <v>-6.2895756404289109</v>
      </c>
      <c r="I84" s="6">
        <f t="shared" si="9"/>
        <v>-1.7852909334535001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1</v>
      </c>
      <c r="N84" s="6">
        <f t="shared" si="10"/>
        <v>0</v>
      </c>
      <c r="O84">
        <v>-1.89851214779811</v>
      </c>
      <c r="P84">
        <v>-3.39146850239243E-2</v>
      </c>
    </row>
    <row r="85" spans="1:16" x14ac:dyDescent="0.3">
      <c r="A85" t="s">
        <v>93</v>
      </c>
      <c r="B85">
        <v>-2.3878107584453798</v>
      </c>
      <c r="C85">
        <v>-3.3709973926149801</v>
      </c>
      <c r="D85">
        <f t="shared" si="11"/>
        <v>-0.35416977237604536</v>
      </c>
      <c r="E85" s="6">
        <f t="shared" si="12"/>
        <v>-9.1298055436753405</v>
      </c>
      <c r="F85">
        <v>-3.9268779040006501</v>
      </c>
      <c r="G85">
        <v>0.146828219030844</v>
      </c>
      <c r="H85">
        <f t="shared" si="13"/>
        <v>13.37235420384598</v>
      </c>
      <c r="I85" s="6">
        <f t="shared" si="9"/>
        <v>-3.6332214659389619</v>
      </c>
      <c r="J85">
        <f t="shared" si="14"/>
        <v>0</v>
      </c>
      <c r="K85">
        <f t="shared" si="15"/>
        <v>1</v>
      </c>
      <c r="L85">
        <f t="shared" si="16"/>
        <v>0</v>
      </c>
      <c r="M85">
        <f t="shared" si="17"/>
        <v>0</v>
      </c>
      <c r="N85" s="6">
        <f t="shared" si="10"/>
        <v>13.37235420384598</v>
      </c>
      <c r="O85">
        <v>-4.3945397408310001</v>
      </c>
      <c r="P85">
        <v>0.26244769116564398</v>
      </c>
    </row>
    <row r="86" spans="1:16" x14ac:dyDescent="0.3">
      <c r="A86" t="s">
        <v>94</v>
      </c>
      <c r="B86">
        <v>-1.4480355154187999E-2</v>
      </c>
      <c r="C86">
        <v>-2.0442675072243701E-2</v>
      </c>
      <c r="D86">
        <f t="shared" si="11"/>
        <v>-0.35416977237604497</v>
      </c>
      <c r="E86" s="6">
        <f t="shared" si="12"/>
        <v>-5.5365705298675405E-2</v>
      </c>
      <c r="F86">
        <v>-1.31020433676199E-3</v>
      </c>
      <c r="G86">
        <v>-8.3720566143609496E-2</v>
      </c>
      <c r="H86">
        <f t="shared" si="13"/>
        <v>-7.8248654847516193E-3</v>
      </c>
      <c r="I86" s="6">
        <f t="shared" si="9"/>
        <v>-0.16875133662398098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1</v>
      </c>
      <c r="N86" s="6">
        <f t="shared" si="10"/>
        <v>0</v>
      </c>
      <c r="O86">
        <v>-2.0132574362072601E-2</v>
      </c>
      <c r="P86">
        <v>-7.90671342933605E-2</v>
      </c>
    </row>
    <row r="87" spans="1:16" x14ac:dyDescent="0.3">
      <c r="A87" t="s">
        <v>95</v>
      </c>
      <c r="B87">
        <v>-1.6478585658775202E-2</v>
      </c>
      <c r="C87">
        <v>-2.3263681635256599E-2</v>
      </c>
      <c r="D87">
        <f t="shared" si="11"/>
        <v>-0.35416977237604469</v>
      </c>
      <c r="E87" s="6">
        <f t="shared" si="12"/>
        <v>-6.3005948929288402E-2</v>
      </c>
      <c r="F87">
        <v>-1.8611574175823001E-2</v>
      </c>
      <c r="G87">
        <v>-8.9770307190647006E-2</v>
      </c>
      <c r="H87">
        <f t="shared" si="13"/>
        <v>-0.10366219498557148</v>
      </c>
      <c r="I87" s="6">
        <f t="shared" si="9"/>
        <v>-0.19815218855711703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1</v>
      </c>
      <c r="N87" s="6">
        <f t="shared" si="10"/>
        <v>0</v>
      </c>
      <c r="O87">
        <v>-3.2129208848430402E-2</v>
      </c>
      <c r="P87">
        <v>-8.64283586665794E-2</v>
      </c>
    </row>
    <row r="88" spans="1:16" x14ac:dyDescent="0.3">
      <c r="A88" t="s">
        <v>96</v>
      </c>
      <c r="B88">
        <v>-4.8230810960484698E-2</v>
      </c>
      <c r="C88">
        <v>-6.80899595650344E-2</v>
      </c>
      <c r="D88">
        <f t="shared" si="11"/>
        <v>-0.35416977237604513</v>
      </c>
      <c r="E88" s="6">
        <f t="shared" si="12"/>
        <v>-0.1844107300905535</v>
      </c>
      <c r="F88">
        <v>-0.86386035750680701</v>
      </c>
      <c r="G88">
        <v>-0.16497895177102201</v>
      </c>
      <c r="H88">
        <f t="shared" si="13"/>
        <v>-2.618092636161788</v>
      </c>
      <c r="I88" s="6">
        <f t="shared" si="9"/>
        <v>-1.193818261048851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1</v>
      </c>
      <c r="N88" s="6">
        <f t="shared" si="10"/>
        <v>0</v>
      </c>
      <c r="O88">
        <v>-1.1312110577916401</v>
      </c>
      <c r="P88">
        <v>-9.8882160441404299E-2</v>
      </c>
    </row>
    <row r="89" spans="1:16" x14ac:dyDescent="0.3">
      <c r="A89" t="s">
        <v>97</v>
      </c>
      <c r="B89">
        <v>-3.05374384734707E-2</v>
      </c>
      <c r="C89">
        <v>-4.3111299799248701E-2</v>
      </c>
      <c r="D89">
        <f t="shared" si="11"/>
        <v>-0.35416977237604508</v>
      </c>
      <c r="E89" s="6">
        <f t="shared" si="12"/>
        <v>-0.11676003807196811</v>
      </c>
      <c r="F89">
        <v>-0.61343062806291904</v>
      </c>
      <c r="G89">
        <v>-2.5211560936484599E-2</v>
      </c>
      <c r="H89">
        <f t="shared" si="13"/>
        <v>-12.165661412403873</v>
      </c>
      <c r="I89" s="6">
        <f t="shared" si="9"/>
        <v>-0.66385374993588819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 s="6">
        <f t="shared" si="10"/>
        <v>0</v>
      </c>
      <c r="O89">
        <v>-0.71899666636230897</v>
      </c>
      <c r="P89">
        <v>8.8740344825599302E-4</v>
      </c>
    </row>
    <row r="90" spans="1:16" x14ac:dyDescent="0.3">
      <c r="A90" t="s">
        <v>98</v>
      </c>
      <c r="B90">
        <v>-0.74963509850781795</v>
      </c>
      <c r="C90">
        <v>-1.0582990940738499</v>
      </c>
      <c r="D90">
        <f t="shared" si="11"/>
        <v>-0.35416977237604397</v>
      </c>
      <c r="E90" s="6">
        <f t="shared" si="12"/>
        <v>-2.8662332866555178</v>
      </c>
      <c r="F90">
        <v>-4.2986953326916604</v>
      </c>
      <c r="G90">
        <v>0.22039767169691399</v>
      </c>
      <c r="H90">
        <f t="shared" si="13"/>
        <v>9.752134175453385</v>
      </c>
      <c r="I90" s="6">
        <f t="shared" si="9"/>
        <v>-3.8578999892978323</v>
      </c>
      <c r="J90">
        <f t="shared" si="14"/>
        <v>0</v>
      </c>
      <c r="K90">
        <f t="shared" si="15"/>
        <v>1</v>
      </c>
      <c r="L90">
        <f t="shared" si="16"/>
        <v>0</v>
      </c>
      <c r="M90">
        <f t="shared" si="17"/>
        <v>0</v>
      </c>
      <c r="N90" s="6">
        <f t="shared" si="10"/>
        <v>9.752134175453385</v>
      </c>
      <c r="O90">
        <v>-4.8052166490185702</v>
      </c>
      <c r="P90">
        <v>0.34562432610101601</v>
      </c>
    </row>
    <row r="91" spans="1:16" x14ac:dyDescent="0.3">
      <c r="A91" t="s">
        <v>99</v>
      </c>
      <c r="B91">
        <v>-2.08832388333689E-2</v>
      </c>
      <c r="C91">
        <v>-2.94819610003248E-2</v>
      </c>
      <c r="D91">
        <f t="shared" si="11"/>
        <v>-0.3541697723760443</v>
      </c>
      <c r="E91" s="6">
        <f t="shared" si="12"/>
        <v>-7.9847160834018494E-2</v>
      </c>
      <c r="F91">
        <v>4.9016885999733303E-4</v>
      </c>
      <c r="G91">
        <v>-8.7085463989475906E-2</v>
      </c>
      <c r="H91">
        <f t="shared" si="13"/>
        <v>2.8142978032279237E-3</v>
      </c>
      <c r="I91" s="6">
        <f t="shared" si="9"/>
        <v>-0.17368075911895448</v>
      </c>
      <c r="J91">
        <f t="shared" si="14"/>
        <v>1</v>
      </c>
      <c r="K91">
        <f t="shared" si="15"/>
        <v>0</v>
      </c>
      <c r="L91">
        <f t="shared" si="16"/>
        <v>0</v>
      </c>
      <c r="M91">
        <f t="shared" si="17"/>
        <v>0</v>
      </c>
      <c r="N91" s="6">
        <f t="shared" si="10"/>
        <v>0</v>
      </c>
      <c r="O91">
        <v>-4.4223239427496903E-2</v>
      </c>
      <c r="P91">
        <v>-7.60310219623338E-2</v>
      </c>
    </row>
    <row r="92" spans="1:16" x14ac:dyDescent="0.3">
      <c r="A92" t="s">
        <v>100</v>
      </c>
      <c r="B92">
        <v>-1.54303866182473</v>
      </c>
      <c r="C92">
        <v>-2.1783884201534698</v>
      </c>
      <c r="D92">
        <f t="shared" si="11"/>
        <v>-0.35416977237604425</v>
      </c>
      <c r="E92" s="6">
        <f t="shared" si="12"/>
        <v>-5.8998155021316698</v>
      </c>
      <c r="F92">
        <v>-2.3185503782699701</v>
      </c>
      <c r="G92">
        <v>-3.3694366192917602E-2</v>
      </c>
      <c r="H92">
        <f t="shared" si="13"/>
        <v>-34.40560901183116</v>
      </c>
      <c r="I92" s="6">
        <f t="shared" si="9"/>
        <v>-2.3859391106558054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1</v>
      </c>
      <c r="N92" s="6">
        <f t="shared" si="10"/>
        <v>0</v>
      </c>
      <c r="O92">
        <v>-2.7128971565688098</v>
      </c>
      <c r="P92">
        <v>6.3799512405328801E-2</v>
      </c>
    </row>
    <row r="93" spans="1:16" x14ac:dyDescent="0.3">
      <c r="A93" t="s">
        <v>101</v>
      </c>
      <c r="B93">
        <v>-0.64570894925274802</v>
      </c>
      <c r="C93">
        <v>-0.911581111116333</v>
      </c>
      <c r="D93">
        <f t="shared" si="11"/>
        <v>-0.35416977237604519</v>
      </c>
      <c r="E93" s="6">
        <f t="shared" si="12"/>
        <v>-2.4688711714854139</v>
      </c>
      <c r="F93">
        <v>-1.0386450024390399</v>
      </c>
      <c r="G93">
        <v>6.9426358587033801E-3</v>
      </c>
      <c r="H93">
        <f t="shared" si="13"/>
        <v>74.80192131472522</v>
      </c>
      <c r="I93" s="6">
        <f t="shared" si="9"/>
        <v>-1.0247597307216332</v>
      </c>
      <c r="J93">
        <f t="shared" si="14"/>
        <v>0</v>
      </c>
      <c r="K93">
        <f t="shared" si="15"/>
        <v>1</v>
      </c>
      <c r="L93">
        <f t="shared" si="16"/>
        <v>0</v>
      </c>
      <c r="M93">
        <f t="shared" si="17"/>
        <v>0</v>
      </c>
      <c r="N93" s="6">
        <f t="shared" si="10"/>
        <v>74.80192131472522</v>
      </c>
      <c r="O93">
        <v>-1.17651852358141</v>
      </c>
      <c r="P93">
        <v>4.1028940278772498E-2</v>
      </c>
    </row>
    <row r="94" spans="1:16" x14ac:dyDescent="0.3">
      <c r="A94" t="s">
        <v>102</v>
      </c>
      <c r="B94">
        <v>-22.275464700914</v>
      </c>
      <c r="C94">
        <v>-31.447439107342401</v>
      </c>
      <c r="D94">
        <f t="shared" si="11"/>
        <v>-0.35416977237604519</v>
      </c>
      <c r="E94" s="6">
        <f t="shared" si="12"/>
        <v>-85.170342915598809</v>
      </c>
      <c r="F94">
        <v>-5.5820284143205896</v>
      </c>
      <c r="G94">
        <v>0.40955402456495898</v>
      </c>
      <c r="H94">
        <f t="shared" si="13"/>
        <v>6.8147644504897658</v>
      </c>
      <c r="I94" s="6">
        <f t="shared" si="9"/>
        <v>-4.7629203651906717</v>
      </c>
      <c r="J94">
        <f t="shared" si="14"/>
        <v>0</v>
      </c>
      <c r="K94">
        <f t="shared" si="15"/>
        <v>1</v>
      </c>
      <c r="L94">
        <f t="shared" si="16"/>
        <v>0</v>
      </c>
      <c r="M94">
        <f t="shared" si="17"/>
        <v>0</v>
      </c>
      <c r="N94" s="6">
        <f t="shared" si="10"/>
        <v>6.8147644504897658</v>
      </c>
      <c r="O94">
        <v>-6.2042016419935697</v>
      </c>
      <c r="P94">
        <v>0.56337316158821404</v>
      </c>
    </row>
    <row r="95" spans="1:16" x14ac:dyDescent="0.3">
      <c r="A95" t="s">
        <v>103</v>
      </c>
      <c r="B95">
        <v>-7.1357998659255797</v>
      </c>
      <c r="C95">
        <v>-10.0739820595828</v>
      </c>
      <c r="D95">
        <f t="shared" si="11"/>
        <v>-0.35416977237604386</v>
      </c>
      <c r="E95" s="6">
        <f t="shared" si="12"/>
        <v>-27.283763985091181</v>
      </c>
      <c r="F95">
        <v>-5.91809707279414</v>
      </c>
      <c r="G95">
        <v>0.41795531916817102</v>
      </c>
      <c r="H95">
        <f t="shared" si="13"/>
        <v>7.0798202599413491</v>
      </c>
      <c r="I95" s="6">
        <f t="shared" si="9"/>
        <v>-5.0821864344577978</v>
      </c>
      <c r="J95">
        <f t="shared" si="14"/>
        <v>0</v>
      </c>
      <c r="K95">
        <f t="shared" si="15"/>
        <v>1</v>
      </c>
      <c r="L95">
        <f t="shared" si="16"/>
        <v>0</v>
      </c>
      <c r="M95">
        <f t="shared" si="17"/>
        <v>0</v>
      </c>
      <c r="N95" s="6">
        <f t="shared" si="10"/>
        <v>7.0798202599413491</v>
      </c>
      <c r="O95">
        <v>-6.5647766374292402</v>
      </c>
      <c r="P95">
        <v>0.57783312833521805</v>
      </c>
    </row>
    <row r="96" spans="1:16" x14ac:dyDescent="0.3">
      <c r="A96" t="s">
        <v>104</v>
      </c>
      <c r="B96">
        <v>-1.66801467245583</v>
      </c>
      <c r="C96">
        <v>-2.3548235938734998</v>
      </c>
      <c r="D96">
        <f t="shared" si="11"/>
        <v>-0.35416977237604386</v>
      </c>
      <c r="E96" s="6">
        <f t="shared" si="12"/>
        <v>-6.3776618602028297</v>
      </c>
      <c r="F96">
        <v>-1.6572211666869301</v>
      </c>
      <c r="G96">
        <v>2.5718381380719201E-2</v>
      </c>
      <c r="H96">
        <f t="shared" si="13"/>
        <v>32.218613258634761</v>
      </c>
      <c r="I96" s="6">
        <f t="shared" si="9"/>
        <v>-1.6057844039254916</v>
      </c>
      <c r="J96">
        <f t="shared" si="14"/>
        <v>0</v>
      </c>
      <c r="K96">
        <f t="shared" si="15"/>
        <v>1</v>
      </c>
      <c r="L96">
        <f t="shared" si="16"/>
        <v>0</v>
      </c>
      <c r="M96">
        <f t="shared" si="17"/>
        <v>0</v>
      </c>
      <c r="N96" s="6">
        <f t="shared" si="10"/>
        <v>32.218613258634761</v>
      </c>
      <c r="O96">
        <v>-1.89078658652689</v>
      </c>
      <c r="P96">
        <v>8.3462478555438202E-2</v>
      </c>
    </row>
    <row r="97" spans="1:16" x14ac:dyDescent="0.3">
      <c r="A97" t="s">
        <v>105</v>
      </c>
      <c r="B97">
        <v>-3.1408239755384898E-2</v>
      </c>
      <c r="C97">
        <v>-4.4340655534595798E-2</v>
      </c>
      <c r="D97">
        <f t="shared" si="11"/>
        <v>-0.3541697723760458</v>
      </c>
      <c r="E97" s="6">
        <f t="shared" si="12"/>
        <v>-0.12008955082457649</v>
      </c>
      <c r="F97">
        <v>-2.3150402549543698</v>
      </c>
      <c r="G97">
        <v>-2.81219390104109E-2</v>
      </c>
      <c r="H97">
        <f t="shared" si="13"/>
        <v>-41.160750937147846</v>
      </c>
      <c r="I97" s="6">
        <f t="shared" si="9"/>
        <v>-2.3712841329751915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1</v>
      </c>
      <c r="N97" s="6">
        <f t="shared" si="10"/>
        <v>0</v>
      </c>
      <c r="O97">
        <v>-2.6628638293749298</v>
      </c>
      <c r="P97">
        <v>5.7870063978563702E-2</v>
      </c>
    </row>
    <row r="98" spans="1:16" x14ac:dyDescent="0.3">
      <c r="A98" t="s">
        <v>106</v>
      </c>
      <c r="B98">
        <v>-23.227298334928999</v>
      </c>
      <c r="C98">
        <v>-32.791192454260397</v>
      </c>
      <c r="D98">
        <f t="shared" si="11"/>
        <v>-0.3541697723760453</v>
      </c>
      <c r="E98" s="6">
        <f t="shared" si="12"/>
        <v>-88.809683243449797</v>
      </c>
      <c r="F98">
        <v>-0.70429247839949705</v>
      </c>
      <c r="G98">
        <v>-3.7800183981871599E-2</v>
      </c>
      <c r="H98">
        <f t="shared" si="13"/>
        <v>-9.3159927308457693</v>
      </c>
      <c r="I98" s="6">
        <f t="shared" si="9"/>
        <v>-0.77989284636324019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1</v>
      </c>
      <c r="N98" s="6">
        <f t="shared" si="10"/>
        <v>0</v>
      </c>
      <c r="O98">
        <v>-0.92934683556561504</v>
      </c>
      <c r="P98">
        <v>1.78397334284148E-2</v>
      </c>
    </row>
    <row r="99" spans="1:16" x14ac:dyDescent="0.3">
      <c r="A99" t="s">
        <v>107</v>
      </c>
      <c r="B99">
        <v>-19.169369479651799</v>
      </c>
      <c r="C99">
        <v>-27.0624019535163</v>
      </c>
      <c r="D99">
        <f t="shared" si="11"/>
        <v>-0.35416977237604486</v>
      </c>
      <c r="E99" s="6">
        <f t="shared" si="12"/>
        <v>-73.294173386684406</v>
      </c>
      <c r="F99">
        <v>-5.1214455892774096</v>
      </c>
      <c r="G99">
        <v>0.314994888470505</v>
      </c>
      <c r="H99">
        <f t="shared" si="13"/>
        <v>8.1294106297171922</v>
      </c>
      <c r="I99" s="6">
        <f t="shared" si="9"/>
        <v>-4.4914558123363992</v>
      </c>
      <c r="J99">
        <f t="shared" si="14"/>
        <v>0</v>
      </c>
      <c r="K99">
        <f t="shared" si="15"/>
        <v>1</v>
      </c>
      <c r="L99">
        <f t="shared" si="16"/>
        <v>0</v>
      </c>
      <c r="M99">
        <f t="shared" si="17"/>
        <v>0</v>
      </c>
      <c r="N99" s="6">
        <f t="shared" si="10"/>
        <v>8.1294106297171922</v>
      </c>
      <c r="O99">
        <v>-5.7088022017764004</v>
      </c>
      <c r="P99">
        <v>0.460206355697096</v>
      </c>
    </row>
    <row r="100" spans="1:16" x14ac:dyDescent="0.3">
      <c r="A100" t="s">
        <v>108</v>
      </c>
      <c r="B100">
        <v>-0.34068821295222401</v>
      </c>
      <c r="C100">
        <v>-0.48096737712343901</v>
      </c>
      <c r="D100">
        <f t="shared" si="11"/>
        <v>-0.35416977237604547</v>
      </c>
      <c r="E100" s="6">
        <f t="shared" si="12"/>
        <v>-1.3026229671991021</v>
      </c>
      <c r="F100">
        <v>0.65845138319169405</v>
      </c>
      <c r="G100">
        <v>-0.178695372525837</v>
      </c>
      <c r="H100">
        <f t="shared" si="13"/>
        <v>1.8423850989663726</v>
      </c>
      <c r="I100" s="6">
        <f t="shared" si="9"/>
        <v>0.30106063814002004</v>
      </c>
      <c r="J100">
        <f t="shared" si="14"/>
        <v>1</v>
      </c>
      <c r="K100">
        <f t="shared" si="15"/>
        <v>0</v>
      </c>
      <c r="L100">
        <f t="shared" si="16"/>
        <v>0</v>
      </c>
      <c r="M100">
        <f t="shared" si="17"/>
        <v>0</v>
      </c>
      <c r="N100" s="6">
        <f t="shared" si="10"/>
        <v>0</v>
      </c>
      <c r="O100">
        <v>0.58413781300346501</v>
      </c>
      <c r="P100">
        <v>-0.160322918156138</v>
      </c>
    </row>
    <row r="101" spans="1:16" x14ac:dyDescent="0.3">
      <c r="A101" t="s">
        <v>109</v>
      </c>
      <c r="B101">
        <v>-0.327862098815143</v>
      </c>
      <c r="C101">
        <v>-0.46286008065509199</v>
      </c>
      <c r="D101">
        <f t="shared" si="11"/>
        <v>-0.35416977237604447</v>
      </c>
      <c r="E101" s="6">
        <f t="shared" si="12"/>
        <v>-1.253582260125327</v>
      </c>
      <c r="F101">
        <v>-1.36488806828445</v>
      </c>
      <c r="G101">
        <v>-0.14096947051428299</v>
      </c>
      <c r="H101">
        <f t="shared" si="13"/>
        <v>-4.8410768065776333</v>
      </c>
      <c r="I101" s="6">
        <f t="shared" si="9"/>
        <v>-1.646827009313016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1</v>
      </c>
      <c r="N101" s="6">
        <f t="shared" si="10"/>
        <v>0</v>
      </c>
      <c r="O101">
        <v>-1.66287420650887</v>
      </c>
      <c r="P101">
        <v>-6.7298716795088906E-2</v>
      </c>
    </row>
    <row r="102" spans="1:16" x14ac:dyDescent="0.3">
      <c r="A102" t="s">
        <v>110</v>
      </c>
      <c r="B102">
        <v>-11.0919362674874</v>
      </c>
      <c r="C102">
        <v>-15.6590668270109</v>
      </c>
      <c r="D102">
        <f t="shared" si="11"/>
        <v>-0.35416977237604325</v>
      </c>
      <c r="E102" s="6">
        <f t="shared" si="12"/>
        <v>-42.410069921509198</v>
      </c>
      <c r="F102">
        <v>-2.20145208609634</v>
      </c>
      <c r="G102">
        <v>3.0885081234487799E-2</v>
      </c>
      <c r="H102">
        <f t="shared" si="13"/>
        <v>35.639409030242255</v>
      </c>
      <c r="I102" s="6">
        <f t="shared" si="9"/>
        <v>-2.1396819236273643</v>
      </c>
      <c r="J102">
        <f t="shared" si="14"/>
        <v>0</v>
      </c>
      <c r="K102">
        <f t="shared" si="15"/>
        <v>1</v>
      </c>
      <c r="L102">
        <f t="shared" si="16"/>
        <v>0</v>
      </c>
      <c r="M102">
        <f t="shared" si="17"/>
        <v>0</v>
      </c>
      <c r="N102" s="6">
        <f t="shared" si="10"/>
        <v>35.639409030242255</v>
      </c>
      <c r="O102">
        <v>-2.5634334813834498</v>
      </c>
      <c r="P102">
        <v>0.12037730520848899</v>
      </c>
    </row>
    <row r="103" spans="1:16" x14ac:dyDescent="0.3">
      <c r="A103" t="s">
        <v>111</v>
      </c>
      <c r="B103">
        <v>-94.949532888077698</v>
      </c>
      <c r="C103">
        <v>-134.045223920555</v>
      </c>
      <c r="D103">
        <f t="shared" si="11"/>
        <v>-0.35416977237604425</v>
      </c>
      <c r="E103" s="6">
        <f t="shared" si="12"/>
        <v>-363.03998072918773</v>
      </c>
      <c r="F103">
        <v>-6.5010973168842696</v>
      </c>
      <c r="G103">
        <v>0.51407608505994895</v>
      </c>
      <c r="H103">
        <f t="shared" si="13"/>
        <v>6.3230886495392449</v>
      </c>
      <c r="I103" s="6">
        <f t="shared" si="9"/>
        <v>-5.4729451467643715</v>
      </c>
      <c r="J103">
        <f t="shared" si="14"/>
        <v>0</v>
      </c>
      <c r="K103">
        <f t="shared" si="15"/>
        <v>1</v>
      </c>
      <c r="L103">
        <f t="shared" si="16"/>
        <v>0</v>
      </c>
      <c r="M103">
        <f t="shared" si="17"/>
        <v>0</v>
      </c>
      <c r="N103" s="6">
        <f t="shared" si="10"/>
        <v>6.3230886495392449</v>
      </c>
      <c r="O103">
        <v>-7.1922153168267702</v>
      </c>
      <c r="P103">
        <v>0.68494035501575901</v>
      </c>
    </row>
    <row r="104" spans="1:16" x14ac:dyDescent="0.3">
      <c r="A104" t="s">
        <v>112</v>
      </c>
      <c r="B104">
        <v>-0.21529300446119701</v>
      </c>
      <c r="C104">
        <v>-0.30394039984954802</v>
      </c>
      <c r="D104">
        <f t="shared" si="11"/>
        <v>-0.35416977237604491</v>
      </c>
      <c r="E104" s="6">
        <f t="shared" si="12"/>
        <v>-0.82317380416029307</v>
      </c>
      <c r="F104">
        <v>-2.5661219842397101</v>
      </c>
      <c r="G104">
        <v>6.2445181442856296E-3</v>
      </c>
      <c r="H104">
        <f t="shared" si="13"/>
        <v>205.46997582095051</v>
      </c>
      <c r="I104" s="6">
        <f t="shared" si="9"/>
        <v>-2.5536329479511388</v>
      </c>
      <c r="J104">
        <f t="shared" si="14"/>
        <v>0</v>
      </c>
      <c r="K104">
        <f t="shared" si="15"/>
        <v>1</v>
      </c>
      <c r="L104">
        <f t="shared" si="16"/>
        <v>0</v>
      </c>
      <c r="M104">
        <f t="shared" si="17"/>
        <v>0</v>
      </c>
      <c r="N104" s="6">
        <f t="shared" si="10"/>
        <v>205.46997582095051</v>
      </c>
      <c r="O104">
        <v>-2.93017601925906</v>
      </c>
      <c r="P104">
        <v>9.6249158340639199E-2</v>
      </c>
    </row>
    <row r="105" spans="1:16" x14ac:dyDescent="0.3">
      <c r="A105" t="s">
        <v>113</v>
      </c>
      <c r="B105">
        <v>-2.99341224277404E-3</v>
      </c>
      <c r="C105">
        <v>-4.2259566968291902E-3</v>
      </c>
      <c r="D105">
        <f t="shared" si="11"/>
        <v>-0.35416977237604563</v>
      </c>
      <c r="E105" s="6">
        <f t="shared" si="12"/>
        <v>-1.144532563643242E-2</v>
      </c>
      <c r="F105">
        <v>0.66407124707322396</v>
      </c>
      <c r="G105">
        <v>-0.16648970610729499</v>
      </c>
      <c r="H105">
        <f t="shared" si="13"/>
        <v>1.9943312490601084</v>
      </c>
      <c r="I105" s="6">
        <f t="shared" si="9"/>
        <v>0.33109183485863397</v>
      </c>
      <c r="J105">
        <f t="shared" si="14"/>
        <v>1</v>
      </c>
      <c r="K105">
        <f t="shared" si="15"/>
        <v>0</v>
      </c>
      <c r="L105">
        <f t="shared" si="16"/>
        <v>0</v>
      </c>
      <c r="M105">
        <f t="shared" si="17"/>
        <v>0</v>
      </c>
      <c r="N105" s="6">
        <f t="shared" si="10"/>
        <v>0</v>
      </c>
      <c r="O105">
        <v>0.70281278584666296</v>
      </c>
      <c r="P105">
        <v>-0.176067730033801</v>
      </c>
    </row>
    <row r="106" spans="1:16" x14ac:dyDescent="0.3">
      <c r="A106" t="s">
        <v>114</v>
      </c>
      <c r="B106">
        <v>-0.25022063877143902</v>
      </c>
      <c r="C106">
        <v>-0.35324956883356501</v>
      </c>
      <c r="D106">
        <f t="shared" si="11"/>
        <v>-0.3541697723760443</v>
      </c>
      <c r="E106" s="6">
        <f t="shared" si="12"/>
        <v>-0.95671977643856909</v>
      </c>
      <c r="F106">
        <v>0.61249823585315699</v>
      </c>
      <c r="G106">
        <v>-0.170937857849977</v>
      </c>
      <c r="H106">
        <f t="shared" si="13"/>
        <v>1.7915815827957604</v>
      </c>
      <c r="I106" s="6">
        <f t="shared" si="9"/>
        <v>0.27062252015320298</v>
      </c>
      <c r="J106">
        <f t="shared" si="14"/>
        <v>1</v>
      </c>
      <c r="K106">
        <f t="shared" si="15"/>
        <v>0</v>
      </c>
      <c r="L106">
        <f t="shared" si="16"/>
        <v>0</v>
      </c>
      <c r="M106">
        <f t="shared" si="17"/>
        <v>0</v>
      </c>
      <c r="N106" s="6">
        <f t="shared" si="10"/>
        <v>0</v>
      </c>
      <c r="O106">
        <v>0.53977311714378395</v>
      </c>
      <c r="P106">
        <v>-0.15295811442445401</v>
      </c>
    </row>
    <row r="107" spans="1:16" x14ac:dyDescent="0.3">
      <c r="A107" t="s">
        <v>115</v>
      </c>
      <c r="B107">
        <v>-5.5518936491892401E-3</v>
      </c>
      <c r="C107">
        <v>-7.83789877371922E-3</v>
      </c>
      <c r="D107">
        <f t="shared" si="11"/>
        <v>-0.35416977237604519</v>
      </c>
      <c r="E107" s="6">
        <f t="shared" si="12"/>
        <v>-2.1227691196627679E-2</v>
      </c>
      <c r="F107">
        <v>0.62400330830742701</v>
      </c>
      <c r="G107">
        <v>-0.157210350457298</v>
      </c>
      <c r="H107">
        <f t="shared" si="13"/>
        <v>1.9846126749679909</v>
      </c>
      <c r="I107" s="6">
        <f t="shared" si="9"/>
        <v>0.309582607392831</v>
      </c>
      <c r="J107">
        <f t="shared" si="14"/>
        <v>1</v>
      </c>
      <c r="K107">
        <f t="shared" si="15"/>
        <v>0</v>
      </c>
      <c r="L107">
        <f t="shared" si="16"/>
        <v>0</v>
      </c>
      <c r="M107">
        <f t="shared" si="17"/>
        <v>0</v>
      </c>
      <c r="N107" s="6">
        <f t="shared" si="10"/>
        <v>0</v>
      </c>
      <c r="O107">
        <v>0.679503709768987</v>
      </c>
      <c r="P107">
        <v>-0.17093164780271999</v>
      </c>
    </row>
    <row r="108" spans="1:16" x14ac:dyDescent="0.3">
      <c r="A108" t="s">
        <v>116</v>
      </c>
      <c r="B108">
        <v>-1.8923345800965899E-2</v>
      </c>
      <c r="C108">
        <v>-2.6715077452846198E-2</v>
      </c>
      <c r="D108">
        <f t="shared" si="11"/>
        <v>-0.35416977237604497</v>
      </c>
      <c r="E108" s="6">
        <f t="shared" si="12"/>
        <v>-7.2353500706658302E-2</v>
      </c>
      <c r="F108">
        <v>-1.9318050908500799</v>
      </c>
      <c r="G108">
        <v>5.9394997643126599E-2</v>
      </c>
      <c r="H108">
        <f t="shared" si="13"/>
        <v>16.26235514358704</v>
      </c>
      <c r="I108" s="6">
        <f t="shared" si="9"/>
        <v>-1.8130150955638267</v>
      </c>
      <c r="J108">
        <f t="shared" si="14"/>
        <v>0</v>
      </c>
      <c r="K108">
        <f t="shared" si="15"/>
        <v>1</v>
      </c>
      <c r="L108">
        <f t="shared" si="16"/>
        <v>0</v>
      </c>
      <c r="M108">
        <f t="shared" si="17"/>
        <v>0</v>
      </c>
      <c r="N108" s="6">
        <f t="shared" si="10"/>
        <v>16.26235514358704</v>
      </c>
      <c r="O108">
        <v>-2.2324399160668502</v>
      </c>
      <c r="P108">
        <v>0.133720583054346</v>
      </c>
    </row>
    <row r="109" spans="1:16" x14ac:dyDescent="0.3">
      <c r="A109" t="s">
        <v>117</v>
      </c>
      <c r="B109">
        <v>-1.12710703803791</v>
      </c>
      <c r="C109">
        <v>-1.5911959827576501</v>
      </c>
      <c r="D109">
        <f t="shared" si="11"/>
        <v>-0.35416977237604552</v>
      </c>
      <c r="E109" s="6">
        <f t="shared" si="12"/>
        <v>-4.3094990035532099</v>
      </c>
      <c r="F109">
        <v>-1.2606786977747899</v>
      </c>
      <c r="G109">
        <v>2.20661590047629E-2</v>
      </c>
      <c r="H109">
        <f t="shared" si="13"/>
        <v>28.565884472750263</v>
      </c>
      <c r="I109" s="6">
        <f t="shared" si="9"/>
        <v>-1.216546379765264</v>
      </c>
      <c r="J109">
        <f t="shared" si="14"/>
        <v>0</v>
      </c>
      <c r="K109">
        <f t="shared" si="15"/>
        <v>1</v>
      </c>
      <c r="L109">
        <f t="shared" si="16"/>
        <v>0</v>
      </c>
      <c r="M109">
        <f t="shared" si="17"/>
        <v>0</v>
      </c>
      <c r="N109" s="6">
        <f t="shared" si="10"/>
        <v>28.565884472750263</v>
      </c>
      <c r="O109">
        <v>-1.4767121980812401</v>
      </c>
      <c r="P109">
        <v>7.5475860848633197E-2</v>
      </c>
    </row>
    <row r="110" spans="1:16" x14ac:dyDescent="0.3">
      <c r="A110" t="s">
        <v>118</v>
      </c>
      <c r="B110">
        <v>-77.766303057819499</v>
      </c>
      <c r="C110">
        <v>-109.78675923710701</v>
      </c>
      <c r="D110">
        <f t="shared" si="11"/>
        <v>-0.35416977237604413</v>
      </c>
      <c r="E110" s="6">
        <f t="shared" si="12"/>
        <v>-297.33982153203351</v>
      </c>
      <c r="F110">
        <v>-5.4808938224433197</v>
      </c>
      <c r="G110">
        <v>0.37994833322076699</v>
      </c>
      <c r="H110">
        <f t="shared" si="13"/>
        <v>7.2126830719095105</v>
      </c>
      <c r="I110" s="6">
        <f t="shared" si="9"/>
        <v>-4.7209971560017854</v>
      </c>
      <c r="J110">
        <f t="shared" si="14"/>
        <v>0</v>
      </c>
      <c r="K110">
        <f t="shared" si="15"/>
        <v>1</v>
      </c>
      <c r="L110">
        <f t="shared" si="16"/>
        <v>0</v>
      </c>
      <c r="M110">
        <f t="shared" si="17"/>
        <v>0</v>
      </c>
      <c r="N110" s="6">
        <f t="shared" si="10"/>
        <v>7.2126830719095105</v>
      </c>
      <c r="O110">
        <v>-6.1537378266605902</v>
      </c>
      <c r="P110">
        <v>0.54629474524345101</v>
      </c>
    </row>
    <row r="111" spans="1:16" x14ac:dyDescent="0.3">
      <c r="A111" t="s">
        <v>119</v>
      </c>
      <c r="B111">
        <v>-112.641140230803</v>
      </c>
      <c r="C111">
        <v>-159.021391739785</v>
      </c>
      <c r="D111">
        <f t="shared" si="11"/>
        <v>-0.3541697723760448</v>
      </c>
      <c r="E111" s="6">
        <f t="shared" si="12"/>
        <v>-430.68392371037299</v>
      </c>
      <c r="F111">
        <v>-5.8491897611943404</v>
      </c>
      <c r="G111">
        <v>0.44482951717810199</v>
      </c>
      <c r="H111">
        <f t="shared" si="13"/>
        <v>6.5746421216607649</v>
      </c>
      <c r="I111" s="6">
        <f t="shared" si="9"/>
        <v>-4.9595307268381363</v>
      </c>
      <c r="J111">
        <f t="shared" si="14"/>
        <v>0</v>
      </c>
      <c r="K111">
        <f t="shared" si="15"/>
        <v>1</v>
      </c>
      <c r="L111">
        <f t="shared" si="16"/>
        <v>0</v>
      </c>
      <c r="M111">
        <f t="shared" si="17"/>
        <v>0</v>
      </c>
      <c r="N111" s="6">
        <f t="shared" si="10"/>
        <v>6.5746421216607649</v>
      </c>
      <c r="O111">
        <v>-6.4884131923699098</v>
      </c>
      <c r="P111">
        <v>0.60286395545861304</v>
      </c>
    </row>
    <row r="112" spans="1:16" x14ac:dyDescent="0.3">
      <c r="A112" t="s">
        <v>120</v>
      </c>
      <c r="B112">
        <v>-0.39603183924264701</v>
      </c>
      <c r="C112">
        <v>-0.55909887027591099</v>
      </c>
      <c r="D112">
        <f t="shared" si="11"/>
        <v>-0.35416977237604536</v>
      </c>
      <c r="E112" s="6">
        <f t="shared" si="12"/>
        <v>-1.5142295797944689</v>
      </c>
      <c r="F112">
        <v>-3.5306633687611599</v>
      </c>
      <c r="G112">
        <v>0.13304697670202401</v>
      </c>
      <c r="H112">
        <f t="shared" si="13"/>
        <v>13.268484020755087</v>
      </c>
      <c r="I112" s="6">
        <f t="shared" si="9"/>
        <v>-3.2645694153571121</v>
      </c>
      <c r="J112">
        <f t="shared" si="14"/>
        <v>0</v>
      </c>
      <c r="K112">
        <f t="shared" si="15"/>
        <v>1</v>
      </c>
      <c r="L112">
        <f t="shared" si="16"/>
        <v>0</v>
      </c>
      <c r="M112">
        <f t="shared" si="17"/>
        <v>0</v>
      </c>
      <c r="N112" s="6">
        <f t="shared" si="10"/>
        <v>13.268484020755087</v>
      </c>
      <c r="O112">
        <v>-4.02027838740654</v>
      </c>
      <c r="P112">
        <v>0.25409390751152999</v>
      </c>
    </row>
    <row r="113" spans="1:16" x14ac:dyDescent="0.3">
      <c r="A113" t="s">
        <v>121</v>
      </c>
      <c r="B113">
        <v>-0.66180229872487994</v>
      </c>
      <c r="C113">
        <v>-0.93430093466898201</v>
      </c>
      <c r="D113">
        <f t="shared" si="11"/>
        <v>-0.35416977237604558</v>
      </c>
      <c r="E113" s="6">
        <f t="shared" si="12"/>
        <v>-2.530404168062844</v>
      </c>
      <c r="F113">
        <v>-4.5302881444210596</v>
      </c>
      <c r="G113">
        <v>0.26199436118078201</v>
      </c>
      <c r="H113">
        <f t="shared" si="13"/>
        <v>8.6457741380453967</v>
      </c>
      <c r="I113" s="6">
        <f t="shared" si="9"/>
        <v>-4.0062994220594952</v>
      </c>
      <c r="J113">
        <f t="shared" si="14"/>
        <v>0</v>
      </c>
      <c r="K113">
        <f t="shared" si="15"/>
        <v>1</v>
      </c>
      <c r="L113">
        <f t="shared" si="16"/>
        <v>0</v>
      </c>
      <c r="M113">
        <f t="shared" si="17"/>
        <v>0</v>
      </c>
      <c r="N113" s="6">
        <f t="shared" si="10"/>
        <v>8.6457741380453967</v>
      </c>
      <c r="O113">
        <v>-5.07073133548767</v>
      </c>
      <c r="P113">
        <v>0.395607479782626</v>
      </c>
    </row>
    <row r="114" spans="1:16" x14ac:dyDescent="0.3">
      <c r="A114" t="s">
        <v>122</v>
      </c>
      <c r="B114">
        <v>-28.320711446140599</v>
      </c>
      <c r="C114">
        <v>-39.981830262000202</v>
      </c>
      <c r="D114">
        <f t="shared" si="11"/>
        <v>-0.35416977237604552</v>
      </c>
      <c r="E114" s="6">
        <f t="shared" si="12"/>
        <v>-108.284371970141</v>
      </c>
      <c r="F114">
        <v>-9.0821460375726595</v>
      </c>
      <c r="G114">
        <v>0.78686435219265904</v>
      </c>
      <c r="H114">
        <f t="shared" si="13"/>
        <v>5.7711001980611716</v>
      </c>
      <c r="I114" s="6">
        <f t="shared" si="9"/>
        <v>-7.5084173331873414</v>
      </c>
      <c r="J114">
        <f t="shared" si="14"/>
        <v>0</v>
      </c>
      <c r="K114">
        <f t="shared" si="15"/>
        <v>1</v>
      </c>
      <c r="L114">
        <f t="shared" si="16"/>
        <v>0</v>
      </c>
      <c r="M114">
        <f t="shared" si="17"/>
        <v>0</v>
      </c>
      <c r="N114" s="6">
        <f t="shared" si="10"/>
        <v>5.7711001980611716</v>
      </c>
      <c r="O114">
        <v>-9.8046596565176092</v>
      </c>
      <c r="P114">
        <v>0.96549052318578998</v>
      </c>
    </row>
    <row r="115" spans="1:16" x14ac:dyDescent="0.3">
      <c r="A115" t="s">
        <v>123</v>
      </c>
      <c r="B115">
        <v>-8.3477366454459898E-2</v>
      </c>
      <c r="C115">
        <v>-0.117849366272041</v>
      </c>
      <c r="D115">
        <f t="shared" si="11"/>
        <v>-0.3541697723760453</v>
      </c>
      <c r="E115" s="6">
        <f t="shared" si="12"/>
        <v>-0.31917609899854188</v>
      </c>
      <c r="F115">
        <v>-2.75119683244609</v>
      </c>
      <c r="G115">
        <v>0.18437270730399</v>
      </c>
      <c r="H115">
        <f t="shared" si="13"/>
        <v>7.4609655427741055</v>
      </c>
      <c r="I115" s="6">
        <f t="shared" si="9"/>
        <v>-2.38245141783811</v>
      </c>
      <c r="J115">
        <f t="shared" si="14"/>
        <v>0</v>
      </c>
      <c r="K115">
        <f t="shared" si="15"/>
        <v>1</v>
      </c>
      <c r="L115">
        <f t="shared" si="16"/>
        <v>0</v>
      </c>
      <c r="M115">
        <f t="shared" si="17"/>
        <v>0</v>
      </c>
      <c r="N115" s="6">
        <f t="shared" si="10"/>
        <v>7.4609655427741055</v>
      </c>
      <c r="O115">
        <v>-3.0229262288031302</v>
      </c>
      <c r="P115">
        <v>0.25155203838485002</v>
      </c>
    </row>
    <row r="116" spans="1:16" x14ac:dyDescent="0.3">
      <c r="A116" t="s">
        <v>124</v>
      </c>
      <c r="B116">
        <v>-1.5499986105385299</v>
      </c>
      <c r="C116">
        <v>-2.1882141439399798</v>
      </c>
      <c r="D116">
        <f t="shared" si="11"/>
        <v>-0.35416977237604508</v>
      </c>
      <c r="E116" s="6">
        <f t="shared" si="12"/>
        <v>-5.9264268984184891</v>
      </c>
      <c r="F116">
        <v>-5.0375576193888598</v>
      </c>
      <c r="G116">
        <v>0.326499713379173</v>
      </c>
      <c r="H116">
        <f t="shared" si="13"/>
        <v>7.7144901097334309</v>
      </c>
      <c r="I116" s="6">
        <f t="shared" si="9"/>
        <v>-4.3845581926305135</v>
      </c>
      <c r="J116">
        <f t="shared" si="14"/>
        <v>0</v>
      </c>
      <c r="K116">
        <f t="shared" si="15"/>
        <v>1</v>
      </c>
      <c r="L116">
        <f t="shared" si="16"/>
        <v>0</v>
      </c>
      <c r="M116">
        <f t="shared" si="17"/>
        <v>0</v>
      </c>
      <c r="N116" s="6">
        <f t="shared" si="10"/>
        <v>7.7144901097334309</v>
      </c>
      <c r="O116">
        <v>-5.5900969088167001</v>
      </c>
      <c r="P116">
        <v>0.46310333579653901</v>
      </c>
    </row>
    <row r="117" spans="1:16" x14ac:dyDescent="0.3">
      <c r="A117" t="s">
        <v>125</v>
      </c>
      <c r="B117">
        <v>-13.3587746407437</v>
      </c>
      <c r="C117">
        <v>-18.8592811734365</v>
      </c>
      <c r="D117">
        <f t="shared" si="11"/>
        <v>-0.35416977237604574</v>
      </c>
      <c r="E117" s="6">
        <f t="shared" si="12"/>
        <v>-51.077336987616704</v>
      </c>
      <c r="F117">
        <v>-6.0135875305160003</v>
      </c>
      <c r="G117">
        <v>0.45929008972580398</v>
      </c>
      <c r="H117">
        <f t="shared" si="13"/>
        <v>6.5466114608592028</v>
      </c>
      <c r="I117" s="6">
        <f t="shared" si="9"/>
        <v>-5.0950073510643925</v>
      </c>
      <c r="J117">
        <f t="shared" si="14"/>
        <v>0</v>
      </c>
      <c r="K117">
        <f t="shared" si="15"/>
        <v>1</v>
      </c>
      <c r="L117">
        <f t="shared" si="16"/>
        <v>0</v>
      </c>
      <c r="M117">
        <f t="shared" si="17"/>
        <v>0</v>
      </c>
      <c r="N117" s="6">
        <f t="shared" si="10"/>
        <v>6.5466114608592028</v>
      </c>
      <c r="O117">
        <v>-6.6673867966332301</v>
      </c>
      <c r="P117">
        <v>0.62092809410719596</v>
      </c>
    </row>
    <row r="118" spans="1:16" x14ac:dyDescent="0.3">
      <c r="A118" t="s">
        <v>126</v>
      </c>
      <c r="B118">
        <v>-0.420361443130011</v>
      </c>
      <c r="C118">
        <v>-0.59344624515793798</v>
      </c>
      <c r="D118">
        <f t="shared" si="11"/>
        <v>-0.35416977237604502</v>
      </c>
      <c r="E118" s="6">
        <f t="shared" si="12"/>
        <v>-1.6072539334458869</v>
      </c>
      <c r="F118">
        <v>-3.0828567983675299</v>
      </c>
      <c r="G118">
        <v>0.13724044080635101</v>
      </c>
      <c r="H118">
        <f t="shared" si="13"/>
        <v>11.231590266886064</v>
      </c>
      <c r="I118" s="6">
        <f t="shared" si="9"/>
        <v>-2.8083759167548279</v>
      </c>
      <c r="J118">
        <f t="shared" si="14"/>
        <v>0</v>
      </c>
      <c r="K118">
        <f t="shared" si="15"/>
        <v>1</v>
      </c>
      <c r="L118">
        <f t="shared" si="16"/>
        <v>0</v>
      </c>
      <c r="M118">
        <f t="shared" si="17"/>
        <v>0</v>
      </c>
      <c r="N118" s="6">
        <f t="shared" si="10"/>
        <v>11.231590266886064</v>
      </c>
      <c r="O118">
        <v>-3.48235941584407</v>
      </c>
      <c r="P118">
        <v>0.23600899130893199</v>
      </c>
    </row>
    <row r="119" spans="1:16" x14ac:dyDescent="0.3">
      <c r="A119" t="s">
        <v>127</v>
      </c>
      <c r="B119">
        <v>-0.26262026461076199</v>
      </c>
      <c r="C119">
        <v>-0.37075476945548203</v>
      </c>
      <c r="D119">
        <f t="shared" si="11"/>
        <v>-0.35416977237604469</v>
      </c>
      <c r="E119" s="6">
        <f t="shared" si="12"/>
        <v>-1.0041298035217261</v>
      </c>
      <c r="F119">
        <v>-2.5566744616250099</v>
      </c>
      <c r="G119">
        <v>9.5181932795388793E-2</v>
      </c>
      <c r="H119">
        <f t="shared" si="13"/>
        <v>13.430460942209775</v>
      </c>
      <c r="I119" s="6">
        <f t="shared" si="9"/>
        <v>-2.3663105960342321</v>
      </c>
      <c r="J119">
        <f t="shared" si="14"/>
        <v>0</v>
      </c>
      <c r="K119">
        <f t="shared" si="15"/>
        <v>1</v>
      </c>
      <c r="L119">
        <f t="shared" si="16"/>
        <v>0</v>
      </c>
      <c r="M119">
        <f t="shared" si="17"/>
        <v>0</v>
      </c>
      <c r="N119" s="6">
        <f t="shared" si="10"/>
        <v>13.430460942209775</v>
      </c>
      <c r="O119">
        <v>-2.9507507545863598</v>
      </c>
      <c r="P119">
        <v>0.192608939629729</v>
      </c>
    </row>
    <row r="120" spans="1:16" x14ac:dyDescent="0.3">
      <c r="A120" t="s">
        <v>128</v>
      </c>
      <c r="B120">
        <v>-2.0515059023612898</v>
      </c>
      <c r="C120">
        <v>-2.8962182297464301</v>
      </c>
      <c r="D120">
        <f t="shared" si="11"/>
        <v>-0.35416977237604491</v>
      </c>
      <c r="E120" s="6">
        <f t="shared" si="12"/>
        <v>-7.8439423618541504</v>
      </c>
      <c r="F120">
        <v>-5.2315510057916601</v>
      </c>
      <c r="G120">
        <v>0.34830054899211499</v>
      </c>
      <c r="H120">
        <f t="shared" si="13"/>
        <v>7.5101101920888658</v>
      </c>
      <c r="I120" s="6">
        <f t="shared" si="9"/>
        <v>-4.5349499078074302</v>
      </c>
      <c r="J120">
        <f t="shared" si="14"/>
        <v>0</v>
      </c>
      <c r="K120">
        <f t="shared" si="15"/>
        <v>1</v>
      </c>
      <c r="L120">
        <f t="shared" si="16"/>
        <v>0</v>
      </c>
      <c r="M120">
        <f t="shared" si="17"/>
        <v>0</v>
      </c>
      <c r="N120" s="6">
        <f t="shared" si="10"/>
        <v>7.5101101920888658</v>
      </c>
      <c r="O120">
        <v>-5.7989404334079397</v>
      </c>
      <c r="P120">
        <v>0.48857555317138002</v>
      </c>
    </row>
    <row r="121" spans="1:16" x14ac:dyDescent="0.3">
      <c r="A121" t="s">
        <v>129</v>
      </c>
      <c r="B121">
        <v>-9.0504737296141595</v>
      </c>
      <c r="C121">
        <v>-12.7770273404427</v>
      </c>
      <c r="D121">
        <f t="shared" si="11"/>
        <v>-0.3541697723760438</v>
      </c>
      <c r="E121" s="6">
        <f t="shared" si="12"/>
        <v>-34.604528410499562</v>
      </c>
      <c r="F121">
        <v>-2.2818880968106701</v>
      </c>
      <c r="G121">
        <v>0.179363449627366</v>
      </c>
      <c r="H121">
        <f t="shared" si="13"/>
        <v>6.3610732887647243</v>
      </c>
      <c r="I121" s="6">
        <f t="shared" si="9"/>
        <v>-1.9231611975559382</v>
      </c>
      <c r="J121">
        <f t="shared" si="14"/>
        <v>0</v>
      </c>
      <c r="K121">
        <f t="shared" si="15"/>
        <v>1</v>
      </c>
      <c r="L121">
        <f t="shared" si="16"/>
        <v>0</v>
      </c>
      <c r="M121">
        <f t="shared" si="17"/>
        <v>0</v>
      </c>
      <c r="N121" s="6">
        <f t="shared" si="10"/>
        <v>6.3610732887647243</v>
      </c>
      <c r="O121">
        <v>-2.55621845091646</v>
      </c>
      <c r="P121">
        <v>0.24718581235689199</v>
      </c>
    </row>
    <row r="122" spans="1:16" x14ac:dyDescent="0.3">
      <c r="A122" t="s">
        <v>130</v>
      </c>
      <c r="B122">
        <v>-1.7385350447917201E-3</v>
      </c>
      <c r="C122">
        <v>-2.45438089355888E-3</v>
      </c>
      <c r="D122">
        <f t="shared" si="11"/>
        <v>-0.35416977237604402</v>
      </c>
      <c r="E122" s="6">
        <f t="shared" si="12"/>
        <v>-6.6472968319094801E-3</v>
      </c>
      <c r="F122">
        <v>-0.380362548155808</v>
      </c>
      <c r="G122">
        <v>-5.6783313555818102E-2</v>
      </c>
      <c r="H122">
        <f t="shared" si="13"/>
        <v>-3.3492457936776701</v>
      </c>
      <c r="I122" s="6">
        <f t="shared" si="9"/>
        <v>-0.49392917526744418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1</v>
      </c>
      <c r="N122" s="6">
        <f t="shared" si="10"/>
        <v>0</v>
      </c>
      <c r="O122">
        <v>-0.42779540746823702</v>
      </c>
      <c r="P122">
        <v>-4.5056544930186702E-2</v>
      </c>
    </row>
    <row r="123" spans="1:16" x14ac:dyDescent="0.3">
      <c r="A123" t="s">
        <v>131</v>
      </c>
      <c r="B123">
        <v>-5.8606426813795496</v>
      </c>
      <c r="C123">
        <v>-8.2737759381070592</v>
      </c>
      <c r="D123">
        <f t="shared" si="11"/>
        <v>-0.35416977237604491</v>
      </c>
      <c r="E123" s="6">
        <f t="shared" si="12"/>
        <v>-22.408194557593667</v>
      </c>
      <c r="F123">
        <v>0.71556530179299704</v>
      </c>
      <c r="G123">
        <v>-0.31904423161068901</v>
      </c>
      <c r="H123">
        <f t="shared" si="13"/>
        <v>1.1214202152793653</v>
      </c>
      <c r="I123" s="6">
        <f t="shared" si="9"/>
        <v>7.7476838571619022E-2</v>
      </c>
      <c r="J123">
        <f t="shared" si="14"/>
        <v>1</v>
      </c>
      <c r="K123">
        <f t="shared" si="15"/>
        <v>0</v>
      </c>
      <c r="L123">
        <f t="shared" si="16"/>
        <v>0</v>
      </c>
      <c r="M123">
        <f t="shared" si="17"/>
        <v>0</v>
      </c>
      <c r="N123" s="6">
        <f t="shared" si="10"/>
        <v>0</v>
      </c>
      <c r="O123">
        <v>0.57956991492360199</v>
      </c>
      <c r="P123">
        <v>-0.285422256062765</v>
      </c>
    </row>
    <row r="124" spans="1:16" x14ac:dyDescent="0.3">
      <c r="A124" t="s">
        <v>132</v>
      </c>
      <c r="B124">
        <v>-0.69698407577722099</v>
      </c>
      <c r="C124">
        <v>-0.98396889026032897</v>
      </c>
      <c r="D124">
        <f t="shared" si="11"/>
        <v>-0.35416977237604519</v>
      </c>
      <c r="E124" s="6">
        <f t="shared" si="12"/>
        <v>-2.6649218562978789</v>
      </c>
      <c r="F124">
        <v>-1.4796464281633099</v>
      </c>
      <c r="G124">
        <v>3.8424378839800002E-2</v>
      </c>
      <c r="H124">
        <f t="shared" si="13"/>
        <v>19.254005827033577</v>
      </c>
      <c r="I124" s="6">
        <f t="shared" si="9"/>
        <v>-1.40279767048371</v>
      </c>
      <c r="J124">
        <f t="shared" si="14"/>
        <v>0</v>
      </c>
      <c r="K124">
        <f t="shared" si="15"/>
        <v>1</v>
      </c>
      <c r="L124">
        <f t="shared" si="16"/>
        <v>0</v>
      </c>
      <c r="M124">
        <f t="shared" si="17"/>
        <v>0</v>
      </c>
      <c r="N124" s="6">
        <f t="shared" si="10"/>
        <v>19.254005827033577</v>
      </c>
      <c r="O124">
        <v>-1.67818876069762</v>
      </c>
      <c r="P124">
        <v>8.7509760361654795E-2</v>
      </c>
    </row>
    <row r="125" spans="1:16" x14ac:dyDescent="0.3">
      <c r="A125" t="s">
        <v>133</v>
      </c>
      <c r="B125">
        <v>-2.0390083974771702</v>
      </c>
      <c r="C125">
        <v>-2.8785748481553401</v>
      </c>
      <c r="D125">
        <f t="shared" si="11"/>
        <v>-0.35416977237604502</v>
      </c>
      <c r="E125" s="6">
        <f t="shared" si="12"/>
        <v>-7.7961580937878505</v>
      </c>
      <c r="F125">
        <v>-2.6682570288013698</v>
      </c>
      <c r="G125">
        <v>2.1809075353174699E-2</v>
      </c>
      <c r="H125">
        <f t="shared" si="13"/>
        <v>61.173089312403093</v>
      </c>
      <c r="I125" s="6">
        <f t="shared" si="9"/>
        <v>-2.6246388780950203</v>
      </c>
      <c r="J125">
        <f t="shared" si="14"/>
        <v>0</v>
      </c>
      <c r="K125">
        <f t="shared" si="15"/>
        <v>1</v>
      </c>
      <c r="L125">
        <f t="shared" si="16"/>
        <v>0</v>
      </c>
      <c r="M125">
        <f t="shared" si="17"/>
        <v>0</v>
      </c>
      <c r="N125" s="6">
        <f t="shared" si="10"/>
        <v>61.173089312403093</v>
      </c>
      <c r="O125">
        <v>-3.0368194917588598</v>
      </c>
      <c r="P125">
        <v>0.11292832875358801</v>
      </c>
    </row>
    <row r="126" spans="1:16" x14ac:dyDescent="0.3">
      <c r="A126" t="s">
        <v>134</v>
      </c>
      <c r="B126">
        <v>-44.5132836293132</v>
      </c>
      <c r="C126">
        <v>-62.8417317077677</v>
      </c>
      <c r="D126">
        <f t="shared" si="11"/>
        <v>-0.35416977237604541</v>
      </c>
      <c r="E126" s="6">
        <f t="shared" si="12"/>
        <v>-170.19674704484859</v>
      </c>
      <c r="F126">
        <v>-5.7512519167423397</v>
      </c>
      <c r="G126">
        <v>0.42980900423826301</v>
      </c>
      <c r="H126">
        <f t="shared" si="13"/>
        <v>6.6904739780115854</v>
      </c>
      <c r="I126" s="6">
        <f t="shared" si="9"/>
        <v>-4.8916339082658133</v>
      </c>
      <c r="J126">
        <f t="shared" si="14"/>
        <v>0</v>
      </c>
      <c r="K126">
        <f t="shared" si="15"/>
        <v>1</v>
      </c>
      <c r="L126">
        <f t="shared" si="16"/>
        <v>0</v>
      </c>
      <c r="M126">
        <f t="shared" si="17"/>
        <v>0</v>
      </c>
      <c r="N126" s="6">
        <f t="shared" si="10"/>
        <v>6.6904739780115854</v>
      </c>
      <c r="O126">
        <v>-6.3849694671590296</v>
      </c>
      <c r="P126">
        <v>0.58648223025630897</v>
      </c>
    </row>
    <row r="127" spans="1:16" x14ac:dyDescent="0.3">
      <c r="A127" t="s">
        <v>135</v>
      </c>
      <c r="B127">
        <v>-0.82115420381842397</v>
      </c>
      <c r="C127">
        <v>-1.1592663573594699</v>
      </c>
      <c r="D127">
        <f t="shared" si="11"/>
        <v>-0.35416977237604647</v>
      </c>
      <c r="E127" s="6">
        <f t="shared" si="12"/>
        <v>-3.1396869185373637</v>
      </c>
      <c r="F127">
        <v>-2.86394157757347</v>
      </c>
      <c r="G127">
        <v>0.113871951694156</v>
      </c>
      <c r="H127">
        <f t="shared" si="13"/>
        <v>12.575272202524522</v>
      </c>
      <c r="I127" s="6">
        <f t="shared" si="9"/>
        <v>-2.636197674185158</v>
      </c>
      <c r="J127">
        <f t="shared" si="14"/>
        <v>0</v>
      </c>
      <c r="K127">
        <f t="shared" si="15"/>
        <v>1</v>
      </c>
      <c r="L127">
        <f t="shared" si="16"/>
        <v>0</v>
      </c>
      <c r="M127">
        <f t="shared" si="17"/>
        <v>0</v>
      </c>
      <c r="N127" s="6">
        <f t="shared" si="10"/>
        <v>12.575272202524522</v>
      </c>
      <c r="O127">
        <v>-3.2449519499755</v>
      </c>
      <c r="P127">
        <v>0.20806868674009699</v>
      </c>
    </row>
    <row r="128" spans="1:16" x14ac:dyDescent="0.3">
      <c r="A128" t="s">
        <v>136</v>
      </c>
      <c r="B128">
        <v>-45.4115091069526</v>
      </c>
      <c r="C128">
        <v>-64.109803615222503</v>
      </c>
      <c r="D128">
        <f t="shared" si="11"/>
        <v>-0.35416977237604497</v>
      </c>
      <c r="E128" s="6">
        <f t="shared" si="12"/>
        <v>-173.6311163373976</v>
      </c>
      <c r="F128">
        <v>-2.2131966720616001</v>
      </c>
      <c r="G128">
        <v>8.5809055324730807E-2</v>
      </c>
      <c r="H128">
        <f t="shared" si="13"/>
        <v>12.896055455255317</v>
      </c>
      <c r="I128" s="6">
        <f t="shared" si="9"/>
        <v>-2.0415785614121384</v>
      </c>
      <c r="J128">
        <f t="shared" si="14"/>
        <v>0</v>
      </c>
      <c r="K128">
        <f t="shared" si="15"/>
        <v>1</v>
      </c>
      <c r="L128">
        <f t="shared" si="16"/>
        <v>0</v>
      </c>
      <c r="M128">
        <f t="shared" si="17"/>
        <v>0</v>
      </c>
      <c r="N128" s="6">
        <f t="shared" si="10"/>
        <v>12.896055455255317</v>
      </c>
      <c r="O128">
        <v>-2.57448307570855</v>
      </c>
      <c r="P128">
        <v>0.17512945735337401</v>
      </c>
    </row>
    <row r="129" spans="1:16" x14ac:dyDescent="0.3">
      <c r="A129" t="s">
        <v>137</v>
      </c>
      <c r="B129">
        <v>-1.7091349600269298E-2</v>
      </c>
      <c r="C129">
        <v>-2.4128752555035E-2</v>
      </c>
      <c r="D129">
        <f t="shared" si="11"/>
        <v>-0.35416977237604452</v>
      </c>
      <c r="E129" s="6">
        <f t="shared" si="12"/>
        <v>-6.5348854710339299E-2</v>
      </c>
      <c r="F129">
        <v>0.69618071616028898</v>
      </c>
      <c r="G129">
        <v>-0.15830343638989999</v>
      </c>
      <c r="H129">
        <f t="shared" si="13"/>
        <v>2.1988806182501368</v>
      </c>
      <c r="I129" s="6">
        <f t="shared" si="9"/>
        <v>0.379573843380489</v>
      </c>
      <c r="J129">
        <f t="shared" si="14"/>
        <v>1</v>
      </c>
      <c r="K129">
        <f t="shared" si="15"/>
        <v>0</v>
      </c>
      <c r="L129">
        <f t="shared" si="16"/>
        <v>0</v>
      </c>
      <c r="M129">
        <f t="shared" si="17"/>
        <v>0</v>
      </c>
      <c r="N129" s="6">
        <f t="shared" si="10"/>
        <v>0</v>
      </c>
      <c r="O129">
        <v>0.686802910344679</v>
      </c>
      <c r="P129">
        <v>-0.15598497276342099</v>
      </c>
    </row>
    <row r="130" spans="1:16" x14ac:dyDescent="0.3">
      <c r="A130" t="s">
        <v>138</v>
      </c>
      <c r="B130">
        <v>-3.3632734133251602E-2</v>
      </c>
      <c r="C130">
        <v>-4.7481090647032403E-2</v>
      </c>
      <c r="D130">
        <f t="shared" si="11"/>
        <v>-0.35416977237604447</v>
      </c>
      <c r="E130" s="6">
        <f t="shared" si="12"/>
        <v>-0.12859491542731641</v>
      </c>
      <c r="F130">
        <v>0.20898408881317601</v>
      </c>
      <c r="G130">
        <v>-0.15255992595977899</v>
      </c>
      <c r="H130">
        <f t="shared" si="13"/>
        <v>0.68492458782482868</v>
      </c>
      <c r="I130" s="6">
        <f t="shared" ref="I130:I193" si="18">F130+2*G130</f>
        <v>-9.6135763106381972E-2</v>
      </c>
      <c r="J130">
        <f t="shared" si="14"/>
        <v>1</v>
      </c>
      <c r="K130">
        <f t="shared" si="15"/>
        <v>0</v>
      </c>
      <c r="L130">
        <f t="shared" si="16"/>
        <v>0</v>
      </c>
      <c r="M130">
        <f t="shared" si="17"/>
        <v>0</v>
      </c>
      <c r="N130" s="6">
        <f t="shared" ref="N130:N193" si="19">H130*K130</f>
        <v>0</v>
      </c>
      <c r="O130">
        <v>0.13414226128533499</v>
      </c>
      <c r="P130">
        <v>-0.134056871164842</v>
      </c>
    </row>
    <row r="131" spans="1:16" x14ac:dyDescent="0.3">
      <c r="A131" t="s">
        <v>139</v>
      </c>
      <c r="B131">
        <v>-6.2073431353569397</v>
      </c>
      <c r="C131">
        <v>-8.7632311104830798</v>
      </c>
      <c r="D131">
        <f t="shared" ref="D131:D194" si="20">-B131/2/C131</f>
        <v>-0.35416977237604519</v>
      </c>
      <c r="E131" s="6">
        <f t="shared" ref="E131:E194" si="21">B131+2*C131</f>
        <v>-23.733805356323099</v>
      </c>
      <c r="F131">
        <v>-4.7346851993655399</v>
      </c>
      <c r="G131">
        <v>0.26189511825421302</v>
      </c>
      <c r="H131">
        <f t="shared" ref="H131:H194" si="22">-F131/2/G131</f>
        <v>9.0392773086547873</v>
      </c>
      <c r="I131" s="6">
        <f t="shared" si="18"/>
        <v>-4.2108949628571137</v>
      </c>
      <c r="J131">
        <f t="shared" ref="J131:J194" si="23">IF(AND($F131&gt;0,$G131&lt;0),1,0)</f>
        <v>0</v>
      </c>
      <c r="K131">
        <f t="shared" ref="K131:K194" si="24">IF(AND($F131&lt;0,$G131&gt;0),1,0)</f>
        <v>1</v>
      </c>
      <c r="L131">
        <f t="shared" ref="L131:L194" si="25">IF(AND($F131&gt;0,$G131&gt;0),1,0)</f>
        <v>0</v>
      </c>
      <c r="M131">
        <f t="shared" ref="M131:M194" si="26">IF(AND($F131&lt;0,$G131&lt;0),1,0)</f>
        <v>0</v>
      </c>
      <c r="N131" s="6">
        <f t="shared" si="19"/>
        <v>9.0392773086547873</v>
      </c>
      <c r="O131">
        <v>-5.2997788611951702</v>
      </c>
      <c r="P131">
        <v>0.40160254302568099</v>
      </c>
    </row>
    <row r="132" spans="1:16" x14ac:dyDescent="0.3">
      <c r="A132" t="s">
        <v>140</v>
      </c>
      <c r="B132">
        <v>-76.604875007399599</v>
      </c>
      <c r="C132">
        <v>-108.14711048528299</v>
      </c>
      <c r="D132">
        <f t="shared" si="20"/>
        <v>-0.35416977237604624</v>
      </c>
      <c r="E132" s="6">
        <f t="shared" si="21"/>
        <v>-292.8990959779656</v>
      </c>
      <c r="F132">
        <v>-6.8117241219748497</v>
      </c>
      <c r="G132">
        <v>0.54898409946391302</v>
      </c>
      <c r="H132">
        <f t="shared" si="22"/>
        <v>6.2039357138271836</v>
      </c>
      <c r="I132" s="6">
        <f t="shared" si="18"/>
        <v>-5.7137559230470236</v>
      </c>
      <c r="J132">
        <f t="shared" si="23"/>
        <v>0</v>
      </c>
      <c r="K132">
        <f t="shared" si="24"/>
        <v>1</v>
      </c>
      <c r="L132">
        <f t="shared" si="25"/>
        <v>0</v>
      </c>
      <c r="M132">
        <f t="shared" si="26"/>
        <v>0</v>
      </c>
      <c r="N132" s="6">
        <f t="shared" si="19"/>
        <v>6.2039357138271836</v>
      </c>
      <c r="O132">
        <v>-7.5266205143055096</v>
      </c>
      <c r="P132">
        <v>0.72572707270405901</v>
      </c>
    </row>
    <row r="133" spans="1:16" x14ac:dyDescent="0.3">
      <c r="A133" t="s">
        <v>141</v>
      </c>
      <c r="B133">
        <v>-8.85902426564701</v>
      </c>
      <c r="C133">
        <v>-12.506748114349</v>
      </c>
      <c r="D133">
        <f t="shared" si="20"/>
        <v>-0.35416977237604419</v>
      </c>
      <c r="E133" s="6">
        <f t="shared" si="21"/>
        <v>-33.872520494345011</v>
      </c>
      <c r="F133">
        <v>-7.3803307187441201</v>
      </c>
      <c r="G133">
        <v>0.66223358614594496</v>
      </c>
      <c r="H133">
        <f t="shared" si="22"/>
        <v>5.5723017324566966</v>
      </c>
      <c r="I133" s="6">
        <f t="shared" si="18"/>
        <v>-6.0558635464522297</v>
      </c>
      <c r="J133">
        <f t="shared" si="23"/>
        <v>0</v>
      </c>
      <c r="K133">
        <f t="shared" si="24"/>
        <v>1</v>
      </c>
      <c r="L133">
        <f t="shared" si="25"/>
        <v>0</v>
      </c>
      <c r="M133">
        <f t="shared" si="26"/>
        <v>0</v>
      </c>
      <c r="N133" s="6">
        <f t="shared" si="19"/>
        <v>5.5723017324566966</v>
      </c>
      <c r="O133">
        <v>-8.0275838089764395</v>
      </c>
      <c r="P133">
        <v>0.82225318735498298</v>
      </c>
    </row>
    <row r="134" spans="1:16" x14ac:dyDescent="0.3">
      <c r="A134" t="s">
        <v>142</v>
      </c>
      <c r="B134">
        <v>-7.9909465914292897E-3</v>
      </c>
      <c r="C134">
        <v>-1.12812374385028E-2</v>
      </c>
      <c r="D134">
        <f t="shared" si="20"/>
        <v>-0.35416977237604425</v>
      </c>
      <c r="E134" s="6">
        <f t="shared" si="21"/>
        <v>-3.0553421468434889E-2</v>
      </c>
      <c r="F134">
        <v>2.4327793832915199</v>
      </c>
      <c r="G134">
        <v>-0.32766028376253897</v>
      </c>
      <c r="H134">
        <f t="shared" si="22"/>
        <v>3.7123501135929504</v>
      </c>
      <c r="I134" s="6">
        <f t="shared" si="18"/>
        <v>1.7774588157664419</v>
      </c>
      <c r="J134">
        <f t="shared" si="23"/>
        <v>1</v>
      </c>
      <c r="K134">
        <f t="shared" si="24"/>
        <v>0</v>
      </c>
      <c r="L134">
        <f t="shared" si="25"/>
        <v>0</v>
      </c>
      <c r="M134">
        <f t="shared" si="26"/>
        <v>0</v>
      </c>
      <c r="N134" s="6">
        <f t="shared" si="19"/>
        <v>0</v>
      </c>
      <c r="O134">
        <v>2.57389769123784</v>
      </c>
      <c r="P134">
        <v>-0.36254879291242997</v>
      </c>
    </row>
    <row r="135" spans="1:16" x14ac:dyDescent="0.3">
      <c r="A135" t="s">
        <v>143</v>
      </c>
      <c r="B135">
        <v>-9.3360083481768899E-2</v>
      </c>
      <c r="C135">
        <v>-0.13180131502391801</v>
      </c>
      <c r="D135">
        <f t="shared" si="20"/>
        <v>-0.35416977237604508</v>
      </c>
      <c r="E135" s="6">
        <f t="shared" si="21"/>
        <v>-0.3569627135296049</v>
      </c>
      <c r="F135">
        <v>-2.9567436642786298</v>
      </c>
      <c r="G135">
        <v>4.3992223434230898E-2</v>
      </c>
      <c r="H135">
        <f t="shared" si="22"/>
        <v>33.605299226339518</v>
      </c>
      <c r="I135" s="6">
        <f t="shared" si="18"/>
        <v>-2.8687592174101679</v>
      </c>
      <c r="J135">
        <f t="shared" si="23"/>
        <v>0</v>
      </c>
      <c r="K135">
        <f t="shared" si="24"/>
        <v>1</v>
      </c>
      <c r="L135">
        <f t="shared" si="25"/>
        <v>0</v>
      </c>
      <c r="M135">
        <f t="shared" si="26"/>
        <v>0</v>
      </c>
      <c r="N135" s="6">
        <f t="shared" si="19"/>
        <v>33.605299226339518</v>
      </c>
      <c r="O135">
        <v>-3.3536894499571801</v>
      </c>
      <c r="P135">
        <v>0.142128651493757</v>
      </c>
    </row>
    <row r="136" spans="1:16" x14ac:dyDescent="0.3">
      <c r="A136" t="s">
        <v>144</v>
      </c>
      <c r="B136">
        <v>-14.232044550738101</v>
      </c>
      <c r="C136">
        <v>-20.0921220002183</v>
      </c>
      <c r="D136">
        <f t="shared" si="20"/>
        <v>-0.35416977237604547</v>
      </c>
      <c r="E136" s="6">
        <f t="shared" si="21"/>
        <v>-54.416288551174702</v>
      </c>
      <c r="F136">
        <v>-6.0545133907833</v>
      </c>
      <c r="G136">
        <v>0.53012493069556998</v>
      </c>
      <c r="H136">
        <f t="shared" si="22"/>
        <v>5.7104590259877535</v>
      </c>
      <c r="I136" s="6">
        <f t="shared" si="18"/>
        <v>-4.9942635293921605</v>
      </c>
      <c r="J136">
        <f t="shared" si="23"/>
        <v>0</v>
      </c>
      <c r="K136">
        <f t="shared" si="24"/>
        <v>1</v>
      </c>
      <c r="L136">
        <f t="shared" si="25"/>
        <v>0</v>
      </c>
      <c r="M136">
        <f t="shared" si="26"/>
        <v>0</v>
      </c>
      <c r="N136" s="6">
        <f t="shared" si="19"/>
        <v>5.7104590259877535</v>
      </c>
      <c r="O136">
        <v>-6.5939700359426103</v>
      </c>
      <c r="P136">
        <v>0.66349414674206897</v>
      </c>
    </row>
    <row r="137" spans="1:16" x14ac:dyDescent="0.3">
      <c r="A137" t="s">
        <v>145</v>
      </c>
      <c r="B137">
        <v>-0.227625808148125</v>
      </c>
      <c r="C137">
        <v>-0.32135126414238402</v>
      </c>
      <c r="D137">
        <f t="shared" si="20"/>
        <v>-0.35416977237604513</v>
      </c>
      <c r="E137" s="6">
        <f t="shared" si="21"/>
        <v>-0.87032833643289309</v>
      </c>
      <c r="F137">
        <v>-4.2558440559528998</v>
      </c>
      <c r="G137">
        <v>0.250933908766729</v>
      </c>
      <c r="H137">
        <f t="shared" si="22"/>
        <v>8.4800098895944362</v>
      </c>
      <c r="I137" s="6">
        <f t="shared" si="18"/>
        <v>-3.7539762384194417</v>
      </c>
      <c r="J137">
        <f t="shared" si="23"/>
        <v>0</v>
      </c>
      <c r="K137">
        <f t="shared" si="24"/>
        <v>1</v>
      </c>
      <c r="L137">
        <f t="shared" si="25"/>
        <v>0</v>
      </c>
      <c r="M137">
        <f t="shared" si="26"/>
        <v>0</v>
      </c>
      <c r="N137" s="6">
        <f t="shared" si="19"/>
        <v>8.4800098895944362</v>
      </c>
      <c r="O137">
        <v>-4.7353289634368796</v>
      </c>
      <c r="P137">
        <v>0.36947638440604802</v>
      </c>
    </row>
    <row r="138" spans="1:16" x14ac:dyDescent="0.3">
      <c r="A138" t="s">
        <v>146</v>
      </c>
      <c r="B138">
        <v>-5.8932126878475399</v>
      </c>
      <c r="C138">
        <v>-8.3197567205005996</v>
      </c>
      <c r="D138">
        <f t="shared" si="20"/>
        <v>-0.35416977237604524</v>
      </c>
      <c r="E138" s="6">
        <f t="shared" si="21"/>
        <v>-22.53272612884874</v>
      </c>
      <c r="F138">
        <v>-3.5378705721068902</v>
      </c>
      <c r="G138">
        <v>0.103228722889548</v>
      </c>
      <c r="H138">
        <f t="shared" si="22"/>
        <v>17.136076438203727</v>
      </c>
      <c r="I138" s="6">
        <f t="shared" si="18"/>
        <v>-3.331413126327794</v>
      </c>
      <c r="J138">
        <f t="shared" si="23"/>
        <v>0</v>
      </c>
      <c r="K138">
        <f t="shared" si="24"/>
        <v>1</v>
      </c>
      <c r="L138">
        <f t="shared" si="25"/>
        <v>0</v>
      </c>
      <c r="M138">
        <f t="shared" si="26"/>
        <v>0</v>
      </c>
      <c r="N138" s="6">
        <f t="shared" si="19"/>
        <v>17.136076438203727</v>
      </c>
      <c r="O138">
        <v>-4.0021978954460202</v>
      </c>
      <c r="P138">
        <v>0.218023807273801</v>
      </c>
    </row>
    <row r="139" spans="1:16" x14ac:dyDescent="0.3">
      <c r="A139" t="s">
        <v>147</v>
      </c>
      <c r="B139">
        <v>-0.41628300650869698</v>
      </c>
      <c r="C139">
        <v>-0.58768850277078699</v>
      </c>
      <c r="D139">
        <f t="shared" si="20"/>
        <v>-0.3541697723760453</v>
      </c>
      <c r="E139" s="6">
        <f t="shared" si="21"/>
        <v>-1.5916600120502711</v>
      </c>
      <c r="F139">
        <v>-3.3957814043344299</v>
      </c>
      <c r="G139">
        <v>0.107042980705461</v>
      </c>
      <c r="H139">
        <f t="shared" si="22"/>
        <v>15.861765909145632</v>
      </c>
      <c r="I139" s="6">
        <f t="shared" si="18"/>
        <v>-3.181695442923508</v>
      </c>
      <c r="J139">
        <f t="shared" si="23"/>
        <v>0</v>
      </c>
      <c r="K139">
        <f t="shared" si="24"/>
        <v>1</v>
      </c>
      <c r="L139">
        <f t="shared" si="25"/>
        <v>0</v>
      </c>
      <c r="M139">
        <f t="shared" si="26"/>
        <v>0</v>
      </c>
      <c r="N139" s="6">
        <f t="shared" si="19"/>
        <v>15.861765909145632</v>
      </c>
      <c r="O139">
        <v>-3.86385690700966</v>
      </c>
      <c r="P139">
        <v>0.22276472294840099</v>
      </c>
    </row>
    <row r="140" spans="1:16" x14ac:dyDescent="0.3">
      <c r="A140" t="s">
        <v>148</v>
      </c>
      <c r="B140">
        <v>-9.4932605631198292</v>
      </c>
      <c r="C140">
        <v>-13.402132682628</v>
      </c>
      <c r="D140">
        <f t="shared" si="20"/>
        <v>-0.35416977237604519</v>
      </c>
      <c r="E140" s="6">
        <f t="shared" si="21"/>
        <v>-36.297525928375833</v>
      </c>
      <c r="F140">
        <v>-5.4488467894402204</v>
      </c>
      <c r="G140">
        <v>0.35928677472103898</v>
      </c>
      <c r="H140">
        <f t="shared" si="22"/>
        <v>7.5828657952562661</v>
      </c>
      <c r="I140" s="6">
        <f t="shared" si="18"/>
        <v>-4.7302732399981426</v>
      </c>
      <c r="J140">
        <f t="shared" si="23"/>
        <v>0</v>
      </c>
      <c r="K140">
        <f t="shared" si="24"/>
        <v>1</v>
      </c>
      <c r="L140">
        <f t="shared" si="25"/>
        <v>0</v>
      </c>
      <c r="M140">
        <f t="shared" si="26"/>
        <v>0</v>
      </c>
      <c r="N140" s="6">
        <f t="shared" si="19"/>
        <v>7.5828657952562661</v>
      </c>
      <c r="O140">
        <v>-6.0345306360963198</v>
      </c>
      <c r="P140">
        <v>0.504084686064879</v>
      </c>
    </row>
    <row r="141" spans="1:16" x14ac:dyDescent="0.3">
      <c r="A141" t="s">
        <v>149</v>
      </c>
      <c r="B141">
        <v>-3.5156325385003702</v>
      </c>
      <c r="C141">
        <v>-4.9632024140778297</v>
      </c>
      <c r="D141">
        <f t="shared" si="20"/>
        <v>-0.35416977237604563</v>
      </c>
      <c r="E141" s="6">
        <f t="shared" si="21"/>
        <v>-13.442037366656029</v>
      </c>
      <c r="F141">
        <v>-4.0326663589149998</v>
      </c>
      <c r="G141">
        <v>0.17618217262487801</v>
      </c>
      <c r="H141">
        <f t="shared" si="22"/>
        <v>11.444592545413878</v>
      </c>
      <c r="I141" s="6">
        <f t="shared" si="18"/>
        <v>-3.6803020136652438</v>
      </c>
      <c r="J141">
        <f t="shared" si="23"/>
        <v>0</v>
      </c>
      <c r="K141">
        <f t="shared" si="24"/>
        <v>1</v>
      </c>
      <c r="L141">
        <f t="shared" si="25"/>
        <v>0</v>
      </c>
      <c r="M141">
        <f t="shared" si="26"/>
        <v>0</v>
      </c>
      <c r="N141" s="6">
        <f t="shared" si="19"/>
        <v>11.444592545413878</v>
      </c>
      <c r="O141">
        <v>-4.5598023489359099</v>
      </c>
      <c r="P141">
        <v>0.30650536795454503</v>
      </c>
    </row>
    <row r="142" spans="1:16" x14ac:dyDescent="0.3">
      <c r="A142" t="s">
        <v>150</v>
      </c>
      <c r="B142">
        <v>-1.06167146563494</v>
      </c>
      <c r="C142">
        <v>-1.4988171612055201</v>
      </c>
      <c r="D142">
        <f t="shared" si="20"/>
        <v>-0.35416977237604563</v>
      </c>
      <c r="E142" s="6">
        <f t="shared" si="21"/>
        <v>-4.0593057880459806</v>
      </c>
      <c r="F142">
        <v>-3.2990205359783999</v>
      </c>
      <c r="G142">
        <v>5.3196554819227297E-2</v>
      </c>
      <c r="H142">
        <f t="shared" si="22"/>
        <v>31.007840142929766</v>
      </c>
      <c r="I142" s="6">
        <f t="shared" si="18"/>
        <v>-3.1926274263399455</v>
      </c>
      <c r="J142">
        <f t="shared" si="23"/>
        <v>0</v>
      </c>
      <c r="K142">
        <f t="shared" si="24"/>
        <v>1</v>
      </c>
      <c r="L142">
        <f t="shared" si="25"/>
        <v>0</v>
      </c>
      <c r="M142">
        <f t="shared" si="26"/>
        <v>0</v>
      </c>
      <c r="N142" s="6">
        <f t="shared" si="19"/>
        <v>31.007840142929766</v>
      </c>
      <c r="O142">
        <v>-3.70571138203066</v>
      </c>
      <c r="P142">
        <v>0.15374224240689299</v>
      </c>
    </row>
    <row r="143" spans="1:16" x14ac:dyDescent="0.3">
      <c r="A143" t="s">
        <v>151</v>
      </c>
      <c r="B143">
        <v>-4.9849221701746202</v>
      </c>
      <c r="C143">
        <v>-7.0374754693658703</v>
      </c>
      <c r="D143">
        <f t="shared" si="20"/>
        <v>-0.35416977237604491</v>
      </c>
      <c r="E143" s="6">
        <f t="shared" si="21"/>
        <v>-19.059873108906359</v>
      </c>
      <c r="F143">
        <v>-4.9217361078775799</v>
      </c>
      <c r="G143">
        <v>0.225815224912609</v>
      </c>
      <c r="H143">
        <f t="shared" si="22"/>
        <v>10.897706542555541</v>
      </c>
      <c r="I143" s="6">
        <f t="shared" si="18"/>
        <v>-4.4701056580523622</v>
      </c>
      <c r="J143">
        <f t="shared" si="23"/>
        <v>0</v>
      </c>
      <c r="K143">
        <f t="shared" si="24"/>
        <v>1</v>
      </c>
      <c r="L143">
        <f t="shared" si="25"/>
        <v>0</v>
      </c>
      <c r="M143">
        <f t="shared" si="26"/>
        <v>0</v>
      </c>
      <c r="N143" s="6">
        <f t="shared" si="19"/>
        <v>10.897706542555541</v>
      </c>
      <c r="O143">
        <v>-5.5463897472016201</v>
      </c>
      <c r="P143">
        <v>0.38024759111812201</v>
      </c>
    </row>
    <row r="144" spans="1:16" x14ac:dyDescent="0.3">
      <c r="A144" t="s">
        <v>152</v>
      </c>
      <c r="B144">
        <v>-0.18277889527610999</v>
      </c>
      <c r="C144">
        <v>-0.25803853057516302</v>
      </c>
      <c r="D144">
        <f t="shared" si="20"/>
        <v>-0.35416977237604647</v>
      </c>
      <c r="E144" s="6">
        <f t="shared" si="21"/>
        <v>-0.69885595642643605</v>
      </c>
      <c r="F144">
        <v>1.1061479473020099</v>
      </c>
      <c r="G144">
        <v>-0.28227110412410999</v>
      </c>
      <c r="H144">
        <f t="shared" si="22"/>
        <v>1.95937156007236</v>
      </c>
      <c r="I144" s="6">
        <f t="shared" si="18"/>
        <v>0.54160573905378995</v>
      </c>
      <c r="J144">
        <f t="shared" si="23"/>
        <v>1</v>
      </c>
      <c r="K144">
        <f t="shared" si="24"/>
        <v>0</v>
      </c>
      <c r="L144">
        <f t="shared" si="25"/>
        <v>0</v>
      </c>
      <c r="M144">
        <f t="shared" si="26"/>
        <v>0</v>
      </c>
      <c r="N144" s="6">
        <f t="shared" si="19"/>
        <v>0</v>
      </c>
      <c r="O144">
        <v>0.99735183177192299</v>
      </c>
      <c r="P144">
        <v>-0.255373571639609</v>
      </c>
    </row>
    <row r="145" spans="1:16" x14ac:dyDescent="0.3">
      <c r="A145" t="s">
        <v>153</v>
      </c>
      <c r="B145">
        <v>-6.5241196580285904E-2</v>
      </c>
      <c r="C145">
        <v>-9.2104411032310096E-2</v>
      </c>
      <c r="D145">
        <f t="shared" si="20"/>
        <v>-0.35416977237604497</v>
      </c>
      <c r="E145" s="6">
        <f t="shared" si="21"/>
        <v>-0.2494500186449061</v>
      </c>
      <c r="F145">
        <v>-1.9308015215224801</v>
      </c>
      <c r="G145">
        <v>0.110841466505811</v>
      </c>
      <c r="H145">
        <f t="shared" si="22"/>
        <v>8.7097436653874265</v>
      </c>
      <c r="I145" s="6">
        <f t="shared" si="18"/>
        <v>-1.709118588510858</v>
      </c>
      <c r="J145">
        <f t="shared" si="23"/>
        <v>0</v>
      </c>
      <c r="K145">
        <f t="shared" si="24"/>
        <v>1</v>
      </c>
      <c r="L145">
        <f t="shared" si="25"/>
        <v>0</v>
      </c>
      <c r="M145">
        <f t="shared" si="26"/>
        <v>0</v>
      </c>
      <c r="N145" s="6">
        <f t="shared" si="19"/>
        <v>8.7097436653874265</v>
      </c>
      <c r="O145">
        <v>-2.1281576287405199</v>
      </c>
      <c r="P145">
        <v>0.159633578972766</v>
      </c>
    </row>
    <row r="146" spans="1:16" x14ac:dyDescent="0.3">
      <c r="A146" t="s">
        <v>154</v>
      </c>
      <c r="B146">
        <v>-5.37528117705783E-2</v>
      </c>
      <c r="C146">
        <v>-7.5885657053625502E-2</v>
      </c>
      <c r="D146">
        <f t="shared" si="20"/>
        <v>-0.35416977237604491</v>
      </c>
      <c r="E146" s="6">
        <f t="shared" si="21"/>
        <v>-0.20552412587782931</v>
      </c>
      <c r="F146">
        <v>-2.2608271943677298</v>
      </c>
      <c r="G146">
        <v>-3.3190579541286597E-2</v>
      </c>
      <c r="H146">
        <f t="shared" si="22"/>
        <v>-34.058266315528329</v>
      </c>
      <c r="I146" s="6">
        <f t="shared" si="18"/>
        <v>-2.327208353450303</v>
      </c>
      <c r="J146">
        <f t="shared" si="23"/>
        <v>0</v>
      </c>
      <c r="K146">
        <f t="shared" si="24"/>
        <v>0</v>
      </c>
      <c r="L146">
        <f t="shared" si="25"/>
        <v>0</v>
      </c>
      <c r="M146">
        <f t="shared" si="26"/>
        <v>1</v>
      </c>
      <c r="N146" s="6">
        <f t="shared" si="19"/>
        <v>0</v>
      </c>
      <c r="O146">
        <v>-2.6228878629002099</v>
      </c>
      <c r="P146">
        <v>5.6321243061599503E-2</v>
      </c>
    </row>
    <row r="147" spans="1:16" x14ac:dyDescent="0.3">
      <c r="A147" t="s">
        <v>155</v>
      </c>
      <c r="B147">
        <v>-9.5034484722541501E-3</v>
      </c>
      <c r="C147">
        <v>-1.34165154870469E-2</v>
      </c>
      <c r="D147">
        <f t="shared" si="20"/>
        <v>-0.35416977237604441</v>
      </c>
      <c r="E147" s="6">
        <f t="shared" si="21"/>
        <v>-3.633647944634795E-2</v>
      </c>
      <c r="F147">
        <v>-2.1355564152728999</v>
      </c>
      <c r="G147">
        <v>-4.8292202332924902E-2</v>
      </c>
      <c r="H147">
        <f t="shared" si="22"/>
        <v>-22.110778884657631</v>
      </c>
      <c r="I147" s="6">
        <f t="shared" si="18"/>
        <v>-2.2321408199387496</v>
      </c>
      <c r="J147">
        <f t="shared" si="23"/>
        <v>0</v>
      </c>
      <c r="K147">
        <f t="shared" si="24"/>
        <v>0</v>
      </c>
      <c r="L147">
        <f t="shared" si="25"/>
        <v>0</v>
      </c>
      <c r="M147">
        <f t="shared" si="26"/>
        <v>1</v>
      </c>
      <c r="N147" s="6">
        <f t="shared" si="19"/>
        <v>0</v>
      </c>
      <c r="O147">
        <v>-2.4696405534243602</v>
      </c>
      <c r="P147">
        <v>3.4303016390673201E-2</v>
      </c>
    </row>
    <row r="148" spans="1:16" x14ac:dyDescent="0.3">
      <c r="A148" t="s">
        <v>156</v>
      </c>
      <c r="B148">
        <v>-0.53080463852049597</v>
      </c>
      <c r="C148">
        <v>-0.74936468315667804</v>
      </c>
      <c r="D148">
        <f t="shared" si="20"/>
        <v>-0.3541697723760453</v>
      </c>
      <c r="E148" s="6">
        <f t="shared" si="21"/>
        <v>-2.0295340048338519</v>
      </c>
      <c r="F148">
        <v>-0.18438714010003901</v>
      </c>
      <c r="G148">
        <v>-0.116920396735488</v>
      </c>
      <c r="H148">
        <f t="shared" si="22"/>
        <v>-0.78851571346094018</v>
      </c>
      <c r="I148" s="6">
        <f t="shared" si="18"/>
        <v>-0.41822793357101501</v>
      </c>
      <c r="J148">
        <f t="shared" si="23"/>
        <v>0</v>
      </c>
      <c r="K148">
        <f t="shared" si="24"/>
        <v>0</v>
      </c>
      <c r="L148">
        <f t="shared" si="25"/>
        <v>0</v>
      </c>
      <c r="M148">
        <f t="shared" si="26"/>
        <v>1</v>
      </c>
      <c r="N148" s="6">
        <f t="shared" si="19"/>
        <v>0</v>
      </c>
      <c r="O148">
        <v>-0.354323695518447</v>
      </c>
      <c r="P148">
        <v>-7.4907187004607106E-2</v>
      </c>
    </row>
    <row r="149" spans="1:16" x14ac:dyDescent="0.3">
      <c r="A149" t="s">
        <v>157</v>
      </c>
      <c r="B149">
        <v>-0.39047960295693002</v>
      </c>
      <c r="C149">
        <v>-0.55126048778427705</v>
      </c>
      <c r="D149">
        <f t="shared" si="20"/>
        <v>-0.35416977237604513</v>
      </c>
      <c r="E149" s="6">
        <f t="shared" si="21"/>
        <v>-1.4930005785254841</v>
      </c>
      <c r="F149">
        <v>2.7274712581007301</v>
      </c>
      <c r="G149">
        <v>-0.411325186781554</v>
      </c>
      <c r="H149">
        <f t="shared" si="22"/>
        <v>3.3154683274346044</v>
      </c>
      <c r="I149" s="6">
        <f t="shared" si="18"/>
        <v>1.9048208845376222</v>
      </c>
      <c r="J149">
        <f t="shared" si="23"/>
        <v>1</v>
      </c>
      <c r="K149">
        <f t="shared" si="24"/>
        <v>0</v>
      </c>
      <c r="L149">
        <f t="shared" si="25"/>
        <v>0</v>
      </c>
      <c r="M149">
        <f t="shared" si="26"/>
        <v>0</v>
      </c>
      <c r="N149" s="6">
        <f t="shared" si="19"/>
        <v>0</v>
      </c>
      <c r="O149">
        <v>2.8344333583660601</v>
      </c>
      <c r="P149">
        <v>-0.43776929788312802</v>
      </c>
    </row>
    <row r="150" spans="1:16" x14ac:dyDescent="0.3">
      <c r="A150" t="s">
        <v>158</v>
      </c>
      <c r="B150">
        <v>-51.4609654221276</v>
      </c>
      <c r="C150">
        <v>-72.650137640047006</v>
      </c>
      <c r="D150">
        <f t="shared" si="20"/>
        <v>-0.35416977237604519</v>
      </c>
      <c r="E150" s="6">
        <f t="shared" si="21"/>
        <v>-196.76124070222161</v>
      </c>
      <c r="F150">
        <v>-11.826465804413001</v>
      </c>
      <c r="G150">
        <v>1.1438591995624201</v>
      </c>
      <c r="H150">
        <f t="shared" si="22"/>
        <v>5.1695461333602859</v>
      </c>
      <c r="I150" s="6">
        <f t="shared" si="18"/>
        <v>-9.5387474052881611</v>
      </c>
      <c r="J150">
        <f t="shared" si="23"/>
        <v>0</v>
      </c>
      <c r="K150">
        <f t="shared" si="24"/>
        <v>1</v>
      </c>
      <c r="L150">
        <f t="shared" si="25"/>
        <v>0</v>
      </c>
      <c r="M150">
        <f t="shared" si="26"/>
        <v>0</v>
      </c>
      <c r="N150" s="6">
        <f t="shared" si="19"/>
        <v>5.1695461333602859</v>
      </c>
      <c r="O150">
        <v>-12.460494357568001</v>
      </c>
      <c r="P150">
        <v>1.3006093144125399</v>
      </c>
    </row>
    <row r="151" spans="1:16" x14ac:dyDescent="0.3">
      <c r="A151" t="s">
        <v>159</v>
      </c>
      <c r="B151">
        <v>-9.7181966480321105</v>
      </c>
      <c r="C151">
        <v>-13.719686723735499</v>
      </c>
      <c r="D151">
        <f t="shared" si="20"/>
        <v>-0.35416977237604552</v>
      </c>
      <c r="E151" s="6">
        <f t="shared" si="21"/>
        <v>-37.157570095503111</v>
      </c>
      <c r="F151">
        <v>-4.9448254543363301</v>
      </c>
      <c r="G151">
        <v>0.34022139082771502</v>
      </c>
      <c r="H151">
        <f t="shared" si="22"/>
        <v>7.2670701896582752</v>
      </c>
      <c r="I151" s="6">
        <f t="shared" si="18"/>
        <v>-4.2643826726808998</v>
      </c>
      <c r="J151">
        <f t="shared" si="23"/>
        <v>0</v>
      </c>
      <c r="K151">
        <f t="shared" si="24"/>
        <v>1</v>
      </c>
      <c r="L151">
        <f t="shared" si="25"/>
        <v>0</v>
      </c>
      <c r="M151">
        <f t="shared" si="26"/>
        <v>0</v>
      </c>
      <c r="N151" s="6">
        <f t="shared" si="19"/>
        <v>7.2670701896582752</v>
      </c>
      <c r="O151">
        <v>-5.5122028712573403</v>
      </c>
      <c r="P151">
        <v>0.48049342561726899</v>
      </c>
    </row>
    <row r="152" spans="1:16" x14ac:dyDescent="0.3">
      <c r="A152" t="s">
        <v>160</v>
      </c>
      <c r="B152">
        <v>-0.16672874656233999</v>
      </c>
      <c r="C152">
        <v>-0.235379695793622</v>
      </c>
      <c r="D152">
        <f t="shared" si="20"/>
        <v>-0.35416977237604574</v>
      </c>
      <c r="E152" s="6">
        <f t="shared" si="21"/>
        <v>-0.63748813814958405</v>
      </c>
      <c r="F152">
        <v>-2.9096247261412298</v>
      </c>
      <c r="G152">
        <v>6.8274548810748098E-2</v>
      </c>
      <c r="H152">
        <f t="shared" si="22"/>
        <v>21.308267698747379</v>
      </c>
      <c r="I152" s="6">
        <f t="shared" si="18"/>
        <v>-2.7730756285197335</v>
      </c>
      <c r="J152">
        <f t="shared" si="23"/>
        <v>0</v>
      </c>
      <c r="K152">
        <f t="shared" si="24"/>
        <v>1</v>
      </c>
      <c r="L152">
        <f t="shared" si="25"/>
        <v>0</v>
      </c>
      <c r="M152">
        <f t="shared" si="26"/>
        <v>0</v>
      </c>
      <c r="N152" s="6">
        <f t="shared" si="19"/>
        <v>21.308267698747379</v>
      </c>
      <c r="O152">
        <v>-3.3027196759183499</v>
      </c>
      <c r="P152">
        <v>0.16545893935269801</v>
      </c>
    </row>
    <row r="153" spans="1:16" x14ac:dyDescent="0.3">
      <c r="A153" t="s">
        <v>161</v>
      </c>
      <c r="B153">
        <v>-0.42039461293867397</v>
      </c>
      <c r="C153">
        <v>-0.59349307271247598</v>
      </c>
      <c r="D153">
        <f t="shared" si="20"/>
        <v>-0.35416977237604474</v>
      </c>
      <c r="E153" s="6">
        <f t="shared" si="21"/>
        <v>-1.6073807583636259</v>
      </c>
      <c r="F153">
        <v>-3.49300321779099</v>
      </c>
      <c r="G153">
        <v>0.122725123035633</v>
      </c>
      <c r="H153">
        <f t="shared" si="22"/>
        <v>14.231003120594972</v>
      </c>
      <c r="I153" s="6">
        <f t="shared" si="18"/>
        <v>-3.247552971719724</v>
      </c>
      <c r="J153">
        <f t="shared" si="23"/>
        <v>0</v>
      </c>
      <c r="K153">
        <f t="shared" si="24"/>
        <v>1</v>
      </c>
      <c r="L153">
        <f t="shared" si="25"/>
        <v>0</v>
      </c>
      <c r="M153">
        <f t="shared" si="26"/>
        <v>0</v>
      </c>
      <c r="N153" s="6">
        <f t="shared" si="19"/>
        <v>14.231003120594972</v>
      </c>
      <c r="O153">
        <v>-3.9599565353232902</v>
      </c>
      <c r="P153">
        <v>0.23816942879852601</v>
      </c>
    </row>
    <row r="154" spans="1:16" x14ac:dyDescent="0.3">
      <c r="A154" t="s">
        <v>162</v>
      </c>
      <c r="B154">
        <v>-0.51795775305735503</v>
      </c>
      <c r="C154">
        <v>-0.73122806272044805</v>
      </c>
      <c r="D154">
        <f t="shared" si="20"/>
        <v>-0.35416977237604508</v>
      </c>
      <c r="E154" s="6">
        <f t="shared" si="21"/>
        <v>-1.980413878498251</v>
      </c>
      <c r="F154">
        <v>-3.9873124098399102</v>
      </c>
      <c r="G154">
        <v>0.18540468522454001</v>
      </c>
      <c r="H154">
        <f t="shared" si="22"/>
        <v>10.752997975781879</v>
      </c>
      <c r="I154" s="6">
        <f t="shared" si="18"/>
        <v>-3.61650303939083</v>
      </c>
      <c r="J154">
        <f t="shared" si="23"/>
        <v>0</v>
      </c>
      <c r="K154">
        <f t="shared" si="24"/>
        <v>1</v>
      </c>
      <c r="L154">
        <f t="shared" si="25"/>
        <v>0</v>
      </c>
      <c r="M154">
        <f t="shared" si="26"/>
        <v>0</v>
      </c>
      <c r="N154" s="6">
        <f t="shared" si="19"/>
        <v>10.752997975781879</v>
      </c>
      <c r="O154">
        <v>-4.4699974529125601</v>
      </c>
      <c r="P154">
        <v>0.304738326527559</v>
      </c>
    </row>
    <row r="155" spans="1:16" x14ac:dyDescent="0.3">
      <c r="A155" t="s">
        <v>163</v>
      </c>
      <c r="B155">
        <v>-2.1831000680751802</v>
      </c>
      <c r="C155">
        <v>-3.0819965992993299</v>
      </c>
      <c r="D155">
        <f t="shared" si="20"/>
        <v>-0.35416977237604552</v>
      </c>
      <c r="E155" s="6">
        <f t="shared" si="21"/>
        <v>-8.3470932666738396</v>
      </c>
      <c r="F155">
        <v>-5.2295938567463596</v>
      </c>
      <c r="G155">
        <v>0.36036320307921499</v>
      </c>
      <c r="H155">
        <f t="shared" si="22"/>
        <v>7.2560042369209254</v>
      </c>
      <c r="I155" s="6">
        <f t="shared" si="18"/>
        <v>-4.50886745058793</v>
      </c>
      <c r="J155">
        <f t="shared" si="23"/>
        <v>0</v>
      </c>
      <c r="K155">
        <f t="shared" si="24"/>
        <v>1</v>
      </c>
      <c r="L155">
        <f t="shared" si="25"/>
        <v>0</v>
      </c>
      <c r="M155">
        <f t="shared" si="26"/>
        <v>0</v>
      </c>
      <c r="N155" s="6">
        <f t="shared" si="19"/>
        <v>7.2560042369209254</v>
      </c>
      <c r="O155">
        <v>-5.7836190309794402</v>
      </c>
      <c r="P155">
        <v>0.49733417900568599</v>
      </c>
    </row>
    <row r="156" spans="1:16" x14ac:dyDescent="0.3">
      <c r="A156" t="s">
        <v>164</v>
      </c>
      <c r="B156">
        <v>-1.2315237133893601E-2</v>
      </c>
      <c r="C156">
        <v>-1.7386064670727699E-2</v>
      </c>
      <c r="D156">
        <f t="shared" si="20"/>
        <v>-0.35416977237604347</v>
      </c>
      <c r="E156" s="6">
        <f t="shared" si="21"/>
        <v>-4.7087366475349002E-2</v>
      </c>
      <c r="F156">
        <v>-0.96014292523071698</v>
      </c>
      <c r="G156">
        <v>8.3719835232769508E-3</v>
      </c>
      <c r="H156">
        <f t="shared" si="22"/>
        <v>57.342619139251433</v>
      </c>
      <c r="I156" s="6">
        <f t="shared" si="18"/>
        <v>-0.94339895818416308</v>
      </c>
      <c r="J156">
        <f t="shared" si="23"/>
        <v>0</v>
      </c>
      <c r="K156">
        <f t="shared" si="24"/>
        <v>1</v>
      </c>
      <c r="L156">
        <f t="shared" si="25"/>
        <v>0</v>
      </c>
      <c r="M156">
        <f t="shared" si="26"/>
        <v>0</v>
      </c>
      <c r="N156" s="6">
        <f t="shared" si="19"/>
        <v>57.342619139251433</v>
      </c>
      <c r="O156">
        <v>-1.05195780550337</v>
      </c>
      <c r="P156">
        <v>3.10712656866288E-2</v>
      </c>
    </row>
    <row r="157" spans="1:16" x14ac:dyDescent="0.3">
      <c r="A157" t="s">
        <v>165</v>
      </c>
      <c r="B157">
        <v>-8.3454202820161E-2</v>
      </c>
      <c r="C157">
        <v>-0.11781666495743801</v>
      </c>
      <c r="D157">
        <f t="shared" si="20"/>
        <v>-0.35416977237604436</v>
      </c>
      <c r="E157" s="6">
        <f t="shared" si="21"/>
        <v>-0.31908753273503698</v>
      </c>
      <c r="F157">
        <v>-2.4322944119491101</v>
      </c>
      <c r="G157">
        <v>-1.48670060330575E-2</v>
      </c>
      <c r="H157">
        <f t="shared" si="22"/>
        <v>-81.801756404106754</v>
      </c>
      <c r="I157" s="6">
        <f t="shared" si="18"/>
        <v>-2.4620284240152253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6"/>
        <v>1</v>
      </c>
      <c r="N157" s="6">
        <f t="shared" si="19"/>
        <v>0</v>
      </c>
      <c r="O157">
        <v>-2.8067425217842001</v>
      </c>
      <c r="P157">
        <v>7.77073487495238E-2</v>
      </c>
    </row>
    <row r="158" spans="1:16" x14ac:dyDescent="0.3">
      <c r="A158" t="s">
        <v>166</v>
      </c>
      <c r="B158">
        <v>-12.780887482356301</v>
      </c>
      <c r="C158">
        <v>-18.043447633337198</v>
      </c>
      <c r="D158">
        <f t="shared" si="20"/>
        <v>-0.35416977237604647</v>
      </c>
      <c r="E158" s="6">
        <f t="shared" si="21"/>
        <v>-48.867782749030695</v>
      </c>
      <c r="F158">
        <v>-6.5988452825341399</v>
      </c>
      <c r="G158">
        <v>0.56401121827385503</v>
      </c>
      <c r="H158">
        <f t="shared" si="22"/>
        <v>5.8499237858510806</v>
      </c>
      <c r="I158" s="6">
        <f t="shared" si="18"/>
        <v>-5.4708228459864294</v>
      </c>
      <c r="J158">
        <f t="shared" si="23"/>
        <v>0</v>
      </c>
      <c r="K158">
        <f t="shared" si="24"/>
        <v>1</v>
      </c>
      <c r="L158">
        <f t="shared" si="25"/>
        <v>0</v>
      </c>
      <c r="M158">
        <f t="shared" si="26"/>
        <v>0</v>
      </c>
      <c r="N158" s="6">
        <f t="shared" si="19"/>
        <v>5.8499237858510806</v>
      </c>
      <c r="O158">
        <v>-7.3796374319383302</v>
      </c>
      <c r="P158">
        <v>0.75704552009536097</v>
      </c>
    </row>
    <row r="159" spans="1:16" x14ac:dyDescent="0.3">
      <c r="A159" t="s">
        <v>167</v>
      </c>
      <c r="B159">
        <v>-0.92398298663110301</v>
      </c>
      <c r="C159">
        <v>-1.30443513068932</v>
      </c>
      <c r="D159">
        <f t="shared" si="20"/>
        <v>-0.35416977237604386</v>
      </c>
      <c r="E159" s="6">
        <f t="shared" si="21"/>
        <v>-3.5328532480097432</v>
      </c>
      <c r="F159">
        <v>-1.56952210682202</v>
      </c>
      <c r="G159">
        <v>4.3624438109453503E-2</v>
      </c>
      <c r="H159">
        <f t="shared" si="22"/>
        <v>17.989023754118008</v>
      </c>
      <c r="I159" s="6">
        <f t="shared" si="18"/>
        <v>-1.482273230603113</v>
      </c>
      <c r="J159">
        <f t="shared" si="23"/>
        <v>0</v>
      </c>
      <c r="K159">
        <f t="shared" si="24"/>
        <v>1</v>
      </c>
      <c r="L159">
        <f t="shared" si="25"/>
        <v>0</v>
      </c>
      <c r="M159">
        <f t="shared" si="26"/>
        <v>0</v>
      </c>
      <c r="N159" s="6">
        <f t="shared" si="19"/>
        <v>17.989023754118008</v>
      </c>
      <c r="O159">
        <v>-1.78317925728281</v>
      </c>
      <c r="P159">
        <v>9.6446637845763197E-2</v>
      </c>
    </row>
    <row r="160" spans="1:16" x14ac:dyDescent="0.3">
      <c r="A160" t="s">
        <v>168</v>
      </c>
      <c r="B160">
        <v>-0.123855908241896</v>
      </c>
      <c r="C160">
        <v>-0.17485386656655399</v>
      </c>
      <c r="D160">
        <f t="shared" si="20"/>
        <v>-0.3541697723760463</v>
      </c>
      <c r="E160" s="6">
        <f t="shared" si="21"/>
        <v>-0.47356364137500401</v>
      </c>
      <c r="F160">
        <v>-3.6569201121562398</v>
      </c>
      <c r="G160">
        <v>0.17130601172371401</v>
      </c>
      <c r="H160">
        <f t="shared" si="22"/>
        <v>10.67364792210036</v>
      </c>
      <c r="I160" s="6">
        <f t="shared" si="18"/>
        <v>-3.3143080887088119</v>
      </c>
      <c r="J160">
        <f t="shared" si="23"/>
        <v>0</v>
      </c>
      <c r="K160">
        <f t="shared" si="24"/>
        <v>1</v>
      </c>
      <c r="L160">
        <f t="shared" si="25"/>
        <v>0</v>
      </c>
      <c r="M160">
        <f t="shared" si="26"/>
        <v>0</v>
      </c>
      <c r="N160" s="6">
        <f t="shared" si="19"/>
        <v>10.67364792210036</v>
      </c>
      <c r="O160">
        <v>-4.0981396414700599</v>
      </c>
      <c r="P160">
        <v>0.28038818404844601</v>
      </c>
    </row>
    <row r="161" spans="1:16" x14ac:dyDescent="0.3">
      <c r="A161" t="s">
        <v>169</v>
      </c>
      <c r="B161">
        <v>-46.634024479828298</v>
      </c>
      <c r="C161">
        <v>-65.8356925366204</v>
      </c>
      <c r="D161">
        <f t="shared" si="20"/>
        <v>-0.35416977237604524</v>
      </c>
      <c r="E161" s="6">
        <f t="shared" si="21"/>
        <v>-178.3054095530691</v>
      </c>
      <c r="F161">
        <v>-5.9954847706793801</v>
      </c>
      <c r="G161">
        <v>0.43662291181638502</v>
      </c>
      <c r="H161">
        <f t="shared" si="22"/>
        <v>6.8657468589287962</v>
      </c>
      <c r="I161" s="6">
        <f t="shared" si="18"/>
        <v>-5.1222389470466103</v>
      </c>
      <c r="J161">
        <f t="shared" si="23"/>
        <v>0</v>
      </c>
      <c r="K161">
        <f t="shared" si="24"/>
        <v>1</v>
      </c>
      <c r="L161">
        <f t="shared" si="25"/>
        <v>0</v>
      </c>
      <c r="M161">
        <f t="shared" si="26"/>
        <v>0</v>
      </c>
      <c r="N161" s="6">
        <f t="shared" si="19"/>
        <v>6.8657468589287962</v>
      </c>
      <c r="O161">
        <v>-6.7131498063061796</v>
      </c>
      <c r="P161">
        <v>0.61405037340092705</v>
      </c>
    </row>
    <row r="162" spans="1:16" x14ac:dyDescent="0.3">
      <c r="A162" t="s">
        <v>170</v>
      </c>
      <c r="B162">
        <v>-2.2754164636783099E-2</v>
      </c>
      <c r="C162">
        <v>-3.2123244855328199E-2</v>
      </c>
      <c r="D162">
        <f t="shared" si="20"/>
        <v>-0.35416977237604508</v>
      </c>
      <c r="E162" s="6">
        <f t="shared" si="21"/>
        <v>-8.7000654347439504E-2</v>
      </c>
      <c r="F162">
        <v>-1.9601560105373601</v>
      </c>
      <c r="G162">
        <v>-2.08370653922514E-2</v>
      </c>
      <c r="H162">
        <f t="shared" si="22"/>
        <v>-47.035318401080502</v>
      </c>
      <c r="I162" s="6">
        <f t="shared" si="18"/>
        <v>-2.0018301413218631</v>
      </c>
      <c r="J162">
        <f t="shared" si="23"/>
        <v>0</v>
      </c>
      <c r="K162">
        <f t="shared" si="24"/>
        <v>0</v>
      </c>
      <c r="L162">
        <f t="shared" si="25"/>
        <v>0</v>
      </c>
      <c r="M162">
        <f t="shared" si="26"/>
        <v>1</v>
      </c>
      <c r="N162" s="6">
        <f t="shared" si="19"/>
        <v>0</v>
      </c>
      <c r="O162">
        <v>-2.3244454712440001</v>
      </c>
      <c r="P162">
        <v>6.9225778812956995E-2</v>
      </c>
    </row>
    <row r="163" spans="1:16" x14ac:dyDescent="0.3">
      <c r="A163" t="s">
        <v>171</v>
      </c>
      <c r="B163">
        <v>-0.102392082688117</v>
      </c>
      <c r="C163">
        <v>-0.144552260913166</v>
      </c>
      <c r="D163">
        <f t="shared" si="20"/>
        <v>-0.35416977237604386</v>
      </c>
      <c r="E163" s="6">
        <f t="shared" si="21"/>
        <v>-0.39149660451444901</v>
      </c>
      <c r="F163">
        <v>1.2934886493862201</v>
      </c>
      <c r="G163">
        <v>-0.29193043004392499</v>
      </c>
      <c r="H163">
        <f t="shared" si="22"/>
        <v>2.2154056519417944</v>
      </c>
      <c r="I163" s="6">
        <f t="shared" si="18"/>
        <v>0.70962778929837012</v>
      </c>
      <c r="J163">
        <f t="shared" si="23"/>
        <v>1</v>
      </c>
      <c r="K163">
        <f t="shared" si="24"/>
        <v>0</v>
      </c>
      <c r="L163">
        <f t="shared" si="25"/>
        <v>0</v>
      </c>
      <c r="M163">
        <f t="shared" si="26"/>
        <v>0</v>
      </c>
      <c r="N163" s="6">
        <f t="shared" si="19"/>
        <v>0</v>
      </c>
      <c r="O163">
        <v>1.2277149057318899</v>
      </c>
      <c r="P163">
        <v>-0.27566926669310499</v>
      </c>
    </row>
    <row r="164" spans="1:16" x14ac:dyDescent="0.3">
      <c r="A164" t="s">
        <v>172</v>
      </c>
      <c r="B164">
        <v>-6.2195454797514101E-2</v>
      </c>
      <c r="C164">
        <v>-8.7804577985663199E-2</v>
      </c>
      <c r="D164">
        <f t="shared" si="20"/>
        <v>-0.35416977237604524</v>
      </c>
      <c r="E164" s="6">
        <f t="shared" si="21"/>
        <v>-0.23780461076884049</v>
      </c>
      <c r="F164">
        <v>0.96183801820957104</v>
      </c>
      <c r="G164">
        <v>-0.25651321528501397</v>
      </c>
      <c r="H164">
        <f t="shared" si="22"/>
        <v>1.874831316470118</v>
      </c>
      <c r="I164" s="6">
        <f t="shared" si="18"/>
        <v>0.4488115876395431</v>
      </c>
      <c r="J164">
        <f t="shared" si="23"/>
        <v>1</v>
      </c>
      <c r="K164">
        <f t="shared" si="24"/>
        <v>0</v>
      </c>
      <c r="L164">
        <f t="shared" si="25"/>
        <v>0</v>
      </c>
      <c r="M164">
        <f t="shared" si="26"/>
        <v>0</v>
      </c>
      <c r="N164" s="6">
        <f t="shared" si="19"/>
        <v>0</v>
      </c>
      <c r="O164">
        <v>0.878278839391743</v>
      </c>
      <c r="P164">
        <v>-0.23585498023976401</v>
      </c>
    </row>
    <row r="165" spans="1:16" x14ac:dyDescent="0.3">
      <c r="A165" t="s">
        <v>173</v>
      </c>
      <c r="B165">
        <v>-8.9017760944125293</v>
      </c>
      <c r="C165">
        <v>-12.567103108055401</v>
      </c>
      <c r="D165">
        <f t="shared" si="20"/>
        <v>-0.35416977237604469</v>
      </c>
      <c r="E165" s="6">
        <f t="shared" si="21"/>
        <v>-34.03598231052333</v>
      </c>
      <c r="F165">
        <v>-5.4227646832604304</v>
      </c>
      <c r="G165">
        <v>0.36229022549095902</v>
      </c>
      <c r="H165">
        <f t="shared" si="22"/>
        <v>7.4840063320943173</v>
      </c>
      <c r="I165" s="6">
        <f t="shared" si="18"/>
        <v>-4.6981842322785123</v>
      </c>
      <c r="J165">
        <f t="shared" si="23"/>
        <v>0</v>
      </c>
      <c r="K165">
        <f t="shared" si="24"/>
        <v>1</v>
      </c>
      <c r="L165">
        <f t="shared" si="25"/>
        <v>0</v>
      </c>
      <c r="M165">
        <f t="shared" si="26"/>
        <v>0</v>
      </c>
      <c r="N165" s="6">
        <f t="shared" si="19"/>
        <v>7.4840063320943173</v>
      </c>
      <c r="O165">
        <v>-6.0315266960780498</v>
      </c>
      <c r="P165">
        <v>0.51279372403327195</v>
      </c>
    </row>
    <row r="166" spans="1:16" x14ac:dyDescent="0.3">
      <c r="A166" t="s">
        <v>174</v>
      </c>
      <c r="B166">
        <v>-0.45862662601256798</v>
      </c>
      <c r="C166">
        <v>-0.64746720610252095</v>
      </c>
      <c r="D166">
        <f t="shared" si="20"/>
        <v>-0.35416977237604552</v>
      </c>
      <c r="E166" s="6">
        <f t="shared" si="21"/>
        <v>-1.7535610382176099</v>
      </c>
      <c r="F166">
        <v>-1.55802350044476</v>
      </c>
      <c r="G166">
        <v>-5.0074049996923803E-2</v>
      </c>
      <c r="H166">
        <f t="shared" si="22"/>
        <v>-15.55719479990608</v>
      </c>
      <c r="I166" s="6">
        <f t="shared" si="18"/>
        <v>-1.6581716004386076</v>
      </c>
      <c r="J166">
        <f t="shared" si="23"/>
        <v>0</v>
      </c>
      <c r="K166">
        <f t="shared" si="24"/>
        <v>0</v>
      </c>
      <c r="L166">
        <f t="shared" si="25"/>
        <v>0</v>
      </c>
      <c r="M166">
        <f t="shared" si="26"/>
        <v>1</v>
      </c>
      <c r="N166" s="6">
        <f t="shared" si="19"/>
        <v>0</v>
      </c>
      <c r="O166">
        <v>-1.8779059503780799</v>
      </c>
      <c r="P166">
        <v>2.9010102469196501E-2</v>
      </c>
    </row>
    <row r="167" spans="1:16" x14ac:dyDescent="0.3">
      <c r="A167" t="s">
        <v>175</v>
      </c>
      <c r="B167">
        <v>-4.7886654956492303E-2</v>
      </c>
      <c r="C167">
        <v>-6.7604096525843399E-2</v>
      </c>
      <c r="D167">
        <f t="shared" si="20"/>
        <v>-0.3541697723760453</v>
      </c>
      <c r="E167" s="6">
        <f t="shared" si="21"/>
        <v>-0.1830948480081791</v>
      </c>
      <c r="F167">
        <v>1.0126281108655499</v>
      </c>
      <c r="G167">
        <v>-0.268786240212671</v>
      </c>
      <c r="H167">
        <f t="shared" si="22"/>
        <v>1.8837052634545781</v>
      </c>
      <c r="I167" s="6">
        <f t="shared" si="18"/>
        <v>0.47505563044020793</v>
      </c>
      <c r="J167">
        <f t="shared" si="23"/>
        <v>1</v>
      </c>
      <c r="K167">
        <f t="shared" si="24"/>
        <v>0</v>
      </c>
      <c r="L167">
        <f t="shared" si="25"/>
        <v>0</v>
      </c>
      <c r="M167">
        <f t="shared" si="26"/>
        <v>0</v>
      </c>
      <c r="N167" s="6">
        <f t="shared" si="19"/>
        <v>0</v>
      </c>
      <c r="O167">
        <v>0.89017980185326395</v>
      </c>
      <c r="P167">
        <v>-0.23851349239182401</v>
      </c>
    </row>
    <row r="168" spans="1:16" x14ac:dyDescent="0.3">
      <c r="A168" t="s">
        <v>176</v>
      </c>
      <c r="B168">
        <v>-3.7839157633028801E-2</v>
      </c>
      <c r="C168">
        <v>-5.3419518807568497E-2</v>
      </c>
      <c r="D168">
        <f t="shared" si="20"/>
        <v>-0.35416977237604519</v>
      </c>
      <c r="E168" s="6">
        <f t="shared" si="21"/>
        <v>-0.1446781952481658</v>
      </c>
      <c r="F168">
        <v>-0.73434457866045399</v>
      </c>
      <c r="G168">
        <v>-1.13285032886477E-2</v>
      </c>
      <c r="H168">
        <f t="shared" si="22"/>
        <v>-32.411368031129989</v>
      </c>
      <c r="I168" s="6">
        <f t="shared" si="18"/>
        <v>-0.75700158523774941</v>
      </c>
      <c r="J168">
        <f t="shared" si="23"/>
        <v>0</v>
      </c>
      <c r="K168">
        <f t="shared" si="24"/>
        <v>0</v>
      </c>
      <c r="L168">
        <f t="shared" si="25"/>
        <v>0</v>
      </c>
      <c r="M168">
        <f t="shared" si="26"/>
        <v>1</v>
      </c>
      <c r="N168" s="6">
        <f t="shared" si="19"/>
        <v>0</v>
      </c>
      <c r="O168">
        <v>-0.85130670623907301</v>
      </c>
      <c r="P168">
        <v>1.7587902510161998E-2</v>
      </c>
    </row>
    <row r="169" spans="1:16" x14ac:dyDescent="0.3">
      <c r="A169" t="s">
        <v>177</v>
      </c>
      <c r="B169">
        <v>-3.9503842473733402</v>
      </c>
      <c r="C169">
        <v>-5.5769641503721603</v>
      </c>
      <c r="D169">
        <f t="shared" si="20"/>
        <v>-0.3541697723760448</v>
      </c>
      <c r="E169" s="6">
        <f t="shared" si="21"/>
        <v>-15.104312548117662</v>
      </c>
      <c r="F169">
        <v>-5.1294572809716303</v>
      </c>
      <c r="G169">
        <v>0.39803965290916998</v>
      </c>
      <c r="H169">
        <f t="shared" si="22"/>
        <v>6.4433998515998843</v>
      </c>
      <c r="I169" s="6">
        <f t="shared" si="18"/>
        <v>-4.3333779751532902</v>
      </c>
      <c r="J169">
        <f t="shared" si="23"/>
        <v>0</v>
      </c>
      <c r="K169">
        <f t="shared" si="24"/>
        <v>1</v>
      </c>
      <c r="L169">
        <f t="shared" si="25"/>
        <v>0</v>
      </c>
      <c r="M169">
        <f t="shared" si="26"/>
        <v>0</v>
      </c>
      <c r="N169" s="6">
        <f t="shared" si="19"/>
        <v>6.4433998515998843</v>
      </c>
      <c r="O169">
        <v>-5.7682185132904404</v>
      </c>
      <c r="P169">
        <v>0.55595982232352203</v>
      </c>
    </row>
    <row r="170" spans="1:16" x14ac:dyDescent="0.3">
      <c r="A170" t="s">
        <v>178</v>
      </c>
      <c r="B170">
        <v>-8.7230666218410509</v>
      </c>
      <c r="C170">
        <v>-12.3148095944495</v>
      </c>
      <c r="D170">
        <f t="shared" si="20"/>
        <v>-0.35416977237604591</v>
      </c>
      <c r="E170" s="6">
        <f t="shared" si="21"/>
        <v>-33.352685810740049</v>
      </c>
      <c r="F170">
        <v>-5.6020452794073998</v>
      </c>
      <c r="G170">
        <v>0.413041270942826</v>
      </c>
      <c r="H170">
        <f t="shared" si="22"/>
        <v>6.7814594733111377</v>
      </c>
      <c r="I170" s="6">
        <f t="shared" si="18"/>
        <v>-4.7759627375217475</v>
      </c>
      <c r="J170">
        <f t="shared" si="23"/>
        <v>0</v>
      </c>
      <c r="K170">
        <f t="shared" si="24"/>
        <v>1</v>
      </c>
      <c r="L170">
        <f t="shared" si="25"/>
        <v>0</v>
      </c>
      <c r="M170">
        <f t="shared" si="26"/>
        <v>0</v>
      </c>
      <c r="N170" s="6">
        <f t="shared" si="19"/>
        <v>6.7814594733111377</v>
      </c>
      <c r="O170">
        <v>-6.2243411045950099</v>
      </c>
      <c r="P170">
        <v>0.56689071760182796</v>
      </c>
    </row>
    <row r="171" spans="1:16" x14ac:dyDescent="0.3">
      <c r="A171" t="s">
        <v>179</v>
      </c>
      <c r="B171">
        <v>-0.79870849156859602</v>
      </c>
      <c r="C171">
        <v>-1.1275785708789301</v>
      </c>
      <c r="D171">
        <f t="shared" si="20"/>
        <v>-0.35416977237604608</v>
      </c>
      <c r="E171" s="6">
        <f t="shared" si="21"/>
        <v>-3.0538656333264562</v>
      </c>
      <c r="F171">
        <v>-3.8138935809337799</v>
      </c>
      <c r="G171">
        <v>0.15444147483919601</v>
      </c>
      <c r="H171">
        <f t="shared" si="22"/>
        <v>12.347374903356737</v>
      </c>
      <c r="I171" s="6">
        <f t="shared" si="18"/>
        <v>-3.5050106312553879</v>
      </c>
      <c r="J171">
        <f t="shared" si="23"/>
        <v>0</v>
      </c>
      <c r="K171">
        <f t="shared" si="24"/>
        <v>1</v>
      </c>
      <c r="L171">
        <f t="shared" si="25"/>
        <v>0</v>
      </c>
      <c r="M171">
        <f t="shared" si="26"/>
        <v>0</v>
      </c>
      <c r="N171" s="6">
        <f t="shared" si="19"/>
        <v>12.347374903356737</v>
      </c>
      <c r="O171">
        <v>-4.3244519324273796</v>
      </c>
      <c r="P171">
        <v>0.28066620058075598</v>
      </c>
    </row>
    <row r="172" spans="1:16" x14ac:dyDescent="0.3">
      <c r="A172" t="s">
        <v>180</v>
      </c>
      <c r="B172">
        <v>-1.9580005548636601</v>
      </c>
      <c r="C172">
        <v>-2.7642118379102198</v>
      </c>
      <c r="D172">
        <f t="shared" si="20"/>
        <v>-0.35416977237604447</v>
      </c>
      <c r="E172" s="6">
        <f t="shared" si="21"/>
        <v>-7.4864242306840998</v>
      </c>
      <c r="F172">
        <v>-3.3566050210827698</v>
      </c>
      <c r="G172">
        <v>0.14734184752881499</v>
      </c>
      <c r="H172">
        <f t="shared" si="22"/>
        <v>11.390535266724999</v>
      </c>
      <c r="I172" s="6">
        <f t="shared" si="18"/>
        <v>-3.0619213260251397</v>
      </c>
      <c r="J172">
        <f t="shared" si="23"/>
        <v>0</v>
      </c>
      <c r="K172">
        <f t="shared" si="24"/>
        <v>1</v>
      </c>
      <c r="L172">
        <f t="shared" si="25"/>
        <v>0</v>
      </c>
      <c r="M172">
        <f t="shared" si="26"/>
        <v>0</v>
      </c>
      <c r="N172" s="6">
        <f t="shared" si="19"/>
        <v>11.390535266724999</v>
      </c>
      <c r="O172">
        <v>-3.8407060928744099</v>
      </c>
      <c r="P172">
        <v>0.26702557190495102</v>
      </c>
    </row>
    <row r="173" spans="1:16" x14ac:dyDescent="0.3">
      <c r="A173" t="s">
        <v>181</v>
      </c>
      <c r="B173">
        <v>-1.5929438775981498E-2</v>
      </c>
      <c r="C173">
        <v>-2.2488422246080501E-2</v>
      </c>
      <c r="D173">
        <f t="shared" si="20"/>
        <v>-0.35416977237604641</v>
      </c>
      <c r="E173" s="6">
        <f t="shared" si="21"/>
        <v>-6.09062832681425E-2</v>
      </c>
      <c r="F173">
        <v>2.15919162950946</v>
      </c>
      <c r="G173">
        <v>-0.30092133886727002</v>
      </c>
      <c r="H173">
        <f t="shared" si="22"/>
        <v>3.5876346251101743</v>
      </c>
      <c r="I173" s="6">
        <f t="shared" si="18"/>
        <v>1.5573489517749199</v>
      </c>
      <c r="J173">
        <f t="shared" si="23"/>
        <v>1</v>
      </c>
      <c r="K173">
        <f t="shared" si="24"/>
        <v>0</v>
      </c>
      <c r="L173">
        <f t="shared" si="25"/>
        <v>0</v>
      </c>
      <c r="M173">
        <f t="shared" si="26"/>
        <v>0</v>
      </c>
      <c r="N173" s="6">
        <f t="shared" si="19"/>
        <v>0</v>
      </c>
      <c r="O173">
        <v>2.2958983252090599</v>
      </c>
      <c r="P173">
        <v>-0.334719170439775</v>
      </c>
    </row>
    <row r="174" spans="1:16" x14ac:dyDescent="0.3">
      <c r="A174" t="s">
        <v>182</v>
      </c>
      <c r="B174">
        <v>-1.0577059377101501E-2</v>
      </c>
      <c r="C174">
        <v>-1.4932188179333301E-2</v>
      </c>
      <c r="D174">
        <f t="shared" si="20"/>
        <v>-0.35416977237604536</v>
      </c>
      <c r="E174" s="6">
        <f t="shared" si="21"/>
        <v>-4.0441435735768104E-2</v>
      </c>
      <c r="F174">
        <v>1.5488313495494099</v>
      </c>
      <c r="G174">
        <v>-0.23644757932167401</v>
      </c>
      <c r="H174">
        <f t="shared" si="22"/>
        <v>3.2752108395288531</v>
      </c>
      <c r="I174" s="6">
        <f t="shared" si="18"/>
        <v>1.0759361909060619</v>
      </c>
      <c r="J174">
        <f t="shared" si="23"/>
        <v>1</v>
      </c>
      <c r="K174">
        <f t="shared" si="24"/>
        <v>0</v>
      </c>
      <c r="L174">
        <f t="shared" si="25"/>
        <v>0</v>
      </c>
      <c r="M174">
        <f t="shared" si="26"/>
        <v>0</v>
      </c>
      <c r="N174" s="6">
        <f t="shared" si="19"/>
        <v>0</v>
      </c>
      <c r="O174">
        <v>1.60991890366093</v>
      </c>
      <c r="P174">
        <v>-0.25155018168121102</v>
      </c>
    </row>
    <row r="175" spans="1:16" x14ac:dyDescent="0.3">
      <c r="A175" t="s">
        <v>183</v>
      </c>
      <c r="B175">
        <v>-3.8059389130560199</v>
      </c>
      <c r="C175">
        <v>-5.3730431136497598</v>
      </c>
      <c r="D175">
        <f t="shared" si="20"/>
        <v>-0.35416977237604469</v>
      </c>
      <c r="E175" s="6">
        <f t="shared" si="21"/>
        <v>-14.552025140355539</v>
      </c>
      <c r="F175">
        <v>-2.88631356220138</v>
      </c>
      <c r="G175">
        <v>4.1485619005233301E-2</v>
      </c>
      <c r="H175">
        <f t="shared" si="22"/>
        <v>34.786916905316986</v>
      </c>
      <c r="I175" s="6">
        <f t="shared" si="18"/>
        <v>-2.8033423241909134</v>
      </c>
      <c r="J175">
        <f t="shared" si="23"/>
        <v>0</v>
      </c>
      <c r="K175">
        <f t="shared" si="24"/>
        <v>1</v>
      </c>
      <c r="L175">
        <f t="shared" si="25"/>
        <v>0</v>
      </c>
      <c r="M175">
        <f t="shared" si="26"/>
        <v>0</v>
      </c>
      <c r="N175" s="6">
        <f t="shared" si="19"/>
        <v>34.786916905316986</v>
      </c>
      <c r="O175">
        <v>-3.2654385232760501</v>
      </c>
      <c r="P175">
        <v>0.13521622608164799</v>
      </c>
    </row>
    <row r="176" spans="1:16" x14ac:dyDescent="0.3">
      <c r="A176" t="s">
        <v>184</v>
      </c>
      <c r="B176">
        <v>-38.205963041917002</v>
      </c>
      <c r="C176">
        <v>-53.937357196806701</v>
      </c>
      <c r="D176">
        <f t="shared" si="20"/>
        <v>-0.35416977237604574</v>
      </c>
      <c r="E176" s="6">
        <f t="shared" si="21"/>
        <v>-146.08067743553039</v>
      </c>
      <c r="F176">
        <v>-2.0354672912842302</v>
      </c>
      <c r="G176">
        <v>0.111466022166311</v>
      </c>
      <c r="H176">
        <f t="shared" si="22"/>
        <v>9.1304383691347901</v>
      </c>
      <c r="I176" s="6">
        <f t="shared" si="18"/>
        <v>-1.8125352469516083</v>
      </c>
      <c r="J176">
        <f t="shared" si="23"/>
        <v>0</v>
      </c>
      <c r="K176">
        <f t="shared" si="24"/>
        <v>1</v>
      </c>
      <c r="L176">
        <f t="shared" si="25"/>
        <v>0</v>
      </c>
      <c r="M176">
        <f t="shared" si="26"/>
        <v>0</v>
      </c>
      <c r="N176" s="6">
        <f t="shared" si="19"/>
        <v>9.1304383691347901</v>
      </c>
      <c r="O176">
        <v>-2.2876943359639101</v>
      </c>
      <c r="P176">
        <v>0.17382381035282901</v>
      </c>
    </row>
    <row r="177" spans="1:16" x14ac:dyDescent="0.3">
      <c r="A177" t="s">
        <v>185</v>
      </c>
      <c r="B177">
        <v>-35.127682698334901</v>
      </c>
      <c r="C177">
        <v>-49.591587761246799</v>
      </c>
      <c r="D177">
        <f t="shared" si="20"/>
        <v>-0.35416977237604524</v>
      </c>
      <c r="E177" s="6">
        <f t="shared" si="21"/>
        <v>-134.31085822082849</v>
      </c>
      <c r="F177">
        <v>-7.4343772052456396</v>
      </c>
      <c r="G177">
        <v>0.61002238170281498</v>
      </c>
      <c r="H177">
        <f t="shared" si="22"/>
        <v>6.0935282280080756</v>
      </c>
      <c r="I177" s="6">
        <f t="shared" si="18"/>
        <v>-6.2143324418400097</v>
      </c>
      <c r="J177">
        <f t="shared" si="23"/>
        <v>0</v>
      </c>
      <c r="K177">
        <f t="shared" si="24"/>
        <v>1</v>
      </c>
      <c r="L177">
        <f t="shared" si="25"/>
        <v>0</v>
      </c>
      <c r="M177">
        <f t="shared" si="26"/>
        <v>0</v>
      </c>
      <c r="N177" s="6">
        <f t="shared" si="19"/>
        <v>6.0935282280080756</v>
      </c>
      <c r="O177">
        <v>-8.0386622331592203</v>
      </c>
      <c r="P177">
        <v>0.75941904066448596</v>
      </c>
    </row>
    <row r="178" spans="1:16" x14ac:dyDescent="0.3">
      <c r="A178" t="s">
        <v>186</v>
      </c>
      <c r="B178">
        <v>-1.2708218229466399</v>
      </c>
      <c r="C178">
        <v>-1.79408566465312</v>
      </c>
      <c r="D178">
        <f t="shared" si="20"/>
        <v>-0.35416977237604447</v>
      </c>
      <c r="E178" s="6">
        <f t="shared" si="21"/>
        <v>-4.8589931522528804</v>
      </c>
      <c r="F178">
        <v>-4.7633361763387496</v>
      </c>
      <c r="G178">
        <v>0.305743190176404</v>
      </c>
      <c r="H178">
        <f t="shared" si="22"/>
        <v>7.7897665906973392</v>
      </c>
      <c r="I178" s="6">
        <f t="shared" si="18"/>
        <v>-4.1518497959859415</v>
      </c>
      <c r="J178">
        <f t="shared" si="23"/>
        <v>0</v>
      </c>
      <c r="K178">
        <f t="shared" si="24"/>
        <v>1</v>
      </c>
      <c r="L178">
        <f t="shared" si="25"/>
        <v>0</v>
      </c>
      <c r="M178">
        <f t="shared" si="26"/>
        <v>0</v>
      </c>
      <c r="N178" s="6">
        <f t="shared" si="19"/>
        <v>7.7897665906973392</v>
      </c>
      <c r="O178">
        <v>-5.3098284233529798</v>
      </c>
      <c r="P178">
        <v>0.44085180958780201</v>
      </c>
    </row>
    <row r="179" spans="1:16" x14ac:dyDescent="0.3">
      <c r="A179" t="s">
        <v>187</v>
      </c>
      <c r="B179">
        <v>-18.540536637807499</v>
      </c>
      <c r="C179">
        <v>-26.174645726290098</v>
      </c>
      <c r="D179">
        <f t="shared" si="20"/>
        <v>-0.35416977237604369</v>
      </c>
      <c r="E179" s="6">
        <f t="shared" si="21"/>
        <v>-70.889828090387695</v>
      </c>
      <c r="F179">
        <v>-5.8904661408851799</v>
      </c>
      <c r="G179">
        <v>0.43714139169168498</v>
      </c>
      <c r="H179">
        <f t="shared" si="22"/>
        <v>6.7374838585860966</v>
      </c>
      <c r="I179" s="6">
        <f t="shared" si="18"/>
        <v>-5.0161833575018102</v>
      </c>
      <c r="J179">
        <f t="shared" si="23"/>
        <v>0</v>
      </c>
      <c r="K179">
        <f t="shared" si="24"/>
        <v>1</v>
      </c>
      <c r="L179">
        <f t="shared" si="25"/>
        <v>0</v>
      </c>
      <c r="M179">
        <f t="shared" si="26"/>
        <v>0</v>
      </c>
      <c r="N179" s="6">
        <f t="shared" si="19"/>
        <v>6.7374838585860966</v>
      </c>
      <c r="O179">
        <v>-6.5322751527502403</v>
      </c>
      <c r="P179">
        <v>0.59581505996903605</v>
      </c>
    </row>
    <row r="180" spans="1:16" x14ac:dyDescent="0.3">
      <c r="A180" t="s">
        <v>188</v>
      </c>
      <c r="B180">
        <v>-42.250797823958003</v>
      </c>
      <c r="C180">
        <v>-59.647662109201001</v>
      </c>
      <c r="D180">
        <f t="shared" si="20"/>
        <v>-0.35416977237604563</v>
      </c>
      <c r="E180" s="6">
        <f t="shared" si="21"/>
        <v>-161.54612204236</v>
      </c>
      <c r="F180">
        <v>-6.5147058536616003</v>
      </c>
      <c r="G180">
        <v>0.51664340829778799</v>
      </c>
      <c r="H180">
        <f t="shared" si="22"/>
        <v>6.3048378717595002</v>
      </c>
      <c r="I180" s="6">
        <f t="shared" si="18"/>
        <v>-5.4814190370660238</v>
      </c>
      <c r="J180">
        <f t="shared" si="23"/>
        <v>0</v>
      </c>
      <c r="K180">
        <f t="shared" si="24"/>
        <v>1</v>
      </c>
      <c r="L180">
        <f t="shared" si="25"/>
        <v>0</v>
      </c>
      <c r="M180">
        <f t="shared" si="26"/>
        <v>0</v>
      </c>
      <c r="N180" s="6">
        <f t="shared" si="19"/>
        <v>6.3048378717595002</v>
      </c>
      <c r="O180">
        <v>-7.2022571628468599</v>
      </c>
      <c r="P180">
        <v>0.68662588959747395</v>
      </c>
    </row>
    <row r="181" spans="1:16" x14ac:dyDescent="0.3">
      <c r="A181" t="s">
        <v>189</v>
      </c>
      <c r="B181">
        <v>-1.7859121105319999</v>
      </c>
      <c r="C181">
        <v>-2.52126557632335</v>
      </c>
      <c r="D181">
        <f t="shared" si="20"/>
        <v>-0.35416977237604547</v>
      </c>
      <c r="E181" s="6">
        <f t="shared" si="21"/>
        <v>-6.8284432631787002</v>
      </c>
      <c r="F181">
        <v>-4.5946101969044104</v>
      </c>
      <c r="G181">
        <v>0.27672160419042802</v>
      </c>
      <c r="H181">
        <f t="shared" si="22"/>
        <v>8.3018639082162071</v>
      </c>
      <c r="I181" s="6">
        <f t="shared" si="18"/>
        <v>-4.0411669885235542</v>
      </c>
      <c r="J181">
        <f t="shared" si="23"/>
        <v>0</v>
      </c>
      <c r="K181">
        <f t="shared" si="24"/>
        <v>1</v>
      </c>
      <c r="L181">
        <f t="shared" si="25"/>
        <v>0</v>
      </c>
      <c r="M181">
        <f t="shared" si="26"/>
        <v>0</v>
      </c>
      <c r="N181" s="6">
        <f t="shared" si="19"/>
        <v>8.3018639082162071</v>
      </c>
      <c r="O181">
        <v>-5.1132419889276699</v>
      </c>
      <c r="P181">
        <v>0.40494231690128302</v>
      </c>
    </row>
    <row r="182" spans="1:16" x14ac:dyDescent="0.3">
      <c r="A182" t="s">
        <v>190</v>
      </c>
      <c r="B182">
        <v>-0.10076005805699</v>
      </c>
      <c r="C182">
        <v>-0.14224824634385599</v>
      </c>
      <c r="D182">
        <f t="shared" si="20"/>
        <v>-0.35416977237604463</v>
      </c>
      <c r="E182" s="6">
        <f t="shared" si="21"/>
        <v>-0.385256550744702</v>
      </c>
      <c r="F182">
        <v>-2.2288665562399101</v>
      </c>
      <c r="G182">
        <v>-1.6572910215468799E-2</v>
      </c>
      <c r="H182">
        <f t="shared" si="22"/>
        <v>-67.244271744124148</v>
      </c>
      <c r="I182" s="6">
        <f t="shared" si="18"/>
        <v>-2.2620123766708478</v>
      </c>
      <c r="J182">
        <f t="shared" si="23"/>
        <v>0</v>
      </c>
      <c r="K182">
        <f t="shared" si="24"/>
        <v>0</v>
      </c>
      <c r="L182">
        <f t="shared" si="25"/>
        <v>0</v>
      </c>
      <c r="M182">
        <f t="shared" si="26"/>
        <v>1</v>
      </c>
      <c r="N182" s="6">
        <f t="shared" si="19"/>
        <v>0</v>
      </c>
      <c r="O182">
        <v>-2.6353091506239799</v>
      </c>
      <c r="P182">
        <v>8.3911402411545405E-2</v>
      </c>
    </row>
    <row r="183" spans="1:16" x14ac:dyDescent="0.3">
      <c r="A183" t="s">
        <v>191</v>
      </c>
      <c r="B183">
        <v>-0.90864330356740897</v>
      </c>
      <c r="C183">
        <v>-1.2827792974419101</v>
      </c>
      <c r="D183">
        <f t="shared" si="20"/>
        <v>-0.35416977237604519</v>
      </c>
      <c r="E183" s="6">
        <f t="shared" si="21"/>
        <v>-3.4742018984512293</v>
      </c>
      <c r="F183">
        <v>-2.5923454871304399</v>
      </c>
      <c r="G183">
        <v>8.1943775629578599E-4</v>
      </c>
      <c r="H183">
        <f t="shared" si="22"/>
        <v>1581.7830379509028</v>
      </c>
      <c r="I183" s="6">
        <f t="shared" si="18"/>
        <v>-2.5907066116178483</v>
      </c>
      <c r="J183">
        <f t="shared" si="23"/>
        <v>0</v>
      </c>
      <c r="K183">
        <f t="shared" si="24"/>
        <v>1</v>
      </c>
      <c r="L183">
        <f t="shared" si="25"/>
        <v>0</v>
      </c>
      <c r="M183">
        <f t="shared" si="26"/>
        <v>0</v>
      </c>
      <c r="N183" s="6">
        <f t="shared" si="19"/>
        <v>1581.7830379509028</v>
      </c>
      <c r="O183">
        <v>-2.9772959975434001</v>
      </c>
      <c r="P183">
        <v>9.5990288372685695E-2</v>
      </c>
    </row>
    <row r="184" spans="1:16" x14ac:dyDescent="0.3">
      <c r="A184" t="s">
        <v>192</v>
      </c>
      <c r="B184">
        <v>-0.27695866511004302</v>
      </c>
      <c r="C184">
        <v>-0.39099703971345401</v>
      </c>
      <c r="D184">
        <f t="shared" si="20"/>
        <v>-0.35416977237604519</v>
      </c>
      <c r="E184" s="6">
        <f t="shared" si="21"/>
        <v>-1.0589527445369511</v>
      </c>
      <c r="F184">
        <v>0.375836142060472</v>
      </c>
      <c r="G184">
        <v>-0.31009214142161201</v>
      </c>
      <c r="H184">
        <f t="shared" si="22"/>
        <v>0.6060072021455587</v>
      </c>
      <c r="I184" s="6">
        <f t="shared" si="18"/>
        <v>-0.24434814078275202</v>
      </c>
      <c r="J184">
        <f t="shared" si="23"/>
        <v>1</v>
      </c>
      <c r="K184">
        <f t="shared" si="24"/>
        <v>0</v>
      </c>
      <c r="L184">
        <f t="shared" si="25"/>
        <v>0</v>
      </c>
      <c r="M184">
        <f t="shared" si="26"/>
        <v>0</v>
      </c>
      <c r="N184" s="6">
        <f t="shared" si="19"/>
        <v>0</v>
      </c>
      <c r="O184">
        <v>0.198765391527428</v>
      </c>
      <c r="P184">
        <v>-0.26631515323309302</v>
      </c>
    </row>
    <row r="185" spans="1:16" x14ac:dyDescent="0.3">
      <c r="A185" t="s">
        <v>193</v>
      </c>
      <c r="B185">
        <v>-1.7296032330046001</v>
      </c>
      <c r="C185">
        <v>-2.4417713874917699</v>
      </c>
      <c r="D185">
        <f t="shared" si="20"/>
        <v>-0.35416977237604513</v>
      </c>
      <c r="E185" s="6">
        <f t="shared" si="21"/>
        <v>-6.6131460079881403</v>
      </c>
      <c r="F185">
        <v>-3.6006421976865499</v>
      </c>
      <c r="G185">
        <v>0.29485801735296202</v>
      </c>
      <c r="H185">
        <f t="shared" si="22"/>
        <v>6.1057220522791038</v>
      </c>
      <c r="I185" s="6">
        <f t="shared" si="18"/>
        <v>-3.0109261629806259</v>
      </c>
      <c r="J185">
        <f t="shared" si="23"/>
        <v>0</v>
      </c>
      <c r="K185">
        <f t="shared" si="24"/>
        <v>1</v>
      </c>
      <c r="L185">
        <f t="shared" si="25"/>
        <v>0</v>
      </c>
      <c r="M185">
        <f t="shared" si="26"/>
        <v>0</v>
      </c>
      <c r="N185" s="6">
        <f t="shared" si="19"/>
        <v>6.1057220522791038</v>
      </c>
      <c r="O185">
        <v>-3.9346358665810799</v>
      </c>
      <c r="P185">
        <v>0.377430869471231</v>
      </c>
    </row>
    <row r="186" spans="1:16" x14ac:dyDescent="0.3">
      <c r="A186" t="s">
        <v>194</v>
      </c>
      <c r="B186">
        <v>-1.9877089225836599</v>
      </c>
      <c r="C186">
        <v>-2.8061526951447102</v>
      </c>
      <c r="D186">
        <f t="shared" si="20"/>
        <v>-0.35416977237604597</v>
      </c>
      <c r="E186" s="6">
        <f t="shared" si="21"/>
        <v>-7.6000143128730802</v>
      </c>
      <c r="F186">
        <v>-5.2009428683482097</v>
      </c>
      <c r="G186">
        <v>0.33736205135032898</v>
      </c>
      <c r="H186">
        <f t="shared" si="22"/>
        <v>7.7082511911622245</v>
      </c>
      <c r="I186" s="6">
        <f t="shared" si="18"/>
        <v>-4.5262187656475517</v>
      </c>
      <c r="J186">
        <f t="shared" si="23"/>
        <v>0</v>
      </c>
      <c r="K186">
        <f t="shared" si="24"/>
        <v>1</v>
      </c>
      <c r="L186">
        <f t="shared" si="25"/>
        <v>0</v>
      </c>
      <c r="M186">
        <f t="shared" si="26"/>
        <v>0</v>
      </c>
      <c r="N186" s="6">
        <f t="shared" si="19"/>
        <v>7.7082511911622245</v>
      </c>
      <c r="O186">
        <v>-5.7927244853925499</v>
      </c>
      <c r="P186">
        <v>0.48366750711615197</v>
      </c>
    </row>
    <row r="187" spans="1:16" x14ac:dyDescent="0.3">
      <c r="A187" t="s">
        <v>195</v>
      </c>
      <c r="B187">
        <v>-42.197763132081498</v>
      </c>
      <c r="C187">
        <v>-59.572790259578298</v>
      </c>
      <c r="D187">
        <f t="shared" si="20"/>
        <v>-0.35416977237604552</v>
      </c>
      <c r="E187" s="6">
        <f t="shared" si="21"/>
        <v>-161.34334365123809</v>
      </c>
      <c r="F187">
        <v>-10.469393562695201</v>
      </c>
      <c r="G187">
        <v>0.95834517119281704</v>
      </c>
      <c r="H187">
        <f t="shared" si="22"/>
        <v>5.4622248211802074</v>
      </c>
      <c r="I187" s="6">
        <f t="shared" si="18"/>
        <v>-8.5527032203095672</v>
      </c>
      <c r="J187">
        <f t="shared" si="23"/>
        <v>0</v>
      </c>
      <c r="K187">
        <f t="shared" si="24"/>
        <v>1</v>
      </c>
      <c r="L187">
        <f t="shared" si="25"/>
        <v>0</v>
      </c>
      <c r="M187">
        <f t="shared" si="26"/>
        <v>0</v>
      </c>
      <c r="N187" s="6">
        <f t="shared" si="19"/>
        <v>5.4622248211802074</v>
      </c>
      <c r="O187">
        <v>-11.0829699492995</v>
      </c>
      <c r="P187">
        <v>1.11003892156248</v>
      </c>
    </row>
    <row r="188" spans="1:16" x14ac:dyDescent="0.3">
      <c r="A188" t="s">
        <v>196</v>
      </c>
      <c r="B188">
        <v>-2.8037061104224601</v>
      </c>
      <c r="C188">
        <v>-3.9581386231990199</v>
      </c>
      <c r="D188">
        <f t="shared" si="20"/>
        <v>-0.35416977237604524</v>
      </c>
      <c r="E188" s="6">
        <f t="shared" si="21"/>
        <v>-10.719983356820499</v>
      </c>
      <c r="F188">
        <v>-0.90025319549581395</v>
      </c>
      <c r="G188">
        <v>-3.7420999608972702E-2</v>
      </c>
      <c r="H188">
        <f t="shared" si="22"/>
        <v>-12.028716561595454</v>
      </c>
      <c r="I188" s="6">
        <f t="shared" si="18"/>
        <v>-0.97509519471375938</v>
      </c>
      <c r="J188">
        <f t="shared" si="23"/>
        <v>0</v>
      </c>
      <c r="K188">
        <f t="shared" si="24"/>
        <v>0</v>
      </c>
      <c r="L188">
        <f t="shared" si="25"/>
        <v>0</v>
      </c>
      <c r="M188">
        <f t="shared" si="26"/>
        <v>1</v>
      </c>
      <c r="N188" s="6">
        <f t="shared" si="19"/>
        <v>0</v>
      </c>
      <c r="O188">
        <v>-1.10775323275819</v>
      </c>
      <c r="P188">
        <v>1.3878984453934699E-2</v>
      </c>
    </row>
    <row r="189" spans="1:16" x14ac:dyDescent="0.3">
      <c r="A189" t="s">
        <v>197</v>
      </c>
      <c r="B189">
        <v>-4.17210033339981E-2</v>
      </c>
      <c r="C189">
        <v>-5.8899723505624599E-2</v>
      </c>
      <c r="D189">
        <f t="shared" si="20"/>
        <v>-0.35416977237604497</v>
      </c>
      <c r="E189" s="6">
        <f t="shared" si="21"/>
        <v>-0.15952045034524731</v>
      </c>
      <c r="F189">
        <v>-2.86165154922922</v>
      </c>
      <c r="G189">
        <v>3.3305840666926198E-2</v>
      </c>
      <c r="H189">
        <f t="shared" si="22"/>
        <v>42.960205956772839</v>
      </c>
      <c r="I189" s="6">
        <f t="shared" si="18"/>
        <v>-2.7950398678953676</v>
      </c>
      <c r="J189">
        <f t="shared" si="23"/>
        <v>0</v>
      </c>
      <c r="K189">
        <f t="shared" si="24"/>
        <v>1</v>
      </c>
      <c r="L189">
        <f t="shared" si="25"/>
        <v>0</v>
      </c>
      <c r="M189">
        <f t="shared" si="26"/>
        <v>0</v>
      </c>
      <c r="N189" s="6">
        <f t="shared" si="19"/>
        <v>42.960205956772839</v>
      </c>
      <c r="O189">
        <v>-3.2513180608853398</v>
      </c>
      <c r="P189">
        <v>0.12964262258533801</v>
      </c>
    </row>
    <row r="190" spans="1:16" x14ac:dyDescent="0.3">
      <c r="A190" t="s">
        <v>198</v>
      </c>
      <c r="B190">
        <v>-1.9590944660660501E-2</v>
      </c>
      <c r="C190">
        <v>-2.76575616959478E-2</v>
      </c>
      <c r="D190">
        <f t="shared" si="20"/>
        <v>-0.35416977237604491</v>
      </c>
      <c r="E190" s="6">
        <f t="shared" si="21"/>
        <v>-7.4906068052556105E-2</v>
      </c>
      <c r="F190">
        <v>0.83680640254164895</v>
      </c>
      <c r="G190">
        <v>-0.175894511281524</v>
      </c>
      <c r="H190">
        <f t="shared" si="22"/>
        <v>2.3787166422786137</v>
      </c>
      <c r="I190" s="6">
        <f t="shared" si="18"/>
        <v>0.48501737997860095</v>
      </c>
      <c r="J190">
        <f t="shared" si="23"/>
        <v>1</v>
      </c>
      <c r="K190">
        <f t="shared" si="24"/>
        <v>0</v>
      </c>
      <c r="L190">
        <f t="shared" si="25"/>
        <v>0</v>
      </c>
      <c r="M190">
        <f t="shared" si="26"/>
        <v>0</v>
      </c>
      <c r="N190" s="6">
        <f t="shared" si="19"/>
        <v>0</v>
      </c>
      <c r="O190">
        <v>0.82738172309894098</v>
      </c>
      <c r="P190">
        <v>-0.17356445914472601</v>
      </c>
    </row>
    <row r="191" spans="1:16" x14ac:dyDescent="0.3">
      <c r="A191" t="s">
        <v>199</v>
      </c>
      <c r="B191">
        <v>-1.5265112784152201E-2</v>
      </c>
      <c r="C191">
        <v>-2.1550558481800899E-2</v>
      </c>
      <c r="D191">
        <f t="shared" si="20"/>
        <v>-0.35416977237604641</v>
      </c>
      <c r="E191" s="6">
        <f t="shared" si="21"/>
        <v>-5.8366229747753996E-2</v>
      </c>
      <c r="F191">
        <v>0.50377779184781601</v>
      </c>
      <c r="G191">
        <v>-0.15476307279530399</v>
      </c>
      <c r="H191">
        <f t="shared" si="22"/>
        <v>1.6275775052429118</v>
      </c>
      <c r="I191" s="6">
        <f t="shared" si="18"/>
        <v>0.19425164625720803</v>
      </c>
      <c r="J191">
        <f t="shared" si="23"/>
        <v>1</v>
      </c>
      <c r="K191">
        <f t="shared" si="24"/>
        <v>0</v>
      </c>
      <c r="L191">
        <f t="shared" si="25"/>
        <v>0</v>
      </c>
      <c r="M191">
        <f t="shared" si="26"/>
        <v>0</v>
      </c>
      <c r="N191" s="6">
        <f t="shared" si="19"/>
        <v>0</v>
      </c>
      <c r="O191">
        <v>0.51966661678300197</v>
      </c>
      <c r="P191">
        <v>-0.15869124782942601</v>
      </c>
    </row>
    <row r="192" spans="1:16" x14ac:dyDescent="0.3">
      <c r="A192" t="s">
        <v>200</v>
      </c>
      <c r="B192">
        <v>-0.35195826951925302</v>
      </c>
      <c r="C192">
        <v>-0.49687790569766099</v>
      </c>
      <c r="D192">
        <f t="shared" si="20"/>
        <v>-0.35416977237604491</v>
      </c>
      <c r="E192" s="6">
        <f t="shared" si="21"/>
        <v>-1.3457140809145751</v>
      </c>
      <c r="F192">
        <v>-0.39459696912780401</v>
      </c>
      <c r="G192">
        <v>-0.23452212093899699</v>
      </c>
      <c r="H192">
        <f t="shared" si="22"/>
        <v>-0.8412787833145281</v>
      </c>
      <c r="I192" s="6">
        <f t="shared" si="18"/>
        <v>-0.86364121100579805</v>
      </c>
      <c r="J192">
        <f t="shared" si="23"/>
        <v>0</v>
      </c>
      <c r="K192">
        <f t="shared" si="24"/>
        <v>0</v>
      </c>
      <c r="L192">
        <f t="shared" si="25"/>
        <v>0</v>
      </c>
      <c r="M192">
        <f t="shared" si="26"/>
        <v>1</v>
      </c>
      <c r="N192" s="6">
        <f t="shared" si="19"/>
        <v>0</v>
      </c>
      <c r="O192">
        <v>-0.70762548352183197</v>
      </c>
      <c r="P192">
        <v>-0.15713245869356601</v>
      </c>
    </row>
    <row r="193" spans="1:16" x14ac:dyDescent="0.3">
      <c r="A193" t="s">
        <v>201</v>
      </c>
      <c r="B193">
        <v>-14.180248558377601</v>
      </c>
      <c r="C193">
        <v>-20.018998887518698</v>
      </c>
      <c r="D193">
        <f t="shared" si="20"/>
        <v>-0.35416977237604524</v>
      </c>
      <c r="E193" s="6">
        <f t="shared" si="21"/>
        <v>-54.218246333414996</v>
      </c>
      <c r="F193">
        <v>-3.8903563335112201</v>
      </c>
      <c r="G193">
        <v>0.31991710364748499</v>
      </c>
      <c r="H193">
        <f t="shared" si="22"/>
        <v>6.0802568683510962</v>
      </c>
      <c r="I193" s="6">
        <f t="shared" si="18"/>
        <v>-3.25052212621625</v>
      </c>
      <c r="J193">
        <f t="shared" si="23"/>
        <v>0</v>
      </c>
      <c r="K193">
        <f t="shared" si="24"/>
        <v>1</v>
      </c>
      <c r="L193">
        <f t="shared" si="25"/>
        <v>0</v>
      </c>
      <c r="M193">
        <f t="shared" si="26"/>
        <v>0</v>
      </c>
      <c r="N193" s="6">
        <f t="shared" si="19"/>
        <v>6.0802568683510962</v>
      </c>
      <c r="O193">
        <v>-4.2845746004246399</v>
      </c>
      <c r="P193">
        <v>0.41737921053083998</v>
      </c>
    </row>
    <row r="194" spans="1:16" x14ac:dyDescent="0.3">
      <c r="A194" t="s">
        <v>202</v>
      </c>
      <c r="B194">
        <v>-2.46656768826452</v>
      </c>
      <c r="C194">
        <v>-3.4821826714867199</v>
      </c>
      <c r="D194">
        <f t="shared" si="20"/>
        <v>-0.35416977237604502</v>
      </c>
      <c r="E194" s="6">
        <f t="shared" si="21"/>
        <v>-9.4309330312379593</v>
      </c>
      <c r="F194">
        <v>-4.4817822852445603</v>
      </c>
      <c r="G194">
        <v>0.26404208560209502</v>
      </c>
      <c r="H194">
        <f t="shared" si="22"/>
        <v>8.4868710891764749</v>
      </c>
      <c r="I194" s="6">
        <f t="shared" ref="I194:I199" si="27">F194+2*G194</f>
        <v>-3.9536981140403702</v>
      </c>
      <c r="J194">
        <f t="shared" si="23"/>
        <v>0</v>
      </c>
      <c r="K194">
        <f t="shared" si="24"/>
        <v>1</v>
      </c>
      <c r="L194">
        <f t="shared" si="25"/>
        <v>0</v>
      </c>
      <c r="M194">
        <f t="shared" si="26"/>
        <v>0</v>
      </c>
      <c r="N194" s="6">
        <f t="shared" ref="N194:N198" si="28">H194*K194</f>
        <v>8.4868710891764749</v>
      </c>
      <c r="O194">
        <v>-4.9917771327816496</v>
      </c>
      <c r="P194">
        <v>0.39012749693981003</v>
      </c>
    </row>
    <row r="195" spans="1:16" x14ac:dyDescent="0.3">
      <c r="A195" t="s">
        <v>203</v>
      </c>
      <c r="B195">
        <v>-0.43214384495679697</v>
      </c>
      <c r="C195">
        <v>-0.61008007834440703</v>
      </c>
      <c r="D195">
        <f t="shared" ref="D195:D199" si="29">-B195/2/C195</f>
        <v>-0.35416977237604524</v>
      </c>
      <c r="E195" s="6">
        <f t="shared" ref="E195:E201" si="30">B195+2*C195</f>
        <v>-1.652304001645611</v>
      </c>
      <c r="F195">
        <v>-4.9725498680243501</v>
      </c>
      <c r="G195">
        <v>0.33183005591801801</v>
      </c>
      <c r="H195">
        <f t="shared" ref="H195:H199" si="31">-F195/2/G195</f>
        <v>7.4926152398516743</v>
      </c>
      <c r="I195" s="6">
        <f t="shared" si="27"/>
        <v>-4.3088897561883144</v>
      </c>
      <c r="J195">
        <f t="shared" ref="J195:J199" si="32">IF(AND($F195&gt;0,$G195&lt;0),1,0)</f>
        <v>0</v>
      </c>
      <c r="K195">
        <f t="shared" ref="K195:K199" si="33">IF(AND($F195&lt;0,$G195&gt;0),1,0)</f>
        <v>1</v>
      </c>
      <c r="L195">
        <f t="shared" ref="L195:L199" si="34">IF(AND($F195&gt;0,$G195&gt;0),1,0)</f>
        <v>0</v>
      </c>
      <c r="M195">
        <f t="shared" ref="M195:M199" si="35">IF(AND($F195&lt;0,$G195&lt;0),1,0)</f>
        <v>0</v>
      </c>
      <c r="N195" s="6">
        <f t="shared" si="28"/>
        <v>7.4926152398516743</v>
      </c>
      <c r="O195">
        <v>-5.7727339338584098</v>
      </c>
      <c r="P195">
        <v>0.52965859786075897</v>
      </c>
    </row>
    <row r="196" spans="1:16" x14ac:dyDescent="0.3">
      <c r="A196" t="s">
        <v>204</v>
      </c>
      <c r="B196">
        <v>-10.4861900205147</v>
      </c>
      <c r="C196">
        <v>-14.8039031537971</v>
      </c>
      <c r="D196">
        <f t="shared" si="29"/>
        <v>-0.35416977237604613</v>
      </c>
      <c r="E196" s="6">
        <f t="shared" si="30"/>
        <v>-40.093996328108901</v>
      </c>
      <c r="F196">
        <v>-6.6710381631689302</v>
      </c>
      <c r="G196">
        <v>0.52438500593397996</v>
      </c>
      <c r="H196">
        <f t="shared" si="31"/>
        <v>6.3608208546001155</v>
      </c>
      <c r="I196" s="6">
        <f t="shared" si="27"/>
        <v>-5.62226815130097</v>
      </c>
      <c r="J196">
        <f t="shared" si="32"/>
        <v>0</v>
      </c>
      <c r="K196">
        <f t="shared" si="33"/>
        <v>1</v>
      </c>
      <c r="L196">
        <f t="shared" si="34"/>
        <v>0</v>
      </c>
      <c r="M196">
        <f t="shared" si="35"/>
        <v>0</v>
      </c>
      <c r="N196" s="6">
        <f t="shared" si="28"/>
        <v>6.3608208546001155</v>
      </c>
      <c r="O196">
        <v>-7.26477811750879</v>
      </c>
      <c r="P196">
        <v>0.67117461906852105</v>
      </c>
    </row>
    <row r="197" spans="1:16" x14ac:dyDescent="0.3">
      <c r="A197" t="s">
        <v>205</v>
      </c>
      <c r="B197">
        <v>-10.938518047576601</v>
      </c>
      <c r="C197">
        <v>-15.4424782981796</v>
      </c>
      <c r="D197">
        <f t="shared" si="29"/>
        <v>-0.35416977237604608</v>
      </c>
      <c r="E197" s="6">
        <f t="shared" si="30"/>
        <v>-41.823474643935796</v>
      </c>
      <c r="F197">
        <v>-4.9436232775737601</v>
      </c>
      <c r="G197">
        <v>0.261206189492664</v>
      </c>
      <c r="H197">
        <f t="shared" si="31"/>
        <v>9.4630668729092307</v>
      </c>
      <c r="I197" s="6">
        <f t="shared" si="27"/>
        <v>-4.4212108985884324</v>
      </c>
      <c r="J197">
        <f t="shared" si="32"/>
        <v>0</v>
      </c>
      <c r="K197">
        <f t="shared" si="33"/>
        <v>1</v>
      </c>
      <c r="L197">
        <f t="shared" si="34"/>
        <v>0</v>
      </c>
      <c r="M197">
        <f t="shared" si="35"/>
        <v>0</v>
      </c>
      <c r="N197" s="6">
        <f t="shared" si="28"/>
        <v>9.4630668729092307</v>
      </c>
      <c r="O197">
        <v>-5.51556056600971</v>
      </c>
      <c r="P197">
        <v>0.40260555581975199</v>
      </c>
    </row>
    <row r="198" spans="1:16" x14ac:dyDescent="0.3">
      <c r="A198" t="s">
        <v>206</v>
      </c>
      <c r="B198">
        <v>-14.5350155039194</v>
      </c>
      <c r="C198">
        <v>-20.519841948124501</v>
      </c>
      <c r="D198">
        <f t="shared" si="29"/>
        <v>-0.35416977237604624</v>
      </c>
      <c r="E198" s="6">
        <f t="shared" si="30"/>
        <v>-55.574699400168399</v>
      </c>
      <c r="F198">
        <v>-8.7127259211710406</v>
      </c>
      <c r="G198">
        <v>0.76406671269924797</v>
      </c>
      <c r="H198">
        <f t="shared" si="31"/>
        <v>5.7015478991299444</v>
      </c>
      <c r="I198" s="6">
        <f t="shared" si="27"/>
        <v>-7.1845924957725451</v>
      </c>
      <c r="J198">
        <f t="shared" si="32"/>
        <v>0</v>
      </c>
      <c r="K198">
        <f t="shared" si="33"/>
        <v>1</v>
      </c>
      <c r="L198">
        <f t="shared" si="34"/>
        <v>0</v>
      </c>
      <c r="M198">
        <f t="shared" si="35"/>
        <v>0</v>
      </c>
      <c r="N198" s="6">
        <f t="shared" si="28"/>
        <v>5.7015478991299444</v>
      </c>
      <c r="O198">
        <v>-9.2596424390037999</v>
      </c>
      <c r="P198">
        <v>0.89928022407363295</v>
      </c>
    </row>
    <row r="199" spans="1:16" x14ac:dyDescent="0.3">
      <c r="A199" t="s">
        <v>207</v>
      </c>
      <c r="B199">
        <v>-41.368409078244902</v>
      </c>
      <c r="C199">
        <v>-58.401947744881802</v>
      </c>
      <c r="D199">
        <f t="shared" si="29"/>
        <v>-0.3541697723760448</v>
      </c>
      <c r="E199" s="6">
        <f t="shared" si="30"/>
        <v>-158.17230456800851</v>
      </c>
      <c r="F199">
        <v>-5.0704328713778102</v>
      </c>
      <c r="G199">
        <v>0.354401266663672</v>
      </c>
      <c r="H199">
        <f t="shared" si="31"/>
        <v>7.1535196799813754</v>
      </c>
      <c r="I199" s="6">
        <f t="shared" si="27"/>
        <v>-4.3616303380504657</v>
      </c>
      <c r="J199">
        <f t="shared" si="32"/>
        <v>0</v>
      </c>
      <c r="K199">
        <f t="shared" si="33"/>
        <v>1</v>
      </c>
      <c r="L199">
        <f t="shared" si="34"/>
        <v>0</v>
      </c>
      <c r="M199">
        <f t="shared" si="35"/>
        <v>0</v>
      </c>
      <c r="N199" s="6">
        <f>H199*K199</f>
        <v>7.1535196799813754</v>
      </c>
      <c r="O199">
        <v>-5.6510970762230004</v>
      </c>
      <c r="P199">
        <v>0.49795817801397602</v>
      </c>
    </row>
    <row r="201" spans="1:16" x14ac:dyDescent="0.3">
      <c r="B201">
        <v>-0.12</v>
      </c>
      <c r="C201">
        <v>-0.16</v>
      </c>
      <c r="D201">
        <f t="shared" ref="D201" si="36">-B201/2/C201</f>
        <v>-0.375</v>
      </c>
      <c r="E201" s="6">
        <f t="shared" si="30"/>
        <v>-0.44</v>
      </c>
      <c r="J201">
        <f>SUM(J2:J199)</f>
        <v>35</v>
      </c>
      <c r="K201">
        <f>SUM(K2:K199)</f>
        <v>132</v>
      </c>
      <c r="L201">
        <f>SUM(L2:L199)</f>
        <v>0</v>
      </c>
      <c r="M201">
        <f>SUM(M2:M199)</f>
        <v>31</v>
      </c>
      <c r="N201" s="7">
        <f>MAX(N2:N199)</f>
        <v>1581.7830379509028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10</vt:i4>
      </vt:variant>
    </vt:vector>
  </HeadingPairs>
  <TitlesOfParts>
    <vt:vector size="14" baseType="lpstr">
      <vt:lpstr>ramsey</vt:lpstr>
      <vt:lpstr>SCCnatconv</vt:lpstr>
      <vt:lpstr>Sheet1</vt:lpstr>
      <vt:lpstr>Sheet2</vt:lpstr>
      <vt:lpstr>Chart1</vt:lpstr>
      <vt:lpstr>FigRamsey</vt:lpstr>
      <vt:lpstr>FigNatSCC</vt:lpstr>
      <vt:lpstr>FigPopInc</vt:lpstr>
      <vt:lpstr>FigConv</vt:lpstr>
      <vt:lpstr>FigIncElas</vt:lpstr>
      <vt:lpstr>FigShares</vt:lpstr>
      <vt:lpstr>FigShares (2)</vt:lpstr>
      <vt:lpstr>FigDiscount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2018-06-30T08:36:23Z</dcterms:created>
  <dcterms:modified xsi:type="dcterms:W3CDTF">2019-01-04T14:34:15Z</dcterms:modified>
</cp:coreProperties>
</file>