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Projects\HackUTA2019\TES-Project-Management-System\TES-PMS\"/>
    </mc:Choice>
  </mc:AlternateContent>
  <xr:revisionPtr revIDLastSave="0" documentId="8_{02A74E34-9ABD-4E7C-88D5-72BA3EE5E7C9}" xr6:coauthVersionLast="44" xr6:coauthVersionMax="44" xr10:uidLastSave="{00000000-0000-0000-0000-000000000000}"/>
  <bookViews>
    <workbookView xWindow="-110" yWindow="-110" windowWidth="19420" windowHeight="10420" xr2:uid="{835778A9-887A-42DE-BED5-42660BFEBE0A}"/>
  </bookViews>
  <sheets>
    <sheet name="Sheet1" sheetId="1" r:id="rId1"/>
  </sheets>
  <externalReferences>
    <externalReference r:id="rId2"/>
  </externalReferences>
  <definedNames>
    <definedName name="ClientList">[1]Consultants!$A:$A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<sst xmlns="http://schemas.openxmlformats.org/spreadsheetml/2006/main" count="64" uniqueCount="40">
  <si>
    <t>PN</t>
  </si>
  <si>
    <t>Created</t>
  </si>
  <si>
    <t>Year</t>
  </si>
  <si>
    <t>Project Name</t>
  </si>
  <si>
    <t>Short Name</t>
  </si>
  <si>
    <t>Customer</t>
  </si>
  <si>
    <t>Architect</t>
  </si>
  <si>
    <t>Sub</t>
  </si>
  <si>
    <t>Customer Job Number</t>
  </si>
  <si>
    <t>Status</t>
  </si>
  <si>
    <t>Type</t>
  </si>
  <si>
    <t>1200</t>
  </si>
  <si>
    <t>Greenville Auditorium</t>
  </si>
  <si>
    <t>Quorum</t>
  </si>
  <si>
    <t>None</t>
  </si>
  <si>
    <t>Archive</t>
  </si>
  <si>
    <t>1201</t>
  </si>
  <si>
    <t>Nutrishop - Alliance</t>
  </si>
  <si>
    <t>Nutrishop</t>
  </si>
  <si>
    <t>Rejected</t>
  </si>
  <si>
    <t>1202</t>
  </si>
  <si>
    <t>Reed V Twins</t>
  </si>
  <si>
    <t>Reeds</t>
  </si>
  <si>
    <t>CMA</t>
  </si>
  <si>
    <t>1203</t>
  </si>
  <si>
    <t>CMA Plan Review</t>
  </si>
  <si>
    <t>Plan Review</t>
  </si>
  <si>
    <t>1204</t>
  </si>
  <si>
    <t>Watagua Restrooms</t>
  </si>
  <si>
    <t>Watagua</t>
  </si>
  <si>
    <t>Elements of Architecture</t>
  </si>
  <si>
    <t>Maltz Engineering LLC</t>
  </si>
  <si>
    <t>1205</t>
  </si>
  <si>
    <t>Godley Office Building</t>
  </si>
  <si>
    <t>Godley</t>
  </si>
  <si>
    <t>1206</t>
  </si>
  <si>
    <t>COFW Animal Control Facility</t>
  </si>
  <si>
    <t>FW Animal Control</t>
  </si>
  <si>
    <t>1207</t>
  </si>
  <si>
    <t>Sr Citizen 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</si>
</sst>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C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/>
    <xf numFmtId="1" fontId="3" fillId="3" borderId="2" xfId="1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4" xfId="1" applyNumberFormat="1" applyFont="1" applyBorder="1"/>
    <xf numFmtId="49" fontId="0" fillId="0" borderId="0" xfId="0" applyNumberFormat="1"/>
    <xf numFmtId="164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/OneDrive/Documents/Projects/HackUTA2019/Master%20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"/>
      <sheetName val="Master File"/>
      <sheetName val="AI-old"/>
      <sheetName val="Deadlines"/>
      <sheetName val="LumpSum"/>
      <sheetName val="Tables"/>
      <sheetName val="Consultant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Client</v>
          </cell>
        </row>
        <row r="2">
          <cell r="A2" t="str">
            <v>Anderson Baron</v>
          </cell>
        </row>
        <row r="3">
          <cell r="A3" t="str">
            <v>Arthur Weinman Architects</v>
          </cell>
        </row>
        <row r="4">
          <cell r="A4" t="str">
            <v>Baird Hampton and Brown</v>
          </cell>
        </row>
        <row r="5">
          <cell r="A5" t="str">
            <v xml:space="preserve">Benco Dental </v>
          </cell>
        </row>
        <row r="6">
          <cell r="A6" t="str">
            <v>Bennett Benner Pettit</v>
          </cell>
        </row>
        <row r="7">
          <cell r="A7" t="str">
            <v>Bennett Building Systems</v>
          </cell>
        </row>
        <row r="8">
          <cell r="A8" t="str">
            <v>BHB</v>
          </cell>
        </row>
        <row r="9">
          <cell r="A9" t="str">
            <v>Bibb Engineers</v>
          </cell>
        </row>
        <row r="10">
          <cell r="A10" t="str">
            <v>Bill Smith</v>
          </cell>
        </row>
        <row r="11">
          <cell r="A11" t="str">
            <v>Blo Blow Dry Bar</v>
          </cell>
        </row>
        <row r="12">
          <cell r="A12" t="str">
            <v>City of Carrollton</v>
          </cell>
        </row>
        <row r="13">
          <cell r="A13" t="str">
            <v>CMA</v>
          </cell>
        </row>
        <row r="14">
          <cell r="A14" t="str">
            <v>Cranish Auto Sales</v>
          </cell>
        </row>
        <row r="15">
          <cell r="A15" t="str">
            <v>Dallas Proctor</v>
          </cell>
        </row>
        <row r="16">
          <cell r="A16" t="str">
            <v>DCCCD Facilities Department</v>
          </cell>
        </row>
        <row r="17">
          <cell r="A17" t="str">
            <v>Deep South Communications</v>
          </cell>
        </row>
        <row r="18">
          <cell r="A18" t="str">
            <v>Deotte, Inc</v>
          </cell>
        </row>
        <row r="19">
          <cell r="A19" t="str">
            <v>Designworks</v>
          </cell>
        </row>
        <row r="20">
          <cell r="A20" t="str">
            <v>DNJ Interests, LLC</v>
          </cell>
        </row>
        <row r="21">
          <cell r="A21" t="str">
            <v>Dralco  Systems</v>
          </cell>
        </row>
        <row r="22">
          <cell r="A22" t="str">
            <v>EBG Engineering, LLC</v>
          </cell>
        </row>
        <row r="23">
          <cell r="A23" t="str">
            <v>Elements of Architecture</v>
          </cell>
        </row>
        <row r="24">
          <cell r="A24" t="str">
            <v>EPB Associates</v>
          </cell>
        </row>
        <row r="25">
          <cell r="A25" t="str">
            <v>Firm817</v>
          </cell>
        </row>
        <row r="26">
          <cell r="A26" t="str">
            <v>Forma Consulting LLC</v>
          </cell>
        </row>
        <row r="27">
          <cell r="A27" t="str">
            <v>Fratto Engineering</v>
          </cell>
        </row>
        <row r="28">
          <cell r="A28" t="str">
            <v>Friesell Westerlage PLLC, Attorneys at Law</v>
          </cell>
        </row>
        <row r="29">
          <cell r="A29" t="str">
            <v>George McKenna</v>
          </cell>
        </row>
        <row r="30">
          <cell r="A30" t="str">
            <v>Godfrey Associates</v>
          </cell>
        </row>
        <row r="31">
          <cell r="A31" t="str">
            <v>Greenlight</v>
          </cell>
        </row>
        <row r="32">
          <cell r="A32" t="str">
            <v>GSBS</v>
          </cell>
        </row>
        <row r="33">
          <cell r="A33" t="str">
            <v>Hahnfeld, Hoffer, Stanford</v>
          </cell>
        </row>
        <row r="34">
          <cell r="A34" t="str">
            <v>HnH Engineering</v>
          </cell>
        </row>
        <row r="35">
          <cell r="A35" t="str">
            <v>Imperial Construction Inc.</v>
          </cell>
        </row>
        <row r="36">
          <cell r="A36" t="str">
            <v>J &amp; H Electrical Services</v>
          </cell>
        </row>
        <row r="37">
          <cell r="A37" t="str">
            <v>Joseph J. Blake and Assoc., Inc.</v>
          </cell>
        </row>
        <row r="38">
          <cell r="A38" t="str">
            <v>Kerr 3 Design Group, Inc.</v>
          </cell>
        </row>
        <row r="39">
          <cell r="A39" t="str">
            <v>Kowpoke Architect, LLC</v>
          </cell>
        </row>
        <row r="40">
          <cell r="A40" t="str">
            <v>Maltz Engineering LLC</v>
          </cell>
        </row>
        <row r="41">
          <cell r="A41" t="str">
            <v>Metroplex Family Church</v>
          </cell>
        </row>
        <row r="42">
          <cell r="A42" t="str">
            <v>Miller Construction Management</v>
          </cell>
        </row>
        <row r="43">
          <cell r="A43" t="str">
            <v>Moss Insurance Co.</v>
          </cell>
        </row>
        <row r="44">
          <cell r="A44" t="str">
            <v>Multatech</v>
          </cell>
        </row>
        <row r="45">
          <cell r="A45" t="str">
            <v>mycoskie+mcinnis+associates</v>
          </cell>
        </row>
        <row r="46">
          <cell r="A46" t="str">
            <v>No. 10 Design Group</v>
          </cell>
        </row>
        <row r="47">
          <cell r="A47" t="str">
            <v>None</v>
          </cell>
        </row>
        <row r="48">
          <cell r="A48" t="str">
            <v>Oxley Williams Tharp Architects</v>
          </cell>
        </row>
        <row r="49">
          <cell r="A49" t="str">
            <v>Pattonair Americas</v>
          </cell>
        </row>
        <row r="50">
          <cell r="A50" t="str">
            <v>Piercetech Design Consultants</v>
          </cell>
        </row>
        <row r="51">
          <cell r="A51" t="str">
            <v>Powers Interior Construction</v>
          </cell>
        </row>
        <row r="52">
          <cell r="A52" t="str">
            <v>Premier Hospitality Management, Inc.</v>
          </cell>
        </row>
        <row r="53">
          <cell r="A53" t="str">
            <v>QGC Construction Services</v>
          </cell>
        </row>
        <row r="54">
          <cell r="A54" t="str">
            <v>Quorum</v>
          </cell>
        </row>
        <row r="55">
          <cell r="A55" t="str">
            <v>Red Sky Constructors, LLC</v>
          </cell>
        </row>
        <row r="56">
          <cell r="A56" t="str">
            <v>RLG Consulting Engineers</v>
          </cell>
        </row>
        <row r="57">
          <cell r="A57" t="str">
            <v>Rose Design</v>
          </cell>
        </row>
        <row r="58">
          <cell r="A58" t="str">
            <v>Rudy's Tortillas</v>
          </cell>
        </row>
        <row r="59">
          <cell r="A59" t="str">
            <v>Solare Engineering Ultd., Inc.</v>
          </cell>
        </row>
        <row r="60">
          <cell r="A60" t="str">
            <v>Texas Maintenance Solutions</v>
          </cell>
        </row>
        <row r="61">
          <cell r="A61" t="str">
            <v>The Abercrombie Group</v>
          </cell>
        </row>
        <row r="62">
          <cell r="A62" t="str">
            <v>The Celeris Group</v>
          </cell>
        </row>
        <row r="63">
          <cell r="A63" t="str">
            <v>The Rochester Group</v>
          </cell>
        </row>
        <row r="64">
          <cell r="A64" t="str">
            <v>Thomas Caliber Engineering</v>
          </cell>
        </row>
        <row r="65">
          <cell r="A65" t="str">
            <v>TLW &amp; Co. Architect</v>
          </cell>
        </row>
        <row r="66">
          <cell r="A66" t="str">
            <v>Avonti Chavez</v>
          </cell>
        </row>
        <row r="67">
          <cell r="A67" t="str">
            <v>Texas Capital Holdings, LLC</v>
          </cell>
        </row>
        <row r="68">
          <cell r="A68" t="str">
            <v>Blo Blow Dry Bar - Preston Village</v>
          </cell>
        </row>
        <row r="69">
          <cell r="A69" t="str">
            <v>Offill Consulting, PLLC</v>
          </cell>
        </row>
        <row r="70">
          <cell r="A70" t="str">
            <v>Dickie Carr Sand &amp; Gravel, Inc</v>
          </cell>
        </row>
        <row r="71">
          <cell r="A71" t="str">
            <v>Archxiom</v>
          </cell>
        </row>
        <row r="72">
          <cell r="A72" t="str">
            <v>Trigg Construction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68E3-34D4-41B0-BDDE-F24439990A61}">
  <dimension ref="A1:K9"/>
  <sheetViews>
    <sheetView tabSelected="1" workbookViewId="0">
      <selection sqref="A1:K9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</row>
    <row r="2" spans="1:11" x14ac:dyDescent="0.35">
      <c r="A2" s="7" t="s">
        <v>11</v>
      </c>
      <c r="B2" s="8">
        <v>41148</v>
      </c>
      <c r="C2" s="9">
        <f t="shared" ref="C2:C9" si="0">YEAR(B2)</f>
        <v>2012</v>
      </c>
      <c r="D2" t="s">
        <v>12</v>
      </c>
      <c r="E2" t="s">
        <v>12</v>
      </c>
      <c r="F2" t="s">
        <v>13</v>
      </c>
      <c r="G2" t="s">
        <v>13</v>
      </c>
      <c r="H2" t="s">
        <v>14</v>
      </c>
      <c r="I2" s="10"/>
      <c r="J2" s="11" t="s">
        <v>15</v>
      </c>
      <c r="K2" s="12"/>
    </row>
    <row r="3" spans="1:11" x14ac:dyDescent="0.35">
      <c r="A3" s="13" t="s">
        <v>16</v>
      </c>
      <c r="B3" s="8">
        <v>41163</v>
      </c>
      <c r="C3" s="9">
        <f t="shared" si="0"/>
        <v>2012</v>
      </c>
      <c r="D3" t="s">
        <v>17</v>
      </c>
      <c r="E3" t="s">
        <v>18</v>
      </c>
      <c r="F3" t="s">
        <v>13</v>
      </c>
      <c r="J3" s="11" t="s">
        <v>19</v>
      </c>
      <c r="K3" s="12"/>
    </row>
    <row r="4" spans="1:11" x14ac:dyDescent="0.35">
      <c r="A4" s="13" t="s">
        <v>20</v>
      </c>
      <c r="B4" s="8">
        <v>41170</v>
      </c>
      <c r="C4" s="9">
        <f t="shared" si="0"/>
        <v>2012</v>
      </c>
      <c r="D4" t="s">
        <v>21</v>
      </c>
      <c r="E4" t="s">
        <v>22</v>
      </c>
      <c r="F4" t="s">
        <v>23</v>
      </c>
      <c r="G4" t="s">
        <v>23</v>
      </c>
      <c r="I4" s="10"/>
      <c r="J4" s="11" t="s">
        <v>19</v>
      </c>
      <c r="K4" s="12"/>
    </row>
    <row r="5" spans="1:11" x14ac:dyDescent="0.35">
      <c r="A5" s="13" t="s">
        <v>24</v>
      </c>
      <c r="B5" s="8">
        <v>41198</v>
      </c>
      <c r="C5" s="9">
        <f t="shared" si="0"/>
        <v>2012</v>
      </c>
      <c r="D5" t="s">
        <v>25</v>
      </c>
      <c r="E5" t="s">
        <v>26</v>
      </c>
      <c r="F5" t="s">
        <v>23</v>
      </c>
      <c r="G5" t="s">
        <v>23</v>
      </c>
      <c r="H5" t="s">
        <v>14</v>
      </c>
      <c r="I5" s="10"/>
      <c r="J5" s="11" t="s">
        <v>19</v>
      </c>
      <c r="K5" s="12"/>
    </row>
    <row r="6" spans="1:11" x14ac:dyDescent="0.35">
      <c r="A6" s="13" t="s">
        <v>27</v>
      </c>
      <c r="B6" s="8">
        <v>41200</v>
      </c>
      <c r="C6" s="9">
        <f t="shared" si="0"/>
        <v>2012</v>
      </c>
      <c r="D6" t="s">
        <v>28</v>
      </c>
      <c r="E6" t="s">
        <v>29</v>
      </c>
      <c r="F6" t="s">
        <v>30</v>
      </c>
      <c r="G6" t="s">
        <v>30</v>
      </c>
      <c r="H6" t="s">
        <v>31</v>
      </c>
      <c r="I6" s="10"/>
      <c r="J6" s="11" t="s">
        <v>19</v>
      </c>
      <c r="K6" s="12"/>
    </row>
    <row r="7" spans="1:11" x14ac:dyDescent="0.35">
      <c r="A7" s="13" t="s">
        <v>32</v>
      </c>
      <c r="B7" s="8">
        <v>41200</v>
      </c>
      <c r="C7" s="9">
        <f t="shared" si="0"/>
        <v>2012</v>
      </c>
      <c r="D7" t="s">
        <v>33</v>
      </c>
      <c r="E7" t="s">
        <v>34</v>
      </c>
      <c r="F7" t="s">
        <v>30</v>
      </c>
      <c r="G7" t="s">
        <v>30</v>
      </c>
      <c r="H7" t="s">
        <v>31</v>
      </c>
      <c r="I7" s="10"/>
      <c r="J7" s="11" t="s">
        <v>19</v>
      </c>
      <c r="K7" s="12"/>
    </row>
    <row r="8" spans="1:11" x14ac:dyDescent="0.35">
      <c r="A8" s="13" t="s">
        <v>35</v>
      </c>
      <c r="B8" s="8">
        <v>41206</v>
      </c>
      <c r="C8" s="9">
        <f t="shared" si="0"/>
        <v>2012</v>
      </c>
      <c r="D8" t="s">
        <v>36</v>
      </c>
      <c r="E8" t="s">
        <v>37</v>
      </c>
      <c r="F8" t="s">
        <v>30</v>
      </c>
      <c r="G8" t="s">
        <v>30</v>
      </c>
      <c r="H8" t="s">
        <v>31</v>
      </c>
      <c r="I8" s="10"/>
      <c r="J8" s="11" t="s">
        <v>15</v>
      </c>
      <c r="K8" s="12"/>
    </row>
    <row r="9" spans="1:11" x14ac:dyDescent="0.35">
      <c r="A9" s="13" t="s">
        <v>38</v>
      </c>
      <c r="B9" s="8">
        <v>41218</v>
      </c>
      <c r="C9" s="9">
        <f t="shared" si="0"/>
        <v>2012</v>
      </c>
      <c r="D9" t="s">
        <v>39</v>
      </c>
      <c r="E9" t="s">
        <v>39</v>
      </c>
      <c r="F9" t="s">
        <v>30</v>
      </c>
      <c r="G9" t="s">
        <v>30</v>
      </c>
      <c r="H9" t="s">
        <v>31</v>
      </c>
      <c r="I9" s="10"/>
      <c r="J9" s="11" t="s">
        <v>15</v>
      </c>
      <c r="K9" s="12"/>
    </row>
  </sheetData>
  <dataValidations count="2">
    <dataValidation type="list" allowBlank="1" showInputMessage="1" showErrorMessage="1" sqref="J1:J9" xr:uid="{362EE0FC-2460-490C-970A-DACC35C79048}">
      <formula1>"Proposal,Active,Collection,Archive,Rejected"</formula1>
    </dataValidation>
    <dataValidation type="list" allowBlank="1" showInputMessage="1" showErrorMessage="1" sqref="F1:H9" xr:uid="{9F219248-9152-4304-8535-4F2042938284}">
      <formula1>ClientList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De’Aun Johnson</dc:creator>
  <cp:lastModifiedBy>De’Aun Johnson</cp:lastModifiedBy>
  <dcterms:created xsi:type="dcterms:W3CDTF">2019-09-29T03:20:36Z</dcterms:created>
  <dcterms:modified xsi:type="dcterms:W3CDTF">2019-09-29T03:21:33Z</dcterms:modified>
</cp:coreProperties>
</file>