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workspace-defaut\descent\src\database\"/>
    </mc:Choice>
  </mc:AlternateContent>
  <bookViews>
    <workbookView xWindow="0" yWindow="0" windowWidth="28800" windowHeight="12720" activeTab="1"/>
  </bookViews>
  <sheets>
    <sheet name="Base" sheetId="1" r:id="rId1"/>
    <sheet name="D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9" i="1"/>
  <c r="K8" i="1"/>
  <c r="K5" i="1"/>
  <c r="K4" i="1"/>
  <c r="K3" i="1"/>
  <c r="K2" i="1"/>
  <c r="H8" i="2" l="1"/>
  <c r="H7" i="2"/>
  <c r="H6" i="2"/>
  <c r="F8" i="2"/>
  <c r="I8" i="2"/>
  <c r="F7" i="2"/>
  <c r="I7" i="2"/>
  <c r="F6" i="2"/>
  <c r="I6" i="2"/>
  <c r="I5" i="2"/>
  <c r="L5" i="2" s="1"/>
  <c r="H5" i="2"/>
  <c r="F5" i="2"/>
  <c r="I4" i="2"/>
  <c r="H4" i="2"/>
  <c r="F4" i="2"/>
  <c r="I3" i="2"/>
  <c r="H3" i="2"/>
  <c r="F3" i="2"/>
  <c r="I2" i="2"/>
  <c r="H2" i="2"/>
  <c r="F2" i="2"/>
  <c r="J10" i="1"/>
  <c r="J9" i="1"/>
  <c r="J8" i="1"/>
  <c r="H10" i="1"/>
  <c r="H9" i="1"/>
  <c r="H8" i="1"/>
  <c r="I9" i="1"/>
  <c r="I10" i="1"/>
  <c r="I8" i="1"/>
  <c r="F10" i="1"/>
  <c r="F9" i="1"/>
  <c r="F8" i="1"/>
  <c r="J5" i="1"/>
  <c r="J4" i="1"/>
  <c r="J3" i="1"/>
  <c r="J2" i="1"/>
  <c r="H5" i="1"/>
  <c r="H4" i="1"/>
  <c r="H3" i="1"/>
  <c r="H2" i="1"/>
  <c r="F3" i="1"/>
  <c r="F4" i="1"/>
  <c r="F5" i="1"/>
  <c r="F2" i="1"/>
  <c r="I3" i="1"/>
  <c r="I4" i="1"/>
  <c r="I5" i="1"/>
  <c r="I2" i="1"/>
  <c r="J2" i="2" l="1"/>
  <c r="L2" i="2"/>
  <c r="J6" i="2"/>
  <c r="L6" i="2"/>
  <c r="J8" i="2"/>
  <c r="L8" i="2"/>
  <c r="J3" i="2"/>
  <c r="L3" i="2"/>
  <c r="J7" i="2"/>
  <c r="L7" i="2"/>
  <c r="J4" i="2"/>
  <c r="L4" i="2"/>
  <c r="J5" i="2"/>
</calcChain>
</file>

<file path=xl/sharedStrings.xml><?xml version="1.0" encoding="utf-8"?>
<sst xmlns="http://schemas.openxmlformats.org/spreadsheetml/2006/main" count="42" uniqueCount="37">
  <si>
    <t>DESCENT</t>
  </si>
  <si>
    <t>ARCHETYPE</t>
  </si>
  <si>
    <t>ID</t>
  </si>
  <si>
    <t>NAME</t>
  </si>
  <si>
    <t>DESCRIPTION</t>
  </si>
  <si>
    <t>Guerrier</t>
  </si>
  <si>
    <t>Mage</t>
  </si>
  <si>
    <t>Éclaireur</t>
  </si>
  <si>
    <t>Soigneur</t>
  </si>
  <si>
    <t>Les héros de l''archétype Guerrier se spécialisent dans l''échange de coups avec les ennemis, infligeant des dégâts</t>
  </si>
  <si>
    <t>Les héros de l''archétype Mage se spécialisent dans les sortilèges qui blessent les ennemis</t>
  </si>
  <si>
    <t>MESSAGE_CODE</t>
  </si>
  <si>
    <t>DICE_TYPE</t>
  </si>
  <si>
    <t>Attaque</t>
  </si>
  <si>
    <t>Pouvoir</t>
  </si>
  <si>
    <t>Défense</t>
  </si>
  <si>
    <t>Les héros de l''archétype Éclaireur se spécialisent dans les attaques sournoises ou à distance, en évitant les ennemis et ramassant les jetons Fouille</t>
  </si>
  <si>
    <t>Les héros de l''archétype Éclaireur se spécialisent dans la sauvegarde de la santé de leurs alliés et la neutralisation des ennemis</t>
  </si>
  <si>
    <t>Les dés de Défense sont utilisés pour se défendre contre une attaque, ou encore pour tester les attributs</t>
  </si>
  <si>
    <t>DICE</t>
  </si>
  <si>
    <t>Bleu</t>
  </si>
  <si>
    <t>DICE_TYPE_ID</t>
  </si>
  <si>
    <t>Rouge</t>
  </si>
  <si>
    <t>Jaune</t>
  </si>
  <si>
    <t>Vert</t>
  </si>
  <si>
    <t>Marron</t>
  </si>
  <si>
    <t>Gris</t>
  </si>
  <si>
    <t>Noir</t>
  </si>
  <si>
    <t>Dé d'Attaque Bleu</t>
  </si>
  <si>
    <t>Dé de Pouvoir Rouge</t>
  </si>
  <si>
    <t>Dé de Pouvoir Jaune</t>
  </si>
  <si>
    <t>Dé de Pouvoir Vert</t>
  </si>
  <si>
    <t>Dé de Défense Marron</t>
  </si>
  <si>
    <t>Dé de Défense Gris</t>
  </si>
  <si>
    <t>Dé de Défense Noir</t>
  </si>
  <si>
    <t>Le dé d''Attaque est utilisé à chaque attaque</t>
  </si>
  <si>
    <t>Les dés de Pouvoir sont utilisés en association avec le dé d''Attaque lors du jet d''attaque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</si>
</sst>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2" sqref="B12:F12"/>
    </sheetView>
  </sheetViews>
  <sheetFormatPr baseColWidth="10" defaultRowHeight="15" x14ac:dyDescent="0.25"/>
  <cols>
    <col min="3" max="3" width="6.140625" customWidth="1"/>
    <col min="4" max="4" width="2.85546875" bestFit="1" customWidth="1"/>
    <col min="6" max="6" width="4.7109375" customWidth="1"/>
    <col min="7" max="7" width="61.85546875" customWidth="1"/>
    <col min="8" max="8" width="4.7109375" customWidth="1"/>
    <col min="10" max="10" width="4.71093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>
        <v>30</v>
      </c>
      <c r="G1" t="s">
        <v>4</v>
      </c>
      <c r="H1">
        <v>255</v>
      </c>
      <c r="I1" t="s">
        <v>11</v>
      </c>
      <c r="J1">
        <v>30</v>
      </c>
    </row>
    <row r="2" spans="1:11" x14ac:dyDescent="0.25">
      <c r="D2">
        <v>1</v>
      </c>
      <c r="E2" t="s">
        <v>5</v>
      </c>
      <c r="F2">
        <f>LEN(E2)</f>
        <v>8</v>
      </c>
      <c r="G2" t="s">
        <v>9</v>
      </c>
      <c r="H2">
        <f>LEN(G2)</f>
        <v>115</v>
      </c>
      <c r="I2" t="str">
        <f>LOWER(B$1)&amp;"."&amp;LOWER(E2)</f>
        <v>archetype.guerrier</v>
      </c>
      <c r="J2">
        <f>LEN(I2)</f>
        <v>18</v>
      </c>
      <c r="K2" t="str">
        <f>"insert into "&amp;A$1&amp;"."&amp;B$1&amp;" ("&amp;D$1&amp;", "&amp;E$1&amp;", "&amp;G$1&amp;", "&amp;I$1&amp;")
 values ("&amp;D2&amp;", '"&amp;E2&amp;"', '"&amp;G2&amp;"', '"&amp;I2&amp;"');"</f>
        <v>insert into DESCENT.ARCHETYPE (ID, NAME, DESCRIPTION, MESSAGE_CODE)
 values (1, 'Guerrier', 'Les héros de l''archétype Guerrier se spécialisent dans l''échange de coups avec les ennemis, infligeant des dégâts', 'archetype.guerrier');</v>
      </c>
    </row>
    <row r="3" spans="1:11" x14ac:dyDescent="0.25">
      <c r="D3">
        <v>2</v>
      </c>
      <c r="E3" t="s">
        <v>6</v>
      </c>
      <c r="F3">
        <f t="shared" ref="F3:H5" si="0">LEN(E3)</f>
        <v>4</v>
      </c>
      <c r="G3" t="s">
        <v>10</v>
      </c>
      <c r="H3">
        <f t="shared" si="0"/>
        <v>91</v>
      </c>
      <c r="I3" t="str">
        <f t="shared" ref="I3:I5" si="1">LOWER(B$1)&amp;"."&amp;LOWER(E3)</f>
        <v>archetype.mage</v>
      </c>
      <c r="J3">
        <f t="shared" ref="J3" si="2">LEN(I3)</f>
        <v>14</v>
      </c>
      <c r="K3" t="str">
        <f>"insert into "&amp;A$1&amp;"."&amp;B$1&amp;" ("&amp;D$1&amp;", "&amp;E$1&amp;", "&amp;G$1&amp;", "&amp;I$1&amp;")
 values ("&amp;D3&amp;", '"&amp;E3&amp;"', '"&amp;G3&amp;"', '"&amp;I3&amp;"');"</f>
        <v>insert into DESCENT.ARCHETYPE (ID, NAME, DESCRIPTION, MESSAGE_CODE)
 values (2, 'Mage', 'Les héros de l''archétype Mage se spécialisent dans les sortilèges qui blessent les ennemis', 'archetype.mage');</v>
      </c>
    </row>
    <row r="4" spans="1:11" x14ac:dyDescent="0.25">
      <c r="D4">
        <v>3</v>
      </c>
      <c r="E4" t="s">
        <v>7</v>
      </c>
      <c r="F4">
        <f t="shared" si="0"/>
        <v>9</v>
      </c>
      <c r="G4" t="s">
        <v>16</v>
      </c>
      <c r="H4">
        <f t="shared" si="0"/>
        <v>150</v>
      </c>
      <c r="I4" t="str">
        <f t="shared" si="1"/>
        <v>archetype.éclaireur</v>
      </c>
      <c r="J4">
        <f t="shared" ref="J4" si="3">LEN(I4)</f>
        <v>19</v>
      </c>
      <c r="K4" t="str">
        <f>"insert into "&amp;A$1&amp;"."&amp;B$1&amp;" ("&amp;D$1&amp;", "&amp;E$1&amp;", "&amp;G$1&amp;", "&amp;I$1&amp;")
 values ("&amp;D4&amp;", '"&amp;E4&amp;"', '"&amp;G4&amp;"', '"&amp;I4&amp;"');"</f>
        <v>insert into DESCENT.ARCHETYPE (ID, NAME, DESCRIPTION, MESSAGE_CODE)
 values (3, 'Éclaireur', 'Les héros de l''archétype Éclaireur se spécialisent dans les attaques sournoises ou à distance, en évitant les ennemis et ramassant les jetons Fouille', 'archetype.éclaireur');</v>
      </c>
    </row>
    <row r="5" spans="1:11" x14ac:dyDescent="0.25">
      <c r="D5">
        <v>4</v>
      </c>
      <c r="E5" t="s">
        <v>8</v>
      </c>
      <c r="F5">
        <f t="shared" si="0"/>
        <v>8</v>
      </c>
      <c r="G5" t="s">
        <v>17</v>
      </c>
      <c r="H5">
        <f t="shared" si="0"/>
        <v>131</v>
      </c>
      <c r="I5" t="str">
        <f t="shared" si="1"/>
        <v>archetype.soigneur</v>
      </c>
      <c r="J5">
        <f t="shared" ref="J5" si="4">LEN(I5)</f>
        <v>18</v>
      </c>
      <c r="K5" t="str">
        <f>"insert into "&amp;A$1&amp;"."&amp;B$1&amp;" ("&amp;D$1&amp;", "&amp;E$1&amp;", "&amp;G$1&amp;", "&amp;I$1&amp;")
 values ("&amp;D5&amp;", '"&amp;E5&amp;"', '"&amp;G5&amp;"', '"&amp;I5&amp;"');"</f>
        <v>insert into DESCENT.ARCHETYPE (ID, NAME, DESCRIPTION, MESSAGE_CODE)
 values (4, 'Soigneur', 'Les héros de l''archétype Éclaireur se spécialisent dans la sauvegarde de la santé de leurs alliés et la neutralisation des ennemis', 'archetype.soigneur');</v>
      </c>
    </row>
    <row r="7" spans="1:11" x14ac:dyDescent="0.25">
      <c r="B7" t="s">
        <v>12</v>
      </c>
    </row>
    <row r="8" spans="1:11" x14ac:dyDescent="0.25">
      <c r="D8">
        <v>1</v>
      </c>
      <c r="E8" t="s">
        <v>13</v>
      </c>
      <c r="F8">
        <f t="shared" ref="F8" si="5">LEN(E8)</f>
        <v>7</v>
      </c>
      <c r="G8" t="s">
        <v>35</v>
      </c>
      <c r="H8">
        <f t="shared" ref="H8" si="6">LEN(G8)</f>
        <v>45</v>
      </c>
      <c r="I8" t="str">
        <f>LOWER(B$7)&amp;"."&amp;LOWER(E8)</f>
        <v>dice_type.attaque</v>
      </c>
      <c r="J8">
        <f t="shared" ref="J8:J10" si="7">LEN(I8)</f>
        <v>17</v>
      </c>
      <c r="K8" t="str">
        <f>"insert into "&amp;A$1&amp;"."&amp;B$7&amp;" ("&amp;D$1&amp;", "&amp;E$1&amp;", "&amp;G$1&amp;", "&amp;I$1&amp;")
 values ("&amp;D8&amp;", '"&amp;E8&amp;"', '"&amp;G8&amp;"', '"&amp;I8&amp;"');"</f>
        <v>insert into DESCENT.DICE_TYPE (ID, NAME, DESCRIPTION, MESSAGE_CODE)
 values (1, 'Attaque', 'Le dé d''Attaque est utilisé à chaque attaque', 'dice_type.attaque');</v>
      </c>
    </row>
    <row r="9" spans="1:11" x14ac:dyDescent="0.25">
      <c r="D9">
        <v>2</v>
      </c>
      <c r="E9" t="s">
        <v>14</v>
      </c>
      <c r="F9">
        <f t="shared" ref="F9" si="8">LEN(E9)</f>
        <v>7</v>
      </c>
      <c r="G9" t="s">
        <v>36</v>
      </c>
      <c r="H9">
        <f t="shared" ref="H9" si="9">LEN(G9)</f>
        <v>92</v>
      </c>
      <c r="I9" t="str">
        <f t="shared" ref="I9:I10" si="10">LOWER(B$7)&amp;"."&amp;LOWER(E9)</f>
        <v>dice_type.pouvoir</v>
      </c>
      <c r="J9">
        <f t="shared" si="7"/>
        <v>17</v>
      </c>
      <c r="K9" t="str">
        <f>"insert into "&amp;A$1&amp;"."&amp;B$7&amp;" ("&amp;D$1&amp;", "&amp;E$1&amp;", "&amp;G$1&amp;", "&amp;I$1&amp;")
 values ("&amp;D9&amp;", '"&amp;E9&amp;"', '"&amp;G9&amp;"', '"&amp;I9&amp;"');"</f>
        <v>insert into DESCENT.DICE_TYPE (ID, NAME, DESCRIPTION, MESSAGE_CODE)
 values (2, 'Pouvoir', 'Les dés de Pouvoir sont utilisés en association avec le dé d''Attaque lors du jet d''attaque', 'dice_type.pouvoir');</v>
      </c>
    </row>
    <row r="10" spans="1:11" x14ac:dyDescent="0.25">
      <c r="D10">
        <v>3</v>
      </c>
      <c r="E10" t="s">
        <v>15</v>
      </c>
      <c r="F10">
        <f t="shared" ref="F10:F12" si="11">LEN(E10)</f>
        <v>7</v>
      </c>
      <c r="G10" t="s">
        <v>18</v>
      </c>
      <c r="H10">
        <f t="shared" ref="H10" si="12">LEN(G10)</f>
        <v>105</v>
      </c>
      <c r="I10" t="str">
        <f t="shared" si="10"/>
        <v>dice_type.défense</v>
      </c>
      <c r="J10">
        <f t="shared" si="7"/>
        <v>17</v>
      </c>
      <c r="K10" t="str">
        <f>"insert into "&amp;A$1&amp;"."&amp;B$7&amp;" ("&amp;D$1&amp;", "&amp;E$1&amp;", "&amp;G$1&amp;", "&amp;I$1&amp;")
 values ("&amp;D10&amp;", '"&amp;E10&amp;"', '"&amp;G10&amp;"', '"&amp;I10&amp;"');"</f>
        <v>insert into DESCENT.DICE_TYPE (ID, NAME, DESCRIPTION, MESSAGE_CODE)
 values (3, 'Défense', 'Les dés de Défense sont utilisés pour se défendre contre une attaque, ou encore pour tester les attributs', 'dice_type.défense');</v>
      </c>
    </row>
  </sheetData>
  <conditionalFormatting sqref="F2:F5">
    <cfRule type="expression" dxfId="10" priority="9">
      <formula>F2&gt;F$1</formula>
    </cfRule>
  </conditionalFormatting>
  <conditionalFormatting sqref="J8:J10">
    <cfRule type="expression" dxfId="9" priority="2">
      <formula>J8&gt;J$1</formula>
    </cfRule>
  </conditionalFormatting>
  <conditionalFormatting sqref="J2:J5">
    <cfRule type="expression" dxfId="8" priority="6">
      <formula>J2&gt;J$1</formula>
    </cfRule>
  </conditionalFormatting>
  <conditionalFormatting sqref="H2:H5">
    <cfRule type="expression" dxfId="7" priority="5">
      <formula>H2&gt;H$1</formula>
    </cfRule>
  </conditionalFormatting>
  <conditionalFormatting sqref="F8:F11">
    <cfRule type="expression" dxfId="6" priority="4">
      <formula>F8&gt;F$1</formula>
    </cfRule>
  </conditionalFormatting>
  <conditionalFormatting sqref="H8:H10">
    <cfRule type="expression" dxfId="5" priority="3">
      <formula>H8&gt;H$1</formula>
    </cfRule>
  </conditionalFormatting>
  <conditionalFormatting sqref="F12">
    <cfRule type="expression" dxfId="3" priority="1">
      <formula>F12&gt;F$1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2" sqref="B2"/>
    </sheetView>
  </sheetViews>
  <sheetFormatPr baseColWidth="10" defaultRowHeight="15" x14ac:dyDescent="0.25"/>
  <sheetData>
    <row r="1" spans="1:12" x14ac:dyDescent="0.25">
      <c r="A1" t="s">
        <v>0</v>
      </c>
      <c r="B1" t="s">
        <v>19</v>
      </c>
      <c r="D1" t="s">
        <v>2</v>
      </c>
      <c r="E1" t="s">
        <v>3</v>
      </c>
      <c r="F1">
        <v>30</v>
      </c>
      <c r="G1" t="s">
        <v>4</v>
      </c>
      <c r="H1">
        <v>255</v>
      </c>
      <c r="I1" t="s">
        <v>11</v>
      </c>
      <c r="J1">
        <v>30</v>
      </c>
      <c r="K1" t="s">
        <v>21</v>
      </c>
    </row>
    <row r="2" spans="1:12" x14ac:dyDescent="0.25">
      <c r="D2">
        <v>1</v>
      </c>
      <c r="E2" t="s">
        <v>20</v>
      </c>
      <c r="F2">
        <f>LEN(E2)</f>
        <v>4</v>
      </c>
      <c r="G2" t="s">
        <v>28</v>
      </c>
      <c r="H2">
        <f>LEN(G2)</f>
        <v>17</v>
      </c>
      <c r="I2" t="str">
        <f>LOWER(B$1)&amp;"."&amp;LOWER(E2)</f>
        <v>dice.bleu</v>
      </c>
      <c r="J2">
        <f>LEN(I2)</f>
        <v>9</v>
      </c>
      <c r="K2">
        <v>1</v>
      </c>
      <c r="L2" t="str">
        <f>"insert into "&amp;A$1&amp;"."&amp;B$1&amp;" ("&amp;D$1&amp;", "&amp;E$1&amp;", "&amp;G$1&amp;", "&amp;I$1&amp;","&amp;K$1&amp;") values ("&amp;D2&amp;", '"&amp;E2&amp;"', '"&amp;G2&amp;"', '"&amp;I2&amp;"', "&amp;K2&amp;");"</f>
        <v>insert into DESCENT.DICE (ID, NAME, DESCRIPTION, MESSAGE_CODE,DICE_TYPE_ID) values (1, 'Bleu', 'Dé d'Attaque Bleu', 'dice.bleu', 1);</v>
      </c>
    </row>
    <row r="3" spans="1:12" x14ac:dyDescent="0.25">
      <c r="D3">
        <v>2</v>
      </c>
      <c r="E3" t="s">
        <v>22</v>
      </c>
      <c r="F3">
        <f t="shared" ref="F3:H8" si="0">LEN(E3)</f>
        <v>5</v>
      </c>
      <c r="G3" t="s">
        <v>29</v>
      </c>
      <c r="H3">
        <f t="shared" si="0"/>
        <v>19</v>
      </c>
      <c r="I3" t="str">
        <f t="shared" ref="I3:I8" si="1">LOWER(B$1)&amp;"."&amp;LOWER(E3)</f>
        <v>dice.rouge</v>
      </c>
      <c r="J3">
        <f t="shared" ref="J3:J8" si="2">LEN(I3)</f>
        <v>10</v>
      </c>
      <c r="K3">
        <v>2</v>
      </c>
      <c r="L3" t="str">
        <f t="shared" ref="L3:L8" si="3">"insert into "&amp;A$1&amp;"."&amp;B$1&amp;" ("&amp;D$1&amp;", "&amp;E$1&amp;", "&amp;G$1&amp;", "&amp;I$1&amp;","&amp;K$1&amp;") values ("&amp;D3&amp;", '"&amp;E3&amp;"', '"&amp;G3&amp;"', '"&amp;I3&amp;"', "&amp;K3&amp;");"</f>
        <v>insert into DESCENT.DICE (ID, NAME, DESCRIPTION, MESSAGE_CODE,DICE_TYPE_ID) values (2, 'Rouge', 'Dé de Pouvoir Rouge', 'dice.rouge', 2);</v>
      </c>
    </row>
    <row r="4" spans="1:12" x14ac:dyDescent="0.25">
      <c r="D4">
        <v>3</v>
      </c>
      <c r="E4" t="s">
        <v>23</v>
      </c>
      <c r="F4">
        <f t="shared" si="0"/>
        <v>5</v>
      </c>
      <c r="G4" t="s">
        <v>30</v>
      </c>
      <c r="H4">
        <f t="shared" si="0"/>
        <v>19</v>
      </c>
      <c r="I4" t="str">
        <f t="shared" si="1"/>
        <v>dice.jaune</v>
      </c>
      <c r="J4">
        <f t="shared" si="2"/>
        <v>10</v>
      </c>
      <c r="K4">
        <v>2</v>
      </c>
      <c r="L4" t="str">
        <f t="shared" si="3"/>
        <v>insert into DESCENT.DICE (ID, NAME, DESCRIPTION, MESSAGE_CODE,DICE_TYPE_ID) values (3, 'Jaune', 'Dé de Pouvoir Jaune', 'dice.jaune', 2);</v>
      </c>
    </row>
    <row r="5" spans="1:12" x14ac:dyDescent="0.25">
      <c r="D5">
        <v>4</v>
      </c>
      <c r="E5" t="s">
        <v>24</v>
      </c>
      <c r="F5">
        <f t="shared" si="0"/>
        <v>4</v>
      </c>
      <c r="G5" t="s">
        <v>31</v>
      </c>
      <c r="H5">
        <f t="shared" si="0"/>
        <v>18</v>
      </c>
      <c r="I5" t="str">
        <f t="shared" si="1"/>
        <v>dice.vert</v>
      </c>
      <c r="J5">
        <f t="shared" si="2"/>
        <v>9</v>
      </c>
      <c r="K5">
        <v>2</v>
      </c>
      <c r="L5" t="str">
        <f t="shared" si="3"/>
        <v>insert into DESCENT.DICE (ID, NAME, DESCRIPTION, MESSAGE_CODE,DICE_TYPE_ID) values (4, 'Vert', 'Dé de Pouvoir Vert', 'dice.vert', 2);</v>
      </c>
    </row>
    <row r="6" spans="1:12" x14ac:dyDescent="0.25">
      <c r="D6">
        <v>5</v>
      </c>
      <c r="E6" t="s">
        <v>25</v>
      </c>
      <c r="F6">
        <f t="shared" si="0"/>
        <v>6</v>
      </c>
      <c r="G6" t="s">
        <v>32</v>
      </c>
      <c r="H6">
        <f t="shared" si="0"/>
        <v>20</v>
      </c>
      <c r="I6" t="str">
        <f t="shared" si="1"/>
        <v>dice.marron</v>
      </c>
      <c r="J6">
        <f t="shared" si="2"/>
        <v>11</v>
      </c>
      <c r="K6">
        <v>3</v>
      </c>
      <c r="L6" t="str">
        <f t="shared" si="3"/>
        <v>insert into DESCENT.DICE (ID, NAME, DESCRIPTION, MESSAGE_CODE,DICE_TYPE_ID) values (5, 'Marron', 'Dé de Défense Marron', 'dice.marron', 3);</v>
      </c>
    </row>
    <row r="7" spans="1:12" x14ac:dyDescent="0.25">
      <c r="D7">
        <v>6</v>
      </c>
      <c r="E7" t="s">
        <v>26</v>
      </c>
      <c r="F7">
        <f t="shared" si="0"/>
        <v>4</v>
      </c>
      <c r="G7" t="s">
        <v>33</v>
      </c>
      <c r="H7">
        <f t="shared" si="0"/>
        <v>18</v>
      </c>
      <c r="I7" t="str">
        <f t="shared" si="1"/>
        <v>dice.gris</v>
      </c>
      <c r="J7">
        <f t="shared" si="2"/>
        <v>9</v>
      </c>
      <c r="K7">
        <v>3</v>
      </c>
      <c r="L7" t="str">
        <f t="shared" si="3"/>
        <v>insert into DESCENT.DICE (ID, NAME, DESCRIPTION, MESSAGE_CODE,DICE_TYPE_ID) values (6, 'Gris', 'Dé de Défense Gris', 'dice.gris', 3);</v>
      </c>
    </row>
    <row r="8" spans="1:12" x14ac:dyDescent="0.25">
      <c r="D8">
        <v>7</v>
      </c>
      <c r="E8" t="s">
        <v>27</v>
      </c>
      <c r="F8">
        <f t="shared" si="0"/>
        <v>4</v>
      </c>
      <c r="G8" t="s">
        <v>34</v>
      </c>
      <c r="H8">
        <f t="shared" si="0"/>
        <v>18</v>
      </c>
      <c r="I8" t="str">
        <f t="shared" si="1"/>
        <v>dice.noir</v>
      </c>
      <c r="J8">
        <f t="shared" si="2"/>
        <v>9</v>
      </c>
      <c r="K8">
        <v>3</v>
      </c>
      <c r="L8" t="str">
        <f t="shared" si="3"/>
        <v>insert into DESCENT.DICE (ID, NAME, DESCRIPTION, MESSAGE_CODE,DICE_TYPE_ID) values (7, 'Noir', 'Dé de Défense Noir', 'dice.noir', 3);</v>
      </c>
    </row>
  </sheetData>
  <conditionalFormatting sqref="F2:F8">
    <cfRule type="expression" dxfId="2" priority="3">
      <formula>F2&gt;F$1</formula>
    </cfRule>
  </conditionalFormatting>
  <conditionalFormatting sqref="J2:J8">
    <cfRule type="expression" dxfId="1" priority="2">
      <formula>J2&gt;J$1</formula>
    </cfRule>
  </conditionalFormatting>
  <conditionalFormatting sqref="H2:H8">
    <cfRule type="expression" dxfId="0" priority="1">
      <formula>H2&gt;H$1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Dice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Tourneur</dc:creator>
  <cp:lastModifiedBy>Raphael Tourneur</cp:lastModifiedBy>
  <dcterms:created xsi:type="dcterms:W3CDTF">2015-11-27T13:37:18Z</dcterms:created>
  <dcterms:modified xsi:type="dcterms:W3CDTF">2015-11-27T15:34:50Z</dcterms:modified>
</cp:coreProperties>
</file>