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tous/Dropbox/recerca/PAPERS/2024_seg4art/"/>
    </mc:Choice>
  </mc:AlternateContent>
  <xr:revisionPtr revIDLastSave="0" documentId="13_ncr:1_{0C5A348F-D890-DD4A-963E-BBDAB7714CA1}" xr6:coauthVersionLast="36" xr6:coauthVersionMax="36" xr10:uidLastSave="{00000000-0000-0000-0000-000000000000}"/>
  <bookViews>
    <workbookView xWindow="0" yWindow="460" windowWidth="15340" windowHeight="15540" xr2:uid="{80E25EE9-DE8B-F04E-98AE-F85AAA1389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C129" i="1"/>
  <c r="K37" i="1"/>
  <c r="K38" i="1"/>
  <c r="K39" i="1"/>
  <c r="K40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9" i="1"/>
  <c r="E120" i="1" l="1"/>
  <c r="E117" i="1"/>
  <c r="E119" i="1"/>
  <c r="E128" i="1"/>
  <c r="E127" i="1"/>
  <c r="E125" i="1"/>
  <c r="E126" i="1"/>
  <c r="E121" i="1"/>
  <c r="E124" i="1"/>
  <c r="E123" i="1"/>
  <c r="E122" i="1"/>
  <c r="K110" i="1"/>
  <c r="K113" i="1"/>
  <c r="K112" i="1"/>
  <c r="K111" i="1"/>
</calcChain>
</file>

<file path=xl/sharedStrings.xml><?xml version="1.0" encoding="utf-8"?>
<sst xmlns="http://schemas.openxmlformats.org/spreadsheetml/2006/main" count="132" uniqueCount="18">
  <si>
    <t>video</t>
  </si>
  <si>
    <t>type</t>
  </si>
  <si>
    <t>shape</t>
  </si>
  <si>
    <t>color</t>
  </si>
  <si>
    <t>temporal</t>
  </si>
  <si>
    <t>overall</t>
  </si>
  <si>
    <t>vi</t>
  </si>
  <si>
    <t>viewer 1</t>
  </si>
  <si>
    <t>viewer 2</t>
  </si>
  <si>
    <t>viewer 3</t>
  </si>
  <si>
    <t>viewer 4</t>
  </si>
  <si>
    <t>viewer 5</t>
  </si>
  <si>
    <t>1=in-the-wild low res</t>
  </si>
  <si>
    <t>2=in-the-wild high res</t>
  </si>
  <si>
    <t>3=controlled high res</t>
  </si>
  <si>
    <t>N</t>
  </si>
  <si>
    <t>MOE</t>
  </si>
  <si>
    <t>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</si>
</sst>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2" fontId="0" fillId="0" borderId="1" xfId="0" applyNumberFormat="1" applyBorder="1"/>
    <xf numFmtId="2" fontId="0" fillId="0" borderId="3" xfId="0" applyNumberFormat="1" applyBorder="1"/>
    <xf numFmtId="0" fontId="1" fillId="0" borderId="7" xfId="0" applyFont="1" applyBorder="1"/>
    <xf numFmtId="2" fontId="1" fillId="0" borderId="7" xfId="0" applyNumberFormat="1" applyFont="1" applyBorder="1"/>
    <xf numFmtId="0" fontId="1" fillId="0" borderId="8" xfId="0" applyFont="1" applyBorder="1"/>
    <xf numFmtId="2" fontId="1" fillId="0" borderId="8" xfId="0" applyNumberFormat="1" applyFont="1" applyBorder="1"/>
    <xf numFmtId="0" fontId="1" fillId="0" borderId="9" xfId="0" applyFont="1" applyBorder="1"/>
    <xf numFmtId="2" fontId="1" fillId="0" borderId="9" xfId="0" applyNumberFormat="1" applyFont="1" applyBorder="1"/>
    <xf numFmtId="2" fontId="0" fillId="0" borderId="0" xfId="0" applyNumberFormat="1" applyFill="1" applyBorder="1"/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2" fontId="0" fillId="2" borderId="1" xfId="0" applyNumberFormat="1" applyFill="1" applyBorder="1"/>
    <xf numFmtId="2" fontId="1" fillId="0" borderId="12" xfId="0" applyNumberFormat="1" applyFont="1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3860F-D5C2-5E43-AEDF-98AB214C968F}">
  <dimension ref="B4:K129"/>
  <sheetViews>
    <sheetView tabSelected="1" topLeftCell="A103" workbookViewId="0">
      <selection activeCell="J128" sqref="J128"/>
    </sheetView>
  </sheetViews>
  <sheetFormatPr baseColWidth="10" defaultRowHeight="16" x14ac:dyDescent="0.2"/>
  <sheetData>
    <row r="4" spans="3:11" x14ac:dyDescent="0.2">
      <c r="C4" t="s">
        <v>17</v>
      </c>
    </row>
    <row r="5" spans="3:11" x14ac:dyDescent="0.2">
      <c r="C5" t="s">
        <v>12</v>
      </c>
    </row>
    <row r="6" spans="3:11" x14ac:dyDescent="0.2">
      <c r="C6" t="s">
        <v>13</v>
      </c>
    </row>
    <row r="7" spans="3:11" x14ac:dyDescent="0.2">
      <c r="C7" t="s">
        <v>14</v>
      </c>
      <c r="F7" t="s">
        <v>6</v>
      </c>
    </row>
    <row r="8" spans="3:11" x14ac:dyDescent="0.2">
      <c r="C8" s="1" t="s">
        <v>0</v>
      </c>
      <c r="D8" s="1" t="s">
        <v>1</v>
      </c>
      <c r="E8" s="1"/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2" t="s">
        <v>5</v>
      </c>
    </row>
    <row r="9" spans="3:11" x14ac:dyDescent="0.2">
      <c r="C9" s="16">
        <v>1</v>
      </c>
      <c r="D9" s="16">
        <v>2</v>
      </c>
      <c r="E9" s="1" t="s">
        <v>2</v>
      </c>
      <c r="F9" s="4">
        <v>5</v>
      </c>
      <c r="G9" s="4">
        <v>4</v>
      </c>
      <c r="H9" s="4">
        <v>5</v>
      </c>
      <c r="I9" s="4">
        <v>4</v>
      </c>
      <c r="J9" s="4">
        <v>4</v>
      </c>
      <c r="K9" s="4">
        <f>SUM(F9:J9)/5</f>
        <v>4.4000000000000004</v>
      </c>
    </row>
    <row r="10" spans="3:11" x14ac:dyDescent="0.2">
      <c r="C10" s="17"/>
      <c r="D10" s="17"/>
      <c r="E10" s="1" t="s">
        <v>3</v>
      </c>
      <c r="F10" s="4">
        <v>5</v>
      </c>
      <c r="G10" s="4">
        <v>5</v>
      </c>
      <c r="H10" s="4">
        <v>5</v>
      </c>
      <c r="I10" s="4">
        <v>5</v>
      </c>
      <c r="J10" s="4">
        <v>5</v>
      </c>
      <c r="K10" s="4">
        <f t="shared" ref="K10:K73" si="0">SUM(F10:J10)/5</f>
        <v>5</v>
      </c>
    </row>
    <row r="11" spans="3:11" x14ac:dyDescent="0.2">
      <c r="C11" s="17"/>
      <c r="D11" s="17"/>
      <c r="E11" s="1" t="s">
        <v>4</v>
      </c>
      <c r="F11" s="4">
        <v>5</v>
      </c>
      <c r="G11" s="4">
        <v>5</v>
      </c>
      <c r="H11" s="4">
        <v>5</v>
      </c>
      <c r="I11" s="4">
        <v>4</v>
      </c>
      <c r="J11" s="4">
        <v>4</v>
      </c>
      <c r="K11" s="4">
        <f t="shared" si="0"/>
        <v>4.5999999999999996</v>
      </c>
    </row>
    <row r="12" spans="3:11" ht="17" thickBot="1" x14ac:dyDescent="0.25">
      <c r="C12" s="18"/>
      <c r="D12" s="18"/>
      <c r="E12" s="3" t="s">
        <v>5</v>
      </c>
      <c r="F12" s="5">
        <v>5</v>
      </c>
      <c r="G12" s="5">
        <v>5</v>
      </c>
      <c r="H12" s="5">
        <v>5</v>
      </c>
      <c r="I12" s="5">
        <v>4</v>
      </c>
      <c r="J12" s="5">
        <v>4</v>
      </c>
      <c r="K12" s="20">
        <f t="shared" si="0"/>
        <v>4.5999999999999996</v>
      </c>
    </row>
    <row r="13" spans="3:11" x14ac:dyDescent="0.2">
      <c r="C13" s="16">
        <v>2</v>
      </c>
      <c r="D13" s="16">
        <v>3</v>
      </c>
      <c r="E13" s="1" t="s">
        <v>2</v>
      </c>
      <c r="F13" s="4">
        <v>5</v>
      </c>
      <c r="G13" s="4">
        <v>5</v>
      </c>
      <c r="H13" s="4">
        <v>5</v>
      </c>
      <c r="I13" s="4">
        <v>5</v>
      </c>
      <c r="J13" s="4">
        <v>4</v>
      </c>
      <c r="K13" s="4">
        <f t="shared" si="0"/>
        <v>4.8</v>
      </c>
    </row>
    <row r="14" spans="3:11" x14ac:dyDescent="0.2">
      <c r="C14" s="17"/>
      <c r="D14" s="17"/>
      <c r="E14" s="1" t="s">
        <v>3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f t="shared" si="0"/>
        <v>5</v>
      </c>
    </row>
    <row r="15" spans="3:11" x14ac:dyDescent="0.2">
      <c r="C15" s="17"/>
      <c r="D15" s="17"/>
      <c r="E15" s="1" t="s">
        <v>4</v>
      </c>
      <c r="F15" s="4">
        <v>5</v>
      </c>
      <c r="G15" s="4">
        <v>5</v>
      </c>
      <c r="H15" s="4">
        <v>5</v>
      </c>
      <c r="I15" s="4">
        <v>4</v>
      </c>
      <c r="J15" s="4">
        <v>4</v>
      </c>
      <c r="K15" s="4">
        <f t="shared" si="0"/>
        <v>4.5999999999999996</v>
      </c>
    </row>
    <row r="16" spans="3:11" ht="17" thickBot="1" x14ac:dyDescent="0.25">
      <c r="C16" s="18"/>
      <c r="D16" s="18"/>
      <c r="E16" s="3" t="s">
        <v>5</v>
      </c>
      <c r="F16" s="5">
        <v>5</v>
      </c>
      <c r="G16" s="5">
        <v>5</v>
      </c>
      <c r="H16" s="5">
        <v>5</v>
      </c>
      <c r="I16" s="5">
        <v>5</v>
      </c>
      <c r="J16" s="5">
        <v>4</v>
      </c>
      <c r="K16" s="20">
        <f t="shared" si="0"/>
        <v>4.8</v>
      </c>
    </row>
    <row r="17" spans="3:11" x14ac:dyDescent="0.2">
      <c r="C17" s="19">
        <v>3</v>
      </c>
      <c r="D17" s="19">
        <v>2</v>
      </c>
      <c r="E17" s="6" t="s">
        <v>2</v>
      </c>
      <c r="F17" s="7">
        <v>4</v>
      </c>
      <c r="G17" s="7">
        <v>4</v>
      </c>
      <c r="H17" s="7">
        <v>4</v>
      </c>
      <c r="I17" s="7">
        <v>4</v>
      </c>
      <c r="J17" s="7">
        <v>4</v>
      </c>
      <c r="K17" s="4">
        <f t="shared" si="0"/>
        <v>4</v>
      </c>
    </row>
    <row r="18" spans="3:11" x14ac:dyDescent="0.2">
      <c r="C18" s="14"/>
      <c r="D18" s="14"/>
      <c r="E18" s="8" t="s">
        <v>3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4">
        <f t="shared" si="0"/>
        <v>5</v>
      </c>
    </row>
    <row r="19" spans="3:11" x14ac:dyDescent="0.2">
      <c r="C19" s="14"/>
      <c r="D19" s="14"/>
      <c r="E19" s="8" t="s">
        <v>4</v>
      </c>
      <c r="F19" s="9">
        <v>5</v>
      </c>
      <c r="G19" s="9">
        <v>5</v>
      </c>
      <c r="H19" s="9">
        <v>5</v>
      </c>
      <c r="I19" s="9">
        <v>4</v>
      </c>
      <c r="J19" s="9">
        <v>4</v>
      </c>
      <c r="K19" s="4">
        <f t="shared" si="0"/>
        <v>4.5999999999999996</v>
      </c>
    </row>
    <row r="20" spans="3:11" ht="17" thickBot="1" x14ac:dyDescent="0.25">
      <c r="C20" s="15"/>
      <c r="D20" s="15"/>
      <c r="E20" s="10" t="s">
        <v>5</v>
      </c>
      <c r="F20" s="11">
        <v>5</v>
      </c>
      <c r="G20" s="11">
        <v>4</v>
      </c>
      <c r="H20" s="11">
        <v>5</v>
      </c>
      <c r="I20" s="11">
        <v>4</v>
      </c>
      <c r="J20" s="11">
        <v>4</v>
      </c>
      <c r="K20" s="20">
        <f t="shared" si="0"/>
        <v>4.4000000000000004</v>
      </c>
    </row>
    <row r="21" spans="3:11" x14ac:dyDescent="0.2">
      <c r="C21" s="13">
        <v>4</v>
      </c>
      <c r="D21" s="13">
        <v>2</v>
      </c>
      <c r="E21" s="6" t="s">
        <v>2</v>
      </c>
      <c r="F21" s="7">
        <v>5</v>
      </c>
      <c r="G21" s="7">
        <v>4</v>
      </c>
      <c r="H21" s="7">
        <v>5</v>
      </c>
      <c r="I21" s="7">
        <v>4</v>
      </c>
      <c r="J21" s="7">
        <v>4</v>
      </c>
      <c r="K21" s="4">
        <f t="shared" si="0"/>
        <v>4.4000000000000004</v>
      </c>
    </row>
    <row r="22" spans="3:11" x14ac:dyDescent="0.2">
      <c r="C22" s="14"/>
      <c r="D22" s="14"/>
      <c r="E22" s="8" t="s">
        <v>3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4">
        <f t="shared" si="0"/>
        <v>5</v>
      </c>
    </row>
    <row r="23" spans="3:11" x14ac:dyDescent="0.2">
      <c r="C23" s="14"/>
      <c r="D23" s="14"/>
      <c r="E23" s="8" t="s">
        <v>4</v>
      </c>
      <c r="F23" s="9">
        <v>5</v>
      </c>
      <c r="G23" s="9">
        <v>5</v>
      </c>
      <c r="H23" s="9">
        <v>5</v>
      </c>
      <c r="I23" s="9">
        <v>4</v>
      </c>
      <c r="J23" s="9">
        <v>4</v>
      </c>
      <c r="K23" s="4">
        <f t="shared" si="0"/>
        <v>4.5999999999999996</v>
      </c>
    </row>
    <row r="24" spans="3:11" ht="17" thickBot="1" x14ac:dyDescent="0.25">
      <c r="C24" s="15"/>
      <c r="D24" s="15"/>
      <c r="E24" s="10" t="s">
        <v>5</v>
      </c>
      <c r="F24" s="11">
        <v>5</v>
      </c>
      <c r="G24" s="11">
        <v>4</v>
      </c>
      <c r="H24" s="11">
        <v>5</v>
      </c>
      <c r="I24" s="11">
        <v>4</v>
      </c>
      <c r="J24" s="11">
        <v>4</v>
      </c>
      <c r="K24" s="20">
        <f t="shared" si="0"/>
        <v>4.4000000000000004</v>
      </c>
    </row>
    <row r="25" spans="3:11" x14ac:dyDescent="0.2">
      <c r="C25" s="13">
        <v>5</v>
      </c>
      <c r="D25" s="13">
        <v>2</v>
      </c>
      <c r="E25" s="6" t="s">
        <v>2</v>
      </c>
      <c r="F25" s="7">
        <v>4</v>
      </c>
      <c r="G25" s="7">
        <v>4</v>
      </c>
      <c r="H25" s="7">
        <v>4</v>
      </c>
      <c r="I25" s="7">
        <v>4</v>
      </c>
      <c r="J25" s="7">
        <v>4</v>
      </c>
      <c r="K25" s="4">
        <f t="shared" si="0"/>
        <v>4</v>
      </c>
    </row>
    <row r="26" spans="3:11" x14ac:dyDescent="0.2">
      <c r="C26" s="14"/>
      <c r="D26" s="14"/>
      <c r="E26" s="8" t="s">
        <v>3</v>
      </c>
      <c r="F26" s="9">
        <v>5</v>
      </c>
      <c r="G26" s="9">
        <v>4</v>
      </c>
      <c r="H26" s="9">
        <v>5</v>
      </c>
      <c r="I26" s="9">
        <v>5</v>
      </c>
      <c r="J26" s="9">
        <v>4</v>
      </c>
      <c r="K26" s="4">
        <f t="shared" si="0"/>
        <v>4.5999999999999996</v>
      </c>
    </row>
    <row r="27" spans="3:11" x14ac:dyDescent="0.2">
      <c r="C27" s="14"/>
      <c r="D27" s="14"/>
      <c r="E27" s="8" t="s">
        <v>4</v>
      </c>
      <c r="F27" s="9">
        <v>5</v>
      </c>
      <c r="G27" s="9">
        <v>5</v>
      </c>
      <c r="H27" s="9">
        <v>5</v>
      </c>
      <c r="I27" s="9">
        <v>4</v>
      </c>
      <c r="J27" s="9">
        <v>4</v>
      </c>
      <c r="K27" s="4">
        <f t="shared" si="0"/>
        <v>4.5999999999999996</v>
      </c>
    </row>
    <row r="28" spans="3:11" ht="17" thickBot="1" x14ac:dyDescent="0.25">
      <c r="C28" s="15"/>
      <c r="D28" s="15"/>
      <c r="E28" s="10" t="s">
        <v>5</v>
      </c>
      <c r="F28" s="11">
        <v>5</v>
      </c>
      <c r="G28" s="11">
        <v>4</v>
      </c>
      <c r="H28" s="11">
        <v>4</v>
      </c>
      <c r="I28" s="11">
        <v>4</v>
      </c>
      <c r="J28" s="11">
        <v>4</v>
      </c>
      <c r="K28" s="20">
        <f t="shared" si="0"/>
        <v>4.2</v>
      </c>
    </row>
    <row r="29" spans="3:11" x14ac:dyDescent="0.2">
      <c r="C29" s="13">
        <v>6</v>
      </c>
      <c r="D29" s="13">
        <v>2</v>
      </c>
      <c r="E29" s="6" t="s">
        <v>2</v>
      </c>
      <c r="F29" s="7">
        <v>4</v>
      </c>
      <c r="G29" s="7">
        <v>3</v>
      </c>
      <c r="H29" s="7">
        <v>4</v>
      </c>
      <c r="I29" s="7">
        <v>4</v>
      </c>
      <c r="J29" s="7">
        <v>3</v>
      </c>
      <c r="K29" s="4">
        <f t="shared" si="0"/>
        <v>3.6</v>
      </c>
    </row>
    <row r="30" spans="3:11" x14ac:dyDescent="0.2">
      <c r="C30" s="14"/>
      <c r="D30" s="14"/>
      <c r="E30" s="8" t="s">
        <v>3</v>
      </c>
      <c r="F30" s="9">
        <v>5</v>
      </c>
      <c r="G30" s="9">
        <v>4</v>
      </c>
      <c r="H30" s="9">
        <v>5</v>
      </c>
      <c r="I30" s="9">
        <v>5</v>
      </c>
      <c r="J30" s="9">
        <v>4</v>
      </c>
      <c r="K30" s="4">
        <f t="shared" si="0"/>
        <v>4.5999999999999996</v>
      </c>
    </row>
    <row r="31" spans="3:11" x14ac:dyDescent="0.2">
      <c r="C31" s="14"/>
      <c r="D31" s="14"/>
      <c r="E31" s="8" t="s">
        <v>4</v>
      </c>
      <c r="F31" s="9">
        <v>5</v>
      </c>
      <c r="G31" s="9">
        <v>5</v>
      </c>
      <c r="H31" s="9">
        <v>5</v>
      </c>
      <c r="I31" s="9">
        <v>4</v>
      </c>
      <c r="J31" s="9">
        <v>4</v>
      </c>
      <c r="K31" s="4">
        <f t="shared" si="0"/>
        <v>4.5999999999999996</v>
      </c>
    </row>
    <row r="32" spans="3:11" ht="17" thickBot="1" x14ac:dyDescent="0.25">
      <c r="C32" s="15"/>
      <c r="D32" s="15"/>
      <c r="E32" s="10" t="s">
        <v>5</v>
      </c>
      <c r="F32" s="11">
        <v>4</v>
      </c>
      <c r="G32" s="11">
        <v>5</v>
      </c>
      <c r="H32" s="11">
        <v>3</v>
      </c>
      <c r="I32" s="11">
        <v>4</v>
      </c>
      <c r="J32" s="11">
        <v>4</v>
      </c>
      <c r="K32" s="20">
        <f t="shared" si="0"/>
        <v>4</v>
      </c>
    </row>
    <row r="33" spans="3:11" x14ac:dyDescent="0.2">
      <c r="C33" s="13">
        <v>7</v>
      </c>
      <c r="D33" s="13">
        <v>2</v>
      </c>
      <c r="E33" s="6" t="s">
        <v>2</v>
      </c>
      <c r="F33" s="7">
        <v>5</v>
      </c>
      <c r="G33" s="7">
        <v>5</v>
      </c>
      <c r="H33" s="7">
        <v>4</v>
      </c>
      <c r="I33" s="7">
        <v>5</v>
      </c>
      <c r="J33" s="7">
        <v>4</v>
      </c>
      <c r="K33" s="4">
        <f t="shared" si="0"/>
        <v>4.5999999999999996</v>
      </c>
    </row>
    <row r="34" spans="3:11" x14ac:dyDescent="0.2">
      <c r="C34" s="14"/>
      <c r="D34" s="14"/>
      <c r="E34" s="8" t="s">
        <v>3</v>
      </c>
      <c r="F34" s="9">
        <v>5</v>
      </c>
      <c r="G34" s="9">
        <v>5</v>
      </c>
      <c r="H34" s="9">
        <v>5</v>
      </c>
      <c r="I34" s="9">
        <v>5</v>
      </c>
      <c r="J34" s="9">
        <v>5</v>
      </c>
      <c r="K34" s="4">
        <f t="shared" si="0"/>
        <v>5</v>
      </c>
    </row>
    <row r="35" spans="3:11" x14ac:dyDescent="0.2">
      <c r="C35" s="14"/>
      <c r="D35" s="14"/>
      <c r="E35" s="8" t="s">
        <v>4</v>
      </c>
      <c r="F35" s="9">
        <v>5</v>
      </c>
      <c r="G35" s="9">
        <v>4</v>
      </c>
      <c r="H35" s="9">
        <v>5</v>
      </c>
      <c r="I35" s="9">
        <v>4</v>
      </c>
      <c r="J35" s="9">
        <v>4</v>
      </c>
      <c r="K35" s="4">
        <f t="shared" si="0"/>
        <v>4.4000000000000004</v>
      </c>
    </row>
    <row r="36" spans="3:11" ht="17" thickBot="1" x14ac:dyDescent="0.25">
      <c r="C36" s="15"/>
      <c r="D36" s="15"/>
      <c r="E36" s="10" t="s">
        <v>5</v>
      </c>
      <c r="F36" s="11">
        <v>5</v>
      </c>
      <c r="G36" s="11">
        <v>5</v>
      </c>
      <c r="H36" s="11">
        <v>5</v>
      </c>
      <c r="I36" s="11">
        <v>4</v>
      </c>
      <c r="J36" s="11">
        <v>5</v>
      </c>
      <c r="K36" s="20">
        <f t="shared" si="0"/>
        <v>4.8</v>
      </c>
    </row>
    <row r="37" spans="3:11" x14ac:dyDescent="0.2">
      <c r="C37" s="13">
        <v>8</v>
      </c>
      <c r="D37" s="13">
        <v>2</v>
      </c>
      <c r="E37" s="6" t="s">
        <v>2</v>
      </c>
      <c r="F37" s="7">
        <v>4</v>
      </c>
      <c r="G37" s="7">
        <v>3</v>
      </c>
      <c r="H37" s="7">
        <v>4</v>
      </c>
      <c r="I37" s="7">
        <v>4</v>
      </c>
      <c r="J37" s="7">
        <v>3</v>
      </c>
      <c r="K37" s="4">
        <f t="shared" si="0"/>
        <v>3.6</v>
      </c>
    </row>
    <row r="38" spans="3:11" x14ac:dyDescent="0.2">
      <c r="C38" s="14"/>
      <c r="D38" s="14"/>
      <c r="E38" s="8" t="s">
        <v>3</v>
      </c>
      <c r="F38" s="9">
        <v>3</v>
      </c>
      <c r="G38" s="9">
        <v>3</v>
      </c>
      <c r="H38" s="9">
        <v>3</v>
      </c>
      <c r="I38" s="9">
        <v>2</v>
      </c>
      <c r="J38" s="9">
        <v>2</v>
      </c>
      <c r="K38" s="4">
        <f t="shared" si="0"/>
        <v>2.6</v>
      </c>
    </row>
    <row r="39" spans="3:11" x14ac:dyDescent="0.2">
      <c r="C39" s="14"/>
      <c r="D39" s="14"/>
      <c r="E39" s="8" t="s">
        <v>4</v>
      </c>
      <c r="F39" s="9">
        <v>5</v>
      </c>
      <c r="G39" s="9">
        <v>4</v>
      </c>
      <c r="H39" s="9">
        <v>5</v>
      </c>
      <c r="I39" s="9">
        <v>4</v>
      </c>
      <c r="J39" s="9">
        <v>3</v>
      </c>
      <c r="K39" s="4">
        <f t="shared" si="0"/>
        <v>4.2</v>
      </c>
    </row>
    <row r="40" spans="3:11" ht="17" thickBot="1" x14ac:dyDescent="0.25">
      <c r="C40" s="15"/>
      <c r="D40" s="15"/>
      <c r="E40" s="10" t="s">
        <v>5</v>
      </c>
      <c r="F40" s="11">
        <v>3</v>
      </c>
      <c r="G40" s="11">
        <v>4</v>
      </c>
      <c r="H40" s="11">
        <v>3</v>
      </c>
      <c r="I40" s="11">
        <v>3</v>
      </c>
      <c r="J40" s="11">
        <v>3</v>
      </c>
      <c r="K40" s="20">
        <f t="shared" si="0"/>
        <v>3.2</v>
      </c>
    </row>
    <row r="41" spans="3:11" x14ac:dyDescent="0.2">
      <c r="C41" s="13">
        <v>9</v>
      </c>
      <c r="D41" s="13">
        <v>2</v>
      </c>
      <c r="E41" s="6" t="s">
        <v>2</v>
      </c>
      <c r="F41" s="7">
        <v>4</v>
      </c>
      <c r="G41" s="7">
        <v>3</v>
      </c>
      <c r="H41" s="7">
        <v>3</v>
      </c>
      <c r="I41" s="7">
        <v>4</v>
      </c>
      <c r="J41" s="7">
        <v>3</v>
      </c>
      <c r="K41" s="4">
        <f t="shared" si="0"/>
        <v>3.4</v>
      </c>
    </row>
    <row r="42" spans="3:11" x14ac:dyDescent="0.2">
      <c r="C42" s="14"/>
      <c r="D42" s="14"/>
      <c r="E42" s="8" t="s">
        <v>3</v>
      </c>
      <c r="F42" s="9">
        <v>4</v>
      </c>
      <c r="G42" s="9">
        <v>4</v>
      </c>
      <c r="H42" s="9">
        <v>3</v>
      </c>
      <c r="I42" s="9">
        <v>4</v>
      </c>
      <c r="J42" s="9">
        <v>3</v>
      </c>
      <c r="K42" s="4">
        <f t="shared" si="0"/>
        <v>3.6</v>
      </c>
    </row>
    <row r="43" spans="3:11" x14ac:dyDescent="0.2">
      <c r="C43" s="14"/>
      <c r="D43" s="14"/>
      <c r="E43" s="8" t="s">
        <v>4</v>
      </c>
      <c r="F43" s="9">
        <v>4</v>
      </c>
      <c r="G43" s="9">
        <v>5</v>
      </c>
      <c r="H43" s="9">
        <v>5</v>
      </c>
      <c r="I43" s="9">
        <v>4</v>
      </c>
      <c r="J43" s="9">
        <v>3</v>
      </c>
      <c r="K43" s="4">
        <f t="shared" si="0"/>
        <v>4.2</v>
      </c>
    </row>
    <row r="44" spans="3:11" ht="17" thickBot="1" x14ac:dyDescent="0.25">
      <c r="C44" s="15"/>
      <c r="D44" s="15"/>
      <c r="E44" s="10" t="s">
        <v>5</v>
      </c>
      <c r="F44" s="11">
        <v>4</v>
      </c>
      <c r="G44" s="11">
        <v>4</v>
      </c>
      <c r="H44" s="11">
        <v>3</v>
      </c>
      <c r="I44" s="11">
        <v>4</v>
      </c>
      <c r="J44" s="11">
        <v>3</v>
      </c>
      <c r="K44" s="20">
        <f t="shared" si="0"/>
        <v>3.6</v>
      </c>
    </row>
    <row r="45" spans="3:11" x14ac:dyDescent="0.2">
      <c r="C45" s="13">
        <v>10</v>
      </c>
      <c r="D45" s="13">
        <v>2</v>
      </c>
      <c r="E45" s="6" t="s">
        <v>2</v>
      </c>
      <c r="F45" s="7">
        <v>4</v>
      </c>
      <c r="G45" s="7">
        <v>4</v>
      </c>
      <c r="H45" s="7">
        <v>3</v>
      </c>
      <c r="I45" s="7">
        <v>4</v>
      </c>
      <c r="J45" s="7">
        <v>3</v>
      </c>
      <c r="K45" s="4">
        <f t="shared" si="0"/>
        <v>3.6</v>
      </c>
    </row>
    <row r="46" spans="3:11" x14ac:dyDescent="0.2">
      <c r="C46" s="14"/>
      <c r="D46" s="14"/>
      <c r="E46" s="8" t="s">
        <v>3</v>
      </c>
      <c r="F46" s="9">
        <v>4</v>
      </c>
      <c r="G46" s="9">
        <v>4</v>
      </c>
      <c r="H46" s="9">
        <v>3</v>
      </c>
      <c r="I46" s="9">
        <v>3</v>
      </c>
      <c r="J46" s="9">
        <v>3</v>
      </c>
      <c r="K46" s="4">
        <f t="shared" si="0"/>
        <v>3.4</v>
      </c>
    </row>
    <row r="47" spans="3:11" x14ac:dyDescent="0.2">
      <c r="C47" s="14"/>
      <c r="D47" s="14"/>
      <c r="E47" s="8" t="s">
        <v>4</v>
      </c>
      <c r="F47" s="9">
        <v>4</v>
      </c>
      <c r="G47" s="9">
        <v>5</v>
      </c>
      <c r="H47" s="9">
        <v>4</v>
      </c>
      <c r="I47" s="9">
        <v>4</v>
      </c>
      <c r="J47" s="9">
        <v>3</v>
      </c>
      <c r="K47" s="4">
        <f t="shared" si="0"/>
        <v>4</v>
      </c>
    </row>
    <row r="48" spans="3:11" ht="17" thickBot="1" x14ac:dyDescent="0.25">
      <c r="C48" s="15"/>
      <c r="D48" s="15"/>
      <c r="E48" s="10" t="s">
        <v>5</v>
      </c>
      <c r="F48" s="11">
        <v>4</v>
      </c>
      <c r="G48" s="11">
        <v>4</v>
      </c>
      <c r="H48" s="11">
        <v>4</v>
      </c>
      <c r="I48" s="11">
        <v>4</v>
      </c>
      <c r="J48" s="11">
        <v>3</v>
      </c>
      <c r="K48" s="20">
        <f t="shared" si="0"/>
        <v>3.8</v>
      </c>
    </row>
    <row r="49" spans="3:11" x14ac:dyDescent="0.2">
      <c r="C49" s="13">
        <v>11</v>
      </c>
      <c r="D49" s="13">
        <v>3</v>
      </c>
      <c r="E49" s="6" t="s">
        <v>2</v>
      </c>
      <c r="F49" s="7">
        <v>5</v>
      </c>
      <c r="G49" s="7">
        <v>5</v>
      </c>
      <c r="H49" s="7">
        <v>5</v>
      </c>
      <c r="I49" s="7">
        <v>5</v>
      </c>
      <c r="J49" s="7">
        <v>4</v>
      </c>
      <c r="K49" s="4">
        <f t="shared" si="0"/>
        <v>4.8</v>
      </c>
    </row>
    <row r="50" spans="3:11" x14ac:dyDescent="0.2">
      <c r="C50" s="14"/>
      <c r="D50" s="14"/>
      <c r="E50" s="8" t="s">
        <v>3</v>
      </c>
      <c r="F50" s="9">
        <v>5</v>
      </c>
      <c r="G50" s="9">
        <v>5</v>
      </c>
      <c r="H50" s="9">
        <v>5</v>
      </c>
      <c r="I50" s="9">
        <v>5</v>
      </c>
      <c r="J50" s="9">
        <v>4</v>
      </c>
      <c r="K50" s="4">
        <f t="shared" si="0"/>
        <v>4.8</v>
      </c>
    </row>
    <row r="51" spans="3:11" x14ac:dyDescent="0.2">
      <c r="C51" s="14"/>
      <c r="D51" s="14"/>
      <c r="E51" s="8" t="s">
        <v>4</v>
      </c>
      <c r="F51" s="9">
        <v>5</v>
      </c>
      <c r="G51" s="9">
        <v>5</v>
      </c>
      <c r="H51" s="9">
        <v>5</v>
      </c>
      <c r="I51" s="9">
        <v>4</v>
      </c>
      <c r="J51" s="9">
        <v>4</v>
      </c>
      <c r="K51" s="4">
        <f t="shared" si="0"/>
        <v>4.5999999999999996</v>
      </c>
    </row>
    <row r="52" spans="3:11" ht="17" thickBot="1" x14ac:dyDescent="0.25">
      <c r="C52" s="15"/>
      <c r="D52" s="15"/>
      <c r="E52" s="10" t="s">
        <v>5</v>
      </c>
      <c r="F52" s="11">
        <v>5</v>
      </c>
      <c r="G52" s="11">
        <v>5</v>
      </c>
      <c r="H52" s="11">
        <v>5</v>
      </c>
      <c r="I52" s="11">
        <v>4</v>
      </c>
      <c r="J52" s="11">
        <v>4</v>
      </c>
      <c r="K52" s="20">
        <f t="shared" si="0"/>
        <v>4.5999999999999996</v>
      </c>
    </row>
    <row r="53" spans="3:11" x14ac:dyDescent="0.2">
      <c r="C53" s="13">
        <v>12</v>
      </c>
      <c r="D53" s="13">
        <v>3</v>
      </c>
      <c r="E53" s="6" t="s">
        <v>2</v>
      </c>
      <c r="F53" s="7">
        <v>5</v>
      </c>
      <c r="G53" s="7">
        <v>5</v>
      </c>
      <c r="H53" s="7">
        <v>4</v>
      </c>
      <c r="I53" s="7">
        <v>5</v>
      </c>
      <c r="J53" s="7">
        <v>4</v>
      </c>
      <c r="K53" s="4">
        <f t="shared" si="0"/>
        <v>4.5999999999999996</v>
      </c>
    </row>
    <row r="54" spans="3:11" x14ac:dyDescent="0.2">
      <c r="C54" s="14"/>
      <c r="D54" s="14"/>
      <c r="E54" s="8" t="s">
        <v>3</v>
      </c>
      <c r="F54" s="9">
        <v>5</v>
      </c>
      <c r="G54" s="9">
        <v>4</v>
      </c>
      <c r="H54" s="9">
        <v>5</v>
      </c>
      <c r="I54" s="9">
        <v>4</v>
      </c>
      <c r="J54" s="9">
        <v>5</v>
      </c>
      <c r="K54" s="4">
        <f t="shared" si="0"/>
        <v>4.5999999999999996</v>
      </c>
    </row>
    <row r="55" spans="3:11" x14ac:dyDescent="0.2">
      <c r="C55" s="14"/>
      <c r="D55" s="14"/>
      <c r="E55" s="8" t="s">
        <v>4</v>
      </c>
      <c r="F55" s="9">
        <v>5</v>
      </c>
      <c r="G55" s="9">
        <v>5</v>
      </c>
      <c r="H55" s="9">
        <v>5</v>
      </c>
      <c r="I55" s="9">
        <v>4</v>
      </c>
      <c r="J55" s="9">
        <v>4</v>
      </c>
      <c r="K55" s="4">
        <f t="shared" si="0"/>
        <v>4.5999999999999996</v>
      </c>
    </row>
    <row r="56" spans="3:11" ht="17" thickBot="1" x14ac:dyDescent="0.25">
      <c r="C56" s="15"/>
      <c r="D56" s="15"/>
      <c r="E56" s="10" t="s">
        <v>5</v>
      </c>
      <c r="F56" s="11">
        <v>5</v>
      </c>
      <c r="G56" s="11">
        <v>5</v>
      </c>
      <c r="H56" s="11">
        <v>4</v>
      </c>
      <c r="I56" s="11">
        <v>5</v>
      </c>
      <c r="J56" s="11">
        <v>5</v>
      </c>
      <c r="K56" s="20">
        <f t="shared" si="0"/>
        <v>4.8</v>
      </c>
    </row>
    <row r="57" spans="3:11" x14ac:dyDescent="0.2">
      <c r="C57" s="13">
        <v>13</v>
      </c>
      <c r="D57" s="13">
        <v>3</v>
      </c>
      <c r="E57" s="6" t="s">
        <v>2</v>
      </c>
      <c r="F57" s="7">
        <v>5</v>
      </c>
      <c r="G57" s="7">
        <v>4</v>
      </c>
      <c r="H57" s="7">
        <v>5</v>
      </c>
      <c r="I57" s="7">
        <v>5</v>
      </c>
      <c r="J57" s="7">
        <v>4</v>
      </c>
      <c r="K57" s="4">
        <f t="shared" si="0"/>
        <v>4.5999999999999996</v>
      </c>
    </row>
    <row r="58" spans="3:11" x14ac:dyDescent="0.2">
      <c r="C58" s="14"/>
      <c r="D58" s="14"/>
      <c r="E58" s="8" t="s">
        <v>3</v>
      </c>
      <c r="F58" s="9">
        <v>5</v>
      </c>
      <c r="G58" s="9">
        <v>4</v>
      </c>
      <c r="H58" s="9">
        <v>5</v>
      </c>
      <c r="I58" s="9">
        <v>4</v>
      </c>
      <c r="J58" s="9">
        <v>5</v>
      </c>
      <c r="K58" s="4">
        <f t="shared" si="0"/>
        <v>4.5999999999999996</v>
      </c>
    </row>
    <row r="59" spans="3:11" x14ac:dyDescent="0.2">
      <c r="C59" s="14"/>
      <c r="D59" s="14"/>
      <c r="E59" s="8" t="s">
        <v>4</v>
      </c>
      <c r="F59" s="9">
        <v>5</v>
      </c>
      <c r="G59" s="9">
        <v>5</v>
      </c>
      <c r="H59" s="9">
        <v>5</v>
      </c>
      <c r="I59" s="9">
        <v>5</v>
      </c>
      <c r="J59" s="9">
        <v>4</v>
      </c>
      <c r="K59" s="4">
        <f t="shared" si="0"/>
        <v>4.8</v>
      </c>
    </row>
    <row r="60" spans="3:11" ht="17" thickBot="1" x14ac:dyDescent="0.25">
      <c r="C60" s="15"/>
      <c r="D60" s="15"/>
      <c r="E60" s="10" t="s">
        <v>5</v>
      </c>
      <c r="F60" s="11">
        <v>5</v>
      </c>
      <c r="G60" s="11">
        <v>4</v>
      </c>
      <c r="H60" s="11">
        <v>5</v>
      </c>
      <c r="I60" s="11">
        <v>5</v>
      </c>
      <c r="J60" s="11">
        <v>5</v>
      </c>
      <c r="K60" s="20">
        <f t="shared" si="0"/>
        <v>4.8</v>
      </c>
    </row>
    <row r="61" spans="3:11" x14ac:dyDescent="0.2">
      <c r="C61" s="13">
        <v>14</v>
      </c>
      <c r="D61" s="13">
        <v>3</v>
      </c>
      <c r="E61" s="6" t="s">
        <v>2</v>
      </c>
      <c r="F61" s="7">
        <v>5</v>
      </c>
      <c r="G61" s="7">
        <v>5</v>
      </c>
      <c r="H61" s="7">
        <v>4</v>
      </c>
      <c r="I61" s="7">
        <v>5</v>
      </c>
      <c r="J61" s="7">
        <v>4</v>
      </c>
      <c r="K61" s="4">
        <f t="shared" si="0"/>
        <v>4.5999999999999996</v>
      </c>
    </row>
    <row r="62" spans="3:11" x14ac:dyDescent="0.2">
      <c r="C62" s="14"/>
      <c r="D62" s="14"/>
      <c r="E62" s="8" t="s">
        <v>3</v>
      </c>
      <c r="F62" s="9">
        <v>4</v>
      </c>
      <c r="G62" s="9">
        <v>4</v>
      </c>
      <c r="H62" s="9">
        <v>4</v>
      </c>
      <c r="I62" s="9">
        <v>4</v>
      </c>
      <c r="J62" s="9">
        <v>4</v>
      </c>
      <c r="K62" s="4">
        <f t="shared" si="0"/>
        <v>4</v>
      </c>
    </row>
    <row r="63" spans="3:11" x14ac:dyDescent="0.2">
      <c r="C63" s="14"/>
      <c r="D63" s="14"/>
      <c r="E63" s="8" t="s">
        <v>4</v>
      </c>
      <c r="F63" s="9">
        <v>5</v>
      </c>
      <c r="G63" s="9">
        <v>5</v>
      </c>
      <c r="H63" s="9">
        <v>5</v>
      </c>
      <c r="I63" s="9">
        <v>4</v>
      </c>
      <c r="J63" s="9">
        <v>4</v>
      </c>
      <c r="K63" s="4">
        <f t="shared" si="0"/>
        <v>4.5999999999999996</v>
      </c>
    </row>
    <row r="64" spans="3:11" ht="17" thickBot="1" x14ac:dyDescent="0.25">
      <c r="C64" s="15"/>
      <c r="D64" s="15"/>
      <c r="E64" s="10" t="s">
        <v>5</v>
      </c>
      <c r="F64" s="11">
        <v>5</v>
      </c>
      <c r="G64" s="11">
        <v>5</v>
      </c>
      <c r="H64" s="11">
        <v>4</v>
      </c>
      <c r="I64" s="11">
        <v>4</v>
      </c>
      <c r="J64" s="11">
        <v>4</v>
      </c>
      <c r="K64" s="20">
        <f t="shared" si="0"/>
        <v>4.4000000000000004</v>
      </c>
    </row>
    <row r="65" spans="3:11" x14ac:dyDescent="0.2">
      <c r="C65" s="13">
        <v>15</v>
      </c>
      <c r="D65" s="13">
        <v>3</v>
      </c>
      <c r="E65" s="6" t="s">
        <v>2</v>
      </c>
      <c r="F65" s="7">
        <v>5</v>
      </c>
      <c r="G65" s="7">
        <v>5</v>
      </c>
      <c r="H65" s="7">
        <v>4</v>
      </c>
      <c r="I65" s="7">
        <v>5</v>
      </c>
      <c r="J65" s="7">
        <v>5</v>
      </c>
      <c r="K65" s="4">
        <f t="shared" si="0"/>
        <v>4.8</v>
      </c>
    </row>
    <row r="66" spans="3:11" x14ac:dyDescent="0.2">
      <c r="C66" s="14"/>
      <c r="D66" s="14"/>
      <c r="E66" s="8" t="s">
        <v>3</v>
      </c>
      <c r="F66" s="9">
        <v>5</v>
      </c>
      <c r="G66" s="9">
        <v>4</v>
      </c>
      <c r="H66" s="9">
        <v>5</v>
      </c>
      <c r="I66" s="9">
        <v>5</v>
      </c>
      <c r="J66" s="9">
        <v>4</v>
      </c>
      <c r="K66" s="4">
        <f t="shared" si="0"/>
        <v>4.5999999999999996</v>
      </c>
    </row>
    <row r="67" spans="3:11" x14ac:dyDescent="0.2">
      <c r="C67" s="14"/>
      <c r="D67" s="14"/>
      <c r="E67" s="8" t="s">
        <v>4</v>
      </c>
      <c r="F67" s="9">
        <v>5</v>
      </c>
      <c r="G67" s="9">
        <v>5</v>
      </c>
      <c r="H67" s="9">
        <v>5</v>
      </c>
      <c r="I67" s="9">
        <v>5</v>
      </c>
      <c r="J67" s="9">
        <v>4</v>
      </c>
      <c r="K67" s="4">
        <f t="shared" si="0"/>
        <v>4.8</v>
      </c>
    </row>
    <row r="68" spans="3:11" ht="17" thickBot="1" x14ac:dyDescent="0.25">
      <c r="C68" s="15"/>
      <c r="D68" s="15"/>
      <c r="E68" s="10" t="s">
        <v>5</v>
      </c>
      <c r="F68" s="11">
        <v>5</v>
      </c>
      <c r="G68" s="11">
        <v>4</v>
      </c>
      <c r="H68" s="11">
        <v>5</v>
      </c>
      <c r="I68" s="11">
        <v>5</v>
      </c>
      <c r="J68" s="11">
        <v>4</v>
      </c>
      <c r="K68" s="20">
        <f t="shared" si="0"/>
        <v>4.5999999999999996</v>
      </c>
    </row>
    <row r="69" spans="3:11" x14ac:dyDescent="0.2">
      <c r="C69" s="13">
        <v>16</v>
      </c>
      <c r="D69" s="13">
        <v>1</v>
      </c>
      <c r="E69" s="6" t="s">
        <v>2</v>
      </c>
      <c r="F69" s="7">
        <v>4</v>
      </c>
      <c r="G69" s="7">
        <v>3</v>
      </c>
      <c r="H69" s="7">
        <v>4</v>
      </c>
      <c r="I69" s="7">
        <v>4</v>
      </c>
      <c r="J69" s="7">
        <v>3</v>
      </c>
      <c r="K69" s="4">
        <f t="shared" si="0"/>
        <v>3.6</v>
      </c>
    </row>
    <row r="70" spans="3:11" x14ac:dyDescent="0.2">
      <c r="C70" s="14"/>
      <c r="D70" s="14"/>
      <c r="E70" s="8" t="s">
        <v>3</v>
      </c>
      <c r="F70" s="9">
        <v>4</v>
      </c>
      <c r="G70" s="9">
        <v>3</v>
      </c>
      <c r="H70" s="9">
        <v>3</v>
      </c>
      <c r="I70" s="9">
        <v>3</v>
      </c>
      <c r="J70" s="9">
        <v>3</v>
      </c>
      <c r="K70" s="4">
        <f t="shared" si="0"/>
        <v>3.2</v>
      </c>
    </row>
    <row r="71" spans="3:11" x14ac:dyDescent="0.2">
      <c r="C71" s="14"/>
      <c r="D71" s="14"/>
      <c r="E71" s="8" t="s">
        <v>4</v>
      </c>
      <c r="F71" s="9">
        <v>4</v>
      </c>
      <c r="G71" s="9">
        <v>5</v>
      </c>
      <c r="H71" s="9">
        <v>4</v>
      </c>
      <c r="I71" s="9">
        <v>4</v>
      </c>
      <c r="J71" s="9">
        <v>4</v>
      </c>
      <c r="K71" s="4">
        <f t="shared" si="0"/>
        <v>4.2</v>
      </c>
    </row>
    <row r="72" spans="3:11" ht="17" thickBot="1" x14ac:dyDescent="0.25">
      <c r="C72" s="15"/>
      <c r="D72" s="15"/>
      <c r="E72" s="10" t="s">
        <v>5</v>
      </c>
      <c r="F72" s="11">
        <v>4</v>
      </c>
      <c r="G72" s="11">
        <v>4</v>
      </c>
      <c r="H72" s="11">
        <v>4</v>
      </c>
      <c r="I72" s="11">
        <v>3</v>
      </c>
      <c r="J72" s="11">
        <v>4</v>
      </c>
      <c r="K72" s="20">
        <f t="shared" si="0"/>
        <v>3.8</v>
      </c>
    </row>
    <row r="73" spans="3:11" x14ac:dyDescent="0.2">
      <c r="C73" s="13">
        <v>17</v>
      </c>
      <c r="D73" s="13">
        <v>1</v>
      </c>
      <c r="E73" s="6" t="s">
        <v>2</v>
      </c>
      <c r="F73" s="7">
        <v>3</v>
      </c>
      <c r="G73" s="7">
        <v>3</v>
      </c>
      <c r="H73" s="7">
        <v>4</v>
      </c>
      <c r="I73" s="7">
        <v>3</v>
      </c>
      <c r="J73" s="7">
        <v>3</v>
      </c>
      <c r="K73" s="4">
        <f t="shared" si="0"/>
        <v>3.2</v>
      </c>
    </row>
    <row r="74" spans="3:11" x14ac:dyDescent="0.2">
      <c r="C74" s="14"/>
      <c r="D74" s="14"/>
      <c r="E74" s="8" t="s">
        <v>3</v>
      </c>
      <c r="F74" s="9">
        <v>4</v>
      </c>
      <c r="G74" s="9">
        <v>3</v>
      </c>
      <c r="H74" s="9">
        <v>3</v>
      </c>
      <c r="I74" s="9">
        <v>3</v>
      </c>
      <c r="J74" s="9">
        <v>3</v>
      </c>
      <c r="K74" s="4">
        <f t="shared" ref="K74:K108" si="1">SUM(F74:J74)/5</f>
        <v>3.2</v>
      </c>
    </row>
    <row r="75" spans="3:11" x14ac:dyDescent="0.2">
      <c r="C75" s="14"/>
      <c r="D75" s="14"/>
      <c r="E75" s="8" t="s">
        <v>4</v>
      </c>
      <c r="F75" s="9">
        <v>4</v>
      </c>
      <c r="G75" s="9">
        <v>5</v>
      </c>
      <c r="H75" s="9">
        <v>3</v>
      </c>
      <c r="I75" s="9">
        <v>3</v>
      </c>
      <c r="J75" s="9">
        <v>4</v>
      </c>
      <c r="K75" s="4">
        <f t="shared" si="1"/>
        <v>3.8</v>
      </c>
    </row>
    <row r="76" spans="3:11" ht="17" thickBot="1" x14ac:dyDescent="0.25">
      <c r="C76" s="15"/>
      <c r="D76" s="15"/>
      <c r="E76" s="10" t="s">
        <v>5</v>
      </c>
      <c r="F76" s="11">
        <v>4</v>
      </c>
      <c r="G76" s="11">
        <v>4</v>
      </c>
      <c r="H76" s="11">
        <v>3</v>
      </c>
      <c r="I76" s="11">
        <v>3</v>
      </c>
      <c r="J76" s="11">
        <v>3</v>
      </c>
      <c r="K76" s="20">
        <f t="shared" si="1"/>
        <v>3.4</v>
      </c>
    </row>
    <row r="77" spans="3:11" x14ac:dyDescent="0.2">
      <c r="C77" s="13">
        <v>18</v>
      </c>
      <c r="D77" s="13">
        <v>1</v>
      </c>
      <c r="E77" s="6" t="s">
        <v>2</v>
      </c>
      <c r="F77" s="7">
        <v>4</v>
      </c>
      <c r="G77" s="7">
        <v>3</v>
      </c>
      <c r="H77" s="7">
        <v>3</v>
      </c>
      <c r="I77" s="7">
        <v>4</v>
      </c>
      <c r="J77" s="7">
        <v>3</v>
      </c>
      <c r="K77" s="4">
        <f t="shared" si="1"/>
        <v>3.4</v>
      </c>
    </row>
    <row r="78" spans="3:11" x14ac:dyDescent="0.2">
      <c r="C78" s="14"/>
      <c r="D78" s="14"/>
      <c r="E78" s="8" t="s">
        <v>3</v>
      </c>
      <c r="F78" s="9">
        <v>4</v>
      </c>
      <c r="G78" s="9">
        <v>3</v>
      </c>
      <c r="H78" s="9">
        <v>3</v>
      </c>
      <c r="I78" s="9">
        <v>3</v>
      </c>
      <c r="J78" s="9">
        <v>4</v>
      </c>
      <c r="K78" s="4">
        <f t="shared" si="1"/>
        <v>3.4</v>
      </c>
    </row>
    <row r="79" spans="3:11" x14ac:dyDescent="0.2">
      <c r="C79" s="14"/>
      <c r="D79" s="14"/>
      <c r="E79" s="8" t="s">
        <v>4</v>
      </c>
      <c r="F79" s="9">
        <v>5</v>
      </c>
      <c r="G79" s="9">
        <v>4</v>
      </c>
      <c r="H79" s="9">
        <v>4</v>
      </c>
      <c r="I79" s="9">
        <v>4</v>
      </c>
      <c r="J79" s="9">
        <v>4</v>
      </c>
      <c r="K79" s="4">
        <f t="shared" si="1"/>
        <v>4.2</v>
      </c>
    </row>
    <row r="80" spans="3:11" ht="17" thickBot="1" x14ac:dyDescent="0.25">
      <c r="C80" s="15"/>
      <c r="D80" s="15"/>
      <c r="E80" s="10" t="s">
        <v>5</v>
      </c>
      <c r="F80" s="11">
        <v>4</v>
      </c>
      <c r="G80" s="11">
        <v>3</v>
      </c>
      <c r="H80" s="11">
        <v>4</v>
      </c>
      <c r="I80" s="11">
        <v>3</v>
      </c>
      <c r="J80" s="11">
        <v>4</v>
      </c>
      <c r="K80" s="20">
        <f t="shared" si="1"/>
        <v>3.6</v>
      </c>
    </row>
    <row r="81" spans="3:11" x14ac:dyDescent="0.2">
      <c r="C81" s="13">
        <v>19</v>
      </c>
      <c r="D81" s="13">
        <v>1</v>
      </c>
      <c r="E81" s="6" t="s">
        <v>2</v>
      </c>
      <c r="F81" s="7">
        <v>3</v>
      </c>
      <c r="G81" s="7">
        <v>2</v>
      </c>
      <c r="H81" s="7">
        <v>3</v>
      </c>
      <c r="I81" s="7">
        <v>3</v>
      </c>
      <c r="J81" s="7">
        <v>2</v>
      </c>
      <c r="K81" s="4">
        <f t="shared" si="1"/>
        <v>2.6</v>
      </c>
    </row>
    <row r="82" spans="3:11" x14ac:dyDescent="0.2">
      <c r="C82" s="14"/>
      <c r="D82" s="14"/>
      <c r="E82" s="8" t="s">
        <v>3</v>
      </c>
      <c r="F82" s="9">
        <v>3</v>
      </c>
      <c r="G82" s="9">
        <v>3</v>
      </c>
      <c r="H82" s="9">
        <v>3</v>
      </c>
      <c r="I82" s="9">
        <v>3</v>
      </c>
      <c r="J82" s="9">
        <v>3</v>
      </c>
      <c r="K82" s="4">
        <f t="shared" si="1"/>
        <v>3</v>
      </c>
    </row>
    <row r="83" spans="3:11" x14ac:dyDescent="0.2">
      <c r="C83" s="14"/>
      <c r="D83" s="14"/>
      <c r="E83" s="8" t="s">
        <v>4</v>
      </c>
      <c r="F83" s="9">
        <v>3</v>
      </c>
      <c r="G83" s="9">
        <v>3</v>
      </c>
      <c r="H83" s="9">
        <v>3</v>
      </c>
      <c r="I83" s="9">
        <v>3</v>
      </c>
      <c r="J83" s="9">
        <v>3</v>
      </c>
      <c r="K83" s="4">
        <f t="shared" si="1"/>
        <v>3</v>
      </c>
    </row>
    <row r="84" spans="3:11" ht="17" thickBot="1" x14ac:dyDescent="0.25">
      <c r="C84" s="15"/>
      <c r="D84" s="15"/>
      <c r="E84" s="10" t="s">
        <v>5</v>
      </c>
      <c r="F84" s="11">
        <v>3</v>
      </c>
      <c r="G84" s="11">
        <v>2</v>
      </c>
      <c r="H84" s="11">
        <v>2</v>
      </c>
      <c r="I84" s="11">
        <v>3</v>
      </c>
      <c r="J84" s="11">
        <v>3</v>
      </c>
      <c r="K84" s="20">
        <f t="shared" si="1"/>
        <v>2.6</v>
      </c>
    </row>
    <row r="85" spans="3:11" x14ac:dyDescent="0.2">
      <c r="C85" s="13">
        <v>20</v>
      </c>
      <c r="D85" s="13">
        <v>1</v>
      </c>
      <c r="E85" s="6" t="s">
        <v>2</v>
      </c>
      <c r="F85" s="7">
        <v>3</v>
      </c>
      <c r="G85" s="7">
        <v>4</v>
      </c>
      <c r="H85" s="7">
        <v>3</v>
      </c>
      <c r="I85" s="7">
        <v>3</v>
      </c>
      <c r="J85" s="7">
        <v>3</v>
      </c>
      <c r="K85" s="4">
        <f t="shared" si="1"/>
        <v>3.2</v>
      </c>
    </row>
    <row r="86" spans="3:11" x14ac:dyDescent="0.2">
      <c r="C86" s="14"/>
      <c r="D86" s="14"/>
      <c r="E86" s="8" t="s">
        <v>3</v>
      </c>
      <c r="F86" s="9">
        <v>4</v>
      </c>
      <c r="G86" s="9">
        <v>3</v>
      </c>
      <c r="H86" s="9">
        <v>3</v>
      </c>
      <c r="I86" s="9">
        <v>3</v>
      </c>
      <c r="J86" s="9">
        <v>4</v>
      </c>
      <c r="K86" s="4">
        <f t="shared" si="1"/>
        <v>3.4</v>
      </c>
    </row>
    <row r="87" spans="3:11" x14ac:dyDescent="0.2">
      <c r="C87" s="14"/>
      <c r="D87" s="14"/>
      <c r="E87" s="8" t="s">
        <v>4</v>
      </c>
      <c r="F87" s="9">
        <v>5</v>
      </c>
      <c r="G87" s="9">
        <v>3</v>
      </c>
      <c r="H87" s="9">
        <v>4</v>
      </c>
      <c r="I87" s="9">
        <v>4</v>
      </c>
      <c r="J87" s="9">
        <v>4</v>
      </c>
      <c r="K87" s="4">
        <f t="shared" si="1"/>
        <v>4</v>
      </c>
    </row>
    <row r="88" spans="3:11" ht="17" thickBot="1" x14ac:dyDescent="0.25">
      <c r="C88" s="15"/>
      <c r="D88" s="15"/>
      <c r="E88" s="10" t="s">
        <v>5</v>
      </c>
      <c r="F88" s="11">
        <v>4</v>
      </c>
      <c r="G88" s="11">
        <v>3</v>
      </c>
      <c r="H88" s="11">
        <v>4</v>
      </c>
      <c r="I88" s="11">
        <v>3</v>
      </c>
      <c r="J88" s="11">
        <v>3</v>
      </c>
      <c r="K88" s="20">
        <f t="shared" si="1"/>
        <v>3.4</v>
      </c>
    </row>
    <row r="89" spans="3:11" x14ac:dyDescent="0.2">
      <c r="C89" s="13">
        <v>21</v>
      </c>
      <c r="D89" s="13">
        <v>2</v>
      </c>
      <c r="E89" s="6" t="s">
        <v>2</v>
      </c>
      <c r="F89" s="7">
        <v>3</v>
      </c>
      <c r="G89" s="7">
        <v>3</v>
      </c>
      <c r="H89" s="7">
        <v>3</v>
      </c>
      <c r="I89" s="7">
        <v>3</v>
      </c>
      <c r="J89" s="7">
        <v>3</v>
      </c>
      <c r="K89" s="4">
        <f t="shared" si="1"/>
        <v>3</v>
      </c>
    </row>
    <row r="90" spans="3:11" x14ac:dyDescent="0.2">
      <c r="C90" s="14"/>
      <c r="D90" s="14"/>
      <c r="E90" s="8" t="s">
        <v>3</v>
      </c>
      <c r="F90" s="9">
        <v>4</v>
      </c>
      <c r="G90" s="9">
        <v>4</v>
      </c>
      <c r="H90" s="9">
        <v>4</v>
      </c>
      <c r="I90" s="9">
        <v>3</v>
      </c>
      <c r="J90" s="9">
        <v>4</v>
      </c>
      <c r="K90" s="4">
        <f t="shared" si="1"/>
        <v>3.8</v>
      </c>
    </row>
    <row r="91" spans="3:11" x14ac:dyDescent="0.2">
      <c r="C91" s="14"/>
      <c r="D91" s="14"/>
      <c r="E91" s="8" t="s">
        <v>4</v>
      </c>
      <c r="F91" s="9">
        <v>5</v>
      </c>
      <c r="G91" s="9">
        <v>3</v>
      </c>
      <c r="H91" s="9">
        <v>4</v>
      </c>
      <c r="I91" s="9">
        <v>3</v>
      </c>
      <c r="J91" s="9">
        <v>3</v>
      </c>
      <c r="K91" s="4">
        <f t="shared" si="1"/>
        <v>3.6</v>
      </c>
    </row>
    <row r="92" spans="3:11" ht="17" thickBot="1" x14ac:dyDescent="0.25">
      <c r="C92" s="15"/>
      <c r="D92" s="15"/>
      <c r="E92" s="10" t="s">
        <v>5</v>
      </c>
      <c r="F92" s="11">
        <v>4</v>
      </c>
      <c r="G92" s="11">
        <v>3</v>
      </c>
      <c r="H92" s="11">
        <v>3</v>
      </c>
      <c r="I92" s="11">
        <v>3</v>
      </c>
      <c r="J92" s="11">
        <v>3</v>
      </c>
      <c r="K92" s="20">
        <f t="shared" si="1"/>
        <v>3.2</v>
      </c>
    </row>
    <row r="93" spans="3:11" x14ac:dyDescent="0.2">
      <c r="C93" s="13">
        <v>22</v>
      </c>
      <c r="D93" s="13">
        <v>2</v>
      </c>
      <c r="E93" s="6" t="s">
        <v>2</v>
      </c>
      <c r="F93" s="7">
        <v>4</v>
      </c>
      <c r="G93" s="7">
        <v>4</v>
      </c>
      <c r="H93" s="7">
        <v>4</v>
      </c>
      <c r="I93" s="7">
        <v>4</v>
      </c>
      <c r="J93" s="7">
        <v>4</v>
      </c>
      <c r="K93" s="4">
        <f t="shared" si="1"/>
        <v>4</v>
      </c>
    </row>
    <row r="94" spans="3:11" x14ac:dyDescent="0.2">
      <c r="C94" s="14"/>
      <c r="D94" s="14"/>
      <c r="E94" s="8" t="s">
        <v>3</v>
      </c>
      <c r="F94" s="9">
        <v>4</v>
      </c>
      <c r="G94" s="9">
        <v>4</v>
      </c>
      <c r="H94" s="9">
        <v>4</v>
      </c>
      <c r="I94" s="9">
        <v>3</v>
      </c>
      <c r="J94" s="9">
        <v>4</v>
      </c>
      <c r="K94" s="4">
        <f t="shared" si="1"/>
        <v>3.8</v>
      </c>
    </row>
    <row r="95" spans="3:11" x14ac:dyDescent="0.2">
      <c r="C95" s="14"/>
      <c r="D95" s="14"/>
      <c r="E95" s="8" t="s">
        <v>4</v>
      </c>
      <c r="F95" s="9">
        <v>5</v>
      </c>
      <c r="G95" s="9">
        <v>5</v>
      </c>
      <c r="H95" s="9">
        <v>5</v>
      </c>
      <c r="I95" s="9">
        <v>4</v>
      </c>
      <c r="J95" s="9">
        <v>4</v>
      </c>
      <c r="K95" s="4">
        <f t="shared" si="1"/>
        <v>4.5999999999999996</v>
      </c>
    </row>
    <row r="96" spans="3:11" ht="17" thickBot="1" x14ac:dyDescent="0.25">
      <c r="C96" s="15"/>
      <c r="D96" s="15"/>
      <c r="E96" s="10" t="s">
        <v>5</v>
      </c>
      <c r="F96" s="11">
        <v>5</v>
      </c>
      <c r="G96" s="11">
        <v>4</v>
      </c>
      <c r="H96" s="11">
        <v>4</v>
      </c>
      <c r="I96" s="11">
        <v>4</v>
      </c>
      <c r="J96" s="11">
        <v>4</v>
      </c>
      <c r="K96" s="20">
        <f t="shared" si="1"/>
        <v>4.2</v>
      </c>
    </row>
    <row r="97" spans="3:11" x14ac:dyDescent="0.2">
      <c r="C97" s="13">
        <v>23</v>
      </c>
      <c r="D97" s="13">
        <v>2</v>
      </c>
      <c r="E97" s="6" t="s">
        <v>2</v>
      </c>
      <c r="F97" s="7">
        <v>3</v>
      </c>
      <c r="G97" s="7">
        <v>3</v>
      </c>
      <c r="H97" s="7">
        <v>4</v>
      </c>
      <c r="I97" s="7">
        <v>3</v>
      </c>
      <c r="J97" s="7">
        <v>3</v>
      </c>
      <c r="K97" s="4">
        <f t="shared" si="1"/>
        <v>3.2</v>
      </c>
    </row>
    <row r="98" spans="3:11" x14ac:dyDescent="0.2">
      <c r="C98" s="14"/>
      <c r="D98" s="14"/>
      <c r="E98" s="8" t="s">
        <v>3</v>
      </c>
      <c r="F98" s="9">
        <v>3</v>
      </c>
      <c r="G98" s="9">
        <v>3</v>
      </c>
      <c r="H98" s="9">
        <v>3</v>
      </c>
      <c r="I98" s="9">
        <v>2</v>
      </c>
      <c r="J98" s="9">
        <v>3</v>
      </c>
      <c r="K98" s="4">
        <f t="shared" si="1"/>
        <v>2.8</v>
      </c>
    </row>
    <row r="99" spans="3:11" x14ac:dyDescent="0.2">
      <c r="C99" s="14"/>
      <c r="D99" s="14"/>
      <c r="E99" s="8" t="s">
        <v>4</v>
      </c>
      <c r="F99" s="9">
        <v>4</v>
      </c>
      <c r="G99" s="9">
        <v>4</v>
      </c>
      <c r="H99" s="9">
        <v>4</v>
      </c>
      <c r="I99" s="9">
        <v>3</v>
      </c>
      <c r="J99" s="9">
        <v>4</v>
      </c>
      <c r="K99" s="4">
        <f t="shared" si="1"/>
        <v>3.8</v>
      </c>
    </row>
    <row r="100" spans="3:11" ht="17" thickBot="1" x14ac:dyDescent="0.25">
      <c r="C100" s="15"/>
      <c r="D100" s="15"/>
      <c r="E100" s="10" t="s">
        <v>5</v>
      </c>
      <c r="F100" s="11">
        <v>3</v>
      </c>
      <c r="G100" s="11">
        <v>4</v>
      </c>
      <c r="H100" s="11">
        <v>3</v>
      </c>
      <c r="I100" s="11">
        <v>4</v>
      </c>
      <c r="J100" s="11">
        <v>3</v>
      </c>
      <c r="K100" s="4">
        <f t="shared" si="1"/>
        <v>3.4</v>
      </c>
    </row>
    <row r="101" spans="3:11" x14ac:dyDescent="0.2">
      <c r="C101" s="13">
        <v>24</v>
      </c>
      <c r="D101" s="13">
        <v>2</v>
      </c>
      <c r="E101" s="6" t="s">
        <v>2</v>
      </c>
      <c r="F101" s="7">
        <v>4</v>
      </c>
      <c r="G101" s="7">
        <v>4</v>
      </c>
      <c r="H101" s="7">
        <v>4</v>
      </c>
      <c r="I101" s="7">
        <v>4</v>
      </c>
      <c r="J101" s="7">
        <v>4</v>
      </c>
      <c r="K101" s="4">
        <f t="shared" si="1"/>
        <v>4</v>
      </c>
    </row>
    <row r="102" spans="3:11" x14ac:dyDescent="0.2">
      <c r="C102" s="14"/>
      <c r="D102" s="14"/>
      <c r="E102" s="8" t="s">
        <v>3</v>
      </c>
      <c r="F102" s="9">
        <v>5</v>
      </c>
      <c r="G102" s="9">
        <v>4</v>
      </c>
      <c r="H102" s="9">
        <v>5</v>
      </c>
      <c r="I102" s="9">
        <v>4</v>
      </c>
      <c r="J102" s="9">
        <v>4</v>
      </c>
      <c r="K102" s="4">
        <f t="shared" si="1"/>
        <v>4.4000000000000004</v>
      </c>
    </row>
    <row r="103" spans="3:11" x14ac:dyDescent="0.2">
      <c r="C103" s="14"/>
      <c r="D103" s="14"/>
      <c r="E103" s="8" t="s">
        <v>4</v>
      </c>
      <c r="F103" s="9">
        <v>5</v>
      </c>
      <c r="G103" s="9">
        <v>5</v>
      </c>
      <c r="H103" s="9">
        <v>5</v>
      </c>
      <c r="I103" s="9">
        <v>4</v>
      </c>
      <c r="J103" s="9">
        <v>4</v>
      </c>
      <c r="K103" s="4">
        <f t="shared" si="1"/>
        <v>4.5999999999999996</v>
      </c>
    </row>
    <row r="104" spans="3:11" ht="17" thickBot="1" x14ac:dyDescent="0.25">
      <c r="C104" s="15"/>
      <c r="D104" s="15"/>
      <c r="E104" s="10" t="s">
        <v>5</v>
      </c>
      <c r="F104" s="11">
        <v>5</v>
      </c>
      <c r="G104" s="11">
        <v>5</v>
      </c>
      <c r="H104" s="11">
        <v>4</v>
      </c>
      <c r="I104" s="11">
        <v>4</v>
      </c>
      <c r="J104" s="11">
        <v>4</v>
      </c>
      <c r="K104" s="20">
        <f t="shared" si="1"/>
        <v>4.4000000000000004</v>
      </c>
    </row>
    <row r="105" spans="3:11" x14ac:dyDescent="0.2">
      <c r="C105" s="13">
        <v>25</v>
      </c>
      <c r="D105" s="13">
        <v>2</v>
      </c>
      <c r="E105" s="6" t="s">
        <v>2</v>
      </c>
      <c r="F105" s="7">
        <v>4</v>
      </c>
      <c r="G105" s="7">
        <v>3</v>
      </c>
      <c r="H105" s="7">
        <v>4</v>
      </c>
      <c r="I105" s="7">
        <v>3</v>
      </c>
      <c r="J105" s="7">
        <v>4</v>
      </c>
      <c r="K105" s="4">
        <f t="shared" si="1"/>
        <v>3.6</v>
      </c>
    </row>
    <row r="106" spans="3:11" x14ac:dyDescent="0.2">
      <c r="C106" s="14"/>
      <c r="D106" s="14"/>
      <c r="E106" s="8" t="s">
        <v>3</v>
      </c>
      <c r="F106" s="9">
        <v>3</v>
      </c>
      <c r="G106" s="9">
        <v>3</v>
      </c>
      <c r="H106" s="9">
        <v>3</v>
      </c>
      <c r="I106" s="9">
        <v>2</v>
      </c>
      <c r="J106" s="9">
        <v>3</v>
      </c>
      <c r="K106" s="4">
        <f t="shared" si="1"/>
        <v>2.8</v>
      </c>
    </row>
    <row r="107" spans="3:11" x14ac:dyDescent="0.2">
      <c r="C107" s="14"/>
      <c r="D107" s="14"/>
      <c r="E107" s="8" t="s">
        <v>4</v>
      </c>
      <c r="F107" s="9">
        <v>5</v>
      </c>
      <c r="G107" s="9">
        <v>4</v>
      </c>
      <c r="H107" s="9">
        <v>4</v>
      </c>
      <c r="I107" s="9">
        <v>4</v>
      </c>
      <c r="J107" s="9">
        <v>4</v>
      </c>
      <c r="K107" s="4">
        <f t="shared" si="1"/>
        <v>4.2</v>
      </c>
    </row>
    <row r="108" spans="3:11" ht="17" thickBot="1" x14ac:dyDescent="0.25">
      <c r="C108" s="15"/>
      <c r="D108" s="15"/>
      <c r="E108" s="10" t="s">
        <v>5</v>
      </c>
      <c r="F108" s="11">
        <v>3</v>
      </c>
      <c r="G108" s="11">
        <v>4</v>
      </c>
      <c r="H108" s="11">
        <v>4</v>
      </c>
      <c r="I108" s="11">
        <v>4</v>
      </c>
      <c r="J108" s="11">
        <v>3</v>
      </c>
      <c r="K108" s="20">
        <f t="shared" si="1"/>
        <v>3.6</v>
      </c>
    </row>
    <row r="110" spans="3:11" x14ac:dyDescent="0.2">
      <c r="J110" s="6" t="s">
        <v>2</v>
      </c>
      <c r="K110" s="12">
        <f>SUM(K9,K13,K17,K21,K25,K29,K33,K37,K41,K45,K49,K53,K57,K61,K65,K69,K73,K77,K81,K85,K89,K93,K97,K101,K105)/25</f>
        <v>3.9040000000000004</v>
      </c>
    </row>
    <row r="111" spans="3:11" x14ac:dyDescent="0.2">
      <c r="J111" s="8" t="s">
        <v>3</v>
      </c>
      <c r="K111">
        <f>SUM(K10,K14,K18,K22,K26,K30,K34,K38,K42,K46,K50,K54,K58,K62,K66,K70,K74,K78,K82,K86,K90,K94,K98,K102,K106)/25</f>
        <v>4.0080000000000009</v>
      </c>
    </row>
    <row r="112" spans="3:11" x14ac:dyDescent="0.2">
      <c r="J112" s="8" t="s">
        <v>4</v>
      </c>
      <c r="K112">
        <f>SUM(K11,K15,K19,K23,K27,K31,K35,K39,K43,K47,K51,K55,K59,K63,K67,K71,K75,K79,K83,K87,K91,K95,K99,K103,K107)/25</f>
        <v>4.3120000000000003</v>
      </c>
    </row>
    <row r="113" spans="2:11" ht="17" thickBot="1" x14ac:dyDescent="0.25">
      <c r="J113" s="10" t="s">
        <v>5</v>
      </c>
      <c r="K113">
        <f>SUM(K12,K16,K20,K24,K28,K32,K36,K40,K44,K48,K52,K56,K60,K64,K68,K72,K76,K80,K84,K88,K92,K96,K100,K104,K108)/25</f>
        <v>4.024</v>
      </c>
    </row>
    <row r="116" spans="2:11" ht="17" thickBot="1" x14ac:dyDescent="0.25">
      <c r="B116" t="s">
        <v>1</v>
      </c>
      <c r="C116" t="s">
        <v>15</v>
      </c>
      <c r="E116" t="s">
        <v>16</v>
      </c>
    </row>
    <row r="117" spans="2:11" x14ac:dyDescent="0.2">
      <c r="B117" s="13">
        <v>1</v>
      </c>
      <c r="C117" s="13">
        <v>5</v>
      </c>
      <c r="D117" s="6" t="s">
        <v>2</v>
      </c>
      <c r="E117" s="21">
        <f>SUM(K69,K73,K77,K81,K85)/C117</f>
        <v>3.2</v>
      </c>
      <c r="F117" s="22"/>
    </row>
    <row r="118" spans="2:11" x14ac:dyDescent="0.2">
      <c r="B118" s="14"/>
      <c r="C118" s="14"/>
      <c r="D118" s="8" t="s">
        <v>3</v>
      </c>
      <c r="E118" s="21">
        <f>SUM(K70,K74,K78,K82,K86)/C117</f>
        <v>3.2399999999999998</v>
      </c>
      <c r="F118" s="22"/>
    </row>
    <row r="119" spans="2:11" x14ac:dyDescent="0.2">
      <c r="B119" s="14"/>
      <c r="C119" s="14"/>
      <c r="D119" s="8" t="s">
        <v>4</v>
      </c>
      <c r="E119" s="21">
        <f>SUM(K71,K75,K79,K83,K87)/C117</f>
        <v>3.84</v>
      </c>
      <c r="F119" s="22"/>
    </row>
    <row r="120" spans="2:11" ht="17" thickBot="1" x14ac:dyDescent="0.25">
      <c r="B120" s="15"/>
      <c r="C120" s="15"/>
      <c r="D120" s="10" t="s">
        <v>5</v>
      </c>
      <c r="E120" s="21">
        <f>SUM(K72,K76,K80,K84,K88)/C117</f>
        <v>3.3599999999999994</v>
      </c>
      <c r="F120" s="22"/>
    </row>
    <row r="121" spans="2:11" x14ac:dyDescent="0.2">
      <c r="B121" s="13">
        <v>2</v>
      </c>
      <c r="C121" s="13">
        <v>14</v>
      </c>
      <c r="D121" s="6" t="s">
        <v>2</v>
      </c>
      <c r="E121" s="21">
        <f>SUM(K9,K17,K21,K25,K29,K33,K37,K41,K45,K89,K93,K97,K101,K105)/C121</f>
        <v>3.8142857142857145</v>
      </c>
      <c r="F121" s="22"/>
    </row>
    <row r="122" spans="2:11" x14ac:dyDescent="0.2">
      <c r="B122" s="14"/>
      <c r="C122" s="14"/>
      <c r="D122" s="8" t="s">
        <v>3</v>
      </c>
      <c r="E122" s="21">
        <f>SUM(K10,K18,K22,K26,K30,K34,K38,K42,K46,K90,K94,K98,K102,K106)/C121</f>
        <v>4.0285714285714276</v>
      </c>
      <c r="F122" s="22"/>
    </row>
    <row r="123" spans="2:11" x14ac:dyDescent="0.2">
      <c r="B123" s="14"/>
      <c r="C123" s="14"/>
      <c r="D123" s="8" t="s">
        <v>4</v>
      </c>
      <c r="E123" s="21">
        <f>SUM(K11,K19,K23,K27,K31,K35,K39,K43,K47,K91,K95,K99,K103,K107)/C121</f>
        <v>4.3285714285714283</v>
      </c>
      <c r="F123" s="22"/>
    </row>
    <row r="124" spans="2:11" ht="17" thickBot="1" x14ac:dyDescent="0.25">
      <c r="B124" s="15"/>
      <c r="C124" s="15"/>
      <c r="D124" s="10" t="s">
        <v>5</v>
      </c>
      <c r="E124" s="21">
        <f>SUM(K12,K20,K24,K28,K32,K36,K40,K44,K48,K92,K96,K100,K104,K108)/C121</f>
        <v>3.9857142857142862</v>
      </c>
      <c r="F124" s="22"/>
    </row>
    <row r="125" spans="2:11" x14ac:dyDescent="0.2">
      <c r="B125" s="13">
        <v>3</v>
      </c>
      <c r="C125" s="13">
        <v>6</v>
      </c>
      <c r="D125" s="6" t="s">
        <v>2</v>
      </c>
      <c r="E125" s="21">
        <f>SUM(K13,K49,K53,K57,K61,K65)/C125</f>
        <v>4.7</v>
      </c>
      <c r="F125" s="22"/>
    </row>
    <row r="126" spans="2:11" x14ac:dyDescent="0.2">
      <c r="B126" s="14"/>
      <c r="C126" s="14"/>
      <c r="D126" s="8" t="s">
        <v>3</v>
      </c>
      <c r="E126" s="21">
        <f>SUM(K14,K50,K54,K58,K62,K66)/C125</f>
        <v>4.6000000000000005</v>
      </c>
      <c r="F126" s="22"/>
    </row>
    <row r="127" spans="2:11" x14ac:dyDescent="0.2">
      <c r="B127" s="14"/>
      <c r="C127" s="14"/>
      <c r="D127" s="8" t="s">
        <v>4</v>
      </c>
      <c r="E127" s="21">
        <f>SUM(K15,K51,K55,K59,K63,K67)/C125</f>
        <v>4.6666666666666661</v>
      </c>
      <c r="F127" s="22"/>
    </row>
    <row r="128" spans="2:11" ht="17" thickBot="1" x14ac:dyDescent="0.25">
      <c r="B128" s="15"/>
      <c r="C128" s="15"/>
      <c r="D128" s="10" t="s">
        <v>5</v>
      </c>
      <c r="E128" s="21">
        <f>SUM(K16,K52,K56,K60,K64,K68)/C125</f>
        <v>4.666666666666667</v>
      </c>
      <c r="F128" s="22"/>
    </row>
    <row r="129" spans="3:3" x14ac:dyDescent="0.2">
      <c r="C129">
        <f>SUM(C117:C128)</f>
        <v>25</v>
      </c>
    </row>
  </sheetData>
  <mergeCells count="56">
    <mergeCell ref="C117:C120"/>
    <mergeCell ref="C121:C124"/>
    <mergeCell ref="C125:C128"/>
    <mergeCell ref="B117:B120"/>
    <mergeCell ref="B121:B124"/>
    <mergeCell ref="B125:B128"/>
    <mergeCell ref="C9:C12"/>
    <mergeCell ref="D9:D12"/>
    <mergeCell ref="C13:C16"/>
    <mergeCell ref="D13:D16"/>
    <mergeCell ref="C17:C20"/>
    <mergeCell ref="D17:D20"/>
    <mergeCell ref="C21:C24"/>
    <mergeCell ref="D21:D24"/>
    <mergeCell ref="C25:C28"/>
    <mergeCell ref="D25:D28"/>
    <mergeCell ref="C29:C32"/>
    <mergeCell ref="D29:D32"/>
    <mergeCell ref="C33:C36"/>
    <mergeCell ref="D33:D36"/>
    <mergeCell ref="C37:C40"/>
    <mergeCell ref="D37:D40"/>
    <mergeCell ref="C41:C44"/>
    <mergeCell ref="D41:D44"/>
    <mergeCell ref="C45:C48"/>
    <mergeCell ref="D45:D48"/>
    <mergeCell ref="C49:C52"/>
    <mergeCell ref="D49:D52"/>
    <mergeCell ref="C53:C56"/>
    <mergeCell ref="D53:D56"/>
    <mergeCell ref="C57:C60"/>
    <mergeCell ref="D57:D60"/>
    <mergeCell ref="C61:C64"/>
    <mergeCell ref="D61:D64"/>
    <mergeCell ref="C65:C68"/>
    <mergeCell ref="D65:D68"/>
    <mergeCell ref="C69:C72"/>
    <mergeCell ref="D69:D72"/>
    <mergeCell ref="C73:C76"/>
    <mergeCell ref="D73:D76"/>
    <mergeCell ref="C77:C80"/>
    <mergeCell ref="D77:D80"/>
    <mergeCell ref="C81:C84"/>
    <mergeCell ref="D81:D84"/>
    <mergeCell ref="C85:C88"/>
    <mergeCell ref="D85:D88"/>
    <mergeCell ref="C89:C92"/>
    <mergeCell ref="D89:D92"/>
    <mergeCell ref="C105:C108"/>
    <mergeCell ref="D105:D108"/>
    <mergeCell ref="C93:C96"/>
    <mergeCell ref="D93:D96"/>
    <mergeCell ref="C97:C100"/>
    <mergeCell ref="D97:D100"/>
    <mergeCell ref="C101:C104"/>
    <mergeCell ref="D101:D10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2023-12-19T15:19:32Z</dcterms:created>
  <dcterms:modified xsi:type="dcterms:W3CDTF">2023-12-20T11:30:47Z</dcterms:modified>
</cp:coreProperties>
</file>