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887e\Documents\MST\SP20\Systems Engineering Capstone 6196\"/>
    </mc:Choice>
  </mc:AlternateContent>
  <bookViews>
    <workbookView xWindow="0" yWindow="0" windowWidth="17256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" i="1" l="1"/>
  <c r="J47" i="1" s="1"/>
  <c r="J32" i="1" l="1"/>
  <c r="J41" i="1"/>
  <c r="J33" i="1"/>
  <c r="J34" i="1"/>
  <c r="J35" i="1"/>
  <c r="J40" i="1"/>
  <c r="J42" i="1"/>
  <c r="J43" i="1"/>
  <c r="J36" i="1"/>
  <c r="J44" i="1"/>
  <c r="J29" i="1"/>
  <c r="J37" i="1"/>
  <c r="J45" i="1"/>
  <c r="J30" i="1"/>
  <c r="J38" i="1"/>
  <c r="J46" i="1"/>
  <c r="J31" i="1"/>
  <c r="J39" i="1"/>
</calcChain>
</file>

<file path=xl/sharedStrings.xml><?xml version="1.0" encoding="utf-8"?>
<sst xmlns="http://schemas.openxmlformats.org/spreadsheetml/2006/main" count="28" uniqueCount="28">
  <si>
    <t>Process Inputs</t>
  </si>
  <si>
    <t>Rating of Importance to Customer</t>
  </si>
  <si>
    <t>Total</t>
  </si>
  <si>
    <t>Percent</t>
  </si>
  <si>
    <t>System Architecture</t>
  </si>
  <si>
    <t>Requirements Definition and Management</t>
  </si>
  <si>
    <t>System/Subsystem Design</t>
  </si>
  <si>
    <t>System Integration</t>
  </si>
  <si>
    <t>Validation and Verification</t>
  </si>
  <si>
    <t>High-Level Impacts</t>
  </si>
  <si>
    <t>System Design and Development</t>
  </si>
  <si>
    <t>Layered Architecture</t>
  </si>
  <si>
    <t>Modern Technology Migration</t>
  </si>
  <si>
    <t>Requirements Baseline</t>
  </si>
  <si>
    <t>Completed Baseline</t>
  </si>
  <si>
    <t>Testable Requirements</t>
  </si>
  <si>
    <t>Documentation</t>
  </si>
  <si>
    <t>Legacy Applications</t>
  </si>
  <si>
    <t>Product Knowledge</t>
  </si>
  <si>
    <t>User Employment</t>
  </si>
  <si>
    <t>Facility Testing</t>
  </si>
  <si>
    <t>Equipment Compatibility</t>
  </si>
  <si>
    <t>System Architecture Levels</t>
  </si>
  <si>
    <t>Third-Party Software integration</t>
  </si>
  <si>
    <t>External System Interfaces</t>
  </si>
  <si>
    <t>Phase Progress</t>
  </si>
  <si>
    <t>Testing Schedule</t>
  </si>
  <si>
    <t>Operational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</si>
</sst>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8" xfId="0" applyFont="1" applyBorder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5:J48"/>
  <sheetViews>
    <sheetView showGridLines="0" tabSelected="1" topLeftCell="A13" zoomScale="85" zoomScaleNormal="85" workbookViewId="0">
      <selection activeCell="D18" sqref="D18"/>
    </sheetView>
  </sheetViews>
  <sheetFormatPr defaultRowHeight="14.4" x14ac:dyDescent="0.3"/>
  <cols>
    <col min="1" max="1" width="30.5546875" customWidth="1"/>
    <col min="2" max="2" width="42.21875" customWidth="1"/>
    <col min="3" max="3" width="31.5546875" customWidth="1"/>
    <col min="4" max="4" width="36.77734375" customWidth="1"/>
    <col min="5" max="5" width="37.77734375" customWidth="1"/>
    <col min="6" max="6" width="24.88671875" customWidth="1"/>
    <col min="7" max="7" width="17.77734375" customWidth="1"/>
    <col min="8" max="8" width="25" customWidth="1"/>
    <col min="9" max="9" width="25.109375" customWidth="1"/>
  </cols>
  <sheetData>
    <row r="25" spans="2:10" ht="15" thickBot="1" x14ac:dyDescent="0.35"/>
    <row r="26" spans="2:10" x14ac:dyDescent="0.3">
      <c r="B26" s="12" t="s">
        <v>1</v>
      </c>
      <c r="C26" s="5"/>
      <c r="D26" s="2">
        <v>6</v>
      </c>
      <c r="E26" s="2">
        <v>9</v>
      </c>
      <c r="F26" s="2">
        <v>8</v>
      </c>
      <c r="G26" s="2">
        <v>7</v>
      </c>
      <c r="H26" s="2">
        <v>9</v>
      </c>
      <c r="I26" s="7" t="s">
        <v>2</v>
      </c>
      <c r="J26" s="8" t="s">
        <v>3</v>
      </c>
    </row>
    <row r="27" spans="2:10" x14ac:dyDescent="0.3">
      <c r="B27" s="13" t="s">
        <v>0</v>
      </c>
      <c r="C27" s="6"/>
      <c r="D27" s="1">
        <v>1</v>
      </c>
      <c r="E27" s="1">
        <v>2</v>
      </c>
      <c r="F27" s="1">
        <v>3</v>
      </c>
      <c r="G27" s="1">
        <v>4</v>
      </c>
      <c r="H27" s="1">
        <v>5</v>
      </c>
      <c r="I27" s="9"/>
      <c r="J27" s="10"/>
    </row>
    <row r="28" spans="2:10" x14ac:dyDescent="0.3">
      <c r="B28" s="13"/>
      <c r="C28" s="6"/>
      <c r="D28" s="14" t="s">
        <v>4</v>
      </c>
      <c r="E28" s="14" t="s">
        <v>5</v>
      </c>
      <c r="F28" s="14" t="s">
        <v>6</v>
      </c>
      <c r="G28" s="14" t="s">
        <v>7</v>
      </c>
      <c r="H28" s="14" t="s">
        <v>8</v>
      </c>
      <c r="I28" s="9"/>
      <c r="J28" s="10"/>
    </row>
    <row r="29" spans="2:10" x14ac:dyDescent="0.3">
      <c r="B29" s="18">
        <v>1</v>
      </c>
      <c r="C29" s="1" t="s">
        <v>9</v>
      </c>
      <c r="D29" s="1">
        <v>7</v>
      </c>
      <c r="E29" s="1">
        <v>6</v>
      </c>
      <c r="F29" s="1">
        <v>8</v>
      </c>
      <c r="G29" s="1">
        <v>8</v>
      </c>
      <c r="H29" s="1">
        <v>5</v>
      </c>
      <c r="I29" s="1">
        <v>261</v>
      </c>
      <c r="J29" s="15">
        <f>I29/I48</f>
        <v>5.6912341910161361E-2</v>
      </c>
    </row>
    <row r="30" spans="2:10" x14ac:dyDescent="0.3">
      <c r="B30" s="18">
        <v>2</v>
      </c>
      <c r="C30" s="1" t="s">
        <v>10</v>
      </c>
      <c r="D30" s="1">
        <v>7</v>
      </c>
      <c r="E30" s="1">
        <v>5</v>
      </c>
      <c r="F30" s="1">
        <v>4</v>
      </c>
      <c r="G30" s="1">
        <v>10</v>
      </c>
      <c r="H30" s="1">
        <v>5</v>
      </c>
      <c r="I30" s="1">
        <v>234</v>
      </c>
      <c r="J30" s="15">
        <f>I30/I48</f>
        <v>5.1024858264282602E-2</v>
      </c>
    </row>
    <row r="31" spans="2:10" x14ac:dyDescent="0.3">
      <c r="B31" s="18">
        <v>3</v>
      </c>
      <c r="C31" s="1" t="s">
        <v>11</v>
      </c>
      <c r="D31" s="1">
        <v>5</v>
      </c>
      <c r="E31" s="1">
        <v>4</v>
      </c>
      <c r="F31" s="1">
        <v>4</v>
      </c>
      <c r="G31" s="1">
        <v>10</v>
      </c>
      <c r="H31" s="1">
        <v>5</v>
      </c>
      <c r="I31" s="1">
        <v>213</v>
      </c>
      <c r="J31" s="15">
        <f>I31/I48</f>
        <v>4.6445704317488005E-2</v>
      </c>
    </row>
    <row r="32" spans="2:10" x14ac:dyDescent="0.3">
      <c r="B32" s="18">
        <v>4</v>
      </c>
      <c r="C32" s="1" t="s">
        <v>12</v>
      </c>
      <c r="D32" s="1">
        <v>6</v>
      </c>
      <c r="E32" s="1">
        <v>4</v>
      </c>
      <c r="F32" s="1">
        <v>10</v>
      </c>
      <c r="G32" s="1">
        <v>10</v>
      </c>
      <c r="H32" s="1">
        <v>6</v>
      </c>
      <c r="I32" s="1">
        <v>276</v>
      </c>
      <c r="J32" s="15">
        <f>I32/I48</f>
        <v>6.0183166157871781E-2</v>
      </c>
    </row>
    <row r="33" spans="2:10" x14ac:dyDescent="0.3">
      <c r="B33" s="18">
        <v>5</v>
      </c>
      <c r="C33" s="1" t="s">
        <v>13</v>
      </c>
      <c r="D33" s="1">
        <v>6</v>
      </c>
      <c r="E33" s="1">
        <v>10</v>
      </c>
      <c r="F33" s="1">
        <v>6</v>
      </c>
      <c r="G33" s="1">
        <v>2</v>
      </c>
      <c r="H33" s="1">
        <v>5</v>
      </c>
      <c r="I33" s="1">
        <v>233</v>
      </c>
      <c r="J33" s="15">
        <f>I33/I48</f>
        <v>5.0806803314435239E-2</v>
      </c>
    </row>
    <row r="34" spans="2:10" x14ac:dyDescent="0.3">
      <c r="B34" s="18">
        <v>6</v>
      </c>
      <c r="C34" s="1" t="s">
        <v>14</v>
      </c>
      <c r="D34" s="1">
        <v>9</v>
      </c>
      <c r="E34" s="1">
        <v>3</v>
      </c>
      <c r="F34" s="1">
        <v>8</v>
      </c>
      <c r="G34" s="1">
        <v>3</v>
      </c>
      <c r="H34" s="1">
        <v>6</v>
      </c>
      <c r="I34" s="1">
        <v>220</v>
      </c>
      <c r="J34" s="15">
        <f>I34/I48</f>
        <v>4.7972088966419538E-2</v>
      </c>
    </row>
    <row r="35" spans="2:10" x14ac:dyDescent="0.3">
      <c r="B35" s="18">
        <v>7</v>
      </c>
      <c r="C35" s="1" t="s">
        <v>15</v>
      </c>
      <c r="D35" s="1">
        <v>5</v>
      </c>
      <c r="E35" s="1">
        <v>10</v>
      </c>
      <c r="F35" s="1">
        <v>2</v>
      </c>
      <c r="G35" s="1">
        <v>3</v>
      </c>
      <c r="H35" s="1">
        <v>6</v>
      </c>
      <c r="I35" s="1">
        <v>211</v>
      </c>
      <c r="J35" s="15">
        <f>I35/I48</f>
        <v>4.6009594417793287E-2</v>
      </c>
    </row>
    <row r="36" spans="2:10" x14ac:dyDescent="0.3">
      <c r="B36" s="18">
        <v>8</v>
      </c>
      <c r="C36" s="1" t="s">
        <v>16</v>
      </c>
      <c r="D36" s="1">
        <v>9</v>
      </c>
      <c r="E36" s="1">
        <v>7</v>
      </c>
      <c r="F36" s="1">
        <v>8</v>
      </c>
      <c r="G36" s="1">
        <v>8</v>
      </c>
      <c r="H36" s="1">
        <v>5</v>
      </c>
      <c r="I36" s="1">
        <v>242</v>
      </c>
      <c r="J36" s="15">
        <f>I36/I48</f>
        <v>5.276929786306149E-2</v>
      </c>
    </row>
    <row r="37" spans="2:10" x14ac:dyDescent="0.3">
      <c r="B37" s="18">
        <v>9</v>
      </c>
      <c r="C37" s="1" t="s">
        <v>17</v>
      </c>
      <c r="D37" s="1">
        <v>8</v>
      </c>
      <c r="E37" s="1">
        <v>6</v>
      </c>
      <c r="F37" s="1">
        <v>3</v>
      </c>
      <c r="G37" s="1">
        <v>9</v>
      </c>
      <c r="H37" s="1">
        <v>7</v>
      </c>
      <c r="I37" s="1">
        <v>252</v>
      </c>
      <c r="J37" s="15">
        <f>I37/I48</f>
        <v>5.4949847361535104E-2</v>
      </c>
    </row>
    <row r="38" spans="2:10" x14ac:dyDescent="0.3">
      <c r="B38" s="18">
        <v>10</v>
      </c>
      <c r="C38" s="1" t="s">
        <v>18</v>
      </c>
      <c r="D38" s="1">
        <v>5</v>
      </c>
      <c r="E38" s="1">
        <v>7</v>
      </c>
      <c r="F38" s="1">
        <v>3</v>
      </c>
      <c r="G38" s="1">
        <v>8</v>
      </c>
      <c r="H38" s="1">
        <v>8</v>
      </c>
      <c r="I38" s="1">
        <v>245</v>
      </c>
      <c r="J38" s="15">
        <f>I38/I48</f>
        <v>5.3423462712603578E-2</v>
      </c>
    </row>
    <row r="39" spans="2:10" x14ac:dyDescent="0.3">
      <c r="B39" s="18">
        <v>11</v>
      </c>
      <c r="C39" s="1" t="s">
        <v>19</v>
      </c>
      <c r="D39" s="1">
        <v>2</v>
      </c>
      <c r="E39" s="1">
        <v>6</v>
      </c>
      <c r="F39" s="1">
        <v>3</v>
      </c>
      <c r="G39" s="1">
        <v>9</v>
      </c>
      <c r="H39" s="1">
        <v>8</v>
      </c>
      <c r="I39" s="1">
        <v>225</v>
      </c>
      <c r="J39" s="15">
        <f>I39/I48</f>
        <v>4.9062363715656344E-2</v>
      </c>
    </row>
    <row r="40" spans="2:10" x14ac:dyDescent="0.3">
      <c r="B40" s="18">
        <v>12</v>
      </c>
      <c r="C40" s="1" t="s">
        <v>20</v>
      </c>
      <c r="D40" s="1">
        <v>4</v>
      </c>
      <c r="E40" s="1">
        <v>5</v>
      </c>
      <c r="F40" s="1">
        <v>4</v>
      </c>
      <c r="G40" s="1">
        <v>9</v>
      </c>
      <c r="H40" s="1">
        <v>8</v>
      </c>
      <c r="I40" s="1">
        <v>236</v>
      </c>
      <c r="J40" s="15">
        <f>I40/I48</f>
        <v>5.1460968163977321E-2</v>
      </c>
    </row>
    <row r="41" spans="2:10" x14ac:dyDescent="0.3">
      <c r="B41" s="18">
        <v>13</v>
      </c>
      <c r="C41" s="1" t="s">
        <v>21</v>
      </c>
      <c r="D41" s="1">
        <v>8</v>
      </c>
      <c r="E41" s="1">
        <v>5</v>
      </c>
      <c r="F41" s="1">
        <v>5</v>
      </c>
      <c r="G41" s="1">
        <v>7</v>
      </c>
      <c r="H41" s="1">
        <v>7</v>
      </c>
      <c r="I41" s="1">
        <v>245</v>
      </c>
      <c r="J41" s="15">
        <f>I41/I48</f>
        <v>5.3423462712603578E-2</v>
      </c>
    </row>
    <row r="42" spans="2:10" x14ac:dyDescent="0.3">
      <c r="B42" s="18">
        <v>14</v>
      </c>
      <c r="C42" s="1" t="s">
        <v>22</v>
      </c>
      <c r="D42" s="1">
        <v>8</v>
      </c>
      <c r="E42" s="1">
        <v>6</v>
      </c>
      <c r="F42" s="1">
        <v>4</v>
      </c>
      <c r="G42" s="1">
        <v>8</v>
      </c>
      <c r="H42" s="1">
        <v>8</v>
      </c>
      <c r="I42" s="1">
        <v>262</v>
      </c>
      <c r="J42" s="15">
        <f>I42/I48</f>
        <v>5.7130396860008724E-2</v>
      </c>
    </row>
    <row r="43" spans="2:10" x14ac:dyDescent="0.3">
      <c r="B43" s="18">
        <v>15</v>
      </c>
      <c r="C43" s="1" t="s">
        <v>23</v>
      </c>
      <c r="D43" s="1">
        <v>8</v>
      </c>
      <c r="E43" s="1">
        <v>8</v>
      </c>
      <c r="F43" s="1">
        <v>5</v>
      </c>
      <c r="G43" s="1">
        <v>4</v>
      </c>
      <c r="H43" s="1">
        <v>9</v>
      </c>
      <c r="I43" s="1">
        <v>269</v>
      </c>
      <c r="J43" s="15">
        <f>I43/I48</f>
        <v>5.8656781508940256E-2</v>
      </c>
    </row>
    <row r="44" spans="2:10" x14ac:dyDescent="0.3">
      <c r="B44" s="18">
        <v>16</v>
      </c>
      <c r="C44" s="1" t="s">
        <v>24</v>
      </c>
      <c r="D44" s="1">
        <v>7</v>
      </c>
      <c r="E44" s="1">
        <v>8</v>
      </c>
      <c r="F44" s="1">
        <v>4</v>
      </c>
      <c r="G44" s="1">
        <v>5</v>
      </c>
      <c r="H44" s="1">
        <v>5</v>
      </c>
      <c r="I44" s="1">
        <v>226</v>
      </c>
      <c r="J44" s="15">
        <f>I44/I48</f>
        <v>4.9280418665503707E-2</v>
      </c>
    </row>
    <row r="45" spans="2:10" x14ac:dyDescent="0.3">
      <c r="B45" s="18">
        <v>17</v>
      </c>
      <c r="C45" s="1" t="s">
        <v>25</v>
      </c>
      <c r="D45" s="1">
        <v>8</v>
      </c>
      <c r="E45" s="1">
        <v>8</v>
      </c>
      <c r="F45" s="1">
        <v>6</v>
      </c>
      <c r="G45" s="1">
        <v>6</v>
      </c>
      <c r="H45" s="1">
        <v>4</v>
      </c>
      <c r="I45" s="1">
        <v>246</v>
      </c>
      <c r="J45" s="15">
        <f>I45/I48</f>
        <v>5.3641517662450941E-2</v>
      </c>
    </row>
    <row r="46" spans="2:10" x14ac:dyDescent="0.3">
      <c r="B46" s="18">
        <v>18</v>
      </c>
      <c r="C46" s="1" t="s">
        <v>26</v>
      </c>
      <c r="D46" s="1">
        <v>8</v>
      </c>
      <c r="E46" s="1">
        <v>8</v>
      </c>
      <c r="F46" s="1">
        <v>8</v>
      </c>
      <c r="G46" s="1">
        <v>4</v>
      </c>
      <c r="H46" s="1">
        <v>7</v>
      </c>
      <c r="I46" s="1">
        <v>275</v>
      </c>
      <c r="J46" s="15">
        <f>I46/I48</f>
        <v>5.9965111208024426E-2</v>
      </c>
    </row>
    <row r="47" spans="2:10" x14ac:dyDescent="0.3">
      <c r="B47" s="18">
        <v>19</v>
      </c>
      <c r="C47" s="1" t="s">
        <v>27</v>
      </c>
      <c r="D47" s="1">
        <v>3</v>
      </c>
      <c r="E47" s="1">
        <v>8</v>
      </c>
      <c r="F47" s="1">
        <v>9</v>
      </c>
      <c r="G47" s="1">
        <v>5</v>
      </c>
      <c r="H47" s="1">
        <v>2</v>
      </c>
      <c r="I47" s="1">
        <v>215</v>
      </c>
      <c r="J47" s="15">
        <f>I47/I48</f>
        <v>4.6881814217182731E-2</v>
      </c>
    </row>
    <row r="48" spans="2:10" ht="15" thickBot="1" x14ac:dyDescent="0.35">
      <c r="B48" s="3"/>
      <c r="C48" s="4"/>
      <c r="D48" s="11"/>
      <c r="E48" s="11"/>
      <c r="F48" s="11"/>
      <c r="G48" s="11"/>
      <c r="H48" s="11"/>
      <c r="I48" s="16">
        <f>SUM(I29:I47)</f>
        <v>4586</v>
      </c>
      <c r="J48" s="17"/>
    </row>
  </sheetData>
  <mergeCells count="4">
    <mergeCell ref="I26:I28"/>
    <mergeCell ref="J26:J28"/>
    <mergeCell ref="B27:C28"/>
    <mergeCell ref="B26:C26"/>
  </mergeCells>
  <printOptions gridLines="1"/>
  <pageMargins left="0.7" right="0.7" top="0.75" bottom="0.7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Patton, Ryan</dc:creator>
  <cp:lastModifiedBy>Patton, Ryan</cp:lastModifiedBy>
  <dcterms:created xsi:type="dcterms:W3CDTF">2020-04-19T22:45:31Z</dcterms:created>
  <dcterms:modified xsi:type="dcterms:W3CDTF">2020-05-07T01:35:58Z</dcterms:modified>
</cp:coreProperties>
</file>