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7" activeTab="28"/>
  </bookViews>
  <sheets>
    <sheet name="08.04.ES" sheetId="1" r:id="rId1"/>
    <sheet name="22.04.RE" sheetId="2" r:id="rId2"/>
    <sheet name="22.04.IS" sheetId="3" r:id="rId3"/>
    <sheet name="23.04.RA" sheetId="4" r:id="rId4"/>
    <sheet name="06.05.PA" sheetId="5" r:id="rId5"/>
    <sheet name="20.05.AL" sheetId="6" r:id="rId6"/>
    <sheet name="27.05.BO" sheetId="7" r:id="rId7"/>
    <sheet name="03.06.LI" sheetId="8" r:id="rId8"/>
    <sheet name="04.06.LI" sheetId="9" r:id="rId9"/>
    <sheet name="10.06.SW" sheetId="10" r:id="rId10"/>
    <sheet name="24.06.RE" sheetId="11" r:id="rId11"/>
    <sheet name="25.06.MA" sheetId="12" r:id="rId12"/>
    <sheet name="01.07.ES" sheetId="13" r:id="rId13"/>
    <sheet name="08.07.RE" sheetId="14" r:id="rId14"/>
    <sheet name="08.07.HO" sheetId="15" r:id="rId15"/>
    <sheet name="15.07.IS" sheetId="16" r:id="rId16"/>
    <sheet name="22.07.AL" sheetId="17" r:id="rId17"/>
    <sheet name="23.07.HZ" sheetId="18" r:id="rId18"/>
    <sheet name="DM 2017" sheetId="19" r:id="rId19"/>
    <sheet name="26.08.HZ" sheetId="20" r:id="rId20"/>
    <sheet name="09.09.AL" sheetId="21" r:id="rId21"/>
    <sheet name="09.09.HZ" sheetId="22" r:id="rId22"/>
    <sheet name="16.09.MA" sheetId="23" r:id="rId23"/>
    <sheet name="23.09.GV" sheetId="24" r:id="rId24"/>
    <sheet name="30.09.RE" sheetId="25" r:id="rId25"/>
    <sheet name="07.10.WE" sheetId="27" r:id="rId26"/>
    <sheet name="08.10.WE" sheetId="26" r:id="rId27"/>
    <sheet name="14.10.ES" sheetId="28" r:id="rId28"/>
    <sheet name="01.11.WE" sheetId="29" r:id="rId29"/>
  </sheets>
  <externalReferences>
    <externalReference r:id="rId30"/>
  </externalReferences>
  <definedNames>
    <definedName name="_xlnm.Print_Titles" localSheetId="2">'22.04.IS'!$1:$7</definedName>
  </definedNames>
  <calcPr calcId="152511"/>
</workbook>
</file>

<file path=xl/calcChain.xml><?xml version="1.0" encoding="utf-8"?>
<calcChain xmlns="http://schemas.openxmlformats.org/spreadsheetml/2006/main">
  <c r="X215" i="21" l="1"/>
  <c r="V215" i="21"/>
  <c r="W215" i="21" s="1"/>
  <c r="X214" i="21"/>
  <c r="V214" i="21"/>
  <c r="W214" i="21" s="1"/>
  <c r="X213" i="21"/>
  <c r="V213" i="21"/>
  <c r="W213" i="21" s="1"/>
  <c r="X212" i="21"/>
  <c r="V212" i="21"/>
  <c r="W212" i="21" s="1"/>
  <c r="X211" i="21"/>
  <c r="V211" i="21"/>
  <c r="W211" i="21" s="1"/>
  <c r="X210" i="21"/>
  <c r="V210" i="21"/>
  <c r="W210" i="21" s="1"/>
  <c r="X209" i="21"/>
  <c r="V209" i="21"/>
  <c r="W209" i="21" s="1"/>
  <c r="X208" i="21"/>
  <c r="V208" i="21"/>
  <c r="W208" i="21" s="1"/>
  <c r="X207" i="21"/>
  <c r="V207" i="21"/>
  <c r="W207" i="21" s="1"/>
  <c r="X206" i="21"/>
  <c r="W206" i="21"/>
  <c r="V206" i="21"/>
  <c r="X205" i="21"/>
  <c r="V205" i="21"/>
  <c r="W205" i="21" s="1"/>
  <c r="X204" i="21"/>
  <c r="V204" i="21"/>
  <c r="W204" i="21" s="1"/>
  <c r="X203" i="21"/>
  <c r="V203" i="21"/>
  <c r="W203" i="21" s="1"/>
  <c r="X202" i="21"/>
  <c r="V202" i="21"/>
  <c r="W202" i="21" s="1"/>
  <c r="X201" i="21"/>
  <c r="V201" i="21"/>
  <c r="W201" i="21" s="1"/>
  <c r="X200" i="21"/>
  <c r="V200" i="21"/>
  <c r="C200" i="21"/>
  <c r="A200" i="21"/>
  <c r="X199" i="21"/>
  <c r="V199" i="21"/>
  <c r="C199" i="21"/>
  <c r="A199" i="21"/>
  <c r="X198" i="21"/>
  <c r="V198" i="21"/>
  <c r="C198" i="21"/>
  <c r="A198" i="21"/>
  <c r="X197" i="21"/>
  <c r="V197" i="21"/>
  <c r="C197" i="21"/>
  <c r="W197" i="21" s="1"/>
  <c r="A197" i="21"/>
  <c r="X196" i="21"/>
  <c r="V196" i="21"/>
  <c r="C196" i="21"/>
  <c r="W196" i="21" s="1"/>
  <c r="A196" i="21"/>
  <c r="X195" i="21"/>
  <c r="V195" i="21"/>
  <c r="C195" i="21"/>
  <c r="W195" i="21" s="1"/>
  <c r="A195" i="21"/>
  <c r="X194" i="21"/>
  <c r="V194" i="21"/>
  <c r="C194" i="21"/>
  <c r="W194" i="21" s="1"/>
  <c r="A194" i="21"/>
  <c r="X193" i="21"/>
  <c r="V193" i="21"/>
  <c r="C193" i="21"/>
  <c r="A193" i="21"/>
  <c r="X192" i="21"/>
  <c r="V192" i="21"/>
  <c r="C192" i="21"/>
  <c r="A192" i="21"/>
  <c r="X191" i="21"/>
  <c r="V191" i="21"/>
  <c r="C191" i="21"/>
  <c r="W191" i="21" s="1"/>
  <c r="A191" i="21"/>
  <c r="X190" i="21"/>
  <c r="V190" i="21"/>
  <c r="C190" i="21"/>
  <c r="W190" i="21" s="1"/>
  <c r="A190" i="21"/>
  <c r="X189" i="21"/>
  <c r="V189" i="21"/>
  <c r="C189" i="21"/>
  <c r="W189" i="21" s="1"/>
  <c r="A189" i="21"/>
  <c r="X188" i="21"/>
  <c r="V188" i="21"/>
  <c r="C188" i="21"/>
  <c r="A188" i="21"/>
  <c r="X187" i="21"/>
  <c r="V187" i="21"/>
  <c r="C187" i="21"/>
  <c r="A187" i="21"/>
  <c r="X186" i="21"/>
  <c r="V186" i="21"/>
  <c r="C186" i="21"/>
  <c r="A186" i="21"/>
  <c r="X185" i="21"/>
  <c r="V185" i="21"/>
  <c r="C185" i="21"/>
  <c r="W185" i="21" s="1"/>
  <c r="A185" i="21"/>
  <c r="X184" i="21"/>
  <c r="V184" i="21"/>
  <c r="C184" i="21"/>
  <c r="W184" i="21" s="1"/>
  <c r="A184" i="21"/>
  <c r="X183" i="21"/>
  <c r="V183" i="21"/>
  <c r="C183" i="21"/>
  <c r="W183" i="21" s="1"/>
  <c r="A183" i="21"/>
  <c r="X182" i="21"/>
  <c r="V182" i="21"/>
  <c r="C182" i="21"/>
  <c r="W182" i="21" s="1"/>
  <c r="A182" i="21"/>
  <c r="X181" i="21"/>
  <c r="V181" i="21"/>
  <c r="C181" i="21"/>
  <c r="A181" i="21"/>
  <c r="X180" i="21"/>
  <c r="V180" i="21"/>
  <c r="C180" i="21"/>
  <c r="A180" i="21"/>
  <c r="X179" i="21"/>
  <c r="V179" i="21"/>
  <c r="C179" i="21"/>
  <c r="A179" i="21"/>
  <c r="X178" i="21"/>
  <c r="V178" i="21"/>
  <c r="C178" i="21"/>
  <c r="W178" i="21" s="1"/>
  <c r="A178" i="21"/>
  <c r="X177" i="21"/>
  <c r="V177" i="21"/>
  <c r="C177" i="21"/>
  <c r="W177" i="21" s="1"/>
  <c r="A177" i="21"/>
  <c r="X176" i="21"/>
  <c r="V176" i="21"/>
  <c r="C176" i="21"/>
  <c r="A176" i="21"/>
  <c r="X175" i="21"/>
  <c r="V175" i="21"/>
  <c r="C175" i="21"/>
  <c r="A175" i="21"/>
  <c r="X174" i="21"/>
  <c r="V174" i="21"/>
  <c r="C174" i="21"/>
  <c r="A174" i="21"/>
  <c r="X173" i="21"/>
  <c r="V173" i="21"/>
  <c r="C173" i="21"/>
  <c r="A173" i="21"/>
  <c r="X172" i="21"/>
  <c r="V172" i="21"/>
  <c r="C172" i="21"/>
  <c r="W172" i="21" s="1"/>
  <c r="A172" i="21"/>
  <c r="X171" i="21"/>
  <c r="V171" i="21"/>
  <c r="C171" i="21"/>
  <c r="W171" i="21" s="1"/>
  <c r="A171" i="21"/>
  <c r="X170" i="21"/>
  <c r="V170" i="21"/>
  <c r="C170" i="21"/>
  <c r="A170" i="21"/>
  <c r="X169" i="21"/>
  <c r="V169" i="21"/>
  <c r="C169" i="21"/>
  <c r="A169" i="21"/>
  <c r="X168" i="21"/>
  <c r="V168" i="21"/>
  <c r="C168" i="21"/>
  <c r="A168" i="21"/>
  <c r="X167" i="21"/>
  <c r="V167" i="21"/>
  <c r="C167" i="21"/>
  <c r="A167" i="21"/>
  <c r="X166" i="21"/>
  <c r="V166" i="21"/>
  <c r="C166" i="21"/>
  <c r="W166" i="21" s="1"/>
  <c r="A166" i="21"/>
  <c r="X165" i="21"/>
  <c r="V165" i="21"/>
  <c r="C165" i="21"/>
  <c r="W165" i="21" s="1"/>
  <c r="A165" i="21"/>
  <c r="X164" i="21"/>
  <c r="V164" i="21"/>
  <c r="C164" i="21"/>
  <c r="A164" i="21"/>
  <c r="X163" i="21"/>
  <c r="V163" i="21"/>
  <c r="C163" i="21"/>
  <c r="A163" i="21"/>
  <c r="X162" i="21"/>
  <c r="V162" i="21"/>
  <c r="C162" i="21"/>
  <c r="A162" i="21"/>
  <c r="X161" i="21"/>
  <c r="V161" i="21"/>
  <c r="C161" i="21"/>
  <c r="A161" i="21"/>
  <c r="X160" i="21"/>
  <c r="V160" i="21"/>
  <c r="C160" i="21"/>
  <c r="W160" i="21" s="1"/>
  <c r="A160" i="21"/>
  <c r="X159" i="21"/>
  <c r="V159" i="21"/>
  <c r="C159" i="21"/>
  <c r="W159" i="21" s="1"/>
  <c r="A159" i="21"/>
  <c r="X158" i="21"/>
  <c r="V158" i="21"/>
  <c r="C158" i="21"/>
  <c r="A158" i="21"/>
  <c r="X157" i="21"/>
  <c r="V157" i="21"/>
  <c r="C157" i="21"/>
  <c r="A157" i="21"/>
  <c r="X156" i="21"/>
  <c r="V156" i="21"/>
  <c r="C156" i="21"/>
  <c r="A156" i="21"/>
  <c r="X155" i="21"/>
  <c r="V155" i="21"/>
  <c r="C155" i="21"/>
  <c r="W155" i="21" s="1"/>
  <c r="A155" i="21"/>
  <c r="X154" i="21"/>
  <c r="V154" i="21"/>
  <c r="C154" i="21"/>
  <c r="A154" i="21"/>
  <c r="X153" i="21"/>
  <c r="V153" i="21"/>
  <c r="C153" i="21"/>
  <c r="W153" i="21" s="1"/>
  <c r="A153" i="21"/>
  <c r="X152" i="21"/>
  <c r="V152" i="21"/>
  <c r="C152" i="21"/>
  <c r="A152" i="21"/>
  <c r="X151" i="21"/>
  <c r="V151" i="21"/>
  <c r="C151" i="21"/>
  <c r="A151" i="21"/>
  <c r="X150" i="21"/>
  <c r="V150" i="21"/>
  <c r="C150" i="21"/>
  <c r="A150" i="21"/>
  <c r="X149" i="21"/>
  <c r="V149" i="21"/>
  <c r="C149" i="21"/>
  <c r="W149" i="21" s="1"/>
  <c r="A149" i="21"/>
  <c r="X148" i="21"/>
  <c r="V148" i="21"/>
  <c r="C148" i="21"/>
  <c r="A148" i="21"/>
  <c r="X147" i="21"/>
  <c r="V147" i="21"/>
  <c r="C147" i="21"/>
  <c r="W147" i="21" s="1"/>
  <c r="A147" i="21"/>
  <c r="X146" i="21"/>
  <c r="V146" i="21"/>
  <c r="C146" i="21"/>
  <c r="A146" i="21"/>
  <c r="X145" i="21"/>
  <c r="V145" i="21"/>
  <c r="C145" i="21"/>
  <c r="A145" i="21"/>
  <c r="X144" i="21"/>
  <c r="V144" i="21"/>
  <c r="C144" i="21"/>
  <c r="A144" i="21"/>
  <c r="X143" i="21"/>
  <c r="V143" i="21"/>
  <c r="C143" i="21"/>
  <c r="W143" i="21" s="1"/>
  <c r="A143" i="21"/>
  <c r="X142" i="21"/>
  <c r="V142" i="21"/>
  <c r="C142" i="21"/>
  <c r="A142" i="21"/>
  <c r="X141" i="21"/>
  <c r="V141" i="21"/>
  <c r="C141" i="21"/>
  <c r="W141" i="21" s="1"/>
  <c r="A141" i="21"/>
  <c r="X140" i="21"/>
  <c r="V140" i="21"/>
  <c r="C140" i="21"/>
  <c r="A140" i="21"/>
  <c r="X139" i="21"/>
  <c r="V139" i="21"/>
  <c r="C139" i="21"/>
  <c r="A139" i="21"/>
  <c r="X138" i="21"/>
  <c r="V138" i="21"/>
  <c r="C138" i="21"/>
  <c r="A138" i="21"/>
  <c r="X137" i="21"/>
  <c r="V137" i="21"/>
  <c r="C137" i="21"/>
  <c r="W137" i="21" s="1"/>
  <c r="A137" i="21"/>
  <c r="X136" i="21"/>
  <c r="V136" i="21"/>
  <c r="C136" i="21"/>
  <c r="A136" i="21"/>
  <c r="X135" i="21"/>
  <c r="V135" i="21"/>
  <c r="C135" i="21"/>
  <c r="W135" i="21" s="1"/>
  <c r="A135" i="21"/>
  <c r="X134" i="21"/>
  <c r="V134" i="21"/>
  <c r="C134" i="21"/>
  <c r="A134" i="21"/>
  <c r="X133" i="21"/>
  <c r="V133" i="21"/>
  <c r="C133" i="21"/>
  <c r="A133" i="21"/>
  <c r="X132" i="21"/>
  <c r="V132" i="21"/>
  <c r="C132" i="21"/>
  <c r="A132" i="21"/>
  <c r="X131" i="21"/>
  <c r="V131" i="21"/>
  <c r="C131" i="21"/>
  <c r="W131" i="21" s="1"/>
  <c r="A131" i="21"/>
  <c r="X130" i="21"/>
  <c r="V130" i="21"/>
  <c r="C130" i="21"/>
  <c r="A130" i="21"/>
  <c r="X129" i="21"/>
  <c r="V129" i="21"/>
  <c r="C129" i="21"/>
  <c r="W129" i="21" s="1"/>
  <c r="A129" i="21"/>
  <c r="X128" i="21"/>
  <c r="V128" i="21"/>
  <c r="C128" i="21"/>
  <c r="A128" i="21"/>
  <c r="X127" i="21"/>
  <c r="V127" i="21"/>
  <c r="C127" i="21"/>
  <c r="A127" i="21"/>
  <c r="X126" i="21"/>
  <c r="V126" i="21"/>
  <c r="C126" i="21"/>
  <c r="A126" i="21"/>
  <c r="X125" i="21"/>
  <c r="V125" i="21"/>
  <c r="C125" i="21"/>
  <c r="W125" i="21" s="1"/>
  <c r="A125" i="21"/>
  <c r="X124" i="21"/>
  <c r="V124" i="21"/>
  <c r="C124" i="21"/>
  <c r="A124" i="21"/>
  <c r="X123" i="21"/>
  <c r="V123" i="21"/>
  <c r="C123" i="21"/>
  <c r="W123" i="21" s="1"/>
  <c r="A123" i="21"/>
  <c r="X122" i="21"/>
  <c r="V122" i="21"/>
  <c r="C122" i="21"/>
  <c r="A122" i="21"/>
  <c r="X121" i="21"/>
  <c r="V121" i="21"/>
  <c r="C121" i="21"/>
  <c r="A121" i="21"/>
  <c r="X120" i="21"/>
  <c r="V120" i="21"/>
  <c r="C120" i="21"/>
  <c r="A120" i="21"/>
  <c r="X119" i="21"/>
  <c r="V119" i="21"/>
  <c r="C119" i="21"/>
  <c r="W119" i="21" s="1"/>
  <c r="A119" i="21"/>
  <c r="X118" i="21"/>
  <c r="V118" i="21"/>
  <c r="C118" i="21"/>
  <c r="A118" i="21"/>
  <c r="X117" i="21"/>
  <c r="V117" i="21"/>
  <c r="C117" i="21"/>
  <c r="W117" i="21" s="1"/>
  <c r="A117" i="21"/>
  <c r="X116" i="21"/>
  <c r="V116" i="21"/>
  <c r="C116" i="21"/>
  <c r="A116" i="21"/>
  <c r="X115" i="21"/>
  <c r="V115" i="21"/>
  <c r="C115" i="21"/>
  <c r="A115" i="21"/>
  <c r="X114" i="21"/>
  <c r="V114" i="21"/>
  <c r="C114" i="21"/>
  <c r="A114" i="21"/>
  <c r="X113" i="21"/>
  <c r="V113" i="21"/>
  <c r="C113" i="21"/>
  <c r="A113" i="21"/>
  <c r="X112" i="21"/>
  <c r="V112" i="21"/>
  <c r="C112" i="21"/>
  <c r="A112" i="21"/>
  <c r="X111" i="21"/>
  <c r="V111" i="21"/>
  <c r="C111" i="21"/>
  <c r="W111" i="21" s="1"/>
  <c r="A111" i="21"/>
  <c r="X110" i="21"/>
  <c r="V110" i="21"/>
  <c r="C110" i="21"/>
  <c r="A110" i="21"/>
  <c r="X109" i="21"/>
  <c r="V109" i="21"/>
  <c r="C109" i="21"/>
  <c r="A109" i="21"/>
  <c r="X108" i="21"/>
  <c r="V108" i="21"/>
  <c r="C108" i="21"/>
  <c r="A108" i="21"/>
  <c r="X107" i="21"/>
  <c r="V107" i="21"/>
  <c r="C107" i="21"/>
  <c r="A107" i="21"/>
  <c r="X106" i="21"/>
  <c r="V106" i="21"/>
  <c r="C106" i="21"/>
  <c r="A106" i="21"/>
  <c r="X105" i="21"/>
  <c r="V105" i="21"/>
  <c r="C105" i="21"/>
  <c r="W105" i="21" s="1"/>
  <c r="A105" i="21"/>
  <c r="X104" i="21"/>
  <c r="V104" i="21"/>
  <c r="C104" i="21"/>
  <c r="A104" i="21"/>
  <c r="X103" i="21"/>
  <c r="V103" i="21"/>
  <c r="C103" i="21"/>
  <c r="A103" i="21"/>
  <c r="X102" i="21"/>
  <c r="V102" i="21"/>
  <c r="C102" i="21"/>
  <c r="A102" i="21"/>
  <c r="X101" i="21"/>
  <c r="V101" i="21"/>
  <c r="C101" i="21"/>
  <c r="A101" i="21"/>
  <c r="X100" i="21"/>
  <c r="V100" i="21"/>
  <c r="C100" i="21"/>
  <c r="A100" i="21"/>
  <c r="X99" i="21"/>
  <c r="V99" i="21"/>
  <c r="C99" i="21"/>
  <c r="W99" i="21" s="1"/>
  <c r="A99" i="21"/>
  <c r="X98" i="21"/>
  <c r="V98" i="21"/>
  <c r="C98" i="21"/>
  <c r="A98" i="21"/>
  <c r="X97" i="21"/>
  <c r="V97" i="21"/>
  <c r="C97" i="21"/>
  <c r="A97" i="21"/>
  <c r="X96" i="21"/>
  <c r="V96" i="21"/>
  <c r="C96" i="21"/>
  <c r="A96" i="21"/>
  <c r="X95" i="21"/>
  <c r="V95" i="21"/>
  <c r="C95" i="21"/>
  <c r="A95" i="21"/>
  <c r="X94" i="21"/>
  <c r="V94" i="21"/>
  <c r="C94" i="21"/>
  <c r="A94" i="21"/>
  <c r="X93" i="21"/>
  <c r="V93" i="21"/>
  <c r="C93" i="21"/>
  <c r="W93" i="21" s="1"/>
  <c r="A93" i="21"/>
  <c r="X92" i="21"/>
  <c r="V92" i="21"/>
  <c r="C92" i="21"/>
  <c r="A92" i="21"/>
  <c r="X91" i="21"/>
  <c r="V91" i="21"/>
  <c r="C91" i="21"/>
  <c r="A91" i="21"/>
  <c r="X90" i="21"/>
  <c r="V90" i="21"/>
  <c r="C90" i="21"/>
  <c r="A90" i="21"/>
  <c r="X89" i="21"/>
  <c r="V89" i="21"/>
  <c r="C89" i="21"/>
  <c r="A89" i="21"/>
  <c r="X88" i="21"/>
  <c r="V88" i="21"/>
  <c r="C88" i="21"/>
  <c r="A88" i="21"/>
  <c r="X87" i="21"/>
  <c r="V87" i="21"/>
  <c r="C87" i="21"/>
  <c r="W87" i="21" s="1"/>
  <c r="A87" i="21"/>
  <c r="X86" i="21"/>
  <c r="V86" i="21"/>
  <c r="C86" i="21"/>
  <c r="A86" i="21"/>
  <c r="X85" i="21"/>
  <c r="V85" i="21"/>
  <c r="C85" i="21"/>
  <c r="A85" i="21"/>
  <c r="X84" i="21"/>
  <c r="V84" i="21"/>
  <c r="C84" i="21"/>
  <c r="A84" i="21"/>
  <c r="X83" i="21"/>
  <c r="V83" i="21"/>
  <c r="C83" i="21"/>
  <c r="A83" i="21"/>
  <c r="X82" i="21"/>
  <c r="V82" i="21"/>
  <c r="C82" i="21"/>
  <c r="A82" i="21"/>
  <c r="X81" i="21"/>
  <c r="V81" i="21"/>
  <c r="C81" i="21"/>
  <c r="W81" i="21" s="1"/>
  <c r="A81" i="21"/>
  <c r="X80" i="21"/>
  <c r="V80" i="21"/>
  <c r="C80" i="21"/>
  <c r="A80" i="21"/>
  <c r="V79" i="21"/>
  <c r="C79" i="21"/>
  <c r="A79" i="21"/>
  <c r="V78" i="21"/>
  <c r="C78" i="21"/>
  <c r="A78" i="21"/>
  <c r="V77" i="21"/>
  <c r="C77" i="21"/>
  <c r="A77" i="21"/>
  <c r="V76" i="21"/>
  <c r="C76" i="21"/>
  <c r="A76" i="21"/>
  <c r="V75" i="21"/>
  <c r="C75" i="21"/>
  <c r="W75" i="21" s="1"/>
  <c r="A75" i="21"/>
  <c r="V74" i="21"/>
  <c r="C74" i="21"/>
  <c r="A74" i="21"/>
  <c r="V73" i="21"/>
  <c r="C73" i="21"/>
  <c r="A73" i="21"/>
  <c r="V72" i="21"/>
  <c r="C72" i="21"/>
  <c r="A72" i="21"/>
  <c r="V71" i="21"/>
  <c r="C71" i="21"/>
  <c r="A71" i="21"/>
  <c r="V70" i="21"/>
  <c r="C70" i="21"/>
  <c r="W70" i="21" s="1"/>
  <c r="A70" i="21"/>
  <c r="V69" i="21"/>
  <c r="C69" i="21"/>
  <c r="W69" i="21" s="1"/>
  <c r="A69" i="21"/>
  <c r="V68" i="21"/>
  <c r="C68" i="21"/>
  <c r="A68" i="21"/>
  <c r="V67" i="21"/>
  <c r="C67" i="21"/>
  <c r="A67" i="21"/>
  <c r="V66" i="21"/>
  <c r="C66" i="21"/>
  <c r="A66" i="21"/>
  <c r="V65" i="21"/>
  <c r="C65" i="21"/>
  <c r="A65" i="21"/>
  <c r="V64" i="21"/>
  <c r="C64" i="21"/>
  <c r="W64" i="21" s="1"/>
  <c r="A64" i="21"/>
  <c r="V63" i="21"/>
  <c r="C63" i="21"/>
  <c r="W63" i="21" s="1"/>
  <c r="A63" i="21"/>
  <c r="V62" i="21"/>
  <c r="C62" i="21"/>
  <c r="A62" i="21"/>
  <c r="V61" i="21"/>
  <c r="C61" i="21"/>
  <c r="A61" i="21"/>
  <c r="V60" i="21"/>
  <c r="C60" i="21"/>
  <c r="A60" i="21"/>
  <c r="V59" i="21"/>
  <c r="C59" i="21"/>
  <c r="A59" i="21"/>
  <c r="V58" i="21"/>
  <c r="C58" i="21"/>
  <c r="W58" i="21" s="1"/>
  <c r="A58" i="21"/>
  <c r="V57" i="21"/>
  <c r="C57" i="21"/>
  <c r="W57" i="21" s="1"/>
  <c r="A57" i="21"/>
  <c r="V56" i="21"/>
  <c r="C56" i="21"/>
  <c r="A56" i="21"/>
  <c r="V55" i="21"/>
  <c r="C55" i="21"/>
  <c r="A55" i="21"/>
  <c r="V54" i="21"/>
  <c r="C54" i="21"/>
  <c r="A54" i="21"/>
  <c r="V53" i="21"/>
  <c r="C53" i="21"/>
  <c r="A53" i="21"/>
  <c r="V52" i="21"/>
  <c r="C52" i="21"/>
  <c r="W52" i="21" s="1"/>
  <c r="A52" i="21"/>
  <c r="V51" i="21"/>
  <c r="C51" i="21"/>
  <c r="W51" i="21" s="1"/>
  <c r="A51" i="21"/>
  <c r="V50" i="21"/>
  <c r="C50" i="21"/>
  <c r="A50" i="21"/>
  <c r="V49" i="21"/>
  <c r="C49" i="21"/>
  <c r="A49" i="21"/>
  <c r="V48" i="21"/>
  <c r="C48" i="21"/>
  <c r="A48" i="21"/>
  <c r="V47" i="21"/>
  <c r="C47" i="21"/>
  <c r="A47" i="21"/>
  <c r="V46" i="21"/>
  <c r="C46" i="21"/>
  <c r="W46" i="21" s="1"/>
  <c r="A46" i="21"/>
  <c r="V45" i="21"/>
  <c r="C45" i="21"/>
  <c r="W45" i="21" s="1"/>
  <c r="A45" i="21"/>
  <c r="V44" i="21"/>
  <c r="C44" i="21"/>
  <c r="W44" i="21" s="1"/>
  <c r="A44" i="21"/>
  <c r="V43" i="21"/>
  <c r="C43" i="21"/>
  <c r="A43" i="21"/>
  <c r="V42" i="21"/>
  <c r="C42" i="21"/>
  <c r="A42" i="21"/>
  <c r="V41" i="21"/>
  <c r="C41" i="21"/>
  <c r="A41" i="21"/>
  <c r="V40" i="21"/>
  <c r="C40" i="21"/>
  <c r="W40" i="21" s="1"/>
  <c r="A40" i="21"/>
  <c r="V39" i="21"/>
  <c r="C39" i="21"/>
  <c r="W39" i="21" s="1"/>
  <c r="A39" i="21"/>
  <c r="V38" i="21"/>
  <c r="C38" i="21"/>
  <c r="W38" i="21" s="1"/>
  <c r="A38" i="21"/>
  <c r="V37" i="21"/>
  <c r="C37" i="21"/>
  <c r="A37" i="21"/>
  <c r="V36" i="21"/>
  <c r="C36" i="21"/>
  <c r="A36" i="21"/>
  <c r="V35" i="21"/>
  <c r="C35" i="21"/>
  <c r="A35" i="21"/>
  <c r="V34" i="21"/>
  <c r="C34" i="21"/>
  <c r="W34" i="21" s="1"/>
  <c r="A34" i="21"/>
  <c r="V33" i="21"/>
  <c r="C33" i="21"/>
  <c r="W33" i="21" s="1"/>
  <c r="A33" i="21"/>
  <c r="V32" i="21"/>
  <c r="C32" i="21"/>
  <c r="W32" i="21" s="1"/>
  <c r="A32" i="21"/>
  <c r="V31" i="21"/>
  <c r="C31" i="21"/>
  <c r="A31" i="21"/>
  <c r="V30" i="21"/>
  <c r="C30" i="21"/>
  <c r="A30" i="21"/>
  <c r="V29" i="21"/>
  <c r="C29" i="21"/>
  <c r="A29" i="21"/>
  <c r="V28" i="21"/>
  <c r="C28" i="21"/>
  <c r="W28" i="21" s="1"/>
  <c r="A28" i="21"/>
  <c r="V27" i="21"/>
  <c r="C27" i="21"/>
  <c r="W27" i="21" s="1"/>
  <c r="A27" i="21"/>
  <c r="V26" i="21"/>
  <c r="C26" i="21"/>
  <c r="W26" i="21" s="1"/>
  <c r="A26" i="21"/>
  <c r="V25" i="21"/>
  <c r="C25" i="21"/>
  <c r="A25" i="21"/>
  <c r="V24" i="21"/>
  <c r="C24" i="21"/>
  <c r="A24" i="21"/>
  <c r="V23" i="21"/>
  <c r="C23" i="21"/>
  <c r="A23" i="21"/>
  <c r="V22" i="21"/>
  <c r="C22" i="21"/>
  <c r="W22" i="21" s="1"/>
  <c r="A22" i="21"/>
  <c r="V21" i="21"/>
  <c r="C21" i="21"/>
  <c r="W21" i="21" s="1"/>
  <c r="A21" i="21"/>
  <c r="V20" i="21"/>
  <c r="C20" i="21"/>
  <c r="W20" i="21" s="1"/>
  <c r="A20" i="21"/>
  <c r="V19" i="21"/>
  <c r="C19" i="21"/>
  <c r="A19" i="21"/>
  <c r="V18" i="21"/>
  <c r="C18" i="21"/>
  <c r="A18" i="21"/>
  <c r="V17" i="21"/>
  <c r="C17" i="21"/>
  <c r="A17" i="21"/>
  <c r="V16" i="21"/>
  <c r="C16" i="21"/>
  <c r="W16" i="21" s="1"/>
  <c r="A16" i="21"/>
  <c r="V15" i="21"/>
  <c r="C15" i="21"/>
  <c r="W15" i="21" s="1"/>
  <c r="A15" i="21"/>
  <c r="V14" i="21"/>
  <c r="C14" i="21"/>
  <c r="W14" i="21" s="1"/>
  <c r="A14" i="21"/>
  <c r="V13" i="21"/>
  <c r="C13" i="21"/>
  <c r="A13" i="21"/>
  <c r="V12" i="21"/>
  <c r="C12" i="21"/>
  <c r="A12" i="21"/>
  <c r="V11" i="21"/>
  <c r="C11" i="21"/>
  <c r="A11" i="21"/>
  <c r="V10" i="21"/>
  <c r="C10" i="21"/>
  <c r="W10" i="21" s="1"/>
  <c r="A10" i="21"/>
  <c r="V9" i="21"/>
  <c r="C9" i="21"/>
  <c r="W9" i="21" s="1"/>
  <c r="A9" i="21"/>
  <c r="V8" i="21"/>
  <c r="C8" i="21"/>
  <c r="W8" i="21" s="1"/>
  <c r="A8" i="21"/>
  <c r="N1" i="21"/>
  <c r="W104" i="21" l="1"/>
  <c r="W101" i="21"/>
  <c r="W110" i="21"/>
  <c r="W107" i="21"/>
  <c r="W53" i="21"/>
  <c r="W163" i="21"/>
  <c r="W13" i="21"/>
  <c r="W156" i="21"/>
  <c r="W94" i="21"/>
  <c r="W146" i="21"/>
  <c r="W84" i="21"/>
  <c r="W88" i="21"/>
  <c r="W91" i="21"/>
  <c r="W140" i="21"/>
  <c r="W66" i="21"/>
  <c r="W68" i="21"/>
  <c r="W74" i="21"/>
  <c r="W114" i="21"/>
  <c r="W124" i="21"/>
  <c r="W127" i="21"/>
  <c r="W130" i="21"/>
  <c r="W173" i="21"/>
  <c r="W176" i="21"/>
  <c r="W42" i="21"/>
  <c r="W31" i="21"/>
  <c r="W120" i="21"/>
  <c r="W19" i="21"/>
  <c r="W37" i="21"/>
  <c r="W76" i="21"/>
  <c r="W78" i="21"/>
  <c r="W80" i="21"/>
  <c r="W136" i="21"/>
  <c r="W48" i="21"/>
  <c r="W50" i="21"/>
  <c r="W65" i="21"/>
  <c r="W132" i="21"/>
  <c r="W186" i="21"/>
  <c r="W43" i="21"/>
  <c r="W56" i="21"/>
  <c r="W71" i="21"/>
  <c r="W89" i="21"/>
  <c r="W92" i="21"/>
  <c r="W102" i="21"/>
  <c r="W112" i="21"/>
  <c r="W128" i="21"/>
  <c r="W138" i="21"/>
  <c r="W148" i="21"/>
  <c r="W161" i="21"/>
  <c r="W164" i="21"/>
  <c r="W174" i="21"/>
  <c r="W200" i="21"/>
  <c r="W59" i="21"/>
  <c r="W103" i="21"/>
  <c r="W116" i="21"/>
  <c r="W152" i="21"/>
  <c r="W179" i="21"/>
  <c r="W83" i="21"/>
  <c r="W96" i="21"/>
  <c r="W109" i="21"/>
  <c r="W122" i="21"/>
  <c r="W142" i="21"/>
  <c r="W25" i="21"/>
  <c r="W36" i="21"/>
  <c r="W60" i="21"/>
  <c r="W62" i="21"/>
  <c r="W77" i="21"/>
  <c r="W82" i="21"/>
  <c r="W85" i="21"/>
  <c r="W95" i="21"/>
  <c r="W98" i="21"/>
  <c r="W118" i="21"/>
  <c r="W121" i="21"/>
  <c r="W134" i="21"/>
  <c r="W154" i="21"/>
  <c r="W167" i="21"/>
  <c r="W170" i="21"/>
  <c r="W188" i="21"/>
  <c r="W100" i="21"/>
  <c r="W113" i="21"/>
  <c r="W198" i="21"/>
  <c r="W86" i="21"/>
  <c r="W106" i="21"/>
  <c r="W145" i="21"/>
  <c r="W158" i="21"/>
  <c r="W29" i="21"/>
  <c r="W67" i="21"/>
  <c r="W115" i="21"/>
  <c r="W126" i="21"/>
  <c r="W61" i="21"/>
  <c r="W79" i="21"/>
  <c r="W180" i="21"/>
  <c r="W192" i="21"/>
  <c r="W11" i="21"/>
  <c r="W23" i="21"/>
  <c r="W41" i="21"/>
  <c r="W193" i="21"/>
  <c r="W72" i="21"/>
  <c r="W97" i="21"/>
  <c r="W133" i="21"/>
  <c r="W162" i="21"/>
  <c r="W169" i="21"/>
  <c r="W139" i="21"/>
  <c r="W150" i="21"/>
  <c r="W157" i="21"/>
  <c r="W168" i="21"/>
  <c r="W175" i="21"/>
  <c r="W187" i="21"/>
  <c r="W199" i="21"/>
  <c r="W17" i="21"/>
  <c r="W35" i="21"/>
  <c r="W47" i="21"/>
  <c r="W49" i="21"/>
  <c r="W181" i="21"/>
  <c r="W54" i="21"/>
  <c r="W90" i="21"/>
  <c r="W108" i="21"/>
  <c r="W144" i="21"/>
  <c r="W151" i="21"/>
  <c r="W12" i="21"/>
  <c r="W18" i="21"/>
  <c r="W24" i="21"/>
  <c r="W30" i="21"/>
  <c r="W55" i="21"/>
  <c r="W73" i="21"/>
  <c r="B5" i="21" l="1"/>
  <c r="B6" i="21"/>
  <c r="X77" i="21" s="1"/>
  <c r="X28" i="21" l="1"/>
  <c r="X66" i="21"/>
  <c r="X11" i="21"/>
  <c r="X12" i="21"/>
  <c r="X9" i="21"/>
  <c r="X58" i="21"/>
  <c r="X21" i="21"/>
  <c r="X39" i="21"/>
  <c r="X27" i="21"/>
  <c r="X18" i="21"/>
  <c r="X35" i="21"/>
  <c r="X14" i="21"/>
  <c r="X51" i="21"/>
  <c r="X19" i="21"/>
  <c r="X47" i="21"/>
  <c r="X8" i="21"/>
  <c r="X26" i="21"/>
  <c r="X57" i="21"/>
  <c r="X69" i="21"/>
  <c r="X48" i="21"/>
  <c r="X25" i="21"/>
  <c r="X53" i="21"/>
  <c r="X63" i="21"/>
  <c r="X46" i="21"/>
  <c r="X13" i="21"/>
  <c r="X76" i="21"/>
  <c r="X20" i="21"/>
  <c r="X24" i="21"/>
  <c r="X32" i="21"/>
  <c r="X44" i="21"/>
  <c r="X10" i="21"/>
  <c r="X68" i="21"/>
  <c r="X54" i="21"/>
  <c r="X61" i="21"/>
  <c r="X15" i="21"/>
  <c r="X75" i="21"/>
  <c r="X16" i="21"/>
  <c r="X43" i="21"/>
  <c r="X60" i="21"/>
  <c r="X67" i="21"/>
  <c r="X38" i="21"/>
  <c r="X34" i="21"/>
  <c r="X62" i="21"/>
  <c r="X30" i="21"/>
  <c r="X72" i="21"/>
  <c r="X37" i="21"/>
  <c r="X17" i="21"/>
  <c r="X59" i="21"/>
  <c r="X33" i="21"/>
  <c r="X45" i="21"/>
  <c r="X70" i="21"/>
  <c r="X52" i="21"/>
  <c r="X40" i="21"/>
  <c r="X74" i="21"/>
  <c r="X36" i="21"/>
  <c r="X50" i="21"/>
  <c r="X49" i="21"/>
  <c r="X23" i="21"/>
  <c r="X65" i="21"/>
  <c r="X56" i="21"/>
  <c r="X55" i="21"/>
  <c r="X29" i="21"/>
  <c r="X71" i="21"/>
  <c r="X22" i="21"/>
  <c r="X64" i="21"/>
  <c r="X73" i="21"/>
  <c r="X42" i="21"/>
  <c r="X78" i="21"/>
  <c r="X31" i="21"/>
  <c r="X79" i="21"/>
  <c r="X41" i="21"/>
</calcChain>
</file>

<file path=xl/sharedStrings.xml><?xml version="1.0" encoding="utf-8"?>
<sst xmlns="http://schemas.openxmlformats.org/spreadsheetml/2006/main" count="25265" uniqueCount="574">
  <si>
    <t>Ort</t>
  </si>
  <si>
    <t>Essen</t>
  </si>
  <si>
    <t>Teilnehmer</t>
  </si>
  <si>
    <t>Datum</t>
  </si>
  <si>
    <t>08.04.ES</t>
  </si>
  <si>
    <t>Name des Turniers</t>
  </si>
  <si>
    <t>Saisoeröffnungsturnier</t>
  </si>
  <si>
    <t>Schiedsrichter</t>
  </si>
  <si>
    <t>Peter Bankmann</t>
  </si>
  <si>
    <t>Besten 15</t>
  </si>
  <si>
    <t>Besten 20%</t>
  </si>
  <si>
    <t>Name Vorname</t>
  </si>
  <si>
    <t>Lizenznr.</t>
  </si>
  <si>
    <t>HCPalt</t>
  </si>
  <si>
    <t>Erg.</t>
  </si>
  <si>
    <t>Erg. nach Kor.</t>
  </si>
  <si>
    <t>Boettcher Marcel</t>
  </si>
  <si>
    <t>011-0041</t>
  </si>
  <si>
    <t>Hane Margarete</t>
  </si>
  <si>
    <t>001-0009</t>
  </si>
  <si>
    <t>Hase Torben</t>
  </si>
  <si>
    <t>003-0015</t>
  </si>
  <si>
    <t>Felderhoff Arndt</t>
  </si>
  <si>
    <t>011-0009</t>
  </si>
  <si>
    <t>Winzen Sebastian</t>
  </si>
  <si>
    <t>011-0049</t>
  </si>
  <si>
    <t>Bankmann Peter</t>
  </si>
  <si>
    <t>011-0027</t>
  </si>
  <si>
    <t>Fetting Thomas</t>
  </si>
  <si>
    <t>011-0038</t>
  </si>
  <si>
    <t>Schweizerhof Frank</t>
  </si>
  <si>
    <t>011-0001</t>
  </si>
  <si>
    <t>Lösch Guido</t>
  </si>
  <si>
    <t>005-0015</t>
  </si>
  <si>
    <t>Zehles Ralf</t>
  </si>
  <si>
    <t>001-0012</t>
  </si>
  <si>
    <t>Bankmann Annika</t>
  </si>
  <si>
    <t>011-0026</t>
  </si>
  <si>
    <t>Ritosek Johann</t>
  </si>
  <si>
    <t>011-0034</t>
  </si>
  <si>
    <t>Winzen Daniel</t>
  </si>
  <si>
    <t>011-0048</t>
  </si>
  <si>
    <t>Sträter Martin</t>
  </si>
  <si>
    <t>001-0045</t>
  </si>
  <si>
    <t>Fachinger Monika</t>
  </si>
  <si>
    <t>012-0012</t>
  </si>
  <si>
    <t xml:space="preserve">Küper Thomas </t>
  </si>
  <si>
    <t>011-0008</t>
  </si>
  <si>
    <t>Wewel Andreas</t>
  </si>
  <si>
    <t>011-0022</t>
  </si>
  <si>
    <t>Wrede Thomas</t>
  </si>
  <si>
    <t>011-0045</t>
  </si>
  <si>
    <t>Vredenburg André</t>
  </si>
  <si>
    <t>001-0046</t>
  </si>
  <si>
    <t>Steenblock Torge</t>
  </si>
  <si>
    <t>006-0020</t>
  </si>
  <si>
    <t>Thomas Marc</t>
  </si>
  <si>
    <t>011-0047</t>
  </si>
  <si>
    <t>Thomas Till</t>
  </si>
  <si>
    <t>011-0028</t>
  </si>
  <si>
    <t>Zehles Petra</t>
  </si>
  <si>
    <t>001-0014</t>
  </si>
  <si>
    <t>Siepmann Thomas</t>
  </si>
  <si>
    <t>011-0013</t>
  </si>
  <si>
    <t>Wolhardt Michael</t>
  </si>
  <si>
    <t>006-0008</t>
  </si>
  <si>
    <t xml:space="preserve">Hirsch Wolfgang </t>
  </si>
  <si>
    <t>011-0018</t>
  </si>
  <si>
    <t>Wrozyna Meik</t>
  </si>
  <si>
    <t>011-0042</t>
  </si>
  <si>
    <t>Duhme Jacqueline</t>
  </si>
  <si>
    <t>001-0037</t>
  </si>
  <si>
    <t>Luce Renate</t>
  </si>
  <si>
    <t>011-0024</t>
  </si>
  <si>
    <t>Triebel Rolf</t>
  </si>
  <si>
    <t>011-0032</t>
  </si>
  <si>
    <t>Thomas Nicole</t>
  </si>
  <si>
    <t>011-0039</t>
  </si>
  <si>
    <t>Marquardt Bernd-Dieter</t>
  </si>
  <si>
    <t>006-0019</t>
  </si>
  <si>
    <t>Heeb Martin</t>
  </si>
  <si>
    <t>011-0012</t>
  </si>
  <si>
    <t>Gärtner Michael</t>
  </si>
  <si>
    <t>011-0029</t>
  </si>
  <si>
    <t>Leppelt Karl-Heinz</t>
  </si>
  <si>
    <t>001-0054</t>
  </si>
  <si>
    <t>Baudisch Thorsten</t>
  </si>
  <si>
    <t>011-0033</t>
  </si>
  <si>
    <t>Glettenberg Axel</t>
  </si>
  <si>
    <t>011-0046</t>
  </si>
  <si>
    <t>Bruhn Holger</t>
  </si>
  <si>
    <t>006-0009</t>
  </si>
  <si>
    <t>Grimmelt Detlev</t>
  </si>
  <si>
    <t>011-0015</t>
  </si>
  <si>
    <t>Lösch Marion</t>
  </si>
  <si>
    <t>005-0016</t>
  </si>
  <si>
    <t>Schlieper Agnes</t>
  </si>
  <si>
    <t>011-0007</t>
  </si>
  <si>
    <t>Jacobsen Sigrid</t>
  </si>
  <si>
    <t>011-0043</t>
  </si>
  <si>
    <t>Sasse Anni</t>
  </si>
  <si>
    <t>001-0017</t>
  </si>
  <si>
    <t>Duhme Timo</t>
  </si>
  <si>
    <t>001-0038</t>
  </si>
  <si>
    <t>Leppelt Bettina</t>
  </si>
  <si>
    <t>001-0056</t>
  </si>
  <si>
    <t xml:space="preserve"> </t>
  </si>
  <si>
    <t/>
  </si>
  <si>
    <t>Renningen</t>
  </si>
  <si>
    <t>22.04.RE</t>
  </si>
  <si>
    <t>RS-Cup</t>
  </si>
  <si>
    <t>Jochen Stirner</t>
  </si>
  <si>
    <t>Schmidt Roland</t>
  </si>
  <si>
    <t>010-0009</t>
  </si>
  <si>
    <t xml:space="preserve">Freitag Gregor </t>
  </si>
  <si>
    <t>010-0003</t>
  </si>
  <si>
    <t>Jaramillo-Bieringer Alejandro</t>
  </si>
  <si>
    <t>014-0001</t>
  </si>
  <si>
    <t>Höpfer Siegfried</t>
  </si>
  <si>
    <t>010-0013</t>
  </si>
  <si>
    <t>Rappl Christian</t>
  </si>
  <si>
    <t>010-0026</t>
  </si>
  <si>
    <t>Donati Joachim</t>
  </si>
  <si>
    <t>010-0004</t>
  </si>
  <si>
    <t>Deptuch Viktor</t>
  </si>
  <si>
    <t>010-0029</t>
  </si>
  <si>
    <t>Baumann Erich</t>
  </si>
  <si>
    <t>010-0028</t>
  </si>
  <si>
    <t>Nissler Penphak</t>
  </si>
  <si>
    <t>010-0046</t>
  </si>
  <si>
    <t xml:space="preserve">Kümmel Thomas </t>
  </si>
  <si>
    <t>010-0006</t>
  </si>
  <si>
    <t>Heß Carsten</t>
  </si>
  <si>
    <t>014-0013</t>
  </si>
  <si>
    <t>Nissler Rainer</t>
  </si>
  <si>
    <t>010-0043</t>
  </si>
  <si>
    <t>Eder Hans</t>
  </si>
  <si>
    <t>010-0022</t>
  </si>
  <si>
    <t>Ansel Willi</t>
  </si>
  <si>
    <t>010-0024</t>
  </si>
  <si>
    <t>Kröner Werner</t>
  </si>
  <si>
    <t>010-0037</t>
  </si>
  <si>
    <t>Stirner Jochen</t>
  </si>
  <si>
    <t>010-0005</t>
  </si>
  <si>
    <t>Sticka Roland</t>
  </si>
  <si>
    <t>010-0041</t>
  </si>
  <si>
    <t>Kindler Mirjam</t>
  </si>
  <si>
    <t>010-0001</t>
  </si>
  <si>
    <t>Fantz Ursula</t>
  </si>
  <si>
    <t>010-0042</t>
  </si>
  <si>
    <t>Jaramillo-Bieringer Sandra</t>
  </si>
  <si>
    <t>014-0007</t>
  </si>
  <si>
    <t>Dreher Anke</t>
  </si>
  <si>
    <t>010-0036</t>
  </si>
  <si>
    <t>Iserloy</t>
  </si>
  <si>
    <t>22.04.IS</t>
  </si>
  <si>
    <t>Nordcup 1. Tag</t>
  </si>
  <si>
    <t>Uwe Hollmann</t>
  </si>
  <si>
    <t xml:space="preserve">Kleiber Martin </t>
  </si>
  <si>
    <t>003-0003</t>
  </si>
  <si>
    <t>Reitz Joachim</t>
  </si>
  <si>
    <t>001-0052</t>
  </si>
  <si>
    <t>Sachs Stefan</t>
  </si>
  <si>
    <t>011-0031</t>
  </si>
  <si>
    <t>Wedekind Mechthild</t>
  </si>
  <si>
    <t>011-0017</t>
  </si>
  <si>
    <t>Meiwes Marcel</t>
  </si>
  <si>
    <t>001-0024</t>
  </si>
  <si>
    <t>Erdbories Jürgen</t>
  </si>
  <si>
    <t>001-0005</t>
  </si>
  <si>
    <t>Bücker Andreas</t>
  </si>
  <si>
    <t>015-0003</t>
  </si>
  <si>
    <t>Lucas Bodo</t>
  </si>
  <si>
    <t>001-0016</t>
  </si>
  <si>
    <t>Karcher Lisa</t>
  </si>
  <si>
    <t>001-0051</t>
  </si>
  <si>
    <t>Goldenbaum Rene</t>
  </si>
  <si>
    <t>006-0027</t>
  </si>
  <si>
    <t>Duhme Oliver</t>
  </si>
  <si>
    <t>001-0004</t>
  </si>
  <si>
    <t>Meiwes Stefanie</t>
  </si>
  <si>
    <t>001-0007</t>
  </si>
  <si>
    <t>Hirsch Klaus-Dieter</t>
  </si>
  <si>
    <t>006-0016</t>
  </si>
  <si>
    <t>Settertobulte Alexander</t>
  </si>
  <si>
    <t>001-0010</t>
  </si>
  <si>
    <t>Stoltz Rabea</t>
  </si>
  <si>
    <t>006-0005</t>
  </si>
  <si>
    <t>Wolf Martina</t>
  </si>
  <si>
    <t>005-0008</t>
  </si>
  <si>
    <t>Vetter Harald</t>
  </si>
  <si>
    <t>006-0012</t>
  </si>
  <si>
    <t>Hase Stephan</t>
  </si>
  <si>
    <t>003-0002</t>
  </si>
  <si>
    <t>Vajes Frank</t>
  </si>
  <si>
    <t>005-0007</t>
  </si>
  <si>
    <t>Buritz Anne</t>
  </si>
  <si>
    <t>003-0022</t>
  </si>
  <si>
    <t>Schramm Tobias</t>
  </si>
  <si>
    <t>003-0010</t>
  </si>
  <si>
    <t>Wolf Stephan</t>
  </si>
  <si>
    <t>005-0005</t>
  </si>
  <si>
    <t>Kleiber Sabine</t>
  </si>
  <si>
    <t>003-0012</t>
  </si>
  <si>
    <t>Luce Hans Dieter</t>
  </si>
  <si>
    <t>011-0025</t>
  </si>
  <si>
    <t>Schalk Johannes</t>
  </si>
  <si>
    <t>001-0057</t>
  </si>
  <si>
    <t>Röpke Romina</t>
  </si>
  <si>
    <t>003-0018</t>
  </si>
  <si>
    <t>Schramm Katrin</t>
  </si>
  <si>
    <t>003-0025</t>
  </si>
  <si>
    <t>Salomé Sascha</t>
  </si>
  <si>
    <t>003-0029</t>
  </si>
  <si>
    <t>Stoltz Karin</t>
  </si>
  <si>
    <t>006-0011</t>
  </si>
  <si>
    <t>Weber David</t>
  </si>
  <si>
    <t>005-0027</t>
  </si>
  <si>
    <t>Mensinga Andreas</t>
  </si>
  <si>
    <t>005-0019</t>
  </si>
  <si>
    <t xml:space="preserve">Kramer Ulrich </t>
  </si>
  <si>
    <t>003-0004</t>
  </si>
  <si>
    <t>Karcher Dirk</t>
  </si>
  <si>
    <t>001-0050</t>
  </si>
  <si>
    <t>Otte Frank</t>
  </si>
  <si>
    <t>003-0005</t>
  </si>
  <si>
    <t>Polischuk Petra</t>
  </si>
  <si>
    <t>001-0011</t>
  </si>
  <si>
    <t>Bökelmann Stephan</t>
  </si>
  <si>
    <t>005-0013</t>
  </si>
  <si>
    <t>Friese Udo</t>
  </si>
  <si>
    <t>005-0014</t>
  </si>
  <si>
    <t>Asmussen Hans Peter</t>
  </si>
  <si>
    <t>015-0002</t>
  </si>
  <si>
    <t>Winter Petra</t>
  </si>
  <si>
    <t>006-0021</t>
  </si>
  <si>
    <t>Thomsen Matthias</t>
  </si>
  <si>
    <t>006-0014</t>
  </si>
  <si>
    <t>Lucas Ute</t>
  </si>
  <si>
    <t>001-0015</t>
  </si>
  <si>
    <t>Hirsch Ingrid</t>
  </si>
  <si>
    <t>006-0015</t>
  </si>
  <si>
    <t>Regett Berthold</t>
  </si>
  <si>
    <t>001-0001</t>
  </si>
  <si>
    <t>Stoltz Claus</t>
  </si>
  <si>
    <t>006-0017</t>
  </si>
  <si>
    <t>Wedekind Markus</t>
  </si>
  <si>
    <t>011-0016</t>
  </si>
  <si>
    <t>Stüker Johannes</t>
  </si>
  <si>
    <t>001-0030</t>
  </si>
  <si>
    <t>Schröder Jürgen</t>
  </si>
  <si>
    <t>015-0001</t>
  </si>
  <si>
    <t>Neumann Ralf</t>
  </si>
  <si>
    <t>005-0025</t>
  </si>
  <si>
    <t>Rheinheimer Katharina</t>
  </si>
  <si>
    <t>005-0026</t>
  </si>
  <si>
    <t>Schramm Horst</t>
  </si>
  <si>
    <t>003-0009</t>
  </si>
  <si>
    <t>Loga Sabine</t>
  </si>
  <si>
    <t>003-0014</t>
  </si>
  <si>
    <t>Vajes Zoe</t>
  </si>
  <si>
    <t>005-0021</t>
  </si>
  <si>
    <t>Müller Thomas</t>
  </si>
  <si>
    <t>006-0028</t>
  </si>
  <si>
    <t>Winter Helge</t>
  </si>
  <si>
    <t>006-0029</t>
  </si>
  <si>
    <t>Thull Thorsten</t>
  </si>
  <si>
    <t>015-0005</t>
  </si>
  <si>
    <t>Garms Michael</t>
  </si>
  <si>
    <t>005-0004</t>
  </si>
  <si>
    <t>Simmet Nicole</t>
  </si>
  <si>
    <t>003-0030</t>
  </si>
  <si>
    <t>Stephan Rüdiger</t>
  </si>
  <si>
    <t>005-0020</t>
  </si>
  <si>
    <t>Rastede</t>
  </si>
  <si>
    <t>Nordcup 2. Tag</t>
  </si>
  <si>
    <t>Martina Wolf</t>
  </si>
  <si>
    <t>23.04.RA</t>
  </si>
  <si>
    <t>Paulushofen</t>
  </si>
  <si>
    <t>06.05.PA</t>
  </si>
  <si>
    <t>Spiel in den Mai</t>
  </si>
  <si>
    <t>Anton Ambros</t>
  </si>
  <si>
    <t>Zucker Ralph</t>
  </si>
  <si>
    <t>002-0012</t>
  </si>
  <si>
    <t>Kneidinger Robert</t>
  </si>
  <si>
    <t>002-0022</t>
  </si>
  <si>
    <t>Mosandl Herbert</t>
  </si>
  <si>
    <t>002-0024</t>
  </si>
  <si>
    <t>Neumeier Johann</t>
  </si>
  <si>
    <t>002-0016</t>
  </si>
  <si>
    <t xml:space="preserve">Streuber Ronny </t>
  </si>
  <si>
    <t>002-0008</t>
  </si>
  <si>
    <t>Metz Johannes</t>
  </si>
  <si>
    <t>002-0045</t>
  </si>
  <si>
    <t>Streuber Sarah</t>
  </si>
  <si>
    <t>002-0030</t>
  </si>
  <si>
    <t>Kampa Manfred</t>
  </si>
  <si>
    <t>002-0040</t>
  </si>
  <si>
    <t>Kampa Roswitha</t>
  </si>
  <si>
    <t>002-0041</t>
  </si>
  <si>
    <t>Schmidt Emilia</t>
  </si>
  <si>
    <t>002-0031</t>
  </si>
  <si>
    <t>Greibel Katja</t>
  </si>
  <si>
    <t>002-0046</t>
  </si>
  <si>
    <t>Alling</t>
  </si>
  <si>
    <t>20.05.AL</t>
  </si>
  <si>
    <t>HCP-Turnier</t>
  </si>
  <si>
    <t>Jaramillo-Bieringer, Alejandro</t>
  </si>
  <si>
    <t>Franz Jochen</t>
  </si>
  <si>
    <t>014-0002</t>
  </si>
  <si>
    <t>Philipp Reinhard</t>
  </si>
  <si>
    <t>004-0027</t>
  </si>
  <si>
    <t>Grall Timotheus</t>
  </si>
  <si>
    <t>004-0015</t>
  </si>
  <si>
    <t>Senf Joachim</t>
  </si>
  <si>
    <t>004-0032</t>
  </si>
  <si>
    <t>Mühlbauer Andreas</t>
  </si>
  <si>
    <t>014-0003</t>
  </si>
  <si>
    <t>Hofmann Albert</t>
  </si>
  <si>
    <t>010-0012</t>
  </si>
  <si>
    <t>Braun Friedrich</t>
  </si>
  <si>
    <t>002-0004</t>
  </si>
  <si>
    <t>Sauter Peter</t>
  </si>
  <si>
    <t>004-0053</t>
  </si>
  <si>
    <t>Zodel Peter</t>
  </si>
  <si>
    <t>004-0035</t>
  </si>
  <si>
    <t>Keck Daniel</t>
  </si>
  <si>
    <t>004-0042</t>
  </si>
  <si>
    <t>Lütte Hans Peter</t>
  </si>
  <si>
    <t>004-0021</t>
  </si>
  <si>
    <t>Baumann Samuel</t>
  </si>
  <si>
    <t>004-0043</t>
  </si>
  <si>
    <t>Nespithal Hubert</t>
  </si>
  <si>
    <t>014-0009</t>
  </si>
  <si>
    <t>Kilian Margit</t>
  </si>
  <si>
    <t>010-0025</t>
  </si>
  <si>
    <t>Kick Maximilian</t>
  </si>
  <si>
    <t>014-0014</t>
  </si>
  <si>
    <t>Ambros Birgit</t>
  </si>
  <si>
    <t>002-0002</t>
  </si>
  <si>
    <t>Schindler Bernd</t>
  </si>
  <si>
    <t>004-0052</t>
  </si>
  <si>
    <t>Netz André</t>
  </si>
  <si>
    <t>014-0012</t>
  </si>
  <si>
    <t>Brohltal</t>
  </si>
  <si>
    <t>27.05.BO</t>
  </si>
  <si>
    <t>Rolf-Dahm-Turnier</t>
  </si>
  <si>
    <t>Fachinger Ulrich</t>
  </si>
  <si>
    <t>Ritzdorf Uwe</t>
  </si>
  <si>
    <t>012-0024</t>
  </si>
  <si>
    <t>Blaschke Rolf</t>
  </si>
  <si>
    <t>012-0010</t>
  </si>
  <si>
    <t>Bauer Volker</t>
  </si>
  <si>
    <t>012-0002</t>
  </si>
  <si>
    <t>Krüll Dirk</t>
  </si>
  <si>
    <t>011-0005</t>
  </si>
  <si>
    <t>Fidora Uwe</t>
  </si>
  <si>
    <t>001-0058</t>
  </si>
  <si>
    <t xml:space="preserve">Fachinger Ulrich </t>
  </si>
  <si>
    <t>012-0014</t>
  </si>
  <si>
    <t>Thomas Wrede</t>
  </si>
  <si>
    <t>Linz</t>
  </si>
  <si>
    <t>03.06.LI</t>
  </si>
  <si>
    <t>Bundesliga Süd 3. Spieltag</t>
  </si>
  <si>
    <t>Wolfgang Traunmüller</t>
  </si>
  <si>
    <t>Buchbauer Stefan</t>
  </si>
  <si>
    <t>009-0004</t>
  </si>
  <si>
    <t>Artner Michael</t>
  </si>
  <si>
    <t>007-0022</t>
  </si>
  <si>
    <t>Fernandez Bernadino</t>
  </si>
  <si>
    <t>009-0032</t>
  </si>
  <si>
    <t>Simak Erwin</t>
  </si>
  <si>
    <t>007-0007</t>
  </si>
  <si>
    <t>Carol Jens</t>
  </si>
  <si>
    <t>002-0011</t>
  </si>
  <si>
    <t>Artner Florian</t>
  </si>
  <si>
    <t>007-0026</t>
  </si>
  <si>
    <t>Langer Thomas</t>
  </si>
  <si>
    <t>007-0016</t>
  </si>
  <si>
    <t>Brandstetter Franz</t>
  </si>
  <si>
    <t>007-0029</t>
  </si>
  <si>
    <t>Peschek Igor</t>
  </si>
  <si>
    <t>007-0031</t>
  </si>
  <si>
    <t>Deutsch Simon</t>
  </si>
  <si>
    <t>007-0013</t>
  </si>
  <si>
    <t>Gießbeck Oliver</t>
  </si>
  <si>
    <t>009-0010</t>
  </si>
  <si>
    <t>Buchbauer Jeanette</t>
  </si>
  <si>
    <t>009-0005</t>
  </si>
  <si>
    <t>Ziolko Hans</t>
  </si>
  <si>
    <t>009-0016</t>
  </si>
  <si>
    <t>Weiß Ernst</t>
  </si>
  <si>
    <t>009-0047</t>
  </si>
  <si>
    <t>Pilz Reiner</t>
  </si>
  <si>
    <t>004-0028</t>
  </si>
  <si>
    <t>Schlotter Christian</t>
  </si>
  <si>
    <t>009-0035</t>
  </si>
  <si>
    <t>Brill Klaus</t>
  </si>
  <si>
    <t>010-0007</t>
  </si>
  <si>
    <t>Artner Reinhard</t>
  </si>
  <si>
    <t>007-0024</t>
  </si>
  <si>
    <t>Schlotter Matthias</t>
  </si>
  <si>
    <t>009-0040</t>
  </si>
  <si>
    <t>Dengel Andreas</t>
  </si>
  <si>
    <t>002-0044</t>
  </si>
  <si>
    <t>Oppel Günter</t>
  </si>
  <si>
    <t>007-0028</t>
  </si>
  <si>
    <t xml:space="preserve">Flachs Wolfgang </t>
  </si>
  <si>
    <t>004-0010</t>
  </si>
  <si>
    <t>Böhmer Manfred</t>
  </si>
  <si>
    <t>009-0043</t>
  </si>
  <si>
    <t>Rabuza Franz</t>
  </si>
  <si>
    <t>007-0005</t>
  </si>
  <si>
    <t>Fernandez-Sanchez Helga</t>
  </si>
  <si>
    <t>009-0037</t>
  </si>
  <si>
    <t>Krondorfer Stephan</t>
  </si>
  <si>
    <t>007-0030</t>
  </si>
  <si>
    <t>Schlotter Hermine</t>
  </si>
  <si>
    <t>009-0054</t>
  </si>
  <si>
    <t>Pfennig Günter</t>
  </si>
  <si>
    <t>007-0032</t>
  </si>
  <si>
    <t>Pilz Elke</t>
  </si>
  <si>
    <t>004-0045</t>
  </si>
  <si>
    <t>Schmidt Silke</t>
  </si>
  <si>
    <t>002-0043</t>
  </si>
  <si>
    <t>04.06.LI</t>
  </si>
  <si>
    <t>Bundesliga Süd 4. Spieltag</t>
  </si>
  <si>
    <t>Waabs</t>
  </si>
  <si>
    <t>10.06.SW</t>
  </si>
  <si>
    <t>SH Open</t>
  </si>
  <si>
    <t>Matthias Thomsen</t>
  </si>
  <si>
    <t xml:space="preserve">Stöber Christian </t>
  </si>
  <si>
    <t>011-0003</t>
  </si>
  <si>
    <t>Hakenes Günter</t>
  </si>
  <si>
    <t>001-0033</t>
  </si>
  <si>
    <t>Schroeder Volker</t>
  </si>
  <si>
    <t>001-0026</t>
  </si>
  <si>
    <t>Gentile Vincenzo</t>
  </si>
  <si>
    <t>011-0011</t>
  </si>
  <si>
    <t>Jerig Sebastian</t>
  </si>
  <si>
    <t>001-0034</t>
  </si>
  <si>
    <t>Kleiber Josephine</t>
  </si>
  <si>
    <t>003-0017</t>
  </si>
  <si>
    <t>Kallinich Thomas</t>
  </si>
  <si>
    <t>006-0018</t>
  </si>
  <si>
    <t>Kirchhof Hans-Dieter</t>
  </si>
  <si>
    <t>005-0024</t>
  </si>
  <si>
    <t>24.06.RE</t>
  </si>
  <si>
    <t>Bundesliga Süd 5. Spieltag</t>
  </si>
  <si>
    <t>Gregor Freitag</t>
  </si>
  <si>
    <t>Niebler Anja</t>
  </si>
  <si>
    <t>010-0010</t>
  </si>
  <si>
    <t>Kreuzahler Marc</t>
  </si>
  <si>
    <t>010-0040</t>
  </si>
  <si>
    <t>Senf Beate</t>
  </si>
  <si>
    <t>004-0033</t>
  </si>
  <si>
    <t>Philippin-Picherer Sebastian</t>
  </si>
  <si>
    <t>010-0011</t>
  </si>
  <si>
    <t>Martolock Herbert</t>
  </si>
  <si>
    <t>010-0033</t>
  </si>
  <si>
    <t>Frank Ernst</t>
  </si>
  <si>
    <t>010-0047</t>
  </si>
  <si>
    <t>Lindebacher Walter</t>
  </si>
  <si>
    <t>004-0040</t>
  </si>
  <si>
    <t>Sonntag Carsten</t>
  </si>
  <si>
    <t>010-0039</t>
  </si>
  <si>
    <t>Söllner Hans</t>
  </si>
  <si>
    <t>002-0013</t>
  </si>
  <si>
    <t>Helmreich Fred</t>
  </si>
  <si>
    <t>010-0038</t>
  </si>
  <si>
    <t>Kindler Jakob</t>
  </si>
  <si>
    <t>010-0044</t>
  </si>
  <si>
    <t>Markdorf</t>
  </si>
  <si>
    <t>25.06.MA</t>
  </si>
  <si>
    <t>Bundesliga Süd 6. Spieltag</t>
  </si>
  <si>
    <t>Reiner Pilz</t>
  </si>
  <si>
    <t>Prinz Adelheid</t>
  </si>
  <si>
    <t>004-0029</t>
  </si>
  <si>
    <t>01.07.ES</t>
  </si>
  <si>
    <t>Bundesliga Nord 4. Spieltag</t>
  </si>
  <si>
    <t>Sasse Olaf</t>
  </si>
  <si>
    <t>005-0009</t>
  </si>
  <si>
    <t>08.07.RE</t>
  </si>
  <si>
    <t>Vereinsmeisterschaft RD.1</t>
  </si>
  <si>
    <t>Vereinsmeisterschaft RD.2</t>
  </si>
  <si>
    <t>Horbach</t>
  </si>
  <si>
    <t>08.07.HO</t>
  </si>
  <si>
    <t>Vereinsmeisterschaft</t>
  </si>
  <si>
    <t>Christian Schlotter</t>
  </si>
  <si>
    <t>Fichtner Harry</t>
  </si>
  <si>
    <t>009-0017</t>
  </si>
  <si>
    <t>Meier Ramona</t>
  </si>
  <si>
    <t>009-0026</t>
  </si>
  <si>
    <t>Nagel Gerhard</t>
  </si>
  <si>
    <t>009-0014</t>
  </si>
  <si>
    <t>Rothgängel Heinrich</t>
  </si>
  <si>
    <t>009-0034</t>
  </si>
  <si>
    <t>Gubesch Werner</t>
  </si>
  <si>
    <t>009-0020</t>
  </si>
  <si>
    <t>Keck Herta</t>
  </si>
  <si>
    <t>009-0053</t>
  </si>
  <si>
    <t>Nagel Gertrud</t>
  </si>
  <si>
    <t>009-0015</t>
  </si>
  <si>
    <t>Teuber Hermann</t>
  </si>
  <si>
    <t>009-0018</t>
  </si>
  <si>
    <t>Endreß Georg</t>
  </si>
  <si>
    <t>009-0006</t>
  </si>
  <si>
    <t>Dinnebier Manfred</t>
  </si>
  <si>
    <t>009-0052</t>
  </si>
  <si>
    <t>Schuller Michael</t>
  </si>
  <si>
    <t>009-0041</t>
  </si>
  <si>
    <t>Gubesch Anna</t>
  </si>
  <si>
    <t>009-0021</t>
  </si>
  <si>
    <t>15.07.IS</t>
  </si>
  <si>
    <t>Martina Wolf Stephan Wolf Uwe Hollmann</t>
  </si>
  <si>
    <t>Vereinsmeisterschaft SGC Alling SGC Allgäu Bodensee RD. 1</t>
  </si>
  <si>
    <t>Baumeister Claus-Peter</t>
  </si>
  <si>
    <t>004-0003</t>
  </si>
  <si>
    <t>014-0011</t>
  </si>
  <si>
    <t>Richter Klaus</t>
  </si>
  <si>
    <t>Vereinsmeisterschaft SGC Alling SGC Allgäu Bodensee RD. 2</t>
  </si>
  <si>
    <t>Bad Harzburg</t>
  </si>
  <si>
    <t>23.07.HZ</t>
  </si>
  <si>
    <t>KONFETTI CUP</t>
  </si>
  <si>
    <t>Hase Christian</t>
  </si>
  <si>
    <t>003-0023</t>
  </si>
  <si>
    <t>22.07.AL</t>
  </si>
  <si>
    <t>28.07.ES</t>
  </si>
  <si>
    <t>DM 2017 Tag 1</t>
  </si>
  <si>
    <t>Stephan Wolf</t>
  </si>
  <si>
    <t>Flesken Oliver</t>
  </si>
  <si>
    <t>011-0035</t>
  </si>
  <si>
    <t>Wingen Peter</t>
  </si>
  <si>
    <t>009-0031</t>
  </si>
  <si>
    <t>29.07.ES</t>
  </si>
  <si>
    <t>DM 2017 Tag 2</t>
  </si>
  <si>
    <t>26.08.HZ</t>
  </si>
  <si>
    <t>Stephan Hase</t>
  </si>
  <si>
    <t>Reitinger Mirja</t>
  </si>
  <si>
    <t>003-0033</t>
  </si>
  <si>
    <t>Buritz Konrad</t>
  </si>
  <si>
    <t>003-0001</t>
  </si>
  <si>
    <t>09.09.AL</t>
  </si>
  <si>
    <t>7. Spt. Bundesliga Süd</t>
  </si>
  <si>
    <t>004-0041</t>
  </si>
  <si>
    <t>004-0005</t>
  </si>
  <si>
    <t>010-0018</t>
  </si>
  <si>
    <t>009-0011</t>
  </si>
  <si>
    <t>002-0026</t>
  </si>
  <si>
    <t>09.09.HZ</t>
  </si>
  <si>
    <t>Harz Open 5. Bl. Spieltag</t>
  </si>
  <si>
    <t>Zierke Kay Uwe</t>
  </si>
  <si>
    <t>001-0023</t>
  </si>
  <si>
    <t>16.09.MA</t>
  </si>
  <si>
    <t>Geser Open</t>
  </si>
  <si>
    <t>Suksamorson Vidhaya</t>
  </si>
  <si>
    <t>Gut Vehr</t>
  </si>
  <si>
    <t>23.09.GV</t>
  </si>
  <si>
    <t>Open Day</t>
  </si>
  <si>
    <t>30.09.RE</t>
  </si>
  <si>
    <t>Präsidenten- Cup</t>
  </si>
  <si>
    <t>Westenholz</t>
  </si>
  <si>
    <t>08.10.WE</t>
  </si>
  <si>
    <t>Vereinsturnier 2017 Tag 2</t>
  </si>
  <si>
    <t>Oliver Duhme</t>
  </si>
  <si>
    <t>07.10.WE</t>
  </si>
  <si>
    <t>Vereinsturnier 2017 Tag 1</t>
  </si>
  <si>
    <t>14.10.ES</t>
  </si>
  <si>
    <t>FJS Turnier</t>
  </si>
  <si>
    <t>Frank Schweizerhof</t>
  </si>
  <si>
    <t>01.11.WE</t>
  </si>
  <si>
    <t>Kürbiscup 2017</t>
  </si>
  <si>
    <t>Duhme Heike</t>
  </si>
  <si>
    <t>001-0008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</si>
</sst>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Continuous"/>
    </xf>
    <xf numFmtId="0" fontId="0" fillId="0" borderId="0" xfId="0" applyAlignment="1">
      <alignment horizontal="centerContinuous"/>
    </xf>
    <xf numFmtId="14" fontId="2" fillId="0" borderId="0" xfId="1" applyNumberFormat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2" applyAlignment="1">
      <alignment horizontal="left"/>
    </xf>
    <xf numFmtId="0" fontId="4" fillId="0" borderId="0" xfId="2" applyAlignment="1">
      <alignment horizontal="centerContinuous"/>
    </xf>
    <xf numFmtId="14" fontId="5" fillId="0" borderId="0" xfId="1" applyNumberFormat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2" fillId="0" borderId="0" xfId="0" applyFont="1" applyAlignment="1">
      <alignment horizontal="center"/>
    </xf>
  </cellXfs>
  <cellStyles count="3">
    <cellStyle name="Standard" xfId="0" builtinId="0"/>
    <cellStyle name="Standard 2" xfId="1"/>
    <cellStyle name="Standard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5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1175" y="19050"/>
          <a:ext cx="8477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19050</xdr:colOff>
      <xdr:row>0</xdr:row>
      <xdr:rowOff>19050</xdr:rowOff>
    </xdr:from>
    <xdr:to>
      <xdr:col>48</xdr:col>
      <xdr:colOff>228600</xdr:colOff>
      <xdr:row>4</xdr:row>
      <xdr:rowOff>161925</xdr:rowOff>
    </xdr:to>
    <xdr:pic>
      <xdr:nvPicPr>
        <xdr:cNvPr id="5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19050</xdr:colOff>
      <xdr:row>0</xdr:row>
      <xdr:rowOff>19050</xdr:rowOff>
    </xdr:from>
    <xdr:to>
      <xdr:col>48</xdr:col>
      <xdr:colOff>228600</xdr:colOff>
      <xdr:row>4</xdr:row>
      <xdr:rowOff>161925</xdr:rowOff>
    </xdr:to>
    <xdr:pic>
      <xdr:nvPicPr>
        <xdr:cNvPr id="6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19050</xdr:colOff>
      <xdr:row>0</xdr:row>
      <xdr:rowOff>19050</xdr:rowOff>
    </xdr:from>
    <xdr:to>
      <xdr:col>48</xdr:col>
      <xdr:colOff>228600</xdr:colOff>
      <xdr:row>4</xdr:row>
      <xdr:rowOff>161925</xdr:rowOff>
    </xdr:to>
    <xdr:pic>
      <xdr:nvPicPr>
        <xdr:cNvPr id="7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9050"/>
          <a:ext cx="8953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19050</xdr:colOff>
      <xdr:row>0</xdr:row>
      <xdr:rowOff>19050</xdr:rowOff>
    </xdr:from>
    <xdr:to>
      <xdr:col>48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9050"/>
          <a:ext cx="8953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19050</xdr:colOff>
      <xdr:row>0</xdr:row>
      <xdr:rowOff>19050</xdr:rowOff>
    </xdr:from>
    <xdr:to>
      <xdr:col>48</xdr:col>
      <xdr:colOff>228600</xdr:colOff>
      <xdr:row>4</xdr:row>
      <xdr:rowOff>161925</xdr:rowOff>
    </xdr:to>
    <xdr:pic>
      <xdr:nvPicPr>
        <xdr:cNvPr id="5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19050</xdr:colOff>
      <xdr:row>0</xdr:row>
      <xdr:rowOff>19050</xdr:rowOff>
    </xdr:from>
    <xdr:to>
      <xdr:col>48</xdr:col>
      <xdr:colOff>228600</xdr:colOff>
      <xdr:row>4</xdr:row>
      <xdr:rowOff>161925</xdr:rowOff>
    </xdr:to>
    <xdr:pic>
      <xdr:nvPicPr>
        <xdr:cNvPr id="6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19050</xdr:colOff>
      <xdr:row>0</xdr:row>
      <xdr:rowOff>19050</xdr:rowOff>
    </xdr:from>
    <xdr:to>
      <xdr:col>48</xdr:col>
      <xdr:colOff>228600</xdr:colOff>
      <xdr:row>4</xdr:row>
      <xdr:rowOff>161925</xdr:rowOff>
    </xdr:to>
    <xdr:pic>
      <xdr:nvPicPr>
        <xdr:cNvPr id="7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9050"/>
          <a:ext cx="8953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2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228600</xdr:colOff>
      <xdr:row>4</xdr:row>
      <xdr:rowOff>161925</xdr:rowOff>
    </xdr:to>
    <xdr:pic>
      <xdr:nvPicPr>
        <xdr:cNvPr id="4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66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e%20Senf\OneDrive\&#214;ffentlich\Handicap%202017\Aktuelles%20H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5">
          <cell r="F5" t="str">
            <v>HCP</v>
          </cell>
        </row>
        <row r="6">
          <cell r="B6" t="str">
            <v>Regett Berthold</v>
          </cell>
          <cell r="D6" t="str">
            <v>001-0001</v>
          </cell>
          <cell r="F6">
            <v>12.9</v>
          </cell>
        </row>
        <row r="7">
          <cell r="B7" t="str">
            <v>Regett Hildegard</v>
          </cell>
          <cell r="D7" t="str">
            <v>001-0003</v>
          </cell>
          <cell r="F7">
            <v>17.7</v>
          </cell>
        </row>
        <row r="8">
          <cell r="B8" t="str">
            <v>Duhme Oliver</v>
          </cell>
          <cell r="D8" t="str">
            <v>001-0004</v>
          </cell>
          <cell r="F8">
            <v>2.4</v>
          </cell>
        </row>
        <row r="9">
          <cell r="B9" t="str">
            <v>Erdbories Jürgen</v>
          </cell>
          <cell r="D9" t="str">
            <v>001-0005</v>
          </cell>
          <cell r="F9">
            <v>-3.4</v>
          </cell>
        </row>
        <row r="10">
          <cell r="B10" t="str">
            <v>Meiwes Stefanie</v>
          </cell>
          <cell r="D10" t="str">
            <v>001-0007</v>
          </cell>
          <cell r="F10">
            <v>3.9</v>
          </cell>
        </row>
        <row r="11">
          <cell r="B11" t="str">
            <v>Duhme Heike</v>
          </cell>
          <cell r="D11" t="str">
            <v>001-0008</v>
          </cell>
          <cell r="F11">
            <v>12</v>
          </cell>
        </row>
        <row r="12">
          <cell r="B12" t="str">
            <v>Hane Margarete</v>
          </cell>
          <cell r="D12" t="str">
            <v>001-0009</v>
          </cell>
          <cell r="F12">
            <v>-5.4</v>
          </cell>
        </row>
        <row r="13">
          <cell r="B13" t="str">
            <v>Settertobulte Alexander</v>
          </cell>
          <cell r="D13" t="str">
            <v>001-0010</v>
          </cell>
          <cell r="F13">
            <v>-3.8</v>
          </cell>
        </row>
        <row r="14">
          <cell r="B14" t="str">
            <v>Polischuk Petra</v>
          </cell>
          <cell r="D14" t="str">
            <v>001-0011</v>
          </cell>
          <cell r="F14">
            <v>5.7</v>
          </cell>
        </row>
        <row r="15">
          <cell r="B15" t="str">
            <v>Zehles Ralf</v>
          </cell>
          <cell r="D15" t="str">
            <v>001-0012</v>
          </cell>
          <cell r="F15">
            <v>0.5</v>
          </cell>
        </row>
        <row r="16">
          <cell r="B16" t="str">
            <v>Zehles Petra</v>
          </cell>
          <cell r="D16" t="str">
            <v>001-0014</v>
          </cell>
          <cell r="F16">
            <v>0.6</v>
          </cell>
        </row>
        <row r="17">
          <cell r="B17" t="str">
            <v>Lucas Ute</v>
          </cell>
          <cell r="D17" t="str">
            <v>001-0015</v>
          </cell>
          <cell r="F17">
            <v>12.2</v>
          </cell>
        </row>
        <row r="18">
          <cell r="B18" t="str">
            <v>Lucas Bodo</v>
          </cell>
          <cell r="D18" t="str">
            <v>001-0016</v>
          </cell>
          <cell r="F18">
            <v>-0.9</v>
          </cell>
        </row>
        <row r="19">
          <cell r="B19" t="str">
            <v>Sasse Anni</v>
          </cell>
          <cell r="D19" t="str">
            <v>001-0017</v>
          </cell>
          <cell r="F19">
            <v>15.1</v>
          </cell>
        </row>
        <row r="20">
          <cell r="B20" t="str">
            <v>Kolbe Roman</v>
          </cell>
          <cell r="D20" t="str">
            <v>001-0020</v>
          </cell>
          <cell r="F20">
            <v>10.5</v>
          </cell>
        </row>
        <row r="21">
          <cell r="B21" t="str">
            <v>Zierke Kay Uwe</v>
          </cell>
          <cell r="D21" t="str">
            <v>001-0023</v>
          </cell>
          <cell r="F21">
            <v>10</v>
          </cell>
        </row>
        <row r="22">
          <cell r="B22" t="str">
            <v>Meiwes Marcel</v>
          </cell>
          <cell r="D22" t="str">
            <v>001-0024</v>
          </cell>
          <cell r="F22">
            <v>-4.4000000000000004</v>
          </cell>
        </row>
        <row r="23">
          <cell r="B23" t="str">
            <v>Schroeder Volker</v>
          </cell>
          <cell r="D23" t="str">
            <v>001-0026</v>
          </cell>
          <cell r="F23">
            <v>-0.4</v>
          </cell>
        </row>
        <row r="24">
          <cell r="B24" t="str">
            <v>Stüker Johannes</v>
          </cell>
          <cell r="D24" t="str">
            <v>001-0030</v>
          </cell>
          <cell r="F24">
            <v>10.3</v>
          </cell>
        </row>
        <row r="25">
          <cell r="B25" t="str">
            <v>Hakenes Günter</v>
          </cell>
          <cell r="D25" t="str">
            <v>001-0033</v>
          </cell>
          <cell r="F25">
            <v>0</v>
          </cell>
        </row>
        <row r="26">
          <cell r="B26" t="str">
            <v>Jerig Sebastian</v>
          </cell>
          <cell r="D26" t="str">
            <v>001-0034</v>
          </cell>
          <cell r="F26">
            <v>3</v>
          </cell>
        </row>
        <row r="27">
          <cell r="B27" t="str">
            <v>Duhme Jacqueline</v>
          </cell>
          <cell r="D27" t="str">
            <v>001-0037</v>
          </cell>
          <cell r="F27">
            <v>2.7</v>
          </cell>
        </row>
        <row r="28">
          <cell r="B28" t="str">
            <v>Duhme Timo</v>
          </cell>
          <cell r="D28" t="str">
            <v>001-0038</v>
          </cell>
          <cell r="F28">
            <v>18.100000000000001</v>
          </cell>
        </row>
        <row r="29">
          <cell r="B29" t="str">
            <v>Sträter Martin</v>
          </cell>
          <cell r="D29" t="str">
            <v>001-0045</v>
          </cell>
          <cell r="F29">
            <v>-1.1000000000000001</v>
          </cell>
        </row>
        <row r="30">
          <cell r="B30" t="str">
            <v>Vredenburg André</v>
          </cell>
          <cell r="D30" t="str">
            <v>001-0046</v>
          </cell>
          <cell r="F30">
            <v>3.2</v>
          </cell>
        </row>
        <row r="31">
          <cell r="B31" t="str">
            <v>Karcher Dirk</v>
          </cell>
          <cell r="D31" t="str">
            <v>001-0050</v>
          </cell>
          <cell r="F31">
            <v>8.1</v>
          </cell>
        </row>
        <row r="32">
          <cell r="B32" t="str">
            <v>Karcher Lisa</v>
          </cell>
          <cell r="D32" t="str">
            <v>001-0051</v>
          </cell>
          <cell r="F32">
            <v>4.5</v>
          </cell>
        </row>
        <row r="33">
          <cell r="B33" t="str">
            <v>Reitz Joachim</v>
          </cell>
          <cell r="D33" t="str">
            <v>001-0052</v>
          </cell>
          <cell r="F33">
            <v>-2.7</v>
          </cell>
        </row>
        <row r="34">
          <cell r="B34" t="str">
            <v>Stüker Linda</v>
          </cell>
          <cell r="D34" t="str">
            <v>001-0053</v>
          </cell>
          <cell r="F34">
            <v>19.899999999999999</v>
          </cell>
        </row>
        <row r="35">
          <cell r="B35" t="str">
            <v>Leppelt Karl-Heinz</v>
          </cell>
          <cell r="D35" t="str">
            <v>001-0054</v>
          </cell>
          <cell r="F35">
            <v>3.5</v>
          </cell>
        </row>
        <row r="36">
          <cell r="B36" t="str">
            <v>Weiner Frank</v>
          </cell>
          <cell r="D36" t="str">
            <v>001-0055</v>
          </cell>
          <cell r="F36">
            <v>12.8</v>
          </cell>
        </row>
        <row r="37">
          <cell r="B37" t="str">
            <v>Leppelt Bettina</v>
          </cell>
          <cell r="D37" t="str">
            <v>001-0056</v>
          </cell>
          <cell r="F37">
            <v>20.399999999999999</v>
          </cell>
        </row>
        <row r="38">
          <cell r="B38" t="str">
            <v>Schalk Johannes</v>
          </cell>
          <cell r="D38" t="str">
            <v>001-0057</v>
          </cell>
          <cell r="F38">
            <v>9.5</v>
          </cell>
        </row>
        <row r="39">
          <cell r="B39" t="str">
            <v>Fidora Uwe</v>
          </cell>
          <cell r="D39" t="str">
            <v>001-0058</v>
          </cell>
          <cell r="F39">
            <v>16.100000000000001</v>
          </cell>
        </row>
        <row r="40">
          <cell r="B40" t="str">
            <v>Ambros Birgit</v>
          </cell>
          <cell r="D40" t="str">
            <v>002-0002</v>
          </cell>
          <cell r="F40">
            <v>13.1</v>
          </cell>
        </row>
        <row r="41">
          <cell r="B41" t="str">
            <v>Braun Friedrich</v>
          </cell>
          <cell r="D41" t="str">
            <v>002-0004</v>
          </cell>
          <cell r="F41">
            <v>1.6</v>
          </cell>
        </row>
        <row r="42">
          <cell r="B42" t="str">
            <v xml:space="preserve">Streuber Ronny </v>
          </cell>
          <cell r="D42" t="str">
            <v>002-0008</v>
          </cell>
          <cell r="F42">
            <v>5.3</v>
          </cell>
        </row>
        <row r="43">
          <cell r="B43" t="str">
            <v>Carol Jens</v>
          </cell>
          <cell r="D43" t="str">
            <v>002-0011</v>
          </cell>
          <cell r="F43">
            <v>0.2</v>
          </cell>
        </row>
        <row r="44">
          <cell r="B44" t="str">
            <v>Zucker Ralph</v>
          </cell>
          <cell r="D44" t="str">
            <v>002-0012</v>
          </cell>
          <cell r="F44">
            <v>-5.0999999999999996</v>
          </cell>
        </row>
        <row r="45">
          <cell r="B45" t="str">
            <v>Söllner Hans</v>
          </cell>
          <cell r="D45" t="str">
            <v>002-0013</v>
          </cell>
          <cell r="F45">
            <v>11.5</v>
          </cell>
        </row>
        <row r="46">
          <cell r="B46" t="str">
            <v xml:space="preserve">Ebbesmeier Bernfried </v>
          </cell>
          <cell r="D46" t="str">
            <v>002-0015</v>
          </cell>
          <cell r="F46">
            <v>3.8</v>
          </cell>
        </row>
        <row r="47">
          <cell r="B47" t="str">
            <v>Neumeier Johann</v>
          </cell>
          <cell r="D47" t="str">
            <v>002-0016</v>
          </cell>
          <cell r="F47">
            <v>4.3</v>
          </cell>
        </row>
        <row r="48">
          <cell r="B48" t="str">
            <v>Ebbesmeier Timo</v>
          </cell>
          <cell r="D48" t="str">
            <v>002-0017</v>
          </cell>
          <cell r="F48">
            <v>6.5</v>
          </cell>
        </row>
        <row r="49">
          <cell r="B49" t="str">
            <v>Ambros Markus</v>
          </cell>
          <cell r="D49" t="str">
            <v>002-0021</v>
          </cell>
          <cell r="F49">
            <v>18</v>
          </cell>
        </row>
        <row r="50">
          <cell r="B50" t="str">
            <v>Kneidinger Robert</v>
          </cell>
          <cell r="D50" t="str">
            <v>002-0022</v>
          </cell>
          <cell r="F50">
            <v>1.8</v>
          </cell>
        </row>
        <row r="51">
          <cell r="B51" t="str">
            <v>Mosandl Herbert</v>
          </cell>
          <cell r="D51" t="str">
            <v>002-0024</v>
          </cell>
          <cell r="F51">
            <v>12.9</v>
          </cell>
        </row>
        <row r="52">
          <cell r="B52" t="str">
            <v>Kneidinger Tim</v>
          </cell>
          <cell r="D52" t="str">
            <v>002-0026</v>
          </cell>
          <cell r="F52">
            <v>22.4</v>
          </cell>
        </row>
        <row r="53">
          <cell r="B53" t="str">
            <v>Streuber Sarah</v>
          </cell>
          <cell r="D53" t="str">
            <v>002-0030</v>
          </cell>
          <cell r="F53">
            <v>4.8</v>
          </cell>
        </row>
        <row r="54">
          <cell r="B54" t="str">
            <v>Schmidt Emilia</v>
          </cell>
          <cell r="D54" t="str">
            <v>002-0031</v>
          </cell>
          <cell r="F54">
            <v>7.7</v>
          </cell>
        </row>
        <row r="55">
          <cell r="B55" t="str">
            <v>Kampa Manfred</v>
          </cell>
          <cell r="D55" t="str">
            <v>002-0040</v>
          </cell>
          <cell r="F55">
            <v>9.1999999999999993</v>
          </cell>
        </row>
        <row r="56">
          <cell r="B56" t="str">
            <v>Kampa Roswitha</v>
          </cell>
          <cell r="D56" t="str">
            <v>002-0041</v>
          </cell>
          <cell r="F56">
            <v>19.3</v>
          </cell>
        </row>
        <row r="57">
          <cell r="B57" t="str">
            <v>Schmidt Silke</v>
          </cell>
          <cell r="D57" t="str">
            <v>002-0043</v>
          </cell>
          <cell r="F57">
            <v>35.299999999999997</v>
          </cell>
        </row>
        <row r="58">
          <cell r="B58" t="str">
            <v>Dengel Andreas</v>
          </cell>
          <cell r="D58" t="str">
            <v>002-0044</v>
          </cell>
          <cell r="F58">
            <v>17.600000000000001</v>
          </cell>
        </row>
        <row r="59">
          <cell r="B59" t="str">
            <v>Metz Johannes</v>
          </cell>
          <cell r="D59" t="str">
            <v>002-0045</v>
          </cell>
          <cell r="F59">
            <v>4.4000000000000004</v>
          </cell>
        </row>
        <row r="60">
          <cell r="B60" t="str">
            <v>Greibel Katja</v>
          </cell>
          <cell r="D60" t="str">
            <v>002-0046</v>
          </cell>
          <cell r="F60">
            <v>15.8</v>
          </cell>
        </row>
        <row r="61">
          <cell r="B61" t="str">
            <v>Buritz Konrad</v>
          </cell>
          <cell r="D61" t="str">
            <v>003-0001</v>
          </cell>
          <cell r="F61">
            <v>18.7</v>
          </cell>
        </row>
        <row r="62">
          <cell r="B62" t="str">
            <v>Hase Stephan</v>
          </cell>
          <cell r="D62" t="str">
            <v>003-0002</v>
          </cell>
          <cell r="F62">
            <v>0.8</v>
          </cell>
        </row>
        <row r="63">
          <cell r="B63" t="str">
            <v xml:space="preserve">Kleiber Martin </v>
          </cell>
          <cell r="D63" t="str">
            <v>003-0003</v>
          </cell>
          <cell r="F63">
            <v>-3.1</v>
          </cell>
        </row>
        <row r="64">
          <cell r="B64" t="str">
            <v xml:space="preserve">Kramer Ulrich </v>
          </cell>
          <cell r="D64" t="str">
            <v>003-0004</v>
          </cell>
          <cell r="F64">
            <v>4.3</v>
          </cell>
        </row>
        <row r="65">
          <cell r="B65" t="str">
            <v>Otte Frank</v>
          </cell>
          <cell r="D65" t="str">
            <v>003-0005</v>
          </cell>
          <cell r="F65">
            <v>7.3</v>
          </cell>
        </row>
        <row r="66">
          <cell r="B66" t="str">
            <v>Schramm Horst</v>
          </cell>
          <cell r="D66" t="str">
            <v>003-0009</v>
          </cell>
          <cell r="F66">
            <v>11.4</v>
          </cell>
        </row>
        <row r="67">
          <cell r="B67" t="str">
            <v>Schramm Tobias</v>
          </cell>
          <cell r="D67" t="str">
            <v>003-0010</v>
          </cell>
          <cell r="F67">
            <v>-2.4</v>
          </cell>
        </row>
        <row r="68">
          <cell r="B68" t="str">
            <v>Kleiber Sabine</v>
          </cell>
          <cell r="D68" t="str">
            <v>003-0012</v>
          </cell>
          <cell r="F68">
            <v>4.5</v>
          </cell>
        </row>
        <row r="69">
          <cell r="B69" t="str">
            <v>Loga Sabine</v>
          </cell>
          <cell r="D69" t="str">
            <v>003-0014</v>
          </cell>
          <cell r="F69">
            <v>17.100000000000001</v>
          </cell>
        </row>
        <row r="70">
          <cell r="B70" t="str">
            <v>Hase Torben</v>
          </cell>
          <cell r="D70" t="str">
            <v>003-0015</v>
          </cell>
          <cell r="F70">
            <v>-5.5</v>
          </cell>
        </row>
        <row r="71">
          <cell r="B71" t="str">
            <v>Kleiber Josephine</v>
          </cell>
          <cell r="D71" t="str">
            <v>003-0017</v>
          </cell>
          <cell r="F71">
            <v>4.2</v>
          </cell>
        </row>
        <row r="72">
          <cell r="B72" t="str">
            <v>Röpke Romina</v>
          </cell>
          <cell r="D72" t="str">
            <v>003-0018</v>
          </cell>
          <cell r="F72">
            <v>3.1</v>
          </cell>
        </row>
        <row r="73">
          <cell r="B73" t="str">
            <v>Buritz Anne</v>
          </cell>
          <cell r="D73" t="str">
            <v>003-0022</v>
          </cell>
          <cell r="F73">
            <v>2.8</v>
          </cell>
        </row>
        <row r="74">
          <cell r="B74" t="str">
            <v>Hase Christian</v>
          </cell>
          <cell r="D74" t="str">
            <v>003-0023</v>
          </cell>
          <cell r="F74">
            <v>9.6999999999999993</v>
          </cell>
        </row>
        <row r="75">
          <cell r="B75" t="str">
            <v>Schramm Katrin</v>
          </cell>
          <cell r="D75" t="str">
            <v>003-0025</v>
          </cell>
          <cell r="F75">
            <v>8</v>
          </cell>
        </row>
        <row r="76">
          <cell r="B76" t="str">
            <v>Salomé Sascha</v>
          </cell>
          <cell r="D76" t="str">
            <v>003-0029</v>
          </cell>
          <cell r="F76">
            <v>5.8</v>
          </cell>
        </row>
        <row r="77">
          <cell r="B77" t="str">
            <v>Simmet Nicole</v>
          </cell>
          <cell r="D77" t="str">
            <v>003-0030</v>
          </cell>
          <cell r="F77">
            <v>26.3</v>
          </cell>
        </row>
        <row r="78">
          <cell r="B78" t="str">
            <v>Rendell Christopher</v>
          </cell>
          <cell r="D78" t="str">
            <v>003-0031</v>
          </cell>
          <cell r="F78">
            <v>36</v>
          </cell>
        </row>
        <row r="79">
          <cell r="B79" t="str">
            <v>Landfeld Luis</v>
          </cell>
          <cell r="D79" t="str">
            <v>003-0032</v>
          </cell>
          <cell r="F79">
            <v>36</v>
          </cell>
        </row>
        <row r="80">
          <cell r="B80" t="str">
            <v>Reitinger Mirja</v>
          </cell>
          <cell r="D80" t="str">
            <v>003-0033</v>
          </cell>
          <cell r="F80">
            <v>25.2</v>
          </cell>
        </row>
        <row r="81">
          <cell r="B81" t="str">
            <v>Otto Lorenz</v>
          </cell>
          <cell r="D81" t="str">
            <v>003-0034</v>
          </cell>
          <cell r="F81">
            <v>36</v>
          </cell>
        </row>
        <row r="82">
          <cell r="B82" t="str">
            <v>Baumeister Claus-Peter</v>
          </cell>
          <cell r="D82" t="str">
            <v>004-0003</v>
          </cell>
          <cell r="F82">
            <v>11.3</v>
          </cell>
        </row>
        <row r="83">
          <cell r="B83" t="str">
            <v>Braun Andreas</v>
          </cell>
          <cell r="D83" t="str">
            <v>004-0005</v>
          </cell>
          <cell r="F83">
            <v>5.6</v>
          </cell>
        </row>
        <row r="84">
          <cell r="B84" t="str">
            <v>Braun Robin</v>
          </cell>
          <cell r="D84" t="str">
            <v>004-0006</v>
          </cell>
          <cell r="F84">
            <v>0</v>
          </cell>
        </row>
        <row r="85">
          <cell r="B85" t="str">
            <v xml:space="preserve">Flachs Wolfgang </v>
          </cell>
          <cell r="D85" t="str">
            <v>004-0010</v>
          </cell>
          <cell r="F85">
            <v>7</v>
          </cell>
        </row>
        <row r="86">
          <cell r="B86" t="str">
            <v>Geser Stefan</v>
          </cell>
          <cell r="D86" t="str">
            <v>004-0012</v>
          </cell>
          <cell r="F86">
            <v>14.9</v>
          </cell>
        </row>
        <row r="87">
          <cell r="B87" t="str">
            <v>Geser Michael</v>
          </cell>
          <cell r="D87" t="str">
            <v>004-0014</v>
          </cell>
          <cell r="F87">
            <v>8.6</v>
          </cell>
        </row>
        <row r="88">
          <cell r="B88" t="str">
            <v>Grall Timotheus</v>
          </cell>
          <cell r="D88" t="str">
            <v>004-0015</v>
          </cell>
          <cell r="F88">
            <v>-2.1</v>
          </cell>
        </row>
        <row r="89">
          <cell r="B89" t="str">
            <v>Lau  Siegbert</v>
          </cell>
          <cell r="D89" t="str">
            <v>004-0020</v>
          </cell>
          <cell r="F89">
            <v>3.3</v>
          </cell>
        </row>
        <row r="90">
          <cell r="B90" t="str">
            <v>Lütte Hans Peter</v>
          </cell>
          <cell r="D90" t="str">
            <v>004-0021</v>
          </cell>
          <cell r="F90">
            <v>7.9</v>
          </cell>
        </row>
        <row r="91">
          <cell r="B91" t="str">
            <v>Philipp Reinhard</v>
          </cell>
          <cell r="D91" t="str">
            <v>004-0027</v>
          </cell>
          <cell r="F91">
            <v>0.3</v>
          </cell>
        </row>
        <row r="92">
          <cell r="B92" t="str">
            <v>Pilz Reiner</v>
          </cell>
          <cell r="D92" t="str">
            <v>004-0028</v>
          </cell>
          <cell r="F92">
            <v>4.2</v>
          </cell>
        </row>
        <row r="93">
          <cell r="B93" t="str">
            <v>Prinz Adelheid</v>
          </cell>
          <cell r="D93" t="str">
            <v>004-0029</v>
          </cell>
          <cell r="F93">
            <v>5.5</v>
          </cell>
        </row>
        <row r="94">
          <cell r="B94" t="str">
            <v>Senf Joachim</v>
          </cell>
          <cell r="D94" t="str">
            <v>004-0032</v>
          </cell>
          <cell r="F94">
            <v>-3.7</v>
          </cell>
        </row>
        <row r="95">
          <cell r="B95" t="str">
            <v>Senf Beate</v>
          </cell>
          <cell r="D95" t="str">
            <v>004-0033</v>
          </cell>
          <cell r="F95">
            <v>4</v>
          </cell>
        </row>
        <row r="96">
          <cell r="B96" t="str">
            <v>Zodel Peter</v>
          </cell>
          <cell r="D96" t="str">
            <v>004-0035</v>
          </cell>
          <cell r="F96">
            <v>-3.9</v>
          </cell>
        </row>
        <row r="97">
          <cell r="B97" t="str">
            <v>Baumeister Werner</v>
          </cell>
          <cell r="D97" t="str">
            <v>004-0039</v>
          </cell>
          <cell r="F97">
            <v>36</v>
          </cell>
        </row>
        <row r="98">
          <cell r="B98" t="str">
            <v>Lindebacher Walter</v>
          </cell>
          <cell r="D98" t="str">
            <v>004-0040</v>
          </cell>
          <cell r="F98">
            <v>5.6</v>
          </cell>
        </row>
        <row r="99">
          <cell r="B99" t="str">
            <v>Suksamorson Vidhaya</v>
          </cell>
          <cell r="D99" t="str">
            <v>004-0041</v>
          </cell>
          <cell r="F99">
            <v>1.4</v>
          </cell>
        </row>
        <row r="100">
          <cell r="B100" t="str">
            <v>Keck Daniel</v>
          </cell>
          <cell r="D100" t="str">
            <v>004-0042</v>
          </cell>
          <cell r="F100">
            <v>0.4</v>
          </cell>
        </row>
        <row r="101">
          <cell r="B101" t="str">
            <v>Baumann Samuel</v>
          </cell>
          <cell r="D101" t="str">
            <v>004-0043</v>
          </cell>
          <cell r="F101">
            <v>7.2</v>
          </cell>
        </row>
        <row r="102">
          <cell r="B102" t="str">
            <v>Schuler Martin</v>
          </cell>
          <cell r="D102" t="str">
            <v>004-0044</v>
          </cell>
          <cell r="F102">
            <v>7.1</v>
          </cell>
        </row>
        <row r="103">
          <cell r="B103" t="str">
            <v>Pilz Elke</v>
          </cell>
          <cell r="D103" t="str">
            <v>004-0045</v>
          </cell>
          <cell r="F103">
            <v>21.6</v>
          </cell>
        </row>
        <row r="104">
          <cell r="B104" t="str">
            <v>Brünz Rainer</v>
          </cell>
          <cell r="D104" t="str">
            <v>004-0046</v>
          </cell>
          <cell r="F104">
            <v>9.1</v>
          </cell>
        </row>
        <row r="105">
          <cell r="B105" t="str">
            <v>Lenz Dennis</v>
          </cell>
          <cell r="D105" t="str">
            <v>004-0049</v>
          </cell>
          <cell r="F105">
            <v>14</v>
          </cell>
        </row>
        <row r="106">
          <cell r="B106" t="str">
            <v>Zamzow Sven</v>
          </cell>
          <cell r="D106" t="str">
            <v>004-0051</v>
          </cell>
          <cell r="F106">
            <v>22</v>
          </cell>
        </row>
        <row r="107">
          <cell r="B107" t="str">
            <v>Schindler Bernd</v>
          </cell>
          <cell r="D107" t="str">
            <v>004-0052</v>
          </cell>
          <cell r="F107">
            <v>17.2</v>
          </cell>
        </row>
        <row r="108">
          <cell r="B108" t="str">
            <v>Sauter Peter</v>
          </cell>
          <cell r="D108" t="str">
            <v>004-0053</v>
          </cell>
          <cell r="F108">
            <v>3.1</v>
          </cell>
        </row>
        <row r="109">
          <cell r="B109" t="str">
            <v>Bühler Florian</v>
          </cell>
          <cell r="D109" t="str">
            <v>004-0054</v>
          </cell>
          <cell r="F109">
            <v>36</v>
          </cell>
        </row>
        <row r="110">
          <cell r="B110" t="str">
            <v>Kotte Achim</v>
          </cell>
          <cell r="D110" t="str">
            <v>004-0055</v>
          </cell>
          <cell r="F110">
            <v>36</v>
          </cell>
        </row>
        <row r="111">
          <cell r="B111" t="str">
            <v>Garms Michael</v>
          </cell>
          <cell r="D111" t="str">
            <v>005-0004</v>
          </cell>
          <cell r="F111">
            <v>14.9</v>
          </cell>
        </row>
        <row r="112">
          <cell r="B112" t="str">
            <v>Wolf Stephan</v>
          </cell>
          <cell r="D112" t="str">
            <v>005-0005</v>
          </cell>
          <cell r="F112">
            <v>5.5</v>
          </cell>
        </row>
        <row r="113">
          <cell r="B113" t="str">
            <v>Vajes Frank</v>
          </cell>
          <cell r="D113" t="str">
            <v>005-0007</v>
          </cell>
          <cell r="F113">
            <v>4.7</v>
          </cell>
        </row>
        <row r="114">
          <cell r="B114" t="str">
            <v>Wolf Martina</v>
          </cell>
          <cell r="D114" t="str">
            <v>005-0008</v>
          </cell>
          <cell r="F114">
            <v>4.7</v>
          </cell>
        </row>
        <row r="115">
          <cell r="B115" t="str">
            <v>Sasse Olaf</v>
          </cell>
          <cell r="D115" t="str">
            <v>005-0009</v>
          </cell>
          <cell r="F115">
            <v>16.5</v>
          </cell>
        </row>
        <row r="116">
          <cell r="B116" t="str">
            <v>Bökelmann Stephan</v>
          </cell>
          <cell r="D116" t="str">
            <v>005-0013</v>
          </cell>
          <cell r="F116">
            <v>4.9000000000000004</v>
          </cell>
        </row>
        <row r="117">
          <cell r="B117" t="str">
            <v>Friese Udo</v>
          </cell>
          <cell r="D117" t="str">
            <v>005-0014</v>
          </cell>
          <cell r="F117">
            <v>5.5</v>
          </cell>
        </row>
        <row r="118">
          <cell r="B118" t="str">
            <v>Lösch Guido</v>
          </cell>
          <cell r="D118" t="str">
            <v>005-0015</v>
          </cell>
          <cell r="F118">
            <v>-1.6</v>
          </cell>
        </row>
        <row r="119">
          <cell r="B119" t="str">
            <v>Lösch Marion</v>
          </cell>
          <cell r="D119" t="str">
            <v>005-0016</v>
          </cell>
          <cell r="F119">
            <v>8.6</v>
          </cell>
        </row>
        <row r="120">
          <cell r="B120" t="str">
            <v>Mensinga Andreas</v>
          </cell>
          <cell r="D120" t="str">
            <v>005-0019</v>
          </cell>
          <cell r="F120">
            <v>5.5</v>
          </cell>
        </row>
        <row r="121">
          <cell r="B121" t="str">
            <v>Stephan Rüdiger</v>
          </cell>
          <cell r="D121" t="str">
            <v>005-0020</v>
          </cell>
          <cell r="F121">
            <v>13.2</v>
          </cell>
        </row>
        <row r="122">
          <cell r="B122" t="str">
            <v>Vajes Zoe</v>
          </cell>
          <cell r="D122" t="str">
            <v>005-0021</v>
          </cell>
          <cell r="F122">
            <v>15.9</v>
          </cell>
        </row>
        <row r="123">
          <cell r="B123" t="str">
            <v>Neumann Daniel</v>
          </cell>
          <cell r="D123" t="str">
            <v>005-0023</v>
          </cell>
          <cell r="F123">
            <v>11.5</v>
          </cell>
        </row>
        <row r="124">
          <cell r="B124" t="str">
            <v>Kirchhof Hans-Dieter</v>
          </cell>
          <cell r="D124" t="str">
            <v>005-0024</v>
          </cell>
          <cell r="F124">
            <v>30.4</v>
          </cell>
        </row>
        <row r="125">
          <cell r="B125" t="str">
            <v>Neumann Ralf</v>
          </cell>
          <cell r="D125" t="str">
            <v>005-0025</v>
          </cell>
          <cell r="F125">
            <v>26.7</v>
          </cell>
        </row>
        <row r="126">
          <cell r="B126" t="str">
            <v>Rheinheimer Katharina</v>
          </cell>
          <cell r="D126" t="str">
            <v>005-0026</v>
          </cell>
          <cell r="F126">
            <v>18</v>
          </cell>
        </row>
        <row r="127">
          <cell r="B127" t="str">
            <v>Weber David</v>
          </cell>
          <cell r="D127" t="str">
            <v>005-0027</v>
          </cell>
          <cell r="F127">
            <v>10.4</v>
          </cell>
        </row>
        <row r="128">
          <cell r="B128" t="str">
            <v>Stobbe Horst-Dieter</v>
          </cell>
          <cell r="D128" t="str">
            <v>006-0003</v>
          </cell>
          <cell r="F128">
            <v>12.9</v>
          </cell>
        </row>
        <row r="129">
          <cell r="B129" t="str">
            <v>Stoltz Rabea</v>
          </cell>
          <cell r="D129" t="str">
            <v>006-0005</v>
          </cell>
          <cell r="F129">
            <v>-1.7</v>
          </cell>
        </row>
        <row r="130">
          <cell r="B130" t="str">
            <v>Thomsen Hendrik</v>
          </cell>
          <cell r="D130" t="str">
            <v>006-0006</v>
          </cell>
          <cell r="F130">
            <v>7</v>
          </cell>
        </row>
        <row r="131">
          <cell r="B131" t="str">
            <v>Thomsen Frithjof</v>
          </cell>
          <cell r="D131" t="str">
            <v>006-0007</v>
          </cell>
          <cell r="F131">
            <v>4.5999999999999996</v>
          </cell>
        </row>
        <row r="132">
          <cell r="B132" t="str">
            <v>Wolhardt Michael</v>
          </cell>
          <cell r="D132" t="str">
            <v>006-0008</v>
          </cell>
          <cell r="F132">
            <v>5.3</v>
          </cell>
        </row>
        <row r="133">
          <cell r="B133" t="str">
            <v>Bruhn Holger</v>
          </cell>
          <cell r="D133" t="str">
            <v>006-0009</v>
          </cell>
          <cell r="F133">
            <v>5.6</v>
          </cell>
        </row>
        <row r="134">
          <cell r="B134" t="str">
            <v>Stöcken Manfred</v>
          </cell>
          <cell r="D134" t="str">
            <v>006-0010</v>
          </cell>
          <cell r="F134">
            <v>12.9</v>
          </cell>
        </row>
        <row r="135">
          <cell r="B135" t="str">
            <v>Stoltz Karin</v>
          </cell>
          <cell r="D135" t="str">
            <v>006-0011</v>
          </cell>
          <cell r="F135">
            <v>6.3</v>
          </cell>
        </row>
        <row r="136">
          <cell r="B136" t="str">
            <v>Vetter Harald</v>
          </cell>
          <cell r="D136" t="str">
            <v>006-0012</v>
          </cell>
          <cell r="F136">
            <v>6.5</v>
          </cell>
        </row>
        <row r="137">
          <cell r="B137" t="str">
            <v>Thomsen Matthias</v>
          </cell>
          <cell r="D137" t="str">
            <v>006-0014</v>
          </cell>
          <cell r="F137">
            <v>7.4</v>
          </cell>
        </row>
        <row r="138">
          <cell r="B138" t="str">
            <v>Hirsch Ingrid</v>
          </cell>
          <cell r="D138" t="str">
            <v>006-0015</v>
          </cell>
          <cell r="F138">
            <v>17.5</v>
          </cell>
        </row>
        <row r="139">
          <cell r="B139" t="str">
            <v>Hirsch Klaus-Dieter</v>
          </cell>
          <cell r="D139" t="str">
            <v>006-0016</v>
          </cell>
          <cell r="F139">
            <v>5.5</v>
          </cell>
        </row>
        <row r="140">
          <cell r="B140" t="str">
            <v>Stoltz Claus</v>
          </cell>
          <cell r="D140" t="str">
            <v>006-0017</v>
          </cell>
          <cell r="F140">
            <v>11.5</v>
          </cell>
        </row>
        <row r="141">
          <cell r="B141" t="str">
            <v>Kallinich Thomas</v>
          </cell>
          <cell r="D141" t="str">
            <v>006-0018</v>
          </cell>
          <cell r="F141">
            <v>8.8000000000000007</v>
          </cell>
        </row>
        <row r="142">
          <cell r="B142" t="str">
            <v>Marquardt Bernd-Dieter</v>
          </cell>
          <cell r="D142" t="str">
            <v>006-0019</v>
          </cell>
          <cell r="F142">
            <v>6.9</v>
          </cell>
        </row>
        <row r="143">
          <cell r="B143" t="str">
            <v>Steenblock Torge</v>
          </cell>
          <cell r="D143" t="str">
            <v>006-0020</v>
          </cell>
          <cell r="F143">
            <v>0.9</v>
          </cell>
        </row>
        <row r="144">
          <cell r="B144" t="str">
            <v>Winter Petra</v>
          </cell>
          <cell r="D144" t="str">
            <v>006-0021</v>
          </cell>
          <cell r="F144">
            <v>8.1</v>
          </cell>
        </row>
        <row r="145">
          <cell r="B145" t="str">
            <v>Hiesener Mathias</v>
          </cell>
          <cell r="D145" t="str">
            <v>006-0025</v>
          </cell>
          <cell r="F145">
            <v>11.3</v>
          </cell>
        </row>
        <row r="146">
          <cell r="B146" t="str">
            <v>Neumann Nicole</v>
          </cell>
          <cell r="D146" t="str">
            <v>006-0026</v>
          </cell>
          <cell r="F146">
            <v>2.8</v>
          </cell>
        </row>
        <row r="147">
          <cell r="B147" t="str">
            <v>Goldenbaum Rene</v>
          </cell>
          <cell r="D147" t="str">
            <v>006-0027</v>
          </cell>
          <cell r="F147">
            <v>0.2</v>
          </cell>
        </row>
        <row r="148">
          <cell r="B148" t="str">
            <v>Müller Thomas</v>
          </cell>
          <cell r="D148" t="str">
            <v>006-0028</v>
          </cell>
          <cell r="F148">
            <v>16.399999999999999</v>
          </cell>
        </row>
        <row r="149">
          <cell r="B149" t="str">
            <v>Winter Helge</v>
          </cell>
          <cell r="D149" t="str">
            <v>006-0029</v>
          </cell>
          <cell r="F149">
            <v>17.8</v>
          </cell>
        </row>
        <row r="150">
          <cell r="B150" t="str">
            <v>Traunmüller Rudolf sen.</v>
          </cell>
          <cell r="D150" t="str">
            <v>007-0001</v>
          </cell>
          <cell r="F150">
            <v>16.899999999999999</v>
          </cell>
        </row>
        <row r="151">
          <cell r="B151" t="str">
            <v xml:space="preserve">Traunmüller Andrea </v>
          </cell>
          <cell r="D151" t="str">
            <v>007-0003</v>
          </cell>
          <cell r="F151">
            <v>17.2</v>
          </cell>
        </row>
        <row r="152">
          <cell r="B152" t="str">
            <v xml:space="preserve">Traunmüller Wolfgang </v>
          </cell>
          <cell r="D152" t="str">
            <v>007-0004</v>
          </cell>
          <cell r="F152">
            <v>17.8</v>
          </cell>
        </row>
        <row r="153">
          <cell r="B153" t="str">
            <v>Rabuza Franz</v>
          </cell>
          <cell r="D153" t="str">
            <v>007-0005</v>
          </cell>
          <cell r="F153">
            <v>5</v>
          </cell>
        </row>
        <row r="154">
          <cell r="B154" t="str">
            <v>Traunmüller Rudolf jun.</v>
          </cell>
          <cell r="D154" t="str">
            <v>007-0006</v>
          </cell>
          <cell r="F154">
            <v>10.4</v>
          </cell>
        </row>
        <row r="155">
          <cell r="B155" t="str">
            <v>Simak Erwin</v>
          </cell>
          <cell r="D155" t="str">
            <v>007-0007</v>
          </cell>
          <cell r="F155">
            <v>-3.2</v>
          </cell>
        </row>
        <row r="156">
          <cell r="B156" t="str">
            <v>Bortoli Marco</v>
          </cell>
          <cell r="D156" t="str">
            <v>007-0012</v>
          </cell>
          <cell r="F156">
            <v>2.1</v>
          </cell>
        </row>
        <row r="157">
          <cell r="B157" t="str">
            <v>Deutsch Simon</v>
          </cell>
          <cell r="D157" t="str">
            <v>007-0013</v>
          </cell>
          <cell r="F157">
            <v>-1.6</v>
          </cell>
        </row>
        <row r="158">
          <cell r="B158" t="str">
            <v>Langer Thomas</v>
          </cell>
          <cell r="D158" t="str">
            <v>007-0016</v>
          </cell>
          <cell r="F158">
            <v>2.4</v>
          </cell>
        </row>
        <row r="159">
          <cell r="B159" t="str">
            <v xml:space="preserve">Cicilla David </v>
          </cell>
          <cell r="D159" t="str">
            <v>007-0020</v>
          </cell>
          <cell r="F159">
            <v>-5.5</v>
          </cell>
        </row>
        <row r="160">
          <cell r="B160" t="str">
            <v>Artner Michael</v>
          </cell>
          <cell r="D160" t="str">
            <v>007-0022</v>
          </cell>
          <cell r="F160">
            <v>-2.7</v>
          </cell>
        </row>
        <row r="161">
          <cell r="B161" t="str">
            <v>Haslberger Daniel</v>
          </cell>
          <cell r="D161" t="str">
            <v>007-0023</v>
          </cell>
          <cell r="F161">
            <v>17.3</v>
          </cell>
        </row>
        <row r="162">
          <cell r="B162" t="str">
            <v>Artner Reinhard</v>
          </cell>
          <cell r="D162" t="str">
            <v>007-0024</v>
          </cell>
          <cell r="F162">
            <v>9.3000000000000007</v>
          </cell>
        </row>
        <row r="163">
          <cell r="B163" t="str">
            <v>Artner Florian</v>
          </cell>
          <cell r="D163" t="str">
            <v>007-0026</v>
          </cell>
          <cell r="F163">
            <v>1.4</v>
          </cell>
        </row>
        <row r="164">
          <cell r="B164" t="str">
            <v>Leutgeb Valentin</v>
          </cell>
          <cell r="D164" t="str">
            <v>007-0027</v>
          </cell>
          <cell r="F164">
            <v>12.8</v>
          </cell>
        </row>
        <row r="165">
          <cell r="B165" t="str">
            <v>Oppel Günter</v>
          </cell>
          <cell r="D165" t="str">
            <v>007-0028</v>
          </cell>
          <cell r="F165">
            <v>7.4</v>
          </cell>
        </row>
        <row r="166">
          <cell r="B166" t="str">
            <v>Brandstetter Franz</v>
          </cell>
          <cell r="D166" t="str">
            <v>007-0029</v>
          </cell>
          <cell r="F166">
            <v>5.2</v>
          </cell>
        </row>
        <row r="167">
          <cell r="B167" t="str">
            <v>Krondorfer Stephan</v>
          </cell>
          <cell r="D167" t="str">
            <v>007-0030</v>
          </cell>
          <cell r="F167">
            <v>16.100000000000001</v>
          </cell>
        </row>
        <row r="168">
          <cell r="B168" t="str">
            <v>Peschek Igor</v>
          </cell>
          <cell r="D168" t="str">
            <v>007-0031</v>
          </cell>
          <cell r="F168">
            <v>6.8</v>
          </cell>
        </row>
        <row r="169">
          <cell r="B169" t="str">
            <v>Pfennig Günter</v>
          </cell>
          <cell r="D169" t="str">
            <v>007-0032</v>
          </cell>
          <cell r="F169">
            <v>26.4</v>
          </cell>
        </row>
        <row r="170">
          <cell r="B170" t="str">
            <v>Buchbauer Stefan</v>
          </cell>
          <cell r="D170" t="str">
            <v>009-0004</v>
          </cell>
          <cell r="F170">
            <v>-5.2</v>
          </cell>
        </row>
        <row r="171">
          <cell r="B171" t="str">
            <v>Buchbauer Jeanette</v>
          </cell>
          <cell r="D171" t="str">
            <v>009-0005</v>
          </cell>
          <cell r="F171">
            <v>1.3</v>
          </cell>
        </row>
        <row r="172">
          <cell r="B172" t="str">
            <v>Endreß Georg</v>
          </cell>
          <cell r="D172" t="str">
            <v>009-0006</v>
          </cell>
          <cell r="F172">
            <v>16.3</v>
          </cell>
        </row>
        <row r="173">
          <cell r="B173" t="str">
            <v>Gießbeck Oliver</v>
          </cell>
          <cell r="D173" t="str">
            <v>009-0010</v>
          </cell>
          <cell r="F173">
            <v>5.2</v>
          </cell>
        </row>
        <row r="174">
          <cell r="B174" t="str">
            <v>Hassler Peter</v>
          </cell>
          <cell r="D174" t="str">
            <v>009-0011</v>
          </cell>
          <cell r="F174">
            <v>18.2</v>
          </cell>
        </row>
        <row r="175">
          <cell r="B175" t="str">
            <v xml:space="preserve">Kahlert Ronny </v>
          </cell>
          <cell r="D175" t="str">
            <v>009-0013</v>
          </cell>
          <cell r="F175">
            <v>10.1</v>
          </cell>
        </row>
        <row r="176">
          <cell r="B176" t="str">
            <v>Nagel Gerhard</v>
          </cell>
          <cell r="D176" t="str">
            <v>009-0014</v>
          </cell>
          <cell r="F176">
            <v>14.9</v>
          </cell>
        </row>
        <row r="177">
          <cell r="B177" t="str">
            <v>Nagel Gertrud</v>
          </cell>
          <cell r="D177" t="str">
            <v>009-0015</v>
          </cell>
          <cell r="F177">
            <v>17</v>
          </cell>
        </row>
        <row r="178">
          <cell r="B178" t="str">
            <v>Ziolko Hans</v>
          </cell>
          <cell r="D178" t="str">
            <v>009-0016</v>
          </cell>
          <cell r="F178">
            <v>2.6</v>
          </cell>
        </row>
        <row r="179">
          <cell r="B179" t="str">
            <v>Fichtner Harry</v>
          </cell>
          <cell r="D179" t="str">
            <v>009-0017</v>
          </cell>
          <cell r="F179">
            <v>5.2</v>
          </cell>
        </row>
        <row r="180">
          <cell r="B180" t="str">
            <v>Teuber Hermann</v>
          </cell>
          <cell r="D180" t="str">
            <v>009-0018</v>
          </cell>
          <cell r="F180">
            <v>12.7</v>
          </cell>
        </row>
        <row r="181">
          <cell r="B181" t="str">
            <v>Gubesch Werner</v>
          </cell>
          <cell r="D181" t="str">
            <v>009-0020</v>
          </cell>
          <cell r="F181">
            <v>17.2</v>
          </cell>
        </row>
        <row r="182">
          <cell r="B182" t="str">
            <v>Gubesch Anna</v>
          </cell>
          <cell r="D182" t="str">
            <v>009-0021</v>
          </cell>
          <cell r="F182">
            <v>30.1</v>
          </cell>
        </row>
        <row r="183">
          <cell r="B183" t="str">
            <v>Meier Ramona</v>
          </cell>
          <cell r="D183" t="str">
            <v>009-0026</v>
          </cell>
          <cell r="F183">
            <v>11.8</v>
          </cell>
        </row>
        <row r="184">
          <cell r="B184" t="str">
            <v>Meier Ludwig</v>
          </cell>
          <cell r="D184" t="str">
            <v>009-0027</v>
          </cell>
          <cell r="F184">
            <v>15.3</v>
          </cell>
        </row>
        <row r="185">
          <cell r="B185" t="str">
            <v>Kainer Lumir</v>
          </cell>
          <cell r="D185" t="str">
            <v>009-0028</v>
          </cell>
          <cell r="F185">
            <v>2.5</v>
          </cell>
        </row>
        <row r="186">
          <cell r="B186" t="str">
            <v>Wingen Peter</v>
          </cell>
          <cell r="D186" t="str">
            <v>009-0031</v>
          </cell>
          <cell r="F186">
            <v>15.3</v>
          </cell>
        </row>
        <row r="187">
          <cell r="B187" t="str">
            <v>Fernandez Bernadino</v>
          </cell>
          <cell r="D187" t="str">
            <v>009-0032</v>
          </cell>
          <cell r="F187">
            <v>-4.4000000000000004</v>
          </cell>
        </row>
        <row r="188">
          <cell r="B188" t="str">
            <v>Rothgängel Heinrich</v>
          </cell>
          <cell r="D188" t="str">
            <v>009-0034</v>
          </cell>
          <cell r="F188">
            <v>12.2</v>
          </cell>
        </row>
        <row r="189">
          <cell r="B189" t="str">
            <v>Schlotter Christian</v>
          </cell>
          <cell r="D189" t="str">
            <v>009-0035</v>
          </cell>
          <cell r="F189">
            <v>3.7</v>
          </cell>
        </row>
        <row r="190">
          <cell r="B190" t="str">
            <v>Großberger Christoph</v>
          </cell>
          <cell r="D190" t="str">
            <v>009-0036</v>
          </cell>
          <cell r="F190">
            <v>4.8</v>
          </cell>
        </row>
        <row r="191">
          <cell r="B191" t="str">
            <v>Fernandez-Sanchez Helga</v>
          </cell>
          <cell r="D191" t="str">
            <v>009-0037</v>
          </cell>
          <cell r="F191">
            <v>8.6</v>
          </cell>
        </row>
        <row r="192">
          <cell r="B192" t="str">
            <v>Schlotter Matthias</v>
          </cell>
          <cell r="D192" t="str">
            <v>009-0040</v>
          </cell>
          <cell r="F192">
            <v>4.3</v>
          </cell>
        </row>
        <row r="193">
          <cell r="B193" t="str">
            <v>Schuller Michael</v>
          </cell>
          <cell r="D193" t="str">
            <v>009-0041</v>
          </cell>
          <cell r="F193">
            <v>15.8</v>
          </cell>
        </row>
        <row r="194">
          <cell r="B194" t="str">
            <v>Böhmer Manfred</v>
          </cell>
          <cell r="D194" t="str">
            <v>009-0043</v>
          </cell>
          <cell r="F194">
            <v>7</v>
          </cell>
        </row>
        <row r="195">
          <cell r="B195" t="str">
            <v>Baumann Heinrich</v>
          </cell>
          <cell r="D195" t="str">
            <v>009-0044</v>
          </cell>
          <cell r="F195">
            <v>15.2</v>
          </cell>
        </row>
        <row r="196">
          <cell r="B196" t="str">
            <v>Pflücker Brigitte</v>
          </cell>
          <cell r="D196" t="str">
            <v>009-0046</v>
          </cell>
          <cell r="F196">
            <v>34.799999999999997</v>
          </cell>
        </row>
        <row r="197">
          <cell r="B197" t="str">
            <v>Weiß Ernst</v>
          </cell>
          <cell r="D197" t="str">
            <v>009-0047</v>
          </cell>
          <cell r="F197">
            <v>2.5</v>
          </cell>
        </row>
        <row r="198">
          <cell r="B198" t="str">
            <v>Kahlert Louis</v>
          </cell>
          <cell r="D198" t="str">
            <v>009-0048</v>
          </cell>
          <cell r="F198">
            <v>36</v>
          </cell>
        </row>
        <row r="199">
          <cell r="B199" t="str">
            <v>Brütting Bernhard</v>
          </cell>
          <cell r="D199" t="str">
            <v>009-0049</v>
          </cell>
          <cell r="F199">
            <v>28</v>
          </cell>
        </row>
        <row r="200">
          <cell r="B200" t="str">
            <v>Erhart Klaus</v>
          </cell>
          <cell r="D200" t="str">
            <v>009-0050</v>
          </cell>
          <cell r="F200">
            <v>31.2</v>
          </cell>
        </row>
        <row r="201">
          <cell r="B201" t="str">
            <v>Popp Sebastian</v>
          </cell>
          <cell r="D201" t="str">
            <v>009-0051</v>
          </cell>
          <cell r="F201">
            <v>36</v>
          </cell>
        </row>
        <row r="202">
          <cell r="B202" t="str">
            <v>Dinnebier Manfred</v>
          </cell>
          <cell r="D202" t="str">
            <v>009-0052</v>
          </cell>
          <cell r="F202">
            <v>23.2</v>
          </cell>
        </row>
        <row r="203">
          <cell r="B203" t="str">
            <v>Keck Herta</v>
          </cell>
          <cell r="D203" t="str">
            <v>009-0053</v>
          </cell>
          <cell r="F203">
            <v>20.399999999999999</v>
          </cell>
        </row>
        <row r="204">
          <cell r="B204" t="str">
            <v>Schlotter Hermine</v>
          </cell>
          <cell r="D204" t="str">
            <v>009-0054</v>
          </cell>
          <cell r="F204">
            <v>14.5</v>
          </cell>
        </row>
        <row r="205">
          <cell r="B205" t="str">
            <v>Kindler Mirjam</v>
          </cell>
          <cell r="D205" t="str">
            <v>010-0001</v>
          </cell>
          <cell r="F205">
            <v>13.4</v>
          </cell>
        </row>
        <row r="206">
          <cell r="B206" t="str">
            <v>Kindler Wilhelm</v>
          </cell>
          <cell r="D206" t="str">
            <v>010-0002</v>
          </cell>
          <cell r="F206">
            <v>14.2</v>
          </cell>
        </row>
        <row r="207">
          <cell r="B207" t="str">
            <v xml:space="preserve">Freitag Gregor </v>
          </cell>
          <cell r="D207" t="str">
            <v>010-0003</v>
          </cell>
          <cell r="F207">
            <v>-3.2</v>
          </cell>
        </row>
        <row r="208">
          <cell r="B208" t="str">
            <v>Donati Joachim</v>
          </cell>
          <cell r="D208" t="str">
            <v>010-0004</v>
          </cell>
          <cell r="F208">
            <v>1.8</v>
          </cell>
        </row>
        <row r="209">
          <cell r="B209" t="str">
            <v>Stirner Jochen</v>
          </cell>
          <cell r="D209" t="str">
            <v>010-0005</v>
          </cell>
          <cell r="F209">
            <v>8.3000000000000007</v>
          </cell>
        </row>
        <row r="210">
          <cell r="B210" t="str">
            <v xml:space="preserve">Kümmel Thomas </v>
          </cell>
          <cell r="D210" t="str">
            <v>010-0006</v>
          </cell>
          <cell r="F210">
            <v>3</v>
          </cell>
        </row>
        <row r="211">
          <cell r="B211" t="str">
            <v>Brill Klaus</v>
          </cell>
          <cell r="D211" t="str">
            <v>010-0007</v>
          </cell>
          <cell r="F211">
            <v>0.4</v>
          </cell>
        </row>
        <row r="212">
          <cell r="B212" t="str">
            <v>Schmidt Roland</v>
          </cell>
          <cell r="D212" t="str">
            <v>010-0009</v>
          </cell>
          <cell r="F212">
            <v>-8.1</v>
          </cell>
        </row>
        <row r="213">
          <cell r="B213" t="str">
            <v>Niebler Anja</v>
          </cell>
          <cell r="D213" t="str">
            <v>010-0010</v>
          </cell>
          <cell r="F213">
            <v>0.2</v>
          </cell>
        </row>
        <row r="214">
          <cell r="B214" t="str">
            <v>Philippin-Picherer Sebastian</v>
          </cell>
          <cell r="D214" t="str">
            <v>010-0011</v>
          </cell>
          <cell r="F214">
            <v>5.3</v>
          </cell>
        </row>
        <row r="215">
          <cell r="B215" t="str">
            <v>Hofmann Albert</v>
          </cell>
          <cell r="D215" t="str">
            <v>010-0012</v>
          </cell>
          <cell r="F215">
            <v>5.3</v>
          </cell>
        </row>
        <row r="216">
          <cell r="B216" t="str">
            <v>Höpfer Siegfried</v>
          </cell>
          <cell r="D216" t="str">
            <v>010-0013</v>
          </cell>
          <cell r="F216">
            <v>3.2</v>
          </cell>
        </row>
        <row r="217">
          <cell r="B217" t="str">
            <v>Leimgrübler Marvin</v>
          </cell>
          <cell r="D217" t="str">
            <v>010-0018</v>
          </cell>
          <cell r="F217">
            <v>11.6</v>
          </cell>
        </row>
        <row r="218">
          <cell r="B218" t="str">
            <v>Littig Gabi</v>
          </cell>
          <cell r="D218" t="str">
            <v>010-0019</v>
          </cell>
          <cell r="F218">
            <v>1.9</v>
          </cell>
        </row>
        <row r="219">
          <cell r="B219" t="str">
            <v>Eder Hans</v>
          </cell>
          <cell r="D219" t="str">
            <v>010-0022</v>
          </cell>
          <cell r="F219">
            <v>7.5</v>
          </cell>
        </row>
        <row r="220">
          <cell r="B220" t="str">
            <v>Ansel Willi</v>
          </cell>
          <cell r="D220" t="str">
            <v>010-0024</v>
          </cell>
          <cell r="F220">
            <v>12.6</v>
          </cell>
        </row>
        <row r="221">
          <cell r="B221" t="str">
            <v>Kilian Margit</v>
          </cell>
          <cell r="D221" t="str">
            <v>010-0025</v>
          </cell>
          <cell r="F221">
            <v>17.7</v>
          </cell>
        </row>
        <row r="222">
          <cell r="B222" t="str">
            <v>Rappl Christian</v>
          </cell>
          <cell r="D222" t="str">
            <v>010-0026</v>
          </cell>
          <cell r="F222">
            <v>-0.1</v>
          </cell>
        </row>
        <row r="223">
          <cell r="B223" t="str">
            <v>Guntermann Michael</v>
          </cell>
          <cell r="D223" t="str">
            <v>010-0027</v>
          </cell>
          <cell r="F223">
            <v>8.5</v>
          </cell>
        </row>
        <row r="224">
          <cell r="B224" t="str">
            <v>Baumann Erich</v>
          </cell>
          <cell r="D224" t="str">
            <v>010-0028</v>
          </cell>
          <cell r="F224">
            <v>4.5999999999999996</v>
          </cell>
        </row>
        <row r="225">
          <cell r="B225" t="str">
            <v>Deptuch Viktor</v>
          </cell>
          <cell r="D225" t="str">
            <v>010-0029</v>
          </cell>
          <cell r="F225">
            <v>-0.7</v>
          </cell>
        </row>
        <row r="226">
          <cell r="B226" t="str">
            <v>Kindler Martin</v>
          </cell>
          <cell r="D226" t="str">
            <v>010-0030</v>
          </cell>
          <cell r="F226">
            <v>25.5</v>
          </cell>
        </row>
        <row r="227">
          <cell r="B227" t="str">
            <v>Kilian Tamara</v>
          </cell>
          <cell r="D227" t="str">
            <v>010-0031</v>
          </cell>
          <cell r="F227">
            <v>36</v>
          </cell>
        </row>
        <row r="228">
          <cell r="B228" t="str">
            <v>Martolock Herbert</v>
          </cell>
          <cell r="D228" t="str">
            <v>010-0033</v>
          </cell>
          <cell r="F228">
            <v>5.9</v>
          </cell>
        </row>
        <row r="229">
          <cell r="B229" t="str">
            <v>Dreher Anke</v>
          </cell>
          <cell r="D229" t="str">
            <v>010-0036</v>
          </cell>
          <cell r="F229">
            <v>15.4</v>
          </cell>
        </row>
        <row r="230">
          <cell r="B230" t="str">
            <v>Kröner Werner</v>
          </cell>
          <cell r="D230" t="str">
            <v>010-0037</v>
          </cell>
          <cell r="F230">
            <v>15.2</v>
          </cell>
        </row>
        <row r="231">
          <cell r="B231" t="str">
            <v>Helmreich Fred</v>
          </cell>
          <cell r="D231" t="str">
            <v>010-0038</v>
          </cell>
          <cell r="F231">
            <v>31.4</v>
          </cell>
        </row>
        <row r="232">
          <cell r="B232" t="str">
            <v>Sonntag Carsten</v>
          </cell>
          <cell r="D232" t="str">
            <v>010-0039</v>
          </cell>
          <cell r="F232">
            <v>5.0999999999999996</v>
          </cell>
        </row>
        <row r="233">
          <cell r="B233" t="str">
            <v>Kreuzahler Marc</v>
          </cell>
          <cell r="D233" t="str">
            <v>010-0040</v>
          </cell>
          <cell r="F233">
            <v>-0.4</v>
          </cell>
        </row>
        <row r="234">
          <cell r="B234" t="str">
            <v>Sticka Roland</v>
          </cell>
          <cell r="D234" t="str">
            <v>010-0041</v>
          </cell>
          <cell r="F234">
            <v>14</v>
          </cell>
        </row>
        <row r="235">
          <cell r="B235" t="str">
            <v>Fantz Ursula</v>
          </cell>
          <cell r="D235" t="str">
            <v>010-0042</v>
          </cell>
          <cell r="F235">
            <v>21.3</v>
          </cell>
        </row>
        <row r="236">
          <cell r="B236" t="str">
            <v>Nissler Rainer</v>
          </cell>
          <cell r="D236" t="str">
            <v>010-0043</v>
          </cell>
          <cell r="F236">
            <v>12.5</v>
          </cell>
        </row>
        <row r="237">
          <cell r="B237" t="str">
            <v>Kindler Jakob</v>
          </cell>
          <cell r="D237" t="str">
            <v>010-0044</v>
          </cell>
          <cell r="F237">
            <v>36</v>
          </cell>
        </row>
        <row r="238">
          <cell r="B238" t="str">
            <v>Kindler Grete</v>
          </cell>
          <cell r="D238" t="str">
            <v>010-0045</v>
          </cell>
          <cell r="F238">
            <v>36</v>
          </cell>
        </row>
        <row r="239">
          <cell r="B239" t="str">
            <v>Nissler Penphak</v>
          </cell>
          <cell r="D239" t="str">
            <v>010-0046</v>
          </cell>
          <cell r="F239">
            <v>13.5</v>
          </cell>
        </row>
        <row r="240">
          <cell r="B240" t="str">
            <v>Frank Ernst</v>
          </cell>
          <cell r="D240" t="str">
            <v>010-0047</v>
          </cell>
          <cell r="F240">
            <v>7.6</v>
          </cell>
        </row>
        <row r="241">
          <cell r="B241" t="str">
            <v>Schweizerhof Frank</v>
          </cell>
          <cell r="D241" t="str">
            <v>011-0001</v>
          </cell>
          <cell r="F241">
            <v>-4.5999999999999996</v>
          </cell>
        </row>
        <row r="242">
          <cell r="B242" t="str">
            <v xml:space="preserve">Stöber Christian </v>
          </cell>
          <cell r="D242" t="str">
            <v>011-0003</v>
          </cell>
          <cell r="F242">
            <v>-2.9</v>
          </cell>
        </row>
        <row r="243">
          <cell r="B243" t="str">
            <v>Krüll Dirk</v>
          </cell>
          <cell r="D243" t="str">
            <v>011-0005</v>
          </cell>
          <cell r="F243">
            <v>13</v>
          </cell>
        </row>
        <row r="244">
          <cell r="B244" t="str">
            <v>Schlieper Agnes</v>
          </cell>
          <cell r="D244" t="str">
            <v>011-0007</v>
          </cell>
          <cell r="F244">
            <v>15.1</v>
          </cell>
        </row>
        <row r="245">
          <cell r="B245" t="str">
            <v xml:space="preserve">Küper Thomas </v>
          </cell>
          <cell r="D245" t="str">
            <v>011-0008</v>
          </cell>
          <cell r="F245">
            <v>5.8</v>
          </cell>
        </row>
        <row r="246">
          <cell r="B246" t="str">
            <v>Felderhoff Arndt</v>
          </cell>
          <cell r="D246" t="str">
            <v>011-0009</v>
          </cell>
          <cell r="F246">
            <v>-2.6</v>
          </cell>
        </row>
        <row r="247">
          <cell r="B247" t="str">
            <v>Gentile Vincenzo</v>
          </cell>
          <cell r="D247" t="str">
            <v>011-0011</v>
          </cell>
          <cell r="F247">
            <v>0.5</v>
          </cell>
        </row>
        <row r="248">
          <cell r="B248" t="str">
            <v>Heeb Martin</v>
          </cell>
          <cell r="D248" t="str">
            <v>011-0012</v>
          </cell>
          <cell r="F248">
            <v>5.2</v>
          </cell>
        </row>
        <row r="249">
          <cell r="B249" t="str">
            <v>Siepmann Thomas</v>
          </cell>
          <cell r="D249" t="str">
            <v>011-0013</v>
          </cell>
          <cell r="F249">
            <v>0.7</v>
          </cell>
        </row>
        <row r="250">
          <cell r="B250" t="str">
            <v>Grimmelt Detlev</v>
          </cell>
          <cell r="D250" t="str">
            <v>011-0015</v>
          </cell>
          <cell r="F250">
            <v>5.9</v>
          </cell>
        </row>
        <row r="251">
          <cell r="B251" t="str">
            <v>Wedekind Markus</v>
          </cell>
          <cell r="D251" t="str">
            <v>011-0016</v>
          </cell>
          <cell r="F251">
            <v>17.3</v>
          </cell>
        </row>
        <row r="252">
          <cell r="B252" t="str">
            <v>Wedekind Mechthild</v>
          </cell>
          <cell r="D252" t="str">
            <v>011-0017</v>
          </cell>
          <cell r="F252">
            <v>-2.2999999999999998</v>
          </cell>
        </row>
        <row r="253">
          <cell r="B253" t="str">
            <v xml:space="preserve">Hirsch Wolfgang </v>
          </cell>
          <cell r="D253" t="str">
            <v>011-0018</v>
          </cell>
          <cell r="F253">
            <v>5.0999999999999996</v>
          </cell>
        </row>
        <row r="254">
          <cell r="B254" t="str">
            <v>Wewel Andreas</v>
          </cell>
          <cell r="D254" t="str">
            <v>011-0022</v>
          </cell>
          <cell r="F254">
            <v>2.4</v>
          </cell>
        </row>
        <row r="255">
          <cell r="B255" t="str">
            <v>Schulte Ingo</v>
          </cell>
          <cell r="D255" t="str">
            <v>011-0023</v>
          </cell>
          <cell r="F255">
            <v>12.4</v>
          </cell>
        </row>
        <row r="256">
          <cell r="B256" t="str">
            <v>Luce Renate</v>
          </cell>
          <cell r="D256" t="str">
            <v>011-0024</v>
          </cell>
          <cell r="F256">
            <v>2.4</v>
          </cell>
        </row>
        <row r="257">
          <cell r="B257" t="str">
            <v>Luce Hans Dieter</v>
          </cell>
          <cell r="D257" t="str">
            <v>011-0025</v>
          </cell>
          <cell r="F257">
            <v>8</v>
          </cell>
        </row>
        <row r="258">
          <cell r="B258" t="str">
            <v>Bankmann Annika</v>
          </cell>
          <cell r="D258" t="str">
            <v>011-0026</v>
          </cell>
          <cell r="F258">
            <v>2.9</v>
          </cell>
        </row>
        <row r="259">
          <cell r="B259" t="str">
            <v>Bankmann Peter</v>
          </cell>
          <cell r="D259" t="str">
            <v>011-0027</v>
          </cell>
          <cell r="F259">
            <v>-0.1</v>
          </cell>
        </row>
        <row r="260">
          <cell r="B260" t="str">
            <v>Thomas Till</v>
          </cell>
          <cell r="D260" t="str">
            <v>011-0028</v>
          </cell>
          <cell r="F260">
            <v>-1.5</v>
          </cell>
        </row>
        <row r="261">
          <cell r="B261" t="str">
            <v>Gärtner Michael</v>
          </cell>
          <cell r="D261" t="str">
            <v>011-0029</v>
          </cell>
          <cell r="F261">
            <v>11.9</v>
          </cell>
        </row>
        <row r="262">
          <cell r="B262" t="str">
            <v>Mohr Carsten</v>
          </cell>
          <cell r="D262" t="str">
            <v>011-0030</v>
          </cell>
          <cell r="F262">
            <v>14.6</v>
          </cell>
        </row>
        <row r="263">
          <cell r="B263" t="str">
            <v>Sachs Stefan</v>
          </cell>
          <cell r="D263" t="str">
            <v>011-0031</v>
          </cell>
          <cell r="F263">
            <v>-6.2</v>
          </cell>
        </row>
        <row r="264">
          <cell r="B264" t="str">
            <v>Triebel Rolf</v>
          </cell>
          <cell r="D264" t="str">
            <v>011-0032</v>
          </cell>
          <cell r="F264">
            <v>7.3</v>
          </cell>
        </row>
        <row r="265">
          <cell r="B265" t="str">
            <v>Baudisch Thorsten</v>
          </cell>
          <cell r="D265" t="str">
            <v>011-0033</v>
          </cell>
          <cell r="F265">
            <v>8.5</v>
          </cell>
        </row>
        <row r="266">
          <cell r="B266" t="str">
            <v>Ritosek Johann</v>
          </cell>
          <cell r="D266" t="str">
            <v>011-0034</v>
          </cell>
          <cell r="F266">
            <v>1.2</v>
          </cell>
        </row>
        <row r="267">
          <cell r="B267" t="str">
            <v>Flesken Oliver</v>
          </cell>
          <cell r="D267" t="str">
            <v>011-0035</v>
          </cell>
          <cell r="F267">
            <v>2.9</v>
          </cell>
        </row>
        <row r="268">
          <cell r="B268" t="str">
            <v>Strottkötter Andre</v>
          </cell>
          <cell r="D268" t="str">
            <v>011-0036</v>
          </cell>
          <cell r="F268">
            <v>16.3</v>
          </cell>
        </row>
        <row r="269">
          <cell r="B269" t="str">
            <v>Hundt Stefan</v>
          </cell>
          <cell r="D269" t="str">
            <v>011-0037</v>
          </cell>
          <cell r="F269">
            <v>13.2</v>
          </cell>
        </row>
        <row r="270">
          <cell r="B270" t="str">
            <v>Fetting Thomas</v>
          </cell>
          <cell r="D270" t="str">
            <v>011-0038</v>
          </cell>
          <cell r="F270">
            <v>4.7</v>
          </cell>
        </row>
        <row r="271">
          <cell r="B271" t="str">
            <v>Thomas Nicole</v>
          </cell>
          <cell r="D271" t="str">
            <v>011-0039</v>
          </cell>
          <cell r="F271">
            <v>2.4</v>
          </cell>
        </row>
        <row r="272">
          <cell r="B272" t="str">
            <v>Hundt Britta</v>
          </cell>
          <cell r="D272" t="str">
            <v>011-0040</v>
          </cell>
          <cell r="F272">
            <v>19.2</v>
          </cell>
        </row>
        <row r="273">
          <cell r="B273" t="str">
            <v>Boettcher Marcel</v>
          </cell>
          <cell r="D273" t="str">
            <v>011-0041</v>
          </cell>
          <cell r="F273">
            <v>-2.2000000000000002</v>
          </cell>
        </row>
        <row r="274">
          <cell r="B274" t="str">
            <v>Wrozyna Meik</v>
          </cell>
          <cell r="D274" t="str">
            <v>011-0042</v>
          </cell>
          <cell r="F274">
            <v>12.4</v>
          </cell>
        </row>
        <row r="275">
          <cell r="B275" t="str">
            <v>Jacobsen Sigrid</v>
          </cell>
          <cell r="D275" t="str">
            <v>011-0043</v>
          </cell>
          <cell r="F275">
            <v>9.9</v>
          </cell>
        </row>
        <row r="276">
          <cell r="B276" t="str">
            <v>Abt Holger</v>
          </cell>
          <cell r="D276" t="str">
            <v>011-0044</v>
          </cell>
          <cell r="F276">
            <v>26.4</v>
          </cell>
        </row>
        <row r="277">
          <cell r="B277" t="str">
            <v>Wrede Thomas</v>
          </cell>
          <cell r="D277" t="str">
            <v>011-0045</v>
          </cell>
          <cell r="F277">
            <v>6.8</v>
          </cell>
        </row>
        <row r="278">
          <cell r="B278" t="str">
            <v>Glettenberg Axel</v>
          </cell>
          <cell r="D278" t="str">
            <v>011-0046</v>
          </cell>
          <cell r="F278">
            <v>17.2</v>
          </cell>
        </row>
        <row r="279">
          <cell r="B279" t="str">
            <v>Thomas Marc</v>
          </cell>
          <cell r="D279" t="str">
            <v>011-0047</v>
          </cell>
          <cell r="F279">
            <v>11.1</v>
          </cell>
        </row>
        <row r="280">
          <cell r="B280" t="str">
            <v>Winzen Daniel</v>
          </cell>
          <cell r="D280" t="str">
            <v>011-0048</v>
          </cell>
          <cell r="F280">
            <v>1.6</v>
          </cell>
        </row>
        <row r="281">
          <cell r="B281" t="str">
            <v>Winzen Sebastian</v>
          </cell>
          <cell r="D281" t="str">
            <v>011-0049</v>
          </cell>
          <cell r="F281">
            <v>-1</v>
          </cell>
        </row>
        <row r="282">
          <cell r="B282" t="str">
            <v>Bauer Volker</v>
          </cell>
          <cell r="D282" t="str">
            <v>012-0002</v>
          </cell>
          <cell r="F282">
            <v>8.3000000000000007</v>
          </cell>
        </row>
        <row r="283">
          <cell r="B283" t="str">
            <v>Blaschke Rolf</v>
          </cell>
          <cell r="D283" t="str">
            <v>012-0010</v>
          </cell>
          <cell r="F283">
            <v>2.5</v>
          </cell>
        </row>
        <row r="284">
          <cell r="B284" t="str">
            <v>Fachinger Monika</v>
          </cell>
          <cell r="D284" t="str">
            <v>012-0012</v>
          </cell>
          <cell r="F284">
            <v>1.2</v>
          </cell>
        </row>
        <row r="285">
          <cell r="B285" t="str">
            <v xml:space="preserve">Fachinger Ulrich </v>
          </cell>
          <cell r="D285" t="str">
            <v>012-0014</v>
          </cell>
          <cell r="F285">
            <v>11.9</v>
          </cell>
        </row>
        <row r="286">
          <cell r="B286" t="str">
            <v>Ritzdorf Patrick</v>
          </cell>
          <cell r="D286" t="str">
            <v>012-0023</v>
          </cell>
          <cell r="F286">
            <v>3.9</v>
          </cell>
        </row>
        <row r="287">
          <cell r="B287" t="str">
            <v>Ritzdorf Uwe</v>
          </cell>
          <cell r="D287" t="str">
            <v>012-0024</v>
          </cell>
          <cell r="F287">
            <v>-1</v>
          </cell>
        </row>
        <row r="288">
          <cell r="B288" t="str">
            <v>Barth Helmut</v>
          </cell>
          <cell r="D288" t="str">
            <v>012-0027</v>
          </cell>
          <cell r="F288">
            <v>4.4000000000000004</v>
          </cell>
        </row>
        <row r="289">
          <cell r="B289" t="str">
            <v>Jaramillo-Bieringer Alejandro</v>
          </cell>
          <cell r="D289" t="str">
            <v>014-0001</v>
          </cell>
          <cell r="F289">
            <v>-5.3</v>
          </cell>
        </row>
        <row r="290">
          <cell r="B290" t="str">
            <v>Franz Jochen</v>
          </cell>
          <cell r="D290" t="str">
            <v>014-0002</v>
          </cell>
          <cell r="F290">
            <v>-3.6</v>
          </cell>
        </row>
        <row r="291">
          <cell r="B291" t="str">
            <v>Mühlbauer Andreas</v>
          </cell>
          <cell r="D291" t="str">
            <v>014-0003</v>
          </cell>
          <cell r="F291">
            <v>4.5</v>
          </cell>
        </row>
        <row r="292">
          <cell r="B292" t="str">
            <v>Jaramillo-Bieringer Sandra</v>
          </cell>
          <cell r="D292" t="str">
            <v>014-0007</v>
          </cell>
          <cell r="F292">
            <v>11.5</v>
          </cell>
        </row>
        <row r="293">
          <cell r="B293" t="str">
            <v>Nespithal Hubert</v>
          </cell>
          <cell r="D293" t="str">
            <v>014-0009</v>
          </cell>
          <cell r="F293">
            <v>10.5</v>
          </cell>
        </row>
        <row r="294">
          <cell r="B294" t="str">
            <v>Richter Klaus</v>
          </cell>
          <cell r="D294" t="str">
            <v>014-0011</v>
          </cell>
          <cell r="F294">
            <v>23.4</v>
          </cell>
        </row>
        <row r="295">
          <cell r="B295" t="str">
            <v>Netz André</v>
          </cell>
          <cell r="D295" t="str">
            <v>014-0012</v>
          </cell>
          <cell r="F295">
            <v>22.8</v>
          </cell>
        </row>
        <row r="296">
          <cell r="B296" t="str">
            <v>Heß Carsten</v>
          </cell>
          <cell r="D296" t="str">
            <v>014-0013</v>
          </cell>
          <cell r="F296">
            <v>0.4</v>
          </cell>
        </row>
        <row r="297">
          <cell r="B297" t="str">
            <v>Kick Maximilian</v>
          </cell>
          <cell r="D297" t="str">
            <v>014-0014</v>
          </cell>
          <cell r="F297">
            <v>27.6</v>
          </cell>
        </row>
        <row r="298">
          <cell r="B298" t="str">
            <v>Schröder Jürgen</v>
          </cell>
          <cell r="D298" t="str">
            <v>015-0001</v>
          </cell>
          <cell r="F298">
            <v>14.9</v>
          </cell>
        </row>
        <row r="299">
          <cell r="B299" t="str">
            <v>Asmussen Hans Peter</v>
          </cell>
          <cell r="D299" t="str">
            <v>015-0002</v>
          </cell>
          <cell r="F299">
            <v>16.8</v>
          </cell>
        </row>
        <row r="300">
          <cell r="B300" t="str">
            <v>Bücker Andreas</v>
          </cell>
          <cell r="D300" t="str">
            <v>015-0003</v>
          </cell>
          <cell r="F300">
            <v>5.7</v>
          </cell>
        </row>
        <row r="301">
          <cell r="B301" t="str">
            <v>Thull Thorsten</v>
          </cell>
          <cell r="D301" t="str">
            <v>015-0005</v>
          </cell>
          <cell r="F301">
            <v>20.3</v>
          </cell>
        </row>
        <row r="302">
          <cell r="B302" t="str">
            <v>von der  Wehl Alwin</v>
          </cell>
          <cell r="D302" t="str">
            <v>015-0006</v>
          </cell>
          <cell r="F302">
            <v>31.2</v>
          </cell>
        </row>
        <row r="303">
          <cell r="B303" t="str">
            <v xml:space="preserve"> </v>
          </cell>
          <cell r="D303">
            <v>0</v>
          </cell>
          <cell r="F303">
            <v>0</v>
          </cell>
        </row>
        <row r="304">
          <cell r="B304" t="str">
            <v xml:space="preserve"> </v>
          </cell>
          <cell r="D304">
            <v>0</v>
          </cell>
          <cell r="F304">
            <v>0</v>
          </cell>
        </row>
        <row r="305">
          <cell r="B305" t="str">
            <v xml:space="preserve"> </v>
          </cell>
          <cell r="D305">
            <v>0</v>
          </cell>
          <cell r="F305">
            <v>0</v>
          </cell>
        </row>
        <row r="306">
          <cell r="B306" t="str">
            <v xml:space="preserve"> </v>
          </cell>
          <cell r="D306">
            <v>0</v>
          </cell>
          <cell r="F306">
            <v>0</v>
          </cell>
        </row>
        <row r="307">
          <cell r="B307" t="str">
            <v xml:space="preserve"> </v>
          </cell>
          <cell r="D307">
            <v>0</v>
          </cell>
          <cell r="F307">
            <v>0</v>
          </cell>
        </row>
        <row r="308">
          <cell r="B308" t="str">
            <v xml:space="preserve"> </v>
          </cell>
          <cell r="D308">
            <v>0</v>
          </cell>
          <cell r="F308">
            <v>0</v>
          </cell>
        </row>
        <row r="309">
          <cell r="B309" t="str">
            <v xml:space="preserve"> </v>
          </cell>
          <cell r="D309">
            <v>0</v>
          </cell>
          <cell r="F309">
            <v>0</v>
          </cell>
        </row>
        <row r="310">
          <cell r="B310" t="str">
            <v xml:space="preserve"> </v>
          </cell>
          <cell r="D310">
            <v>0</v>
          </cell>
          <cell r="F310">
            <v>0</v>
          </cell>
        </row>
        <row r="311">
          <cell r="B311" t="str">
            <v xml:space="preserve"> </v>
          </cell>
          <cell r="D311">
            <v>0</v>
          </cell>
          <cell r="F311">
            <v>0</v>
          </cell>
        </row>
        <row r="312">
          <cell r="B312" t="str">
            <v xml:space="preserve"> </v>
          </cell>
          <cell r="D312">
            <v>0</v>
          </cell>
          <cell r="F312">
            <v>0</v>
          </cell>
        </row>
        <row r="313">
          <cell r="B313" t="str">
            <v xml:space="preserve"> </v>
          </cell>
          <cell r="D313">
            <v>0</v>
          </cell>
          <cell r="F313">
            <v>0</v>
          </cell>
        </row>
        <row r="314">
          <cell r="B314" t="str">
            <v xml:space="preserve"> </v>
          </cell>
          <cell r="D314">
            <v>0</v>
          </cell>
          <cell r="F314">
            <v>0</v>
          </cell>
        </row>
        <row r="315">
          <cell r="B315" t="str">
            <v xml:space="preserve"> </v>
          </cell>
          <cell r="D315">
            <v>0</v>
          </cell>
          <cell r="F315">
            <v>0</v>
          </cell>
        </row>
        <row r="316">
          <cell r="B316" t="str">
            <v xml:space="preserve"> </v>
          </cell>
          <cell r="D316">
            <v>0</v>
          </cell>
          <cell r="F316">
            <v>0</v>
          </cell>
        </row>
        <row r="317">
          <cell r="B317" t="str">
            <v xml:space="preserve"> </v>
          </cell>
          <cell r="D317">
            <v>0</v>
          </cell>
          <cell r="F317">
            <v>0</v>
          </cell>
        </row>
        <row r="318">
          <cell r="B318" t="str">
            <v xml:space="preserve"> </v>
          </cell>
          <cell r="D318">
            <v>0</v>
          </cell>
          <cell r="F318">
            <v>0</v>
          </cell>
        </row>
        <row r="319">
          <cell r="B319" t="str">
            <v xml:space="preserve"> </v>
          </cell>
          <cell r="D319">
            <v>0</v>
          </cell>
          <cell r="F319">
            <v>0</v>
          </cell>
        </row>
        <row r="320">
          <cell r="B320" t="str">
            <v xml:space="preserve"> </v>
          </cell>
          <cell r="D320">
            <v>0</v>
          </cell>
          <cell r="F320">
            <v>0</v>
          </cell>
        </row>
        <row r="321">
          <cell r="B321" t="str">
            <v xml:space="preserve"> </v>
          </cell>
          <cell r="D321">
            <v>0</v>
          </cell>
          <cell r="F321">
            <v>0</v>
          </cell>
        </row>
        <row r="322">
          <cell r="B322" t="str">
            <v xml:space="preserve"> </v>
          </cell>
          <cell r="D322">
            <v>0</v>
          </cell>
          <cell r="F322">
            <v>0</v>
          </cell>
        </row>
        <row r="323">
          <cell r="B323" t="str">
            <v xml:space="preserve"> </v>
          </cell>
          <cell r="D323">
            <v>0</v>
          </cell>
          <cell r="F323">
            <v>0</v>
          </cell>
        </row>
        <row r="324">
          <cell r="B324" t="str">
            <v xml:space="preserve"> </v>
          </cell>
          <cell r="D324">
            <v>0</v>
          </cell>
          <cell r="F324">
            <v>0</v>
          </cell>
        </row>
        <row r="325">
          <cell r="B325" t="str">
            <v xml:space="preserve"> </v>
          </cell>
          <cell r="D325">
            <v>0</v>
          </cell>
          <cell r="F325">
            <v>0</v>
          </cell>
        </row>
        <row r="326">
          <cell r="B326" t="str">
            <v xml:space="preserve"> </v>
          </cell>
          <cell r="D326">
            <v>0</v>
          </cell>
          <cell r="F326">
            <v>0</v>
          </cell>
        </row>
        <row r="327">
          <cell r="B327" t="str">
            <v xml:space="preserve"> </v>
          </cell>
          <cell r="D327">
            <v>0</v>
          </cell>
          <cell r="F327">
            <v>0</v>
          </cell>
        </row>
        <row r="328">
          <cell r="B328" t="str">
            <v xml:space="preserve"> </v>
          </cell>
          <cell r="D328">
            <v>0</v>
          </cell>
          <cell r="F328">
            <v>0</v>
          </cell>
        </row>
        <row r="329">
          <cell r="B329" t="str">
            <v xml:space="preserve"> </v>
          </cell>
          <cell r="D329">
            <v>0</v>
          </cell>
          <cell r="F329">
            <v>0</v>
          </cell>
        </row>
        <row r="330">
          <cell r="B330" t="str">
            <v xml:space="preserve"> </v>
          </cell>
          <cell r="D330">
            <v>0</v>
          </cell>
          <cell r="F330">
            <v>0</v>
          </cell>
        </row>
        <row r="331">
          <cell r="B331" t="str">
            <v xml:space="preserve"> </v>
          </cell>
          <cell r="D331">
            <v>0</v>
          </cell>
          <cell r="F331">
            <v>0</v>
          </cell>
        </row>
        <row r="332">
          <cell r="B332" t="str">
            <v xml:space="preserve"> </v>
          </cell>
          <cell r="D332">
            <v>0</v>
          </cell>
          <cell r="F332">
            <v>0</v>
          </cell>
        </row>
        <row r="333">
          <cell r="B333" t="str">
            <v xml:space="preserve"> </v>
          </cell>
          <cell r="D333">
            <v>0</v>
          </cell>
          <cell r="F333">
            <v>0</v>
          </cell>
        </row>
        <row r="334">
          <cell r="B334" t="str">
            <v xml:space="preserve"> </v>
          </cell>
          <cell r="D334">
            <v>0</v>
          </cell>
          <cell r="F334">
            <v>0</v>
          </cell>
        </row>
        <row r="335">
          <cell r="B335" t="str">
            <v xml:space="preserve"> </v>
          </cell>
          <cell r="D335">
            <v>0</v>
          </cell>
          <cell r="F335">
            <v>0</v>
          </cell>
        </row>
        <row r="336">
          <cell r="B336" t="str">
            <v xml:space="preserve"> </v>
          </cell>
          <cell r="D336">
            <v>0</v>
          </cell>
          <cell r="F336">
            <v>0</v>
          </cell>
        </row>
        <row r="337">
          <cell r="B337" t="str">
            <v xml:space="preserve"> </v>
          </cell>
          <cell r="D337">
            <v>0</v>
          </cell>
          <cell r="F33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workbookViewId="0">
      <selection activeCell="I30" sqref="I30"/>
    </sheetView>
  </sheetViews>
  <sheetFormatPr baseColWidth="10" defaultColWidth="9.140625" defaultRowHeight="1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</cols>
  <sheetData>
    <row r="1" spans="1:24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45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1" t="s">
        <v>3</v>
      </c>
      <c r="B2" s="7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1" t="s">
        <v>7</v>
      </c>
      <c r="B4" s="2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1" t="s">
        <v>9</v>
      </c>
      <c r="B5" s="8">
        <v>4</v>
      </c>
    </row>
    <row r="6" spans="1:24" x14ac:dyDescent="0.25">
      <c r="A6" s="1" t="s">
        <v>10</v>
      </c>
      <c r="B6" s="8">
        <v>5</v>
      </c>
    </row>
    <row r="7" spans="1:24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</row>
    <row r="8" spans="1:24" x14ac:dyDescent="0.25">
      <c r="A8" s="1" t="s">
        <v>16</v>
      </c>
      <c r="B8" s="8" t="s">
        <v>17</v>
      </c>
      <c r="C8" s="8">
        <v>2.6</v>
      </c>
      <c r="D8" s="8">
        <v>2</v>
      </c>
      <c r="E8" s="8">
        <v>3</v>
      </c>
      <c r="F8" s="8">
        <v>4</v>
      </c>
      <c r="G8" s="8">
        <v>3</v>
      </c>
      <c r="H8" s="8">
        <v>5</v>
      </c>
      <c r="I8" s="8">
        <v>4</v>
      </c>
      <c r="J8" s="8">
        <v>4</v>
      </c>
      <c r="K8" s="8">
        <v>4</v>
      </c>
      <c r="L8" s="8">
        <v>5</v>
      </c>
      <c r="M8" s="8">
        <v>4</v>
      </c>
      <c r="N8" s="8">
        <v>3</v>
      </c>
      <c r="O8" s="8">
        <v>5</v>
      </c>
      <c r="P8" s="8">
        <v>5</v>
      </c>
      <c r="Q8" s="8">
        <v>4</v>
      </c>
      <c r="R8" s="8">
        <v>4</v>
      </c>
      <c r="S8" s="8">
        <v>5</v>
      </c>
      <c r="T8" s="8">
        <v>2</v>
      </c>
      <c r="U8" s="8">
        <v>4</v>
      </c>
      <c r="V8" s="8">
        <v>70</v>
      </c>
      <c r="W8" s="1">
        <v>-5</v>
      </c>
      <c r="X8" s="8">
        <v>66</v>
      </c>
    </row>
    <row r="9" spans="1:24" x14ac:dyDescent="0.25">
      <c r="A9" s="1" t="s">
        <v>18</v>
      </c>
      <c r="B9" s="8" t="s">
        <v>19</v>
      </c>
      <c r="C9" s="8">
        <v>-5.2</v>
      </c>
      <c r="D9" s="8">
        <v>3</v>
      </c>
      <c r="E9" s="8">
        <v>4</v>
      </c>
      <c r="F9" s="8">
        <v>4</v>
      </c>
      <c r="G9" s="8">
        <v>4</v>
      </c>
      <c r="H9" s="8">
        <v>5</v>
      </c>
      <c r="I9" s="8">
        <v>3</v>
      </c>
      <c r="J9" s="8">
        <v>4</v>
      </c>
      <c r="K9" s="8">
        <v>4</v>
      </c>
      <c r="L9" s="8">
        <v>5</v>
      </c>
      <c r="M9" s="8">
        <v>5</v>
      </c>
      <c r="N9" s="8">
        <v>3</v>
      </c>
      <c r="O9" s="8">
        <v>4</v>
      </c>
      <c r="P9" s="8">
        <v>5</v>
      </c>
      <c r="Q9" s="8">
        <v>4</v>
      </c>
      <c r="R9" s="8">
        <v>5</v>
      </c>
      <c r="S9" s="8">
        <v>4</v>
      </c>
      <c r="T9" s="8">
        <v>3</v>
      </c>
      <c r="U9" s="8">
        <v>4</v>
      </c>
      <c r="V9" s="8">
        <v>73</v>
      </c>
      <c r="W9" s="1">
        <v>6</v>
      </c>
      <c r="X9" s="8">
        <v>69</v>
      </c>
    </row>
    <row r="10" spans="1:24" x14ac:dyDescent="0.25">
      <c r="A10" s="1" t="s">
        <v>20</v>
      </c>
      <c r="B10" s="8" t="s">
        <v>21</v>
      </c>
      <c r="C10" s="8">
        <v>-3.3</v>
      </c>
      <c r="D10" s="8">
        <v>3</v>
      </c>
      <c r="E10" s="8">
        <v>3</v>
      </c>
      <c r="F10" s="8">
        <v>4</v>
      </c>
      <c r="G10" s="8">
        <v>4</v>
      </c>
      <c r="H10" s="8">
        <v>5</v>
      </c>
      <c r="I10" s="8">
        <v>4</v>
      </c>
      <c r="J10" s="8">
        <v>3</v>
      </c>
      <c r="K10" s="8">
        <v>4</v>
      </c>
      <c r="L10" s="8">
        <v>5</v>
      </c>
      <c r="M10" s="8">
        <v>4</v>
      </c>
      <c r="N10" s="8">
        <v>4</v>
      </c>
      <c r="O10" s="8">
        <v>3</v>
      </c>
      <c r="P10" s="8">
        <v>7</v>
      </c>
      <c r="Q10" s="8">
        <v>4</v>
      </c>
      <c r="R10" s="8">
        <v>5</v>
      </c>
      <c r="S10" s="8">
        <v>4</v>
      </c>
      <c r="T10" s="8">
        <v>3</v>
      </c>
      <c r="U10" s="8">
        <v>4</v>
      </c>
      <c r="V10" s="8">
        <v>73</v>
      </c>
      <c r="W10" s="1">
        <v>4</v>
      </c>
      <c r="X10" s="8">
        <v>69</v>
      </c>
    </row>
    <row r="11" spans="1:24" x14ac:dyDescent="0.25">
      <c r="A11" s="1" t="s">
        <v>22</v>
      </c>
      <c r="B11" s="8" t="s">
        <v>23</v>
      </c>
      <c r="C11" s="8">
        <v>-1.8</v>
      </c>
      <c r="D11" s="8">
        <v>3</v>
      </c>
      <c r="E11" s="8">
        <v>4</v>
      </c>
      <c r="F11" s="8">
        <v>4</v>
      </c>
      <c r="G11" s="8">
        <v>3</v>
      </c>
      <c r="H11" s="8">
        <v>5</v>
      </c>
      <c r="I11" s="8">
        <v>3</v>
      </c>
      <c r="J11" s="8">
        <v>3</v>
      </c>
      <c r="K11" s="8">
        <v>4</v>
      </c>
      <c r="L11" s="8">
        <v>5</v>
      </c>
      <c r="M11" s="8">
        <v>4</v>
      </c>
      <c r="N11" s="8">
        <v>5</v>
      </c>
      <c r="O11" s="8">
        <v>4</v>
      </c>
      <c r="P11" s="8">
        <v>5</v>
      </c>
      <c r="Q11" s="8">
        <v>5</v>
      </c>
      <c r="R11" s="8">
        <v>4</v>
      </c>
      <c r="S11" s="8">
        <v>4</v>
      </c>
      <c r="T11" s="8">
        <v>3</v>
      </c>
      <c r="U11" s="8">
        <v>5</v>
      </c>
      <c r="V11" s="8">
        <v>73</v>
      </c>
      <c r="W11" s="1">
        <v>3</v>
      </c>
      <c r="X11" s="8">
        <v>69</v>
      </c>
    </row>
    <row r="12" spans="1:24" x14ac:dyDescent="0.25">
      <c r="A12" s="1" t="s">
        <v>24</v>
      </c>
      <c r="B12" s="8" t="s">
        <v>25</v>
      </c>
      <c r="C12" s="8">
        <v>36</v>
      </c>
      <c r="D12" s="8">
        <v>3</v>
      </c>
      <c r="E12" s="8">
        <v>4</v>
      </c>
      <c r="F12" s="8">
        <v>4</v>
      </c>
      <c r="G12" s="8">
        <v>3</v>
      </c>
      <c r="H12" s="8">
        <v>5</v>
      </c>
      <c r="I12" s="8">
        <v>4</v>
      </c>
      <c r="J12" s="8">
        <v>3</v>
      </c>
      <c r="K12" s="8">
        <v>3</v>
      </c>
      <c r="L12" s="8">
        <v>6</v>
      </c>
      <c r="M12" s="8">
        <v>3</v>
      </c>
      <c r="N12" s="8">
        <v>3</v>
      </c>
      <c r="O12" s="8">
        <v>4</v>
      </c>
      <c r="P12" s="8">
        <v>6</v>
      </c>
      <c r="Q12" s="8">
        <v>5</v>
      </c>
      <c r="R12" s="8">
        <v>4</v>
      </c>
      <c r="S12" s="8">
        <v>4</v>
      </c>
      <c r="T12" s="8">
        <v>3</v>
      </c>
      <c r="U12" s="8">
        <v>6</v>
      </c>
      <c r="V12" s="8">
        <v>73</v>
      </c>
      <c r="W12" s="1">
        <v>-35</v>
      </c>
      <c r="X12" s="8">
        <v>69</v>
      </c>
    </row>
    <row r="13" spans="1:24" x14ac:dyDescent="0.25">
      <c r="A13" s="1" t="s">
        <v>26</v>
      </c>
      <c r="B13" s="8" t="s">
        <v>27</v>
      </c>
      <c r="C13" s="8">
        <v>1.6</v>
      </c>
      <c r="D13" s="8">
        <v>3</v>
      </c>
      <c r="E13" s="8">
        <v>4</v>
      </c>
      <c r="F13" s="8">
        <v>4</v>
      </c>
      <c r="G13" s="8">
        <v>5</v>
      </c>
      <c r="H13" s="8">
        <v>5</v>
      </c>
      <c r="I13" s="8">
        <v>4</v>
      </c>
      <c r="J13" s="8">
        <v>4</v>
      </c>
      <c r="K13" s="8">
        <v>4</v>
      </c>
      <c r="L13" s="8">
        <v>5</v>
      </c>
      <c r="M13" s="8">
        <v>6</v>
      </c>
      <c r="N13" s="8">
        <v>2</v>
      </c>
      <c r="O13" s="8">
        <v>4</v>
      </c>
      <c r="P13" s="8">
        <v>5</v>
      </c>
      <c r="Q13" s="8">
        <v>3</v>
      </c>
      <c r="R13" s="8">
        <v>5</v>
      </c>
      <c r="S13" s="8">
        <v>3</v>
      </c>
      <c r="T13" s="8">
        <v>3</v>
      </c>
      <c r="U13" s="8">
        <v>5</v>
      </c>
      <c r="V13" s="8">
        <v>74</v>
      </c>
      <c r="W13" s="1">
        <v>0</v>
      </c>
      <c r="X13" s="8">
        <v>70</v>
      </c>
    </row>
    <row r="14" spans="1:24" x14ac:dyDescent="0.25">
      <c r="A14" s="1" t="s">
        <v>28</v>
      </c>
      <c r="B14" s="8" t="s">
        <v>29</v>
      </c>
      <c r="C14" s="8">
        <v>4.9000000000000004</v>
      </c>
      <c r="D14" s="8">
        <v>3</v>
      </c>
      <c r="E14" s="8">
        <v>5</v>
      </c>
      <c r="F14" s="8">
        <v>3</v>
      </c>
      <c r="G14" s="8">
        <v>4</v>
      </c>
      <c r="H14" s="8">
        <v>5</v>
      </c>
      <c r="I14" s="8">
        <v>4</v>
      </c>
      <c r="J14" s="8">
        <v>4</v>
      </c>
      <c r="K14" s="8">
        <v>3</v>
      </c>
      <c r="L14" s="8">
        <v>6</v>
      </c>
      <c r="M14" s="8">
        <v>4</v>
      </c>
      <c r="N14" s="8">
        <v>3</v>
      </c>
      <c r="O14" s="8">
        <v>4</v>
      </c>
      <c r="P14" s="8">
        <v>6</v>
      </c>
      <c r="Q14" s="8">
        <v>5</v>
      </c>
      <c r="R14" s="8">
        <v>5</v>
      </c>
      <c r="S14" s="8">
        <v>3</v>
      </c>
      <c r="T14" s="8">
        <v>2</v>
      </c>
      <c r="U14" s="8">
        <v>5</v>
      </c>
      <c r="V14" s="8">
        <v>74</v>
      </c>
      <c r="W14" s="1">
        <v>-3</v>
      </c>
      <c r="X14" s="8">
        <v>70</v>
      </c>
    </row>
    <row r="15" spans="1:24" x14ac:dyDescent="0.25">
      <c r="A15" s="1" t="s">
        <v>30</v>
      </c>
      <c r="B15" s="8" t="s">
        <v>31</v>
      </c>
      <c r="C15" s="8">
        <v>-3.1</v>
      </c>
      <c r="D15" s="8">
        <v>3</v>
      </c>
      <c r="E15" s="8">
        <v>4</v>
      </c>
      <c r="F15" s="8">
        <v>5</v>
      </c>
      <c r="G15" s="8">
        <v>3</v>
      </c>
      <c r="H15" s="8">
        <v>5</v>
      </c>
      <c r="I15" s="8">
        <v>4</v>
      </c>
      <c r="J15" s="8">
        <v>4</v>
      </c>
      <c r="K15" s="8">
        <v>4</v>
      </c>
      <c r="L15" s="8">
        <v>5</v>
      </c>
      <c r="M15" s="8">
        <v>4</v>
      </c>
      <c r="N15" s="8">
        <v>3</v>
      </c>
      <c r="O15" s="8">
        <v>5</v>
      </c>
      <c r="P15" s="8">
        <v>5</v>
      </c>
      <c r="Q15" s="8">
        <v>4</v>
      </c>
      <c r="R15" s="8">
        <v>4</v>
      </c>
      <c r="S15" s="8">
        <v>5</v>
      </c>
      <c r="T15" s="8">
        <v>3</v>
      </c>
      <c r="U15" s="8">
        <v>5</v>
      </c>
      <c r="V15" s="8">
        <v>75</v>
      </c>
      <c r="W15" s="1">
        <v>6</v>
      </c>
      <c r="X15" s="8">
        <v>71</v>
      </c>
    </row>
    <row r="16" spans="1:24" x14ac:dyDescent="0.25">
      <c r="A16" s="1" t="s">
        <v>32</v>
      </c>
      <c r="B16" s="8" t="s">
        <v>33</v>
      </c>
      <c r="C16" s="8">
        <v>-0.7</v>
      </c>
      <c r="D16" s="8">
        <v>3</v>
      </c>
      <c r="E16" s="8">
        <v>4</v>
      </c>
      <c r="F16" s="8">
        <v>4</v>
      </c>
      <c r="G16" s="8">
        <v>4</v>
      </c>
      <c r="H16" s="8">
        <v>5</v>
      </c>
      <c r="I16" s="8">
        <v>4</v>
      </c>
      <c r="J16" s="8">
        <v>4</v>
      </c>
      <c r="K16" s="8">
        <v>3</v>
      </c>
      <c r="L16" s="8">
        <v>6</v>
      </c>
      <c r="M16" s="8">
        <v>5</v>
      </c>
      <c r="N16" s="8">
        <v>5</v>
      </c>
      <c r="O16" s="8">
        <v>3</v>
      </c>
      <c r="P16" s="8">
        <v>5</v>
      </c>
      <c r="Q16" s="8">
        <v>4</v>
      </c>
      <c r="R16" s="8">
        <v>5</v>
      </c>
      <c r="S16" s="8">
        <v>3</v>
      </c>
      <c r="T16" s="8">
        <v>4</v>
      </c>
      <c r="U16" s="8">
        <v>4</v>
      </c>
      <c r="V16" s="8">
        <v>75</v>
      </c>
      <c r="W16" s="1">
        <v>4</v>
      </c>
      <c r="X16" s="8">
        <v>71</v>
      </c>
    </row>
    <row r="17" spans="1:24" x14ac:dyDescent="0.25">
      <c r="A17" s="1" t="s">
        <v>34</v>
      </c>
      <c r="B17" s="8" t="s">
        <v>35</v>
      </c>
      <c r="C17" s="8">
        <v>-0.1</v>
      </c>
      <c r="D17" s="8">
        <v>3</v>
      </c>
      <c r="E17" s="8">
        <v>4</v>
      </c>
      <c r="F17" s="8">
        <v>5</v>
      </c>
      <c r="G17" s="8">
        <v>3</v>
      </c>
      <c r="H17" s="8">
        <v>5</v>
      </c>
      <c r="I17" s="8">
        <v>3</v>
      </c>
      <c r="J17" s="8">
        <v>3</v>
      </c>
      <c r="K17" s="8">
        <v>4</v>
      </c>
      <c r="L17" s="8">
        <v>5</v>
      </c>
      <c r="M17" s="8">
        <v>5</v>
      </c>
      <c r="N17" s="8">
        <v>3</v>
      </c>
      <c r="O17" s="8">
        <v>4</v>
      </c>
      <c r="P17" s="8">
        <v>5</v>
      </c>
      <c r="Q17" s="8">
        <v>4</v>
      </c>
      <c r="R17" s="8">
        <v>7</v>
      </c>
      <c r="S17" s="8">
        <v>4</v>
      </c>
      <c r="T17" s="8">
        <v>4</v>
      </c>
      <c r="U17" s="8">
        <v>4</v>
      </c>
      <c r="V17" s="8">
        <v>75</v>
      </c>
      <c r="W17" s="1">
        <v>3</v>
      </c>
      <c r="X17" s="8">
        <v>71</v>
      </c>
    </row>
    <row r="18" spans="1:24" x14ac:dyDescent="0.25">
      <c r="A18" s="1" t="s">
        <v>36</v>
      </c>
      <c r="B18" s="8" t="s">
        <v>37</v>
      </c>
      <c r="C18" s="8">
        <v>0</v>
      </c>
      <c r="D18" s="8">
        <v>3</v>
      </c>
      <c r="E18" s="8">
        <v>4</v>
      </c>
      <c r="F18" s="8">
        <v>4</v>
      </c>
      <c r="G18" s="8">
        <v>4</v>
      </c>
      <c r="H18" s="8">
        <v>6</v>
      </c>
      <c r="I18" s="8">
        <v>5</v>
      </c>
      <c r="J18" s="8">
        <v>3</v>
      </c>
      <c r="K18" s="8">
        <v>3</v>
      </c>
      <c r="L18" s="8">
        <v>5</v>
      </c>
      <c r="M18" s="8">
        <v>5</v>
      </c>
      <c r="N18" s="8">
        <v>3</v>
      </c>
      <c r="O18" s="8">
        <v>3</v>
      </c>
      <c r="P18" s="8">
        <v>5</v>
      </c>
      <c r="Q18" s="8">
        <v>4</v>
      </c>
      <c r="R18" s="8">
        <v>5</v>
      </c>
      <c r="S18" s="8">
        <v>3</v>
      </c>
      <c r="T18" s="8">
        <v>4</v>
      </c>
      <c r="U18" s="8">
        <v>6</v>
      </c>
      <c r="V18" s="8">
        <v>75</v>
      </c>
      <c r="W18" s="1">
        <v>3</v>
      </c>
      <c r="X18" s="8">
        <v>71</v>
      </c>
    </row>
    <row r="19" spans="1:24" x14ac:dyDescent="0.25">
      <c r="A19" s="1" t="s">
        <v>38</v>
      </c>
      <c r="B19" s="8" t="s">
        <v>39</v>
      </c>
      <c r="C19" s="8">
        <v>2.9</v>
      </c>
      <c r="D19" s="8">
        <v>3</v>
      </c>
      <c r="E19" s="8">
        <v>4</v>
      </c>
      <c r="F19" s="8">
        <v>5</v>
      </c>
      <c r="G19" s="8">
        <v>3</v>
      </c>
      <c r="H19" s="8">
        <v>6</v>
      </c>
      <c r="I19" s="8">
        <v>3</v>
      </c>
      <c r="J19" s="8">
        <v>3</v>
      </c>
      <c r="K19" s="8">
        <v>4</v>
      </c>
      <c r="L19" s="8">
        <v>5</v>
      </c>
      <c r="M19" s="8">
        <v>4</v>
      </c>
      <c r="N19" s="8">
        <v>5</v>
      </c>
      <c r="O19" s="8">
        <v>4</v>
      </c>
      <c r="P19" s="8">
        <v>6</v>
      </c>
      <c r="Q19" s="8">
        <v>4</v>
      </c>
      <c r="R19" s="8">
        <v>6</v>
      </c>
      <c r="S19" s="8">
        <v>4</v>
      </c>
      <c r="T19" s="8">
        <v>3</v>
      </c>
      <c r="U19" s="8">
        <v>4</v>
      </c>
      <c r="V19" s="8">
        <v>76</v>
      </c>
      <c r="W19" s="1">
        <v>1</v>
      </c>
      <c r="X19" s="8">
        <v>72</v>
      </c>
    </row>
    <row r="20" spans="1:24" x14ac:dyDescent="0.25">
      <c r="A20" s="1" t="s">
        <v>40</v>
      </c>
      <c r="B20" s="8" t="s">
        <v>41</v>
      </c>
      <c r="C20" s="8">
        <v>36</v>
      </c>
      <c r="D20" s="8">
        <v>3</v>
      </c>
      <c r="E20" s="8">
        <v>5</v>
      </c>
      <c r="F20" s="8">
        <v>4</v>
      </c>
      <c r="G20" s="8">
        <v>5</v>
      </c>
      <c r="H20" s="8">
        <v>5</v>
      </c>
      <c r="I20" s="8">
        <v>3</v>
      </c>
      <c r="J20" s="8">
        <v>5</v>
      </c>
      <c r="K20" s="8">
        <v>4</v>
      </c>
      <c r="L20" s="8">
        <v>5</v>
      </c>
      <c r="M20" s="8">
        <v>5</v>
      </c>
      <c r="N20" s="8">
        <v>4</v>
      </c>
      <c r="O20" s="8">
        <v>4</v>
      </c>
      <c r="P20" s="8">
        <v>5</v>
      </c>
      <c r="Q20" s="8">
        <v>4</v>
      </c>
      <c r="R20" s="8">
        <v>4</v>
      </c>
      <c r="S20" s="8">
        <v>4</v>
      </c>
      <c r="T20" s="8">
        <v>3</v>
      </c>
      <c r="U20" s="8">
        <v>4</v>
      </c>
      <c r="V20" s="8">
        <v>76</v>
      </c>
      <c r="W20" s="1">
        <v>-32</v>
      </c>
      <c r="X20" s="8">
        <v>72</v>
      </c>
    </row>
    <row r="21" spans="1:24" x14ac:dyDescent="0.25">
      <c r="A21" s="1" t="s">
        <v>42</v>
      </c>
      <c r="B21" s="8" t="s">
        <v>43</v>
      </c>
      <c r="C21" s="8">
        <v>-0.5</v>
      </c>
      <c r="D21" s="8">
        <v>3</v>
      </c>
      <c r="E21" s="8">
        <v>4</v>
      </c>
      <c r="F21" s="8">
        <v>5</v>
      </c>
      <c r="G21" s="8">
        <v>4</v>
      </c>
      <c r="H21" s="8">
        <v>5</v>
      </c>
      <c r="I21" s="8">
        <v>4</v>
      </c>
      <c r="J21" s="8">
        <v>4</v>
      </c>
      <c r="K21" s="8">
        <v>4</v>
      </c>
      <c r="L21" s="8">
        <v>5</v>
      </c>
      <c r="M21" s="8">
        <v>5</v>
      </c>
      <c r="N21" s="8">
        <v>3</v>
      </c>
      <c r="O21" s="8">
        <v>4</v>
      </c>
      <c r="P21" s="8">
        <v>6</v>
      </c>
      <c r="Q21" s="8">
        <v>5</v>
      </c>
      <c r="R21" s="8">
        <v>4</v>
      </c>
      <c r="S21" s="8">
        <v>4</v>
      </c>
      <c r="T21" s="8">
        <v>4</v>
      </c>
      <c r="U21" s="8">
        <v>4</v>
      </c>
      <c r="V21" s="8">
        <v>77</v>
      </c>
      <c r="W21" s="1">
        <v>6</v>
      </c>
      <c r="X21" s="8">
        <v>73</v>
      </c>
    </row>
    <row r="22" spans="1:24" x14ac:dyDescent="0.25">
      <c r="A22" s="1" t="s">
        <v>44</v>
      </c>
      <c r="B22" s="8" t="s">
        <v>45</v>
      </c>
      <c r="C22" s="8">
        <v>0.5</v>
      </c>
      <c r="D22" s="8">
        <v>4</v>
      </c>
      <c r="E22" s="8">
        <v>3</v>
      </c>
      <c r="F22" s="8">
        <v>5</v>
      </c>
      <c r="G22" s="8">
        <v>3</v>
      </c>
      <c r="H22" s="8">
        <v>5</v>
      </c>
      <c r="I22" s="8">
        <v>3</v>
      </c>
      <c r="J22" s="8">
        <v>4</v>
      </c>
      <c r="K22" s="8">
        <v>4</v>
      </c>
      <c r="L22" s="8">
        <v>6</v>
      </c>
      <c r="M22" s="8">
        <v>4</v>
      </c>
      <c r="N22" s="8">
        <v>4</v>
      </c>
      <c r="O22" s="8">
        <v>5</v>
      </c>
      <c r="P22" s="8">
        <v>6</v>
      </c>
      <c r="Q22" s="8">
        <v>4</v>
      </c>
      <c r="R22" s="8">
        <v>5</v>
      </c>
      <c r="S22" s="8">
        <v>5</v>
      </c>
      <c r="T22" s="8">
        <v>3</v>
      </c>
      <c r="U22" s="8">
        <v>4</v>
      </c>
      <c r="V22" s="8">
        <v>77</v>
      </c>
      <c r="W22" s="1">
        <v>5</v>
      </c>
      <c r="X22" s="8">
        <v>73</v>
      </c>
    </row>
    <row r="23" spans="1:24" x14ac:dyDescent="0.25">
      <c r="A23" s="1" t="s">
        <v>46</v>
      </c>
      <c r="B23" s="8" t="s">
        <v>47</v>
      </c>
      <c r="C23" s="8">
        <v>4.0999999999999996</v>
      </c>
      <c r="D23" s="8">
        <v>4</v>
      </c>
      <c r="E23" s="8">
        <v>4</v>
      </c>
      <c r="F23" s="8">
        <v>5</v>
      </c>
      <c r="G23" s="8">
        <v>4</v>
      </c>
      <c r="H23" s="8">
        <v>5</v>
      </c>
      <c r="I23" s="8">
        <v>5</v>
      </c>
      <c r="J23" s="8">
        <v>3</v>
      </c>
      <c r="K23" s="8">
        <v>4</v>
      </c>
      <c r="L23" s="8">
        <v>6</v>
      </c>
      <c r="M23" s="8">
        <v>4</v>
      </c>
      <c r="N23" s="8">
        <v>3</v>
      </c>
      <c r="O23" s="8">
        <v>4</v>
      </c>
      <c r="P23" s="8">
        <v>6</v>
      </c>
      <c r="Q23" s="8">
        <v>4</v>
      </c>
      <c r="R23" s="8">
        <v>5</v>
      </c>
      <c r="S23" s="8">
        <v>4</v>
      </c>
      <c r="T23" s="8">
        <v>4</v>
      </c>
      <c r="U23" s="8">
        <v>4</v>
      </c>
      <c r="V23" s="8">
        <v>78</v>
      </c>
      <c r="W23" s="1">
        <v>2</v>
      </c>
      <c r="X23" s="8">
        <v>74</v>
      </c>
    </row>
    <row r="24" spans="1:24" x14ac:dyDescent="0.25">
      <c r="A24" s="1" t="s">
        <v>48</v>
      </c>
      <c r="B24" s="8" t="s">
        <v>49</v>
      </c>
      <c r="C24" s="8">
        <v>4.4000000000000004</v>
      </c>
      <c r="D24" s="8">
        <v>3</v>
      </c>
      <c r="E24" s="8">
        <v>4</v>
      </c>
      <c r="F24" s="8">
        <v>3</v>
      </c>
      <c r="G24" s="8">
        <v>4</v>
      </c>
      <c r="H24" s="8">
        <v>5</v>
      </c>
      <c r="I24" s="8">
        <v>3</v>
      </c>
      <c r="J24" s="8">
        <v>4</v>
      </c>
      <c r="K24" s="8">
        <v>3</v>
      </c>
      <c r="L24" s="8">
        <v>5</v>
      </c>
      <c r="M24" s="8">
        <v>4</v>
      </c>
      <c r="N24" s="8">
        <v>4</v>
      </c>
      <c r="O24" s="8">
        <v>4</v>
      </c>
      <c r="P24" s="8">
        <v>7</v>
      </c>
      <c r="Q24" s="8">
        <v>4</v>
      </c>
      <c r="R24" s="8">
        <v>5</v>
      </c>
      <c r="S24" s="8">
        <v>8</v>
      </c>
      <c r="T24" s="8">
        <v>3</v>
      </c>
      <c r="U24" s="8">
        <v>5</v>
      </c>
      <c r="V24" s="8">
        <v>78</v>
      </c>
      <c r="W24" s="1">
        <v>2</v>
      </c>
      <c r="X24" s="8">
        <v>74</v>
      </c>
    </row>
    <row r="25" spans="1:24" x14ac:dyDescent="0.25">
      <c r="A25" s="1" t="s">
        <v>50</v>
      </c>
      <c r="B25" s="8" t="s">
        <v>51</v>
      </c>
      <c r="C25" s="8">
        <v>14.1</v>
      </c>
      <c r="D25" s="8">
        <v>3</v>
      </c>
      <c r="E25" s="8">
        <v>5</v>
      </c>
      <c r="F25" s="8">
        <v>4</v>
      </c>
      <c r="G25" s="8">
        <v>3</v>
      </c>
      <c r="H25" s="8">
        <v>6</v>
      </c>
      <c r="I25" s="8">
        <v>4</v>
      </c>
      <c r="J25" s="8">
        <v>4</v>
      </c>
      <c r="K25" s="8">
        <v>4</v>
      </c>
      <c r="L25" s="8">
        <v>6</v>
      </c>
      <c r="M25" s="8">
        <v>4</v>
      </c>
      <c r="N25" s="8">
        <v>3</v>
      </c>
      <c r="O25" s="8">
        <v>4</v>
      </c>
      <c r="P25" s="8">
        <v>6</v>
      </c>
      <c r="Q25" s="8">
        <v>5</v>
      </c>
      <c r="R25" s="8">
        <v>4</v>
      </c>
      <c r="S25" s="8">
        <v>5</v>
      </c>
      <c r="T25" s="8">
        <v>3</v>
      </c>
      <c r="U25" s="8">
        <v>5</v>
      </c>
      <c r="V25" s="8">
        <v>78</v>
      </c>
      <c r="W25" s="1">
        <v>-8</v>
      </c>
      <c r="X25" s="8">
        <v>74</v>
      </c>
    </row>
    <row r="26" spans="1:24" x14ac:dyDescent="0.25">
      <c r="A26" s="1" t="s">
        <v>52</v>
      </c>
      <c r="B26" s="8" t="s">
        <v>53</v>
      </c>
      <c r="C26" s="8">
        <v>4</v>
      </c>
      <c r="D26" s="8">
        <v>3</v>
      </c>
      <c r="E26" s="8">
        <v>4</v>
      </c>
      <c r="F26" s="8">
        <v>4</v>
      </c>
      <c r="G26" s="8">
        <v>4</v>
      </c>
      <c r="H26" s="8">
        <v>5</v>
      </c>
      <c r="I26" s="8">
        <v>4</v>
      </c>
      <c r="J26" s="8">
        <v>4</v>
      </c>
      <c r="K26" s="8">
        <v>4</v>
      </c>
      <c r="L26" s="8">
        <v>5</v>
      </c>
      <c r="M26" s="8">
        <v>5</v>
      </c>
      <c r="N26" s="8">
        <v>4</v>
      </c>
      <c r="O26" s="8">
        <v>5</v>
      </c>
      <c r="P26" s="8">
        <v>8</v>
      </c>
      <c r="Q26" s="8">
        <v>4</v>
      </c>
      <c r="R26" s="8">
        <v>4</v>
      </c>
      <c r="S26" s="8">
        <v>3</v>
      </c>
      <c r="T26" s="8">
        <v>4</v>
      </c>
      <c r="U26" s="8">
        <v>5</v>
      </c>
      <c r="V26" s="8">
        <v>79</v>
      </c>
      <c r="W26" s="1">
        <v>3</v>
      </c>
      <c r="X26" s="8">
        <v>75</v>
      </c>
    </row>
    <row r="27" spans="1:24" x14ac:dyDescent="0.25">
      <c r="A27" s="1" t="s">
        <v>54</v>
      </c>
      <c r="B27" s="8" t="s">
        <v>55</v>
      </c>
      <c r="C27" s="8">
        <v>4.5</v>
      </c>
      <c r="D27" s="8">
        <v>3</v>
      </c>
      <c r="E27" s="8">
        <v>4</v>
      </c>
      <c r="F27" s="8">
        <v>4</v>
      </c>
      <c r="G27" s="8">
        <v>4</v>
      </c>
      <c r="H27" s="8">
        <v>5</v>
      </c>
      <c r="I27" s="8">
        <v>4</v>
      </c>
      <c r="J27" s="8">
        <v>3</v>
      </c>
      <c r="K27" s="8">
        <v>4</v>
      </c>
      <c r="L27" s="8">
        <v>5</v>
      </c>
      <c r="M27" s="8">
        <v>5</v>
      </c>
      <c r="N27" s="8">
        <v>4</v>
      </c>
      <c r="O27" s="8">
        <v>5</v>
      </c>
      <c r="P27" s="8">
        <v>6</v>
      </c>
      <c r="Q27" s="8">
        <v>6</v>
      </c>
      <c r="R27" s="8">
        <v>5</v>
      </c>
      <c r="S27" s="8">
        <v>4</v>
      </c>
      <c r="T27" s="8">
        <v>3</v>
      </c>
      <c r="U27" s="8">
        <v>5</v>
      </c>
      <c r="V27" s="8">
        <v>79</v>
      </c>
      <c r="W27" s="1">
        <v>3</v>
      </c>
      <c r="X27" s="8">
        <v>75</v>
      </c>
    </row>
    <row r="28" spans="1:24" x14ac:dyDescent="0.25">
      <c r="A28" s="1" t="s">
        <v>56</v>
      </c>
      <c r="B28" s="8" t="s">
        <v>57</v>
      </c>
      <c r="C28" s="8">
        <v>36</v>
      </c>
      <c r="D28" s="8">
        <v>4</v>
      </c>
      <c r="E28" s="8">
        <v>3</v>
      </c>
      <c r="F28" s="8">
        <v>4</v>
      </c>
      <c r="G28" s="8">
        <v>4</v>
      </c>
      <c r="H28" s="8">
        <v>6</v>
      </c>
      <c r="I28" s="8">
        <v>4</v>
      </c>
      <c r="J28" s="8">
        <v>5</v>
      </c>
      <c r="K28" s="8">
        <v>4</v>
      </c>
      <c r="L28" s="8">
        <v>6</v>
      </c>
      <c r="M28" s="8">
        <v>5</v>
      </c>
      <c r="N28" s="8">
        <v>3</v>
      </c>
      <c r="O28" s="8">
        <v>4</v>
      </c>
      <c r="P28" s="8">
        <v>6</v>
      </c>
      <c r="Q28" s="8">
        <v>4</v>
      </c>
      <c r="R28" s="8">
        <v>4</v>
      </c>
      <c r="S28" s="8">
        <v>4</v>
      </c>
      <c r="T28" s="8">
        <v>4</v>
      </c>
      <c r="U28" s="8">
        <v>5</v>
      </c>
      <c r="V28" s="8">
        <v>79</v>
      </c>
      <c r="W28" s="1">
        <v>-29</v>
      </c>
      <c r="X28" s="8">
        <v>75</v>
      </c>
    </row>
    <row r="29" spans="1:24" x14ac:dyDescent="0.25">
      <c r="A29" s="1" t="s">
        <v>58</v>
      </c>
      <c r="B29" s="8" t="s">
        <v>59</v>
      </c>
      <c r="C29" s="8">
        <v>-2.5</v>
      </c>
      <c r="D29" s="8">
        <v>3</v>
      </c>
      <c r="E29" s="8">
        <v>4</v>
      </c>
      <c r="F29" s="8">
        <v>5</v>
      </c>
      <c r="G29" s="8">
        <v>4</v>
      </c>
      <c r="H29" s="8">
        <v>6</v>
      </c>
      <c r="I29" s="8">
        <v>4</v>
      </c>
      <c r="J29" s="8">
        <v>4</v>
      </c>
      <c r="K29" s="8">
        <v>4</v>
      </c>
      <c r="L29" s="8">
        <v>5</v>
      </c>
      <c r="M29" s="8">
        <v>5</v>
      </c>
      <c r="N29" s="8">
        <v>4</v>
      </c>
      <c r="O29" s="8">
        <v>5</v>
      </c>
      <c r="P29" s="8">
        <v>7</v>
      </c>
      <c r="Q29" s="8">
        <v>3</v>
      </c>
      <c r="R29" s="8">
        <v>6</v>
      </c>
      <c r="S29" s="8">
        <v>3</v>
      </c>
      <c r="T29" s="8">
        <v>3</v>
      </c>
      <c r="U29" s="8">
        <v>5</v>
      </c>
      <c r="V29" s="8">
        <v>80</v>
      </c>
      <c r="W29" s="1">
        <v>11</v>
      </c>
      <c r="X29" s="8">
        <v>76</v>
      </c>
    </row>
    <row r="30" spans="1:24" x14ac:dyDescent="0.25">
      <c r="A30" s="1" t="s">
        <v>60</v>
      </c>
      <c r="B30" s="8" t="s">
        <v>61</v>
      </c>
      <c r="C30" s="8">
        <v>-1.5</v>
      </c>
      <c r="D30" s="8">
        <v>2</v>
      </c>
      <c r="E30" s="8">
        <v>4</v>
      </c>
      <c r="F30" s="8">
        <v>4</v>
      </c>
      <c r="G30" s="8">
        <v>4</v>
      </c>
      <c r="H30" s="8">
        <v>5</v>
      </c>
      <c r="I30" s="8">
        <v>5</v>
      </c>
      <c r="J30" s="8">
        <v>5</v>
      </c>
      <c r="K30" s="8">
        <v>4</v>
      </c>
      <c r="L30" s="8">
        <v>5</v>
      </c>
      <c r="M30" s="8">
        <v>5</v>
      </c>
      <c r="N30" s="8">
        <v>4</v>
      </c>
      <c r="O30" s="8">
        <v>5</v>
      </c>
      <c r="P30" s="8">
        <v>6</v>
      </c>
      <c r="Q30" s="8">
        <v>4</v>
      </c>
      <c r="R30" s="8">
        <v>7</v>
      </c>
      <c r="S30" s="8">
        <v>4</v>
      </c>
      <c r="T30" s="8">
        <v>3</v>
      </c>
      <c r="U30" s="8">
        <v>4</v>
      </c>
      <c r="V30" s="8">
        <v>80</v>
      </c>
      <c r="W30" s="1">
        <v>10</v>
      </c>
      <c r="X30" s="8">
        <v>76</v>
      </c>
    </row>
    <row r="31" spans="1:24" x14ac:dyDescent="0.25">
      <c r="A31" s="1" t="s">
        <v>62</v>
      </c>
      <c r="B31" s="8" t="s">
        <v>63</v>
      </c>
      <c r="C31" s="8">
        <v>2</v>
      </c>
      <c r="D31" s="8">
        <v>2</v>
      </c>
      <c r="E31" s="8">
        <v>4</v>
      </c>
      <c r="F31" s="8">
        <v>4</v>
      </c>
      <c r="G31" s="8">
        <v>4</v>
      </c>
      <c r="H31" s="8">
        <v>6</v>
      </c>
      <c r="I31" s="8">
        <v>5</v>
      </c>
      <c r="J31" s="8">
        <v>5</v>
      </c>
      <c r="K31" s="8">
        <v>3</v>
      </c>
      <c r="L31" s="8">
        <v>6</v>
      </c>
      <c r="M31" s="8">
        <v>5</v>
      </c>
      <c r="N31" s="8">
        <v>4</v>
      </c>
      <c r="O31" s="8">
        <v>4</v>
      </c>
      <c r="P31" s="8">
        <v>6</v>
      </c>
      <c r="Q31" s="8">
        <v>5</v>
      </c>
      <c r="R31" s="8">
        <v>4</v>
      </c>
      <c r="S31" s="8">
        <v>4</v>
      </c>
      <c r="T31" s="8">
        <v>3</v>
      </c>
      <c r="U31" s="8">
        <v>6</v>
      </c>
      <c r="V31" s="8">
        <v>80</v>
      </c>
      <c r="W31" s="1">
        <v>6</v>
      </c>
      <c r="X31" s="8">
        <v>76</v>
      </c>
    </row>
    <row r="32" spans="1:24" x14ac:dyDescent="0.25">
      <c r="A32" s="1" t="s">
        <v>64</v>
      </c>
      <c r="B32" s="8" t="s">
        <v>65</v>
      </c>
      <c r="C32" s="8">
        <v>3.5</v>
      </c>
      <c r="D32" s="8">
        <v>4</v>
      </c>
      <c r="E32" s="8">
        <v>3</v>
      </c>
      <c r="F32" s="8">
        <v>5</v>
      </c>
      <c r="G32" s="8">
        <v>3</v>
      </c>
      <c r="H32" s="8">
        <v>6</v>
      </c>
      <c r="I32" s="8">
        <v>4</v>
      </c>
      <c r="J32" s="8">
        <v>4</v>
      </c>
      <c r="K32" s="8">
        <v>4</v>
      </c>
      <c r="L32" s="8">
        <v>5</v>
      </c>
      <c r="M32" s="8">
        <v>5</v>
      </c>
      <c r="N32" s="8">
        <v>4</v>
      </c>
      <c r="O32" s="8">
        <v>4</v>
      </c>
      <c r="P32" s="8">
        <v>7</v>
      </c>
      <c r="Q32" s="8">
        <v>5</v>
      </c>
      <c r="R32" s="8">
        <v>5</v>
      </c>
      <c r="S32" s="8">
        <v>5</v>
      </c>
      <c r="T32" s="8">
        <v>3</v>
      </c>
      <c r="U32" s="8">
        <v>5</v>
      </c>
      <c r="V32" s="8">
        <v>81</v>
      </c>
      <c r="W32" s="1">
        <v>6</v>
      </c>
      <c r="X32" s="8">
        <v>77</v>
      </c>
    </row>
    <row r="33" spans="1:24" x14ac:dyDescent="0.25">
      <c r="A33" s="1" t="s">
        <v>66</v>
      </c>
      <c r="B33" s="8" t="s">
        <v>67</v>
      </c>
      <c r="C33" s="8">
        <v>6.4</v>
      </c>
      <c r="D33" s="8">
        <v>4</v>
      </c>
      <c r="E33" s="8">
        <v>5</v>
      </c>
      <c r="F33" s="8">
        <v>4</v>
      </c>
      <c r="G33" s="8">
        <v>3</v>
      </c>
      <c r="H33" s="8">
        <v>5</v>
      </c>
      <c r="I33" s="8">
        <v>5</v>
      </c>
      <c r="J33" s="8">
        <v>4</v>
      </c>
      <c r="K33" s="8">
        <v>3</v>
      </c>
      <c r="L33" s="8">
        <v>5</v>
      </c>
      <c r="M33" s="8">
        <v>6</v>
      </c>
      <c r="N33" s="8">
        <v>3</v>
      </c>
      <c r="O33" s="8">
        <v>5</v>
      </c>
      <c r="P33" s="8">
        <v>6</v>
      </c>
      <c r="Q33" s="8">
        <v>4</v>
      </c>
      <c r="R33" s="8">
        <v>4</v>
      </c>
      <c r="S33" s="8">
        <v>6</v>
      </c>
      <c r="T33" s="8">
        <v>3</v>
      </c>
      <c r="U33" s="8">
        <v>6</v>
      </c>
      <c r="V33" s="8">
        <v>81</v>
      </c>
      <c r="W33" s="1">
        <v>3</v>
      </c>
      <c r="X33" s="8">
        <v>77</v>
      </c>
    </row>
    <row r="34" spans="1:24" x14ac:dyDescent="0.25">
      <c r="A34" s="1" t="s">
        <v>68</v>
      </c>
      <c r="B34" s="8" t="s">
        <v>69</v>
      </c>
      <c r="C34" s="8">
        <v>27.6</v>
      </c>
      <c r="D34" s="8">
        <v>3</v>
      </c>
      <c r="E34" s="8">
        <v>4</v>
      </c>
      <c r="F34" s="8">
        <v>5</v>
      </c>
      <c r="G34" s="8">
        <v>2</v>
      </c>
      <c r="H34" s="8">
        <v>6</v>
      </c>
      <c r="I34" s="8">
        <v>4</v>
      </c>
      <c r="J34" s="8">
        <v>3</v>
      </c>
      <c r="K34" s="8">
        <v>4</v>
      </c>
      <c r="L34" s="8">
        <v>6</v>
      </c>
      <c r="M34" s="8">
        <v>5</v>
      </c>
      <c r="N34" s="8">
        <v>5</v>
      </c>
      <c r="O34" s="8">
        <v>4</v>
      </c>
      <c r="P34" s="8">
        <v>8</v>
      </c>
      <c r="Q34" s="8">
        <v>5</v>
      </c>
      <c r="R34" s="8">
        <v>4</v>
      </c>
      <c r="S34" s="8">
        <v>6</v>
      </c>
      <c r="T34" s="8">
        <v>3</v>
      </c>
      <c r="U34" s="8">
        <v>4</v>
      </c>
      <c r="V34" s="8">
        <v>81</v>
      </c>
      <c r="W34" s="1">
        <v>-19</v>
      </c>
      <c r="X34" s="8">
        <v>77</v>
      </c>
    </row>
    <row r="35" spans="1:24" x14ac:dyDescent="0.25">
      <c r="A35" s="1" t="s">
        <v>70</v>
      </c>
      <c r="B35" s="8" t="s">
        <v>71</v>
      </c>
      <c r="C35" s="8">
        <v>0.7</v>
      </c>
      <c r="D35" s="8">
        <v>3</v>
      </c>
      <c r="E35" s="8">
        <v>5</v>
      </c>
      <c r="F35" s="8">
        <v>4</v>
      </c>
      <c r="G35" s="8">
        <v>3</v>
      </c>
      <c r="H35" s="8">
        <v>7</v>
      </c>
      <c r="I35" s="8">
        <v>4</v>
      </c>
      <c r="J35" s="8">
        <v>3</v>
      </c>
      <c r="K35" s="8">
        <v>3</v>
      </c>
      <c r="L35" s="8">
        <v>5</v>
      </c>
      <c r="M35" s="8">
        <v>4</v>
      </c>
      <c r="N35" s="8">
        <v>4</v>
      </c>
      <c r="O35" s="8">
        <v>4</v>
      </c>
      <c r="P35" s="8">
        <v>7</v>
      </c>
      <c r="Q35" s="8">
        <v>4</v>
      </c>
      <c r="R35" s="8">
        <v>6</v>
      </c>
      <c r="S35" s="8">
        <v>6</v>
      </c>
      <c r="T35" s="8">
        <v>4</v>
      </c>
      <c r="U35" s="8">
        <v>6</v>
      </c>
      <c r="V35" s="8">
        <v>82</v>
      </c>
      <c r="W35" s="1">
        <v>9</v>
      </c>
      <c r="X35" s="8">
        <v>78</v>
      </c>
    </row>
    <row r="36" spans="1:24" x14ac:dyDescent="0.25">
      <c r="A36" s="1" t="s">
        <v>72</v>
      </c>
      <c r="B36" s="8" t="s">
        <v>73</v>
      </c>
      <c r="C36" s="8">
        <v>3.7</v>
      </c>
      <c r="D36" s="8">
        <v>3</v>
      </c>
      <c r="E36" s="8">
        <v>4</v>
      </c>
      <c r="F36" s="8">
        <v>6</v>
      </c>
      <c r="G36" s="8">
        <v>3</v>
      </c>
      <c r="H36" s="8">
        <v>7</v>
      </c>
      <c r="I36" s="8">
        <v>4</v>
      </c>
      <c r="J36" s="8">
        <v>6</v>
      </c>
      <c r="K36" s="8">
        <v>4</v>
      </c>
      <c r="L36" s="8">
        <v>6</v>
      </c>
      <c r="M36" s="8">
        <v>4</v>
      </c>
      <c r="N36" s="8">
        <v>4</v>
      </c>
      <c r="O36" s="8">
        <v>5</v>
      </c>
      <c r="P36" s="8">
        <v>6</v>
      </c>
      <c r="Q36" s="8">
        <v>4</v>
      </c>
      <c r="R36" s="8">
        <v>4</v>
      </c>
      <c r="S36" s="8">
        <v>4</v>
      </c>
      <c r="T36" s="8">
        <v>3</v>
      </c>
      <c r="U36" s="8">
        <v>5</v>
      </c>
      <c r="V36" s="8">
        <v>82</v>
      </c>
      <c r="W36" s="1">
        <v>6</v>
      </c>
      <c r="X36" s="8">
        <v>78</v>
      </c>
    </row>
    <row r="37" spans="1:24" x14ac:dyDescent="0.25">
      <c r="A37" s="1" t="s">
        <v>74</v>
      </c>
      <c r="B37" s="8" t="s">
        <v>75</v>
      </c>
      <c r="C37" s="8">
        <v>11.8</v>
      </c>
      <c r="D37" s="8">
        <v>4</v>
      </c>
      <c r="E37" s="8">
        <v>3</v>
      </c>
      <c r="F37" s="8">
        <v>4</v>
      </c>
      <c r="G37" s="8">
        <v>4</v>
      </c>
      <c r="H37" s="8">
        <v>6</v>
      </c>
      <c r="I37" s="8">
        <v>4</v>
      </c>
      <c r="J37" s="8">
        <v>5</v>
      </c>
      <c r="K37" s="8">
        <v>4</v>
      </c>
      <c r="L37" s="8">
        <v>7</v>
      </c>
      <c r="M37" s="8">
        <v>5</v>
      </c>
      <c r="N37" s="8">
        <v>3</v>
      </c>
      <c r="O37" s="8">
        <v>4</v>
      </c>
      <c r="P37" s="8">
        <v>6</v>
      </c>
      <c r="Q37" s="8">
        <v>4</v>
      </c>
      <c r="R37" s="8">
        <v>4</v>
      </c>
      <c r="S37" s="8">
        <v>4</v>
      </c>
      <c r="T37" s="8">
        <v>5</v>
      </c>
      <c r="U37" s="8">
        <v>6</v>
      </c>
      <c r="V37" s="8">
        <v>82</v>
      </c>
      <c r="W37" s="1">
        <v>-2</v>
      </c>
      <c r="X37" s="8">
        <v>78</v>
      </c>
    </row>
    <row r="38" spans="1:24" x14ac:dyDescent="0.25">
      <c r="A38" s="1" t="s">
        <v>76</v>
      </c>
      <c r="B38" s="8" t="s">
        <v>77</v>
      </c>
      <c r="C38" s="8">
        <v>5.5</v>
      </c>
      <c r="D38" s="8">
        <v>3</v>
      </c>
      <c r="E38" s="8">
        <v>4</v>
      </c>
      <c r="F38" s="8">
        <v>5</v>
      </c>
      <c r="G38" s="8">
        <v>5</v>
      </c>
      <c r="H38" s="8">
        <v>6</v>
      </c>
      <c r="I38" s="8">
        <v>5</v>
      </c>
      <c r="J38" s="8">
        <v>4</v>
      </c>
      <c r="K38" s="8">
        <v>4</v>
      </c>
      <c r="L38" s="8">
        <v>5</v>
      </c>
      <c r="M38" s="8">
        <v>4</v>
      </c>
      <c r="N38" s="8">
        <v>4</v>
      </c>
      <c r="O38" s="8">
        <v>4</v>
      </c>
      <c r="P38" s="8">
        <v>6</v>
      </c>
      <c r="Q38" s="8">
        <v>5</v>
      </c>
      <c r="R38" s="8">
        <v>5</v>
      </c>
      <c r="S38" s="8">
        <v>5</v>
      </c>
      <c r="T38" s="8">
        <v>4</v>
      </c>
      <c r="U38" s="8">
        <v>5</v>
      </c>
      <c r="V38" s="8">
        <v>83</v>
      </c>
      <c r="W38" s="1">
        <v>6</v>
      </c>
      <c r="X38" s="8">
        <v>79</v>
      </c>
    </row>
    <row r="39" spans="1:24" x14ac:dyDescent="0.25">
      <c r="A39" s="1" t="s">
        <v>78</v>
      </c>
      <c r="B39" s="8" t="s">
        <v>79</v>
      </c>
      <c r="C39" s="8">
        <v>7.5</v>
      </c>
      <c r="D39" s="8">
        <v>4</v>
      </c>
      <c r="E39" s="8">
        <v>4</v>
      </c>
      <c r="F39" s="8">
        <v>4</v>
      </c>
      <c r="G39" s="8">
        <v>4</v>
      </c>
      <c r="H39" s="8">
        <v>5</v>
      </c>
      <c r="I39" s="8">
        <v>4</v>
      </c>
      <c r="J39" s="8">
        <v>4</v>
      </c>
      <c r="K39" s="8">
        <v>4</v>
      </c>
      <c r="L39" s="8">
        <v>5</v>
      </c>
      <c r="M39" s="8">
        <v>6</v>
      </c>
      <c r="N39" s="8">
        <v>4</v>
      </c>
      <c r="O39" s="8">
        <v>4</v>
      </c>
      <c r="P39" s="8">
        <v>6</v>
      </c>
      <c r="Q39" s="8">
        <v>6</v>
      </c>
      <c r="R39" s="8">
        <v>7</v>
      </c>
      <c r="S39" s="8">
        <v>4</v>
      </c>
      <c r="T39" s="8">
        <v>4</v>
      </c>
      <c r="U39" s="8">
        <v>5</v>
      </c>
      <c r="V39" s="8">
        <v>84</v>
      </c>
      <c r="W39" s="1">
        <v>5</v>
      </c>
      <c r="X39" s="8">
        <v>80</v>
      </c>
    </row>
    <row r="40" spans="1:24" x14ac:dyDescent="0.25">
      <c r="A40" s="1" t="s">
        <v>80</v>
      </c>
      <c r="B40" s="8" t="s">
        <v>81</v>
      </c>
      <c r="C40" s="8">
        <v>7.8</v>
      </c>
      <c r="D40" s="8">
        <v>3</v>
      </c>
      <c r="E40" s="8">
        <v>3</v>
      </c>
      <c r="F40" s="8">
        <v>5</v>
      </c>
      <c r="G40" s="8">
        <v>4</v>
      </c>
      <c r="H40" s="8">
        <v>7</v>
      </c>
      <c r="I40" s="8">
        <v>5</v>
      </c>
      <c r="J40" s="8">
        <v>4</v>
      </c>
      <c r="K40" s="8">
        <v>4</v>
      </c>
      <c r="L40" s="8">
        <v>9</v>
      </c>
      <c r="M40" s="8">
        <v>5</v>
      </c>
      <c r="N40" s="8">
        <v>3</v>
      </c>
      <c r="O40" s="8">
        <v>4</v>
      </c>
      <c r="P40" s="8">
        <v>6</v>
      </c>
      <c r="Q40" s="8">
        <v>4</v>
      </c>
      <c r="R40" s="8">
        <v>6</v>
      </c>
      <c r="S40" s="8">
        <v>4</v>
      </c>
      <c r="T40" s="8">
        <v>2</v>
      </c>
      <c r="U40" s="8">
        <v>6</v>
      </c>
      <c r="V40" s="8">
        <v>84</v>
      </c>
      <c r="W40" s="1">
        <v>4</v>
      </c>
      <c r="X40" s="8">
        <v>80</v>
      </c>
    </row>
    <row r="41" spans="1:24" x14ac:dyDescent="0.25">
      <c r="A41" s="1" t="s">
        <v>82</v>
      </c>
      <c r="B41" s="8" t="s">
        <v>83</v>
      </c>
      <c r="C41" s="8">
        <v>10.1</v>
      </c>
      <c r="D41" s="8">
        <v>3</v>
      </c>
      <c r="E41" s="8">
        <v>4</v>
      </c>
      <c r="F41" s="8">
        <v>4</v>
      </c>
      <c r="G41" s="8">
        <v>5</v>
      </c>
      <c r="H41" s="8">
        <v>7</v>
      </c>
      <c r="I41" s="8">
        <v>5</v>
      </c>
      <c r="J41" s="8">
        <v>3</v>
      </c>
      <c r="K41" s="8">
        <v>4</v>
      </c>
      <c r="L41" s="8">
        <v>6</v>
      </c>
      <c r="M41" s="8">
        <v>6</v>
      </c>
      <c r="N41" s="8">
        <v>4</v>
      </c>
      <c r="O41" s="8">
        <v>4</v>
      </c>
      <c r="P41" s="8">
        <v>6</v>
      </c>
      <c r="Q41" s="8">
        <v>5</v>
      </c>
      <c r="R41" s="8">
        <v>4</v>
      </c>
      <c r="S41" s="8">
        <v>5</v>
      </c>
      <c r="T41" s="8">
        <v>4</v>
      </c>
      <c r="U41" s="8">
        <v>5</v>
      </c>
      <c r="V41" s="8">
        <v>84</v>
      </c>
      <c r="W41" s="1">
        <v>2</v>
      </c>
      <c r="X41" s="8">
        <v>80</v>
      </c>
    </row>
    <row r="42" spans="1:24" x14ac:dyDescent="0.25">
      <c r="A42" s="1" t="s">
        <v>84</v>
      </c>
      <c r="B42" s="8" t="s">
        <v>85</v>
      </c>
      <c r="C42" s="8">
        <v>5.4</v>
      </c>
      <c r="D42" s="8">
        <v>4</v>
      </c>
      <c r="E42" s="8">
        <v>7</v>
      </c>
      <c r="F42" s="8">
        <v>4</v>
      </c>
      <c r="G42" s="8">
        <v>4</v>
      </c>
      <c r="H42" s="8">
        <v>6</v>
      </c>
      <c r="I42" s="8">
        <v>4</v>
      </c>
      <c r="J42" s="8">
        <v>5</v>
      </c>
      <c r="K42" s="8">
        <v>4</v>
      </c>
      <c r="L42" s="8">
        <v>4</v>
      </c>
      <c r="M42" s="8">
        <v>6</v>
      </c>
      <c r="N42" s="8">
        <v>3</v>
      </c>
      <c r="O42" s="8">
        <v>4</v>
      </c>
      <c r="P42" s="8">
        <v>8</v>
      </c>
      <c r="Q42" s="8">
        <v>4</v>
      </c>
      <c r="R42" s="8">
        <v>5</v>
      </c>
      <c r="S42" s="8">
        <v>4</v>
      </c>
      <c r="T42" s="8">
        <v>3</v>
      </c>
      <c r="U42" s="8">
        <v>6</v>
      </c>
      <c r="V42" s="8">
        <v>85</v>
      </c>
      <c r="W42" s="1">
        <v>8</v>
      </c>
      <c r="X42" s="8">
        <v>81</v>
      </c>
    </row>
    <row r="43" spans="1:24" x14ac:dyDescent="0.25">
      <c r="A43" s="1" t="s">
        <v>86</v>
      </c>
      <c r="B43" s="8" t="s">
        <v>87</v>
      </c>
      <c r="C43" s="8">
        <v>10.199999999999999</v>
      </c>
      <c r="D43" s="8">
        <v>4</v>
      </c>
      <c r="E43" s="8">
        <v>5</v>
      </c>
      <c r="F43" s="8">
        <v>4</v>
      </c>
      <c r="G43" s="8">
        <v>3</v>
      </c>
      <c r="H43" s="8">
        <v>6</v>
      </c>
      <c r="I43" s="8">
        <v>5</v>
      </c>
      <c r="J43" s="8">
        <v>6</v>
      </c>
      <c r="K43" s="8">
        <v>3</v>
      </c>
      <c r="L43" s="8">
        <v>7</v>
      </c>
      <c r="M43" s="8">
        <v>5</v>
      </c>
      <c r="N43" s="8">
        <v>3</v>
      </c>
      <c r="O43" s="8">
        <v>3</v>
      </c>
      <c r="P43" s="8">
        <v>7</v>
      </c>
      <c r="Q43" s="8">
        <v>7</v>
      </c>
      <c r="R43" s="8">
        <v>4</v>
      </c>
      <c r="S43" s="8">
        <v>5</v>
      </c>
      <c r="T43" s="8">
        <v>2</v>
      </c>
      <c r="U43" s="8">
        <v>6</v>
      </c>
      <c r="V43" s="8">
        <v>85</v>
      </c>
      <c r="W43" s="1">
        <v>3</v>
      </c>
      <c r="X43" s="8">
        <v>81</v>
      </c>
    </row>
    <row r="44" spans="1:24" x14ac:dyDescent="0.25">
      <c r="A44" s="1" t="s">
        <v>88</v>
      </c>
      <c r="B44" s="8" t="s">
        <v>89</v>
      </c>
      <c r="C44" s="8">
        <v>36</v>
      </c>
      <c r="D44" s="8">
        <v>5</v>
      </c>
      <c r="E44" s="8">
        <v>4</v>
      </c>
      <c r="F44" s="8">
        <v>4</v>
      </c>
      <c r="G44" s="8">
        <v>4</v>
      </c>
      <c r="H44" s="8">
        <v>6</v>
      </c>
      <c r="I44" s="8">
        <v>4</v>
      </c>
      <c r="J44" s="8">
        <v>4</v>
      </c>
      <c r="K44" s="8">
        <v>4</v>
      </c>
      <c r="L44" s="8">
        <v>7</v>
      </c>
      <c r="M44" s="8">
        <v>6</v>
      </c>
      <c r="N44" s="8">
        <v>4</v>
      </c>
      <c r="O44" s="8">
        <v>4</v>
      </c>
      <c r="P44" s="8">
        <v>7</v>
      </c>
      <c r="Q44" s="8">
        <v>4</v>
      </c>
      <c r="R44" s="8">
        <v>5</v>
      </c>
      <c r="S44" s="8">
        <v>4</v>
      </c>
      <c r="T44" s="8">
        <v>4</v>
      </c>
      <c r="U44" s="8">
        <v>5</v>
      </c>
      <c r="V44" s="8">
        <v>85</v>
      </c>
      <c r="W44" s="1">
        <v>-23</v>
      </c>
      <c r="X44" s="8">
        <v>81</v>
      </c>
    </row>
    <row r="45" spans="1:24" x14ac:dyDescent="0.25">
      <c r="A45" s="1" t="s">
        <v>90</v>
      </c>
      <c r="B45" s="8" t="s">
        <v>91</v>
      </c>
      <c r="C45" s="8">
        <v>5.2</v>
      </c>
      <c r="D45" s="8">
        <v>3</v>
      </c>
      <c r="E45" s="8">
        <v>5</v>
      </c>
      <c r="F45" s="8">
        <v>5</v>
      </c>
      <c r="G45" s="8">
        <v>5</v>
      </c>
      <c r="H45" s="8">
        <v>6</v>
      </c>
      <c r="I45" s="8">
        <v>5</v>
      </c>
      <c r="J45" s="8">
        <v>5</v>
      </c>
      <c r="K45" s="8">
        <v>4</v>
      </c>
      <c r="L45" s="8">
        <v>5</v>
      </c>
      <c r="M45" s="8">
        <v>5</v>
      </c>
      <c r="N45" s="8">
        <v>5</v>
      </c>
      <c r="O45" s="8">
        <v>4</v>
      </c>
      <c r="P45" s="8">
        <v>6</v>
      </c>
      <c r="Q45" s="8">
        <v>7</v>
      </c>
      <c r="R45" s="8">
        <v>4</v>
      </c>
      <c r="S45" s="8">
        <v>5</v>
      </c>
      <c r="T45" s="8">
        <v>3</v>
      </c>
      <c r="U45" s="8">
        <v>6</v>
      </c>
      <c r="V45" s="8">
        <v>88</v>
      </c>
      <c r="W45" s="1">
        <v>11</v>
      </c>
      <c r="X45" s="8">
        <v>84</v>
      </c>
    </row>
    <row r="46" spans="1:24" x14ac:dyDescent="0.25">
      <c r="A46" s="1" t="s">
        <v>92</v>
      </c>
      <c r="B46" s="8" t="s">
        <v>93</v>
      </c>
      <c r="C46" s="8">
        <v>6</v>
      </c>
      <c r="D46" s="8">
        <v>4</v>
      </c>
      <c r="E46" s="8">
        <v>5</v>
      </c>
      <c r="F46" s="8">
        <v>6</v>
      </c>
      <c r="G46" s="8">
        <v>2</v>
      </c>
      <c r="H46" s="8">
        <v>5</v>
      </c>
      <c r="I46" s="8">
        <v>5</v>
      </c>
      <c r="J46" s="8">
        <v>3</v>
      </c>
      <c r="K46" s="8">
        <v>4</v>
      </c>
      <c r="L46" s="8">
        <v>6</v>
      </c>
      <c r="M46" s="8">
        <v>6</v>
      </c>
      <c r="N46" s="8">
        <v>4</v>
      </c>
      <c r="O46" s="8">
        <v>5</v>
      </c>
      <c r="P46" s="8">
        <v>8</v>
      </c>
      <c r="Q46" s="8">
        <v>5</v>
      </c>
      <c r="R46" s="8">
        <v>6</v>
      </c>
      <c r="S46" s="8">
        <v>4</v>
      </c>
      <c r="T46" s="8">
        <v>4</v>
      </c>
      <c r="U46" s="8">
        <v>6</v>
      </c>
      <c r="V46" s="8">
        <v>88</v>
      </c>
      <c r="W46" s="1">
        <v>10</v>
      </c>
      <c r="X46" s="8">
        <v>84</v>
      </c>
    </row>
    <row r="47" spans="1:24" x14ac:dyDescent="0.25">
      <c r="A47" s="1" t="s">
        <v>94</v>
      </c>
      <c r="B47" s="8" t="s">
        <v>95</v>
      </c>
      <c r="C47" s="8">
        <v>9.1999999999999993</v>
      </c>
      <c r="D47" s="8">
        <v>3</v>
      </c>
      <c r="E47" s="8">
        <v>5</v>
      </c>
      <c r="F47" s="8">
        <v>4</v>
      </c>
      <c r="G47" s="8">
        <v>5</v>
      </c>
      <c r="H47" s="8">
        <v>6</v>
      </c>
      <c r="I47" s="8">
        <v>5</v>
      </c>
      <c r="J47" s="8">
        <v>5</v>
      </c>
      <c r="K47" s="8">
        <v>5</v>
      </c>
      <c r="L47" s="8">
        <v>7</v>
      </c>
      <c r="M47" s="8">
        <v>6</v>
      </c>
      <c r="N47" s="8">
        <v>3</v>
      </c>
      <c r="O47" s="8">
        <v>6</v>
      </c>
      <c r="P47" s="8">
        <v>5</v>
      </c>
      <c r="Q47" s="8">
        <v>6</v>
      </c>
      <c r="R47" s="8">
        <v>4</v>
      </c>
      <c r="S47" s="8">
        <v>7</v>
      </c>
      <c r="T47" s="8">
        <v>3</v>
      </c>
      <c r="U47" s="8">
        <v>7</v>
      </c>
      <c r="V47" s="8">
        <v>92</v>
      </c>
      <c r="W47" s="1">
        <v>11</v>
      </c>
      <c r="X47" s="8">
        <v>88</v>
      </c>
    </row>
    <row r="48" spans="1:24" x14ac:dyDescent="0.25">
      <c r="A48" s="1" t="s">
        <v>96</v>
      </c>
      <c r="B48" s="8" t="s">
        <v>97</v>
      </c>
      <c r="C48" s="8">
        <v>15</v>
      </c>
      <c r="D48" s="8">
        <v>3</v>
      </c>
      <c r="E48" s="8">
        <v>5</v>
      </c>
      <c r="F48" s="8">
        <v>5</v>
      </c>
      <c r="G48" s="8">
        <v>3</v>
      </c>
      <c r="H48" s="8">
        <v>7</v>
      </c>
      <c r="I48" s="8">
        <v>3</v>
      </c>
      <c r="J48" s="8">
        <v>5</v>
      </c>
      <c r="K48" s="8">
        <v>5</v>
      </c>
      <c r="L48" s="8">
        <v>7</v>
      </c>
      <c r="M48" s="8">
        <v>8</v>
      </c>
      <c r="N48" s="8">
        <v>4</v>
      </c>
      <c r="O48" s="8">
        <v>6</v>
      </c>
      <c r="P48" s="8">
        <v>6</v>
      </c>
      <c r="Q48" s="8">
        <v>5</v>
      </c>
      <c r="R48" s="8">
        <v>5</v>
      </c>
      <c r="S48" s="8">
        <v>5</v>
      </c>
      <c r="T48" s="8">
        <v>3</v>
      </c>
      <c r="U48" s="8">
        <v>7</v>
      </c>
      <c r="V48" s="8">
        <v>92</v>
      </c>
      <c r="W48" s="1">
        <v>5</v>
      </c>
      <c r="X48" s="8">
        <v>88</v>
      </c>
    </row>
    <row r="49" spans="1:24" x14ac:dyDescent="0.25">
      <c r="A49" s="1" t="s">
        <v>98</v>
      </c>
      <c r="B49" s="8" t="s">
        <v>99</v>
      </c>
      <c r="C49" s="8">
        <v>9.6999999999999993</v>
      </c>
      <c r="D49" s="8">
        <v>5</v>
      </c>
      <c r="E49" s="8">
        <v>4</v>
      </c>
      <c r="F49" s="8">
        <v>6</v>
      </c>
      <c r="G49" s="8">
        <v>5</v>
      </c>
      <c r="H49" s="8">
        <v>7</v>
      </c>
      <c r="I49" s="8">
        <v>5</v>
      </c>
      <c r="J49" s="8">
        <v>5</v>
      </c>
      <c r="K49" s="8">
        <v>4</v>
      </c>
      <c r="L49" s="8">
        <v>6</v>
      </c>
      <c r="M49" s="8">
        <v>6</v>
      </c>
      <c r="N49" s="8">
        <v>4</v>
      </c>
      <c r="O49" s="8">
        <v>5</v>
      </c>
      <c r="P49" s="8">
        <v>6</v>
      </c>
      <c r="Q49" s="8">
        <v>7</v>
      </c>
      <c r="R49" s="8">
        <v>5</v>
      </c>
      <c r="S49" s="8">
        <v>4</v>
      </c>
      <c r="T49" s="8">
        <v>3</v>
      </c>
      <c r="U49" s="8">
        <v>7</v>
      </c>
      <c r="V49" s="8">
        <v>94</v>
      </c>
      <c r="W49" s="1">
        <v>12</v>
      </c>
      <c r="X49" s="8">
        <v>90</v>
      </c>
    </row>
    <row r="50" spans="1:24" x14ac:dyDescent="0.25">
      <c r="A50" s="1" t="s">
        <v>100</v>
      </c>
      <c r="B50" s="8" t="s">
        <v>101</v>
      </c>
      <c r="C50" s="8">
        <v>14.6</v>
      </c>
      <c r="D50" s="8">
        <v>3</v>
      </c>
      <c r="E50" s="8">
        <v>5</v>
      </c>
      <c r="F50" s="8">
        <v>5</v>
      </c>
      <c r="G50" s="8">
        <v>5</v>
      </c>
      <c r="H50" s="8">
        <v>6</v>
      </c>
      <c r="I50" s="8">
        <v>5</v>
      </c>
      <c r="J50" s="8">
        <v>6</v>
      </c>
      <c r="K50" s="8">
        <v>4</v>
      </c>
      <c r="L50" s="8">
        <v>10</v>
      </c>
      <c r="M50" s="8">
        <v>7</v>
      </c>
      <c r="N50" s="8">
        <v>4</v>
      </c>
      <c r="O50" s="8">
        <v>6</v>
      </c>
      <c r="P50" s="8">
        <v>7</v>
      </c>
      <c r="Q50" s="8">
        <v>3</v>
      </c>
      <c r="R50" s="8">
        <v>4</v>
      </c>
      <c r="S50" s="8">
        <v>5</v>
      </c>
      <c r="T50" s="8">
        <v>4</v>
      </c>
      <c r="U50" s="8">
        <v>5</v>
      </c>
      <c r="V50" s="8">
        <v>94</v>
      </c>
      <c r="W50" s="1">
        <v>7</v>
      </c>
      <c r="X50" s="8">
        <v>90</v>
      </c>
    </row>
    <row r="51" spans="1:24" x14ac:dyDescent="0.25">
      <c r="A51" s="1" t="s">
        <v>102</v>
      </c>
      <c r="B51" s="8" t="s">
        <v>103</v>
      </c>
      <c r="C51" s="8">
        <v>15.3</v>
      </c>
      <c r="D51" s="8">
        <v>4</v>
      </c>
      <c r="E51" s="8">
        <v>5</v>
      </c>
      <c r="F51" s="8">
        <v>5</v>
      </c>
      <c r="G51" s="8">
        <v>6</v>
      </c>
      <c r="H51" s="8">
        <v>5</v>
      </c>
      <c r="I51" s="8">
        <v>4</v>
      </c>
      <c r="J51" s="8">
        <v>4</v>
      </c>
      <c r="K51" s="8">
        <v>6</v>
      </c>
      <c r="L51" s="8">
        <v>6</v>
      </c>
      <c r="M51" s="8">
        <v>5</v>
      </c>
      <c r="N51" s="8">
        <v>3</v>
      </c>
      <c r="O51" s="8">
        <v>7</v>
      </c>
      <c r="P51" s="8">
        <v>7</v>
      </c>
      <c r="Q51" s="8">
        <v>8</v>
      </c>
      <c r="R51" s="8">
        <v>5</v>
      </c>
      <c r="S51" s="8">
        <v>6</v>
      </c>
      <c r="T51" s="8">
        <v>5</v>
      </c>
      <c r="U51" s="8">
        <v>5</v>
      </c>
      <c r="V51" s="8">
        <v>96</v>
      </c>
      <c r="W51" s="1">
        <v>9</v>
      </c>
      <c r="X51" s="8">
        <v>92</v>
      </c>
    </row>
    <row r="52" spans="1:24" x14ac:dyDescent="0.25">
      <c r="A52" s="1" t="s">
        <v>104</v>
      </c>
      <c r="B52" s="12" t="s">
        <v>105</v>
      </c>
      <c r="C52" s="8">
        <v>36</v>
      </c>
      <c r="D52" s="8">
        <v>6</v>
      </c>
      <c r="E52" s="8">
        <v>7</v>
      </c>
      <c r="F52" s="8">
        <v>7</v>
      </c>
      <c r="G52" s="8">
        <v>5</v>
      </c>
      <c r="H52" s="8">
        <v>8</v>
      </c>
      <c r="I52" s="8">
        <v>5</v>
      </c>
      <c r="J52" s="8">
        <v>6</v>
      </c>
      <c r="K52" s="8">
        <v>5</v>
      </c>
      <c r="L52" s="8">
        <v>6</v>
      </c>
      <c r="M52" s="8">
        <v>11</v>
      </c>
      <c r="N52" s="8">
        <v>5</v>
      </c>
      <c r="O52" s="8">
        <v>6</v>
      </c>
      <c r="P52" s="8">
        <v>8</v>
      </c>
      <c r="Q52" s="8">
        <v>6</v>
      </c>
      <c r="R52" s="8">
        <v>6</v>
      </c>
      <c r="S52" s="8">
        <v>5</v>
      </c>
      <c r="T52" s="8">
        <v>4</v>
      </c>
      <c r="U52" s="8">
        <v>9</v>
      </c>
      <c r="V52" s="8">
        <v>115</v>
      </c>
      <c r="W52" s="1">
        <v>7</v>
      </c>
      <c r="X52" s="8">
        <v>111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B65544:B65586 B131080:B131122 B196616:B196658 B262152:B262194 B327688:B327730 B393224:B393266 B458760:B458802 B524296:B524338 B589832:B589874 B655368:B655410 B720904:B720946 B786440:B786482 B851976:B852018 B917512:B917554 B983048:B983090">
      <formula1>8</formula1>
      <formula2>8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A33" sqref="AA33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427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87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428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429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430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4</v>
      </c>
    </row>
    <row r="6" spans="1:28" x14ac:dyDescent="0.25">
      <c r="A6" s="1" t="s">
        <v>10</v>
      </c>
      <c r="B6" s="8">
        <v>4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18</v>
      </c>
      <c r="B8" s="8" t="s">
        <v>19</v>
      </c>
      <c r="C8" s="8">
        <v>-4.9000000000000004</v>
      </c>
      <c r="D8" s="8">
        <v>3</v>
      </c>
      <c r="E8" s="8">
        <v>4</v>
      </c>
      <c r="F8" s="8">
        <v>4</v>
      </c>
      <c r="G8" s="8">
        <v>4</v>
      </c>
      <c r="H8" s="8">
        <v>5</v>
      </c>
      <c r="I8" s="8">
        <v>3</v>
      </c>
      <c r="J8" s="8">
        <v>4</v>
      </c>
      <c r="K8" s="8">
        <v>4</v>
      </c>
      <c r="L8" s="8">
        <v>2</v>
      </c>
      <c r="M8" s="8">
        <v>5</v>
      </c>
      <c r="N8" s="8">
        <v>3</v>
      </c>
      <c r="O8" s="8">
        <v>3</v>
      </c>
      <c r="P8" s="8">
        <v>4</v>
      </c>
      <c r="Q8" s="8">
        <v>4</v>
      </c>
      <c r="R8" s="8">
        <v>4</v>
      </c>
      <c r="S8" s="8">
        <v>4</v>
      </c>
      <c r="T8" s="8">
        <v>4</v>
      </c>
      <c r="U8" s="8">
        <v>6</v>
      </c>
      <c r="V8" s="8">
        <v>70</v>
      </c>
      <c r="W8" s="1">
        <v>3</v>
      </c>
      <c r="X8" s="8">
        <v>66</v>
      </c>
      <c r="Y8" s="8"/>
    </row>
    <row r="9" spans="1:28" x14ac:dyDescent="0.25">
      <c r="A9" s="1" t="s">
        <v>314</v>
      </c>
      <c r="B9" s="8" t="s">
        <v>315</v>
      </c>
      <c r="C9" s="8">
        <v>-4.5</v>
      </c>
      <c r="D9" s="8">
        <v>3</v>
      </c>
      <c r="E9" s="8">
        <v>5</v>
      </c>
      <c r="F9" s="8">
        <v>3</v>
      </c>
      <c r="G9" s="8">
        <v>4</v>
      </c>
      <c r="H9" s="8">
        <v>4</v>
      </c>
      <c r="I9" s="8">
        <v>3</v>
      </c>
      <c r="J9" s="8">
        <v>5</v>
      </c>
      <c r="K9" s="8">
        <v>4</v>
      </c>
      <c r="L9" s="8">
        <v>4</v>
      </c>
      <c r="M9" s="8">
        <v>4</v>
      </c>
      <c r="N9" s="8">
        <v>5</v>
      </c>
      <c r="O9" s="8">
        <v>3</v>
      </c>
      <c r="P9" s="8">
        <v>4</v>
      </c>
      <c r="Q9" s="8">
        <v>4</v>
      </c>
      <c r="R9" s="8">
        <v>5</v>
      </c>
      <c r="S9" s="8">
        <v>4</v>
      </c>
      <c r="T9" s="8">
        <v>4</v>
      </c>
      <c r="U9" s="8">
        <v>5</v>
      </c>
      <c r="V9" s="8">
        <v>73</v>
      </c>
      <c r="W9" s="1">
        <v>6</v>
      </c>
      <c r="X9" s="8">
        <v>69</v>
      </c>
      <c r="Y9" s="8"/>
    </row>
    <row r="10" spans="1:28" x14ac:dyDescent="0.25">
      <c r="A10" s="1" t="s">
        <v>20</v>
      </c>
      <c r="B10" s="8" t="s">
        <v>21</v>
      </c>
      <c r="C10" s="8">
        <v>-4.3</v>
      </c>
      <c r="D10" s="8">
        <v>3</v>
      </c>
      <c r="E10" s="8">
        <v>4</v>
      </c>
      <c r="F10" s="8">
        <v>3</v>
      </c>
      <c r="G10" s="8">
        <v>3</v>
      </c>
      <c r="H10" s="8">
        <v>4</v>
      </c>
      <c r="I10" s="8">
        <v>3</v>
      </c>
      <c r="J10" s="8">
        <v>4</v>
      </c>
      <c r="K10" s="8">
        <v>5</v>
      </c>
      <c r="L10" s="8">
        <v>4</v>
      </c>
      <c r="M10" s="8">
        <v>3</v>
      </c>
      <c r="N10" s="8">
        <v>4</v>
      </c>
      <c r="O10" s="8">
        <v>4</v>
      </c>
      <c r="P10" s="8">
        <v>3</v>
      </c>
      <c r="Q10" s="8">
        <v>3</v>
      </c>
      <c r="R10" s="8">
        <v>5</v>
      </c>
      <c r="S10" s="8">
        <v>3</v>
      </c>
      <c r="T10" s="8">
        <v>2</v>
      </c>
      <c r="U10" s="8">
        <v>5</v>
      </c>
      <c r="V10" s="8">
        <v>65</v>
      </c>
      <c r="W10" s="1">
        <v>-3</v>
      </c>
      <c r="X10" s="8">
        <v>61</v>
      </c>
      <c r="Y10" s="8"/>
    </row>
    <row r="11" spans="1:28" x14ac:dyDescent="0.25">
      <c r="A11" s="1" t="s">
        <v>158</v>
      </c>
      <c r="B11" s="8" t="s">
        <v>159</v>
      </c>
      <c r="C11" s="8">
        <v>-3.6</v>
      </c>
      <c r="D11" s="8">
        <v>4</v>
      </c>
      <c r="E11" s="8">
        <v>5</v>
      </c>
      <c r="F11" s="8">
        <v>4</v>
      </c>
      <c r="G11" s="8">
        <v>3</v>
      </c>
      <c r="H11" s="8">
        <v>5</v>
      </c>
      <c r="I11" s="8">
        <v>3</v>
      </c>
      <c r="J11" s="8">
        <v>4</v>
      </c>
      <c r="K11" s="8">
        <v>4</v>
      </c>
      <c r="L11" s="8">
        <v>4</v>
      </c>
      <c r="M11" s="8">
        <v>3</v>
      </c>
      <c r="N11" s="8">
        <v>4</v>
      </c>
      <c r="O11" s="8">
        <v>3</v>
      </c>
      <c r="P11" s="8">
        <v>4</v>
      </c>
      <c r="Q11" s="8">
        <v>6</v>
      </c>
      <c r="R11" s="8">
        <v>4</v>
      </c>
      <c r="S11" s="8">
        <v>4</v>
      </c>
      <c r="T11" s="8">
        <v>3</v>
      </c>
      <c r="U11" s="8">
        <v>5</v>
      </c>
      <c r="V11" s="8">
        <v>72</v>
      </c>
      <c r="W11" s="1">
        <v>4</v>
      </c>
      <c r="X11" s="8">
        <v>68</v>
      </c>
      <c r="Y11" s="8"/>
    </row>
    <row r="12" spans="1:28" x14ac:dyDescent="0.25">
      <c r="A12" s="1" t="s">
        <v>30</v>
      </c>
      <c r="B12" s="8" t="s">
        <v>31</v>
      </c>
      <c r="C12" s="8">
        <v>-3.2</v>
      </c>
      <c r="D12" s="8">
        <v>3</v>
      </c>
      <c r="E12" s="8">
        <v>5</v>
      </c>
      <c r="F12" s="8">
        <v>4</v>
      </c>
      <c r="G12" s="8">
        <v>3</v>
      </c>
      <c r="H12" s="8">
        <v>7</v>
      </c>
      <c r="I12" s="8">
        <v>3</v>
      </c>
      <c r="J12" s="8">
        <v>4</v>
      </c>
      <c r="K12" s="8">
        <v>6</v>
      </c>
      <c r="L12" s="8">
        <v>4</v>
      </c>
      <c r="M12" s="8">
        <v>3</v>
      </c>
      <c r="N12" s="8">
        <v>4</v>
      </c>
      <c r="O12" s="8">
        <v>3</v>
      </c>
      <c r="P12" s="8">
        <v>3</v>
      </c>
      <c r="Q12" s="8">
        <v>3</v>
      </c>
      <c r="R12" s="8">
        <v>4</v>
      </c>
      <c r="S12" s="8">
        <v>5</v>
      </c>
      <c r="T12" s="8">
        <v>3</v>
      </c>
      <c r="U12" s="8">
        <v>6</v>
      </c>
      <c r="V12" s="8">
        <v>73</v>
      </c>
      <c r="W12" s="1">
        <v>4</v>
      </c>
      <c r="X12" s="8">
        <v>69</v>
      </c>
      <c r="Y12" s="8"/>
    </row>
    <row r="13" spans="1:28" x14ac:dyDescent="0.25">
      <c r="A13" s="1" t="s">
        <v>431</v>
      </c>
      <c r="B13" s="8" t="s">
        <v>432</v>
      </c>
      <c r="C13" s="8">
        <v>-2.4</v>
      </c>
      <c r="D13" s="8">
        <v>3</v>
      </c>
      <c r="E13" s="8">
        <v>6</v>
      </c>
      <c r="F13" s="8">
        <v>3</v>
      </c>
      <c r="G13" s="8">
        <v>3</v>
      </c>
      <c r="H13" s="8">
        <v>5</v>
      </c>
      <c r="I13" s="8">
        <v>4</v>
      </c>
      <c r="J13" s="8">
        <v>4</v>
      </c>
      <c r="K13" s="8">
        <v>3</v>
      </c>
      <c r="L13" s="8">
        <v>4</v>
      </c>
      <c r="M13" s="8">
        <v>4</v>
      </c>
      <c r="N13" s="8">
        <v>4</v>
      </c>
      <c r="O13" s="8">
        <v>3</v>
      </c>
      <c r="P13" s="8">
        <v>4</v>
      </c>
      <c r="Q13" s="8">
        <v>5</v>
      </c>
      <c r="R13" s="8">
        <v>4</v>
      </c>
      <c r="S13" s="8">
        <v>4</v>
      </c>
      <c r="T13" s="8">
        <v>3</v>
      </c>
      <c r="U13" s="8">
        <v>6</v>
      </c>
      <c r="V13" s="8">
        <v>72</v>
      </c>
      <c r="W13" s="1">
        <v>2</v>
      </c>
      <c r="X13" s="8">
        <v>68</v>
      </c>
      <c r="Y13" s="8"/>
    </row>
    <row r="14" spans="1:28" x14ac:dyDescent="0.25">
      <c r="A14" s="1" t="s">
        <v>324</v>
      </c>
      <c r="B14" s="8" t="s">
        <v>325</v>
      </c>
      <c r="C14" s="8">
        <v>-2.2000000000000002</v>
      </c>
      <c r="D14" s="8">
        <v>4</v>
      </c>
      <c r="E14" s="8">
        <v>5</v>
      </c>
      <c r="F14" s="8">
        <v>3</v>
      </c>
      <c r="G14" s="8">
        <v>4</v>
      </c>
      <c r="H14" s="8">
        <v>5</v>
      </c>
      <c r="I14" s="8">
        <v>4</v>
      </c>
      <c r="J14" s="8">
        <v>4</v>
      </c>
      <c r="K14" s="8">
        <v>4</v>
      </c>
      <c r="L14" s="8">
        <v>4</v>
      </c>
      <c r="M14" s="8">
        <v>3</v>
      </c>
      <c r="N14" s="8">
        <v>5</v>
      </c>
      <c r="O14" s="8">
        <v>5</v>
      </c>
      <c r="P14" s="8">
        <v>4</v>
      </c>
      <c r="Q14" s="8">
        <v>4</v>
      </c>
      <c r="R14" s="8">
        <v>5</v>
      </c>
      <c r="S14" s="8">
        <v>4</v>
      </c>
      <c r="T14" s="8">
        <v>3</v>
      </c>
      <c r="U14" s="8">
        <v>7</v>
      </c>
      <c r="V14" s="8">
        <v>77</v>
      </c>
      <c r="W14" s="1">
        <v>7</v>
      </c>
      <c r="X14" s="8">
        <v>73</v>
      </c>
      <c r="Y14" s="8"/>
    </row>
    <row r="15" spans="1:28" x14ac:dyDescent="0.25">
      <c r="A15" s="1" t="s">
        <v>22</v>
      </c>
      <c r="B15" s="8" t="s">
        <v>23</v>
      </c>
      <c r="C15" s="8">
        <v>-2.1</v>
      </c>
      <c r="D15" s="8">
        <v>3</v>
      </c>
      <c r="E15" s="8">
        <v>6</v>
      </c>
      <c r="F15" s="8">
        <v>4</v>
      </c>
      <c r="G15" s="8">
        <v>3</v>
      </c>
      <c r="H15" s="8">
        <v>4</v>
      </c>
      <c r="I15" s="8">
        <v>2</v>
      </c>
      <c r="J15" s="8">
        <v>5</v>
      </c>
      <c r="K15" s="8">
        <v>4</v>
      </c>
      <c r="L15" s="8">
        <v>4</v>
      </c>
      <c r="M15" s="8">
        <v>3</v>
      </c>
      <c r="N15" s="8">
        <v>4</v>
      </c>
      <c r="O15" s="8">
        <v>3</v>
      </c>
      <c r="P15" s="8">
        <v>5</v>
      </c>
      <c r="Q15" s="8">
        <v>5</v>
      </c>
      <c r="R15" s="8">
        <v>4</v>
      </c>
      <c r="S15" s="8">
        <v>4</v>
      </c>
      <c r="T15" s="8">
        <v>3</v>
      </c>
      <c r="U15" s="8">
        <v>6</v>
      </c>
      <c r="V15" s="8">
        <v>72</v>
      </c>
      <c r="W15" s="1">
        <v>2</v>
      </c>
      <c r="X15" s="8">
        <v>68</v>
      </c>
      <c r="Y15" s="8"/>
    </row>
    <row r="16" spans="1:28" x14ac:dyDescent="0.25">
      <c r="A16" s="1" t="s">
        <v>164</v>
      </c>
      <c r="B16" s="8" t="s">
        <v>165</v>
      </c>
      <c r="C16" s="8">
        <v>-1.9</v>
      </c>
      <c r="D16" s="8">
        <v>4</v>
      </c>
      <c r="E16" s="8">
        <v>6</v>
      </c>
      <c r="F16" s="8">
        <v>6</v>
      </c>
      <c r="G16" s="8">
        <v>4</v>
      </c>
      <c r="H16" s="8">
        <v>5</v>
      </c>
      <c r="I16" s="8">
        <v>3</v>
      </c>
      <c r="J16" s="8">
        <v>4</v>
      </c>
      <c r="K16" s="8">
        <v>4</v>
      </c>
      <c r="L16" s="8">
        <v>3</v>
      </c>
      <c r="M16" s="8">
        <v>4</v>
      </c>
      <c r="N16" s="8">
        <v>5</v>
      </c>
      <c r="O16" s="8">
        <v>4</v>
      </c>
      <c r="P16" s="8">
        <v>4</v>
      </c>
      <c r="Q16" s="8">
        <v>5</v>
      </c>
      <c r="R16" s="8">
        <v>4</v>
      </c>
      <c r="S16" s="8">
        <v>3</v>
      </c>
      <c r="T16" s="8">
        <v>3</v>
      </c>
      <c r="U16" s="8">
        <v>7</v>
      </c>
      <c r="V16" s="8">
        <v>78</v>
      </c>
      <c r="W16" s="1">
        <v>8</v>
      </c>
      <c r="X16" s="8">
        <v>74</v>
      </c>
      <c r="Y16" s="8"/>
    </row>
    <row r="17" spans="1:25" x14ac:dyDescent="0.25">
      <c r="A17" s="1" t="s">
        <v>58</v>
      </c>
      <c r="B17" s="8" t="s">
        <v>59</v>
      </c>
      <c r="C17" s="8">
        <v>-1.8</v>
      </c>
      <c r="D17" s="8">
        <v>4</v>
      </c>
      <c r="E17" s="8">
        <v>5</v>
      </c>
      <c r="F17" s="8">
        <v>4</v>
      </c>
      <c r="G17" s="8">
        <v>4</v>
      </c>
      <c r="H17" s="8">
        <v>4</v>
      </c>
      <c r="I17" s="8">
        <v>3</v>
      </c>
      <c r="J17" s="8">
        <v>5</v>
      </c>
      <c r="K17" s="8">
        <v>4</v>
      </c>
      <c r="L17" s="8">
        <v>5</v>
      </c>
      <c r="M17" s="8">
        <v>3</v>
      </c>
      <c r="N17" s="8">
        <v>5</v>
      </c>
      <c r="O17" s="8">
        <v>4</v>
      </c>
      <c r="P17" s="8">
        <v>4</v>
      </c>
      <c r="Q17" s="8">
        <v>4</v>
      </c>
      <c r="R17" s="8">
        <v>5</v>
      </c>
      <c r="S17" s="8">
        <v>3</v>
      </c>
      <c r="T17" s="8">
        <v>3</v>
      </c>
      <c r="U17" s="8">
        <v>5</v>
      </c>
      <c r="V17" s="8">
        <v>74</v>
      </c>
      <c r="W17" s="1">
        <v>4</v>
      </c>
      <c r="X17" s="8">
        <v>70</v>
      </c>
      <c r="Y17" s="8"/>
    </row>
    <row r="18" spans="1:25" x14ac:dyDescent="0.25">
      <c r="A18" s="1" t="s">
        <v>310</v>
      </c>
      <c r="B18" s="8" t="s">
        <v>311</v>
      </c>
      <c r="C18" s="8">
        <v>-1.5</v>
      </c>
      <c r="D18" s="8">
        <v>4</v>
      </c>
      <c r="E18" s="8">
        <v>7</v>
      </c>
      <c r="F18" s="8">
        <v>3</v>
      </c>
      <c r="G18" s="8">
        <v>4</v>
      </c>
      <c r="H18" s="8">
        <v>6</v>
      </c>
      <c r="I18" s="8">
        <v>5</v>
      </c>
      <c r="J18" s="8">
        <v>5</v>
      </c>
      <c r="K18" s="8">
        <v>5</v>
      </c>
      <c r="L18" s="8">
        <v>4</v>
      </c>
      <c r="M18" s="8">
        <v>2</v>
      </c>
      <c r="N18" s="8">
        <v>6</v>
      </c>
      <c r="O18" s="8">
        <v>4</v>
      </c>
      <c r="P18" s="8">
        <v>3</v>
      </c>
      <c r="Q18" s="8">
        <v>4</v>
      </c>
      <c r="R18" s="8">
        <v>5</v>
      </c>
      <c r="S18" s="8">
        <v>4</v>
      </c>
      <c r="T18" s="8">
        <v>3</v>
      </c>
      <c r="U18" s="8">
        <v>9</v>
      </c>
      <c r="V18" s="8">
        <v>83</v>
      </c>
      <c r="W18" s="1">
        <v>13</v>
      </c>
      <c r="X18" s="8">
        <v>79</v>
      </c>
      <c r="Y18" s="8"/>
    </row>
    <row r="19" spans="1:25" x14ac:dyDescent="0.25">
      <c r="A19" s="1" t="s">
        <v>32</v>
      </c>
      <c r="B19" s="8" t="s">
        <v>33</v>
      </c>
      <c r="C19" s="8">
        <v>-1.5</v>
      </c>
      <c r="D19" s="8">
        <v>2</v>
      </c>
      <c r="E19" s="8">
        <v>5</v>
      </c>
      <c r="F19" s="8">
        <v>5</v>
      </c>
      <c r="G19" s="8">
        <v>4</v>
      </c>
      <c r="H19" s="8">
        <v>5</v>
      </c>
      <c r="I19" s="8">
        <v>3</v>
      </c>
      <c r="J19" s="8">
        <v>5</v>
      </c>
      <c r="K19" s="8">
        <v>4</v>
      </c>
      <c r="L19" s="8">
        <v>5</v>
      </c>
      <c r="M19" s="8">
        <v>4</v>
      </c>
      <c r="N19" s="8">
        <v>5</v>
      </c>
      <c r="O19" s="8">
        <v>4</v>
      </c>
      <c r="P19" s="8">
        <v>6</v>
      </c>
      <c r="Q19" s="8">
        <v>4</v>
      </c>
      <c r="R19" s="8">
        <v>4</v>
      </c>
      <c r="S19" s="8">
        <v>4</v>
      </c>
      <c r="T19" s="8">
        <v>3</v>
      </c>
      <c r="U19" s="8">
        <v>5</v>
      </c>
      <c r="V19" s="8">
        <v>77</v>
      </c>
      <c r="W19" s="1">
        <v>7</v>
      </c>
      <c r="X19" s="8">
        <v>73</v>
      </c>
      <c r="Y19" s="8"/>
    </row>
    <row r="20" spans="1:25" x14ac:dyDescent="0.25">
      <c r="A20" s="1" t="s">
        <v>42</v>
      </c>
      <c r="B20" s="8" t="s">
        <v>43</v>
      </c>
      <c r="C20" s="8">
        <v>-1.3</v>
      </c>
      <c r="D20" s="8">
        <v>4</v>
      </c>
      <c r="E20" s="8">
        <v>5</v>
      </c>
      <c r="F20" s="8">
        <v>4</v>
      </c>
      <c r="G20" s="8">
        <v>4</v>
      </c>
      <c r="H20" s="8">
        <v>6</v>
      </c>
      <c r="I20" s="8">
        <v>4</v>
      </c>
      <c r="J20" s="8">
        <v>5</v>
      </c>
      <c r="K20" s="8">
        <v>4</v>
      </c>
      <c r="L20" s="8">
        <v>4</v>
      </c>
      <c r="M20" s="8">
        <v>3</v>
      </c>
      <c r="N20" s="8">
        <v>5</v>
      </c>
      <c r="O20" s="8">
        <v>3</v>
      </c>
      <c r="P20" s="8">
        <v>3</v>
      </c>
      <c r="Q20" s="8">
        <v>5</v>
      </c>
      <c r="R20" s="8">
        <v>5</v>
      </c>
      <c r="S20" s="8">
        <v>3</v>
      </c>
      <c r="T20" s="8">
        <v>3</v>
      </c>
      <c r="U20" s="8">
        <v>5</v>
      </c>
      <c r="V20" s="8">
        <v>75</v>
      </c>
      <c r="W20" s="1">
        <v>4</v>
      </c>
      <c r="X20" s="8">
        <v>71</v>
      </c>
      <c r="Y20" s="8"/>
    </row>
    <row r="21" spans="1:25" x14ac:dyDescent="0.25">
      <c r="A21" s="1" t="s">
        <v>60</v>
      </c>
      <c r="B21" s="8" t="s">
        <v>61</v>
      </c>
      <c r="C21" s="8">
        <v>-1</v>
      </c>
      <c r="D21" s="8">
        <v>3</v>
      </c>
      <c r="E21" s="8">
        <v>5</v>
      </c>
      <c r="F21" s="8">
        <v>4</v>
      </c>
      <c r="G21" s="8">
        <v>5</v>
      </c>
      <c r="H21" s="8">
        <v>4</v>
      </c>
      <c r="I21" s="8">
        <v>3</v>
      </c>
      <c r="J21" s="8">
        <v>3</v>
      </c>
      <c r="K21" s="8">
        <v>4</v>
      </c>
      <c r="L21" s="8">
        <v>3</v>
      </c>
      <c r="M21" s="8">
        <v>2</v>
      </c>
      <c r="N21" s="8">
        <v>4</v>
      </c>
      <c r="O21" s="8">
        <v>4</v>
      </c>
      <c r="P21" s="8">
        <v>4</v>
      </c>
      <c r="Q21" s="8">
        <v>5</v>
      </c>
      <c r="R21" s="8">
        <v>5</v>
      </c>
      <c r="S21" s="8">
        <v>4</v>
      </c>
      <c r="T21" s="8">
        <v>3</v>
      </c>
      <c r="U21" s="8">
        <v>6</v>
      </c>
      <c r="V21" s="8">
        <v>71</v>
      </c>
      <c r="W21" s="1">
        <v>0</v>
      </c>
      <c r="X21" s="8">
        <v>67</v>
      </c>
      <c r="Y21" s="8"/>
    </row>
    <row r="22" spans="1:25" x14ac:dyDescent="0.25">
      <c r="A22" s="1" t="s">
        <v>172</v>
      </c>
      <c r="B22" s="8" t="s">
        <v>173</v>
      </c>
      <c r="C22" s="8">
        <v>-1</v>
      </c>
      <c r="D22" s="8">
        <v>4</v>
      </c>
      <c r="E22" s="8">
        <v>6</v>
      </c>
      <c r="F22" s="8">
        <v>3</v>
      </c>
      <c r="G22" s="8">
        <v>7</v>
      </c>
      <c r="H22" s="8">
        <v>4</v>
      </c>
      <c r="I22" s="8">
        <v>3</v>
      </c>
      <c r="J22" s="8">
        <v>5</v>
      </c>
      <c r="K22" s="8">
        <v>4</v>
      </c>
      <c r="L22" s="8">
        <v>2</v>
      </c>
      <c r="M22" s="8">
        <v>3</v>
      </c>
      <c r="N22" s="8">
        <v>5</v>
      </c>
      <c r="O22" s="8">
        <v>4</v>
      </c>
      <c r="P22" s="8">
        <v>4</v>
      </c>
      <c r="Q22" s="8">
        <v>4</v>
      </c>
      <c r="R22" s="8">
        <v>5</v>
      </c>
      <c r="S22" s="8">
        <v>4</v>
      </c>
      <c r="T22" s="8">
        <v>3</v>
      </c>
      <c r="U22" s="8">
        <v>6</v>
      </c>
      <c r="V22" s="8">
        <v>76</v>
      </c>
      <c r="W22" s="1">
        <v>5</v>
      </c>
      <c r="X22" s="8">
        <v>72</v>
      </c>
      <c r="Y22" s="8"/>
    </row>
    <row r="23" spans="1:25" x14ac:dyDescent="0.25">
      <c r="A23" s="1" t="s">
        <v>312</v>
      </c>
      <c r="B23" s="8" t="s">
        <v>313</v>
      </c>
      <c r="C23" s="8">
        <v>-0.8</v>
      </c>
      <c r="D23" s="8">
        <v>3</v>
      </c>
      <c r="E23" s="8">
        <v>7</v>
      </c>
      <c r="F23" s="8">
        <v>4</v>
      </c>
      <c r="G23" s="8">
        <v>5</v>
      </c>
      <c r="H23" s="8">
        <v>4</v>
      </c>
      <c r="I23" s="8">
        <v>3</v>
      </c>
      <c r="J23" s="8">
        <v>4</v>
      </c>
      <c r="K23" s="8">
        <v>4</v>
      </c>
      <c r="L23" s="8">
        <v>4</v>
      </c>
      <c r="M23" s="8">
        <v>3</v>
      </c>
      <c r="N23" s="8">
        <v>6</v>
      </c>
      <c r="O23" s="8">
        <v>5</v>
      </c>
      <c r="P23" s="8">
        <v>4</v>
      </c>
      <c r="Q23" s="8">
        <v>5</v>
      </c>
      <c r="R23" s="8">
        <v>3</v>
      </c>
      <c r="S23" s="8">
        <v>5</v>
      </c>
      <c r="T23" s="8">
        <v>4</v>
      </c>
      <c r="U23" s="8">
        <v>6</v>
      </c>
      <c r="V23" s="8">
        <v>79</v>
      </c>
      <c r="W23" s="1">
        <v>8</v>
      </c>
      <c r="X23" s="8">
        <v>75</v>
      </c>
      <c r="Y23" s="8"/>
    </row>
    <row r="24" spans="1:25" x14ac:dyDescent="0.25">
      <c r="A24" s="1" t="s">
        <v>433</v>
      </c>
      <c r="B24" s="8" t="s">
        <v>434</v>
      </c>
      <c r="C24" s="8">
        <v>-0.6</v>
      </c>
      <c r="D24" s="8">
        <v>4</v>
      </c>
      <c r="E24" s="8">
        <v>5</v>
      </c>
      <c r="F24" s="8">
        <v>4</v>
      </c>
      <c r="G24" s="8">
        <v>3</v>
      </c>
      <c r="H24" s="8">
        <v>5</v>
      </c>
      <c r="I24" s="8">
        <v>3</v>
      </c>
      <c r="J24" s="8">
        <v>4</v>
      </c>
      <c r="K24" s="8">
        <v>5</v>
      </c>
      <c r="L24" s="8">
        <v>4</v>
      </c>
      <c r="M24" s="8">
        <v>3</v>
      </c>
      <c r="N24" s="8">
        <v>5</v>
      </c>
      <c r="O24" s="8">
        <v>3</v>
      </c>
      <c r="P24" s="8">
        <v>3</v>
      </c>
      <c r="Q24" s="8">
        <v>4</v>
      </c>
      <c r="R24" s="8">
        <v>4</v>
      </c>
      <c r="S24" s="8">
        <v>4</v>
      </c>
      <c r="T24" s="8">
        <v>3</v>
      </c>
      <c r="U24" s="8">
        <v>8</v>
      </c>
      <c r="V24" s="8">
        <v>74</v>
      </c>
      <c r="W24" s="1">
        <v>3</v>
      </c>
      <c r="X24" s="8">
        <v>70</v>
      </c>
      <c r="Y24" s="8"/>
    </row>
    <row r="25" spans="1:25" x14ac:dyDescent="0.25">
      <c r="A25" s="1" t="s">
        <v>34</v>
      </c>
      <c r="B25" s="8" t="s">
        <v>35</v>
      </c>
      <c r="C25" s="8">
        <v>-0.2</v>
      </c>
      <c r="D25" s="8">
        <v>2</v>
      </c>
      <c r="E25" s="8">
        <v>5</v>
      </c>
      <c r="F25" s="8">
        <v>3</v>
      </c>
      <c r="G25" s="8">
        <v>6</v>
      </c>
      <c r="H25" s="8">
        <v>5</v>
      </c>
      <c r="I25" s="8">
        <v>4</v>
      </c>
      <c r="J25" s="8">
        <v>7</v>
      </c>
      <c r="K25" s="8">
        <v>5</v>
      </c>
      <c r="L25" s="8">
        <v>5</v>
      </c>
      <c r="M25" s="8">
        <v>3</v>
      </c>
      <c r="N25" s="8">
        <v>6</v>
      </c>
      <c r="O25" s="8">
        <v>4</v>
      </c>
      <c r="P25" s="8">
        <v>6</v>
      </c>
      <c r="Q25" s="8">
        <v>5</v>
      </c>
      <c r="R25" s="8">
        <v>5</v>
      </c>
      <c r="S25" s="8">
        <v>4</v>
      </c>
      <c r="T25" s="8">
        <v>3</v>
      </c>
      <c r="U25" s="8">
        <v>6</v>
      </c>
      <c r="V25" s="8">
        <v>84</v>
      </c>
      <c r="W25" s="1">
        <v>12</v>
      </c>
      <c r="X25" s="8">
        <v>80</v>
      </c>
      <c r="Y25" s="8"/>
    </row>
    <row r="26" spans="1:25" x14ac:dyDescent="0.25">
      <c r="A26" s="1" t="s">
        <v>36</v>
      </c>
      <c r="B26" s="8" t="s">
        <v>37</v>
      </c>
      <c r="C26" s="8">
        <v>-0.2</v>
      </c>
      <c r="D26" s="8">
        <v>2</v>
      </c>
      <c r="E26" s="8">
        <v>7</v>
      </c>
      <c r="F26" s="8">
        <v>4</v>
      </c>
      <c r="G26" s="8">
        <v>3</v>
      </c>
      <c r="H26" s="8">
        <v>5</v>
      </c>
      <c r="I26" s="8">
        <v>3</v>
      </c>
      <c r="J26" s="8">
        <v>4</v>
      </c>
      <c r="K26" s="8">
        <v>4</v>
      </c>
      <c r="L26" s="8">
        <v>5</v>
      </c>
      <c r="M26" s="8">
        <v>3</v>
      </c>
      <c r="N26" s="8">
        <v>4</v>
      </c>
      <c r="O26" s="8">
        <v>3</v>
      </c>
      <c r="P26" s="8">
        <v>3</v>
      </c>
      <c r="Q26" s="8">
        <v>7</v>
      </c>
      <c r="R26" s="8">
        <v>4</v>
      </c>
      <c r="S26" s="8">
        <v>4</v>
      </c>
      <c r="T26" s="8">
        <v>3</v>
      </c>
      <c r="U26" s="8">
        <v>7</v>
      </c>
      <c r="V26" s="8">
        <v>75</v>
      </c>
      <c r="W26" s="1">
        <v>3</v>
      </c>
      <c r="X26" s="8">
        <v>71</v>
      </c>
      <c r="Y26" s="8"/>
    </row>
    <row r="27" spans="1:25" x14ac:dyDescent="0.25">
      <c r="A27" s="1" t="s">
        <v>186</v>
      </c>
      <c r="B27" s="8" t="s">
        <v>187</v>
      </c>
      <c r="C27" s="8">
        <v>0.3</v>
      </c>
      <c r="D27" s="8">
        <v>4</v>
      </c>
      <c r="E27" s="8">
        <v>7</v>
      </c>
      <c r="F27" s="8">
        <v>4</v>
      </c>
      <c r="G27" s="8">
        <v>3</v>
      </c>
      <c r="H27" s="8">
        <v>4</v>
      </c>
      <c r="I27" s="8">
        <v>3</v>
      </c>
      <c r="J27" s="8">
        <v>3</v>
      </c>
      <c r="K27" s="8">
        <v>3</v>
      </c>
      <c r="L27" s="8">
        <v>4</v>
      </c>
      <c r="M27" s="8">
        <v>2</v>
      </c>
      <c r="N27" s="8">
        <v>4</v>
      </c>
      <c r="O27" s="8">
        <v>3</v>
      </c>
      <c r="P27" s="8">
        <v>5</v>
      </c>
      <c r="Q27" s="8">
        <v>4</v>
      </c>
      <c r="R27" s="8">
        <v>5</v>
      </c>
      <c r="S27" s="8">
        <v>4</v>
      </c>
      <c r="T27" s="8">
        <v>3</v>
      </c>
      <c r="U27" s="8">
        <v>7</v>
      </c>
      <c r="V27" s="8">
        <v>72</v>
      </c>
      <c r="W27" s="1">
        <v>0</v>
      </c>
      <c r="X27" s="8">
        <v>68</v>
      </c>
      <c r="Y27" s="8"/>
    </row>
    <row r="28" spans="1:25" x14ac:dyDescent="0.25">
      <c r="A28" s="1" t="s">
        <v>16</v>
      </c>
      <c r="B28" s="8" t="s">
        <v>17</v>
      </c>
      <c r="C28" s="8">
        <v>0.4</v>
      </c>
      <c r="D28" s="8">
        <v>3</v>
      </c>
      <c r="E28" s="8">
        <v>5</v>
      </c>
      <c r="F28" s="8">
        <v>3</v>
      </c>
      <c r="G28" s="8">
        <v>3</v>
      </c>
      <c r="H28" s="8">
        <v>6</v>
      </c>
      <c r="I28" s="8">
        <v>3</v>
      </c>
      <c r="J28" s="8">
        <v>4</v>
      </c>
      <c r="K28" s="8">
        <v>3</v>
      </c>
      <c r="L28" s="8">
        <v>4</v>
      </c>
      <c r="M28" s="8">
        <v>4</v>
      </c>
      <c r="N28" s="8">
        <v>4</v>
      </c>
      <c r="O28" s="8">
        <v>3</v>
      </c>
      <c r="P28" s="8">
        <v>5</v>
      </c>
      <c r="Q28" s="8">
        <v>5</v>
      </c>
      <c r="R28" s="8">
        <v>4</v>
      </c>
      <c r="S28" s="8">
        <v>4</v>
      </c>
      <c r="T28" s="8">
        <v>3</v>
      </c>
      <c r="U28" s="8">
        <v>6</v>
      </c>
      <c r="V28" s="8">
        <v>72</v>
      </c>
      <c r="W28" s="1">
        <v>0</v>
      </c>
      <c r="X28" s="8">
        <v>68</v>
      </c>
      <c r="Y28" s="8"/>
    </row>
    <row r="29" spans="1:25" x14ac:dyDescent="0.25">
      <c r="A29" s="1" t="s">
        <v>192</v>
      </c>
      <c r="B29" s="8" t="s">
        <v>193</v>
      </c>
      <c r="C29" s="8">
        <v>0.8</v>
      </c>
      <c r="D29" s="8">
        <v>5</v>
      </c>
      <c r="E29" s="8">
        <v>6</v>
      </c>
      <c r="F29" s="8">
        <v>4</v>
      </c>
      <c r="G29" s="8">
        <v>4</v>
      </c>
      <c r="H29" s="8">
        <v>7</v>
      </c>
      <c r="I29" s="8">
        <v>3</v>
      </c>
      <c r="J29" s="8">
        <v>4</v>
      </c>
      <c r="K29" s="8">
        <v>5</v>
      </c>
      <c r="L29" s="8">
        <v>4</v>
      </c>
      <c r="M29" s="8">
        <v>3</v>
      </c>
      <c r="N29" s="8">
        <v>5</v>
      </c>
      <c r="O29" s="8">
        <v>3</v>
      </c>
      <c r="P29" s="8">
        <v>4</v>
      </c>
      <c r="Q29" s="8">
        <v>6</v>
      </c>
      <c r="R29" s="8">
        <v>4</v>
      </c>
      <c r="S29" s="8">
        <v>3</v>
      </c>
      <c r="T29" s="8">
        <v>4</v>
      </c>
      <c r="U29" s="8">
        <v>5</v>
      </c>
      <c r="V29" s="8">
        <v>79</v>
      </c>
      <c r="W29" s="1">
        <v>6</v>
      </c>
      <c r="X29" s="8">
        <v>75</v>
      </c>
      <c r="Y29" s="8"/>
    </row>
    <row r="30" spans="1:25" x14ac:dyDescent="0.25">
      <c r="A30" s="1" t="s">
        <v>435</v>
      </c>
      <c r="B30" s="8" t="s">
        <v>436</v>
      </c>
      <c r="C30" s="8">
        <v>1.1000000000000001</v>
      </c>
      <c r="D30" s="8">
        <v>5</v>
      </c>
      <c r="E30" s="8">
        <v>5</v>
      </c>
      <c r="F30" s="8">
        <v>4</v>
      </c>
      <c r="G30" s="8">
        <v>4</v>
      </c>
      <c r="H30" s="8">
        <v>7</v>
      </c>
      <c r="I30" s="8">
        <v>3</v>
      </c>
      <c r="J30" s="8">
        <v>5</v>
      </c>
      <c r="K30" s="8">
        <v>5</v>
      </c>
      <c r="L30" s="8">
        <v>4</v>
      </c>
      <c r="M30" s="8">
        <v>4</v>
      </c>
      <c r="N30" s="8">
        <v>5</v>
      </c>
      <c r="O30" s="8">
        <v>4</v>
      </c>
      <c r="P30" s="8">
        <v>5</v>
      </c>
      <c r="Q30" s="8">
        <v>5</v>
      </c>
      <c r="R30" s="8">
        <v>5</v>
      </c>
      <c r="S30" s="8">
        <v>4</v>
      </c>
      <c r="T30" s="8">
        <v>2</v>
      </c>
      <c r="U30" s="8">
        <v>7</v>
      </c>
      <c r="V30" s="8">
        <v>83</v>
      </c>
      <c r="W30" s="1">
        <v>10</v>
      </c>
      <c r="X30" s="8">
        <v>79</v>
      </c>
      <c r="Y30" s="8"/>
    </row>
    <row r="31" spans="1:25" x14ac:dyDescent="0.25">
      <c r="A31" s="1" t="s">
        <v>437</v>
      </c>
      <c r="B31" s="8" t="s">
        <v>438</v>
      </c>
      <c r="C31" s="8">
        <v>1.5</v>
      </c>
      <c r="D31" s="8">
        <v>3</v>
      </c>
      <c r="E31" s="8">
        <v>6</v>
      </c>
      <c r="F31" s="8">
        <v>4</v>
      </c>
      <c r="G31" s="8">
        <v>4</v>
      </c>
      <c r="H31" s="8">
        <v>7</v>
      </c>
      <c r="I31" s="8">
        <v>4</v>
      </c>
      <c r="J31" s="8">
        <v>4</v>
      </c>
      <c r="K31" s="8">
        <v>4</v>
      </c>
      <c r="L31" s="8">
        <v>4</v>
      </c>
      <c r="M31" s="8">
        <v>3</v>
      </c>
      <c r="N31" s="8">
        <v>5</v>
      </c>
      <c r="O31" s="8">
        <v>5</v>
      </c>
      <c r="P31" s="8">
        <v>6</v>
      </c>
      <c r="Q31" s="8">
        <v>5</v>
      </c>
      <c r="R31" s="8">
        <v>3</v>
      </c>
      <c r="S31" s="8">
        <v>5</v>
      </c>
      <c r="T31" s="8">
        <v>3</v>
      </c>
      <c r="U31" s="8">
        <v>5</v>
      </c>
      <c r="V31" s="8">
        <v>80</v>
      </c>
      <c r="W31" s="1">
        <v>7</v>
      </c>
      <c r="X31" s="8">
        <v>76</v>
      </c>
      <c r="Y31" s="8"/>
    </row>
    <row r="32" spans="1:25" x14ac:dyDescent="0.25">
      <c r="A32" s="1" t="s">
        <v>38</v>
      </c>
      <c r="B32" s="8" t="s">
        <v>39</v>
      </c>
      <c r="C32" s="8">
        <v>1.5</v>
      </c>
      <c r="D32" s="8">
        <v>3</v>
      </c>
      <c r="E32" s="8">
        <v>5</v>
      </c>
      <c r="F32" s="8">
        <v>4</v>
      </c>
      <c r="G32" s="8">
        <v>4</v>
      </c>
      <c r="H32" s="8">
        <v>5</v>
      </c>
      <c r="I32" s="8">
        <v>4</v>
      </c>
      <c r="J32" s="8">
        <v>4</v>
      </c>
      <c r="K32" s="8">
        <v>4</v>
      </c>
      <c r="L32" s="8">
        <v>3</v>
      </c>
      <c r="M32" s="8">
        <v>3</v>
      </c>
      <c r="N32" s="8">
        <v>5</v>
      </c>
      <c r="O32" s="8">
        <v>3</v>
      </c>
      <c r="P32" s="8">
        <v>2</v>
      </c>
      <c r="Q32" s="8">
        <v>5</v>
      </c>
      <c r="R32" s="8">
        <v>5</v>
      </c>
      <c r="S32" s="8">
        <v>4</v>
      </c>
      <c r="T32" s="8">
        <v>4</v>
      </c>
      <c r="U32" s="8">
        <v>6</v>
      </c>
      <c r="V32" s="8">
        <v>73</v>
      </c>
      <c r="W32" s="1">
        <v>-1</v>
      </c>
      <c r="X32" s="8">
        <v>69</v>
      </c>
      <c r="Y32" s="8"/>
    </row>
    <row r="33" spans="1:25" x14ac:dyDescent="0.25">
      <c r="A33" s="1" t="s">
        <v>176</v>
      </c>
      <c r="B33" s="8" t="s">
        <v>177</v>
      </c>
      <c r="C33" s="8">
        <v>2.2000000000000002</v>
      </c>
      <c r="D33" s="8">
        <v>3</v>
      </c>
      <c r="E33" s="8">
        <v>5</v>
      </c>
      <c r="F33" s="8">
        <v>3</v>
      </c>
      <c r="G33" s="8">
        <v>5</v>
      </c>
      <c r="H33" s="8">
        <v>5</v>
      </c>
      <c r="I33" s="8">
        <v>4</v>
      </c>
      <c r="J33" s="8">
        <v>4</v>
      </c>
      <c r="K33" s="8">
        <v>4</v>
      </c>
      <c r="L33" s="8">
        <v>4</v>
      </c>
      <c r="M33" s="8">
        <v>3</v>
      </c>
      <c r="N33" s="8">
        <v>4</v>
      </c>
      <c r="O33" s="8">
        <v>3</v>
      </c>
      <c r="P33" s="8">
        <v>3</v>
      </c>
      <c r="Q33" s="8">
        <v>4</v>
      </c>
      <c r="R33" s="8">
        <v>5</v>
      </c>
      <c r="S33" s="8">
        <v>8</v>
      </c>
      <c r="T33" s="8">
        <v>4</v>
      </c>
      <c r="U33" s="8">
        <v>6</v>
      </c>
      <c r="V33" s="8">
        <v>77</v>
      </c>
      <c r="W33" s="1">
        <v>3</v>
      </c>
      <c r="X33" s="8">
        <v>73</v>
      </c>
      <c r="Y33" s="8"/>
    </row>
    <row r="34" spans="1:25" x14ac:dyDescent="0.25">
      <c r="A34" s="1" t="s">
        <v>439</v>
      </c>
      <c r="B34" s="8" t="s">
        <v>440</v>
      </c>
      <c r="C34" s="8">
        <v>2.5</v>
      </c>
      <c r="D34" s="8">
        <v>3</v>
      </c>
      <c r="E34" s="8">
        <v>7</v>
      </c>
      <c r="F34" s="8">
        <v>5</v>
      </c>
      <c r="G34" s="8">
        <v>3</v>
      </c>
      <c r="H34" s="8">
        <v>7</v>
      </c>
      <c r="I34" s="8">
        <v>4</v>
      </c>
      <c r="J34" s="8">
        <v>4</v>
      </c>
      <c r="K34" s="8">
        <v>4</v>
      </c>
      <c r="L34" s="8">
        <v>4</v>
      </c>
      <c r="M34" s="8">
        <v>3</v>
      </c>
      <c r="N34" s="8">
        <v>5</v>
      </c>
      <c r="O34" s="8">
        <v>3</v>
      </c>
      <c r="P34" s="8">
        <v>3</v>
      </c>
      <c r="Q34" s="8">
        <v>9</v>
      </c>
      <c r="R34" s="8">
        <v>4</v>
      </c>
      <c r="S34" s="8">
        <v>5</v>
      </c>
      <c r="T34" s="8">
        <v>4</v>
      </c>
      <c r="U34" s="8">
        <v>7</v>
      </c>
      <c r="V34" s="8">
        <v>84</v>
      </c>
      <c r="W34" s="1">
        <v>10</v>
      </c>
      <c r="X34" s="8">
        <v>80</v>
      </c>
      <c r="Y34" s="8"/>
    </row>
    <row r="35" spans="1:25" x14ac:dyDescent="0.25">
      <c r="A35" s="1" t="s">
        <v>26</v>
      </c>
      <c r="B35" s="8" t="s">
        <v>27</v>
      </c>
      <c r="C35" s="8">
        <v>2.5</v>
      </c>
      <c r="D35" s="8">
        <v>5</v>
      </c>
      <c r="E35" s="8">
        <v>7</v>
      </c>
      <c r="F35" s="8">
        <v>3</v>
      </c>
      <c r="G35" s="8">
        <v>3</v>
      </c>
      <c r="H35" s="8">
        <v>7</v>
      </c>
      <c r="I35" s="8">
        <v>4</v>
      </c>
      <c r="J35" s="8">
        <v>4</v>
      </c>
      <c r="K35" s="8">
        <v>4</v>
      </c>
      <c r="L35" s="8">
        <v>4</v>
      </c>
      <c r="M35" s="8">
        <v>3</v>
      </c>
      <c r="N35" s="8">
        <v>5</v>
      </c>
      <c r="O35" s="8">
        <v>4</v>
      </c>
      <c r="P35" s="8">
        <v>4</v>
      </c>
      <c r="Q35" s="8">
        <v>6</v>
      </c>
      <c r="R35" s="8">
        <v>4</v>
      </c>
      <c r="S35" s="8">
        <v>5</v>
      </c>
      <c r="T35" s="8">
        <v>5</v>
      </c>
      <c r="U35" s="8">
        <v>6</v>
      </c>
      <c r="V35" s="8">
        <v>83</v>
      </c>
      <c r="W35" s="1">
        <v>9</v>
      </c>
      <c r="X35" s="8">
        <v>79</v>
      </c>
      <c r="Y35" s="8"/>
    </row>
    <row r="36" spans="1:25" x14ac:dyDescent="0.25">
      <c r="A36" s="1" t="s">
        <v>62</v>
      </c>
      <c r="B36" s="8" t="s">
        <v>63</v>
      </c>
      <c r="C36" s="8">
        <v>3.1</v>
      </c>
      <c r="D36" s="8">
        <v>3</v>
      </c>
      <c r="E36" s="8">
        <v>5</v>
      </c>
      <c r="F36" s="8">
        <v>4</v>
      </c>
      <c r="G36" s="8">
        <v>4</v>
      </c>
      <c r="H36" s="8">
        <v>4</v>
      </c>
      <c r="I36" s="8">
        <v>3</v>
      </c>
      <c r="J36" s="8">
        <v>4</v>
      </c>
      <c r="K36" s="8">
        <v>4</v>
      </c>
      <c r="L36" s="8">
        <v>4</v>
      </c>
      <c r="M36" s="8">
        <v>4</v>
      </c>
      <c r="N36" s="8">
        <v>5</v>
      </c>
      <c r="O36" s="8">
        <v>3</v>
      </c>
      <c r="P36" s="8">
        <v>3</v>
      </c>
      <c r="Q36" s="8">
        <v>5</v>
      </c>
      <c r="R36" s="8">
        <v>6</v>
      </c>
      <c r="S36" s="8">
        <v>5</v>
      </c>
      <c r="T36" s="8">
        <v>2</v>
      </c>
      <c r="U36" s="8">
        <v>5</v>
      </c>
      <c r="V36" s="8">
        <v>73</v>
      </c>
      <c r="W36" s="1">
        <v>-2</v>
      </c>
      <c r="X36" s="8">
        <v>69</v>
      </c>
      <c r="Y36" s="8"/>
    </row>
    <row r="37" spans="1:25" x14ac:dyDescent="0.25">
      <c r="A37" s="1" t="s">
        <v>54</v>
      </c>
      <c r="B37" s="8" t="s">
        <v>55</v>
      </c>
      <c r="C37" s="8">
        <v>3.2</v>
      </c>
      <c r="D37" s="8">
        <v>3</v>
      </c>
      <c r="E37" s="8">
        <v>5</v>
      </c>
      <c r="F37" s="8">
        <v>4</v>
      </c>
      <c r="G37" s="8">
        <v>4</v>
      </c>
      <c r="H37" s="8">
        <v>6</v>
      </c>
      <c r="I37" s="8">
        <v>3</v>
      </c>
      <c r="J37" s="8">
        <v>4</v>
      </c>
      <c r="K37" s="8">
        <v>4</v>
      </c>
      <c r="L37" s="8">
        <v>5</v>
      </c>
      <c r="M37" s="8">
        <v>4</v>
      </c>
      <c r="N37" s="8">
        <v>5</v>
      </c>
      <c r="O37" s="8">
        <v>3</v>
      </c>
      <c r="P37" s="8">
        <v>4</v>
      </c>
      <c r="Q37" s="8">
        <v>4</v>
      </c>
      <c r="R37" s="8">
        <v>5</v>
      </c>
      <c r="S37" s="8">
        <v>4</v>
      </c>
      <c r="T37" s="8">
        <v>3</v>
      </c>
      <c r="U37" s="8">
        <v>7</v>
      </c>
      <c r="V37" s="8">
        <v>77</v>
      </c>
      <c r="W37" s="1">
        <v>2</v>
      </c>
      <c r="X37" s="8">
        <v>73</v>
      </c>
      <c r="Y37" s="8"/>
    </row>
    <row r="38" spans="1:25" x14ac:dyDescent="0.25">
      <c r="A38" s="1" t="s">
        <v>52</v>
      </c>
      <c r="B38" s="8" t="s">
        <v>53</v>
      </c>
      <c r="C38" s="8">
        <v>3.4</v>
      </c>
      <c r="D38" s="8">
        <v>3</v>
      </c>
      <c r="E38" s="8">
        <v>6</v>
      </c>
      <c r="F38" s="8">
        <v>4</v>
      </c>
      <c r="G38" s="8">
        <v>4</v>
      </c>
      <c r="H38" s="8">
        <v>6</v>
      </c>
      <c r="I38" s="8">
        <v>3</v>
      </c>
      <c r="J38" s="8">
        <v>5</v>
      </c>
      <c r="K38" s="8">
        <v>3</v>
      </c>
      <c r="L38" s="8">
        <v>4</v>
      </c>
      <c r="M38" s="8">
        <v>1</v>
      </c>
      <c r="N38" s="8">
        <v>4</v>
      </c>
      <c r="O38" s="8">
        <v>4</v>
      </c>
      <c r="P38" s="8">
        <v>4</v>
      </c>
      <c r="Q38" s="8">
        <v>4</v>
      </c>
      <c r="R38" s="8">
        <v>5</v>
      </c>
      <c r="S38" s="8">
        <v>5</v>
      </c>
      <c r="T38" s="8">
        <v>3</v>
      </c>
      <c r="U38" s="8">
        <v>6</v>
      </c>
      <c r="V38" s="8">
        <v>74</v>
      </c>
      <c r="W38" s="1">
        <v>-1</v>
      </c>
      <c r="X38" s="8">
        <v>70</v>
      </c>
    </row>
    <row r="39" spans="1:25" x14ac:dyDescent="0.25">
      <c r="A39" s="1" t="s">
        <v>226</v>
      </c>
      <c r="B39" s="8" t="s">
        <v>227</v>
      </c>
      <c r="C39" s="8">
        <v>3.6</v>
      </c>
      <c r="D39" s="8">
        <v>3</v>
      </c>
      <c r="E39" s="8">
        <v>6</v>
      </c>
      <c r="F39" s="8">
        <v>3</v>
      </c>
      <c r="G39" s="8">
        <v>4</v>
      </c>
      <c r="H39" s="8">
        <v>5</v>
      </c>
      <c r="I39" s="8">
        <v>2</v>
      </c>
      <c r="J39" s="8">
        <v>4</v>
      </c>
      <c r="K39" s="8">
        <v>4</v>
      </c>
      <c r="L39" s="8">
        <v>4</v>
      </c>
      <c r="M39" s="8">
        <v>4</v>
      </c>
      <c r="N39" s="8">
        <v>5</v>
      </c>
      <c r="O39" s="8">
        <v>3</v>
      </c>
      <c r="P39" s="8">
        <v>4</v>
      </c>
      <c r="Q39" s="8">
        <v>5</v>
      </c>
      <c r="R39" s="8">
        <v>7</v>
      </c>
      <c r="S39" s="8">
        <v>4</v>
      </c>
      <c r="T39" s="8">
        <v>2</v>
      </c>
      <c r="U39" s="8">
        <v>8</v>
      </c>
      <c r="V39" s="8">
        <v>77</v>
      </c>
      <c r="W39" s="1">
        <v>1</v>
      </c>
      <c r="X39" s="8">
        <v>73</v>
      </c>
    </row>
    <row r="40" spans="1:25" x14ac:dyDescent="0.25">
      <c r="A40" s="1" t="s">
        <v>84</v>
      </c>
      <c r="B40" s="8" t="s">
        <v>85</v>
      </c>
      <c r="C40" s="8">
        <v>3.7</v>
      </c>
      <c r="D40" s="8">
        <v>3</v>
      </c>
      <c r="E40" s="8">
        <v>7</v>
      </c>
      <c r="F40" s="8">
        <v>4</v>
      </c>
      <c r="G40" s="8">
        <v>4</v>
      </c>
      <c r="H40" s="8">
        <v>6</v>
      </c>
      <c r="I40" s="8">
        <v>3</v>
      </c>
      <c r="J40" s="8">
        <v>4</v>
      </c>
      <c r="K40" s="8">
        <v>3</v>
      </c>
      <c r="L40" s="8">
        <v>4</v>
      </c>
      <c r="M40" s="8">
        <v>3</v>
      </c>
      <c r="N40" s="8">
        <v>4</v>
      </c>
      <c r="O40" s="8">
        <v>3</v>
      </c>
      <c r="P40" s="8">
        <v>4</v>
      </c>
      <c r="Q40" s="8">
        <v>6</v>
      </c>
      <c r="R40" s="8">
        <v>7</v>
      </c>
      <c r="S40" s="8">
        <v>4</v>
      </c>
      <c r="T40" s="8">
        <v>3</v>
      </c>
      <c r="U40" s="8">
        <v>6</v>
      </c>
      <c r="V40" s="8">
        <v>78</v>
      </c>
      <c r="W40" s="1">
        <v>2</v>
      </c>
      <c r="X40" s="8">
        <v>74</v>
      </c>
    </row>
    <row r="41" spans="1:25" x14ac:dyDescent="0.25">
      <c r="A41" s="1" t="s">
        <v>64</v>
      </c>
      <c r="B41" s="8" t="s">
        <v>65</v>
      </c>
      <c r="C41" s="8">
        <v>3.7</v>
      </c>
      <c r="D41" s="8">
        <v>3</v>
      </c>
      <c r="E41" s="8">
        <v>6</v>
      </c>
      <c r="F41" s="8">
        <v>3</v>
      </c>
      <c r="G41" s="8">
        <v>4</v>
      </c>
      <c r="H41" s="8">
        <v>7</v>
      </c>
      <c r="I41" s="8">
        <v>3</v>
      </c>
      <c r="J41" s="8">
        <v>5</v>
      </c>
      <c r="K41" s="8">
        <v>5</v>
      </c>
      <c r="L41" s="8">
        <v>4</v>
      </c>
      <c r="M41" s="8">
        <v>4</v>
      </c>
      <c r="N41" s="8">
        <v>7</v>
      </c>
      <c r="O41" s="8">
        <v>4</v>
      </c>
      <c r="P41" s="8">
        <v>7</v>
      </c>
      <c r="Q41" s="8">
        <v>5</v>
      </c>
      <c r="R41" s="8">
        <v>5</v>
      </c>
      <c r="S41" s="8">
        <v>8</v>
      </c>
      <c r="T41" s="8">
        <v>5</v>
      </c>
      <c r="U41" s="8">
        <v>6</v>
      </c>
      <c r="V41" s="8">
        <v>91</v>
      </c>
      <c r="W41" s="1">
        <v>15</v>
      </c>
      <c r="X41" s="8">
        <v>87</v>
      </c>
    </row>
    <row r="42" spans="1:25" x14ac:dyDescent="0.25">
      <c r="A42" s="1" t="s">
        <v>48</v>
      </c>
      <c r="B42" s="8" t="s">
        <v>49</v>
      </c>
      <c r="C42" s="8">
        <v>3.8</v>
      </c>
      <c r="D42" s="8">
        <v>4</v>
      </c>
      <c r="E42" s="8">
        <v>8</v>
      </c>
      <c r="F42" s="8">
        <v>5</v>
      </c>
      <c r="G42" s="8">
        <v>4</v>
      </c>
      <c r="H42" s="8">
        <v>6</v>
      </c>
      <c r="I42" s="8">
        <v>2</v>
      </c>
      <c r="J42" s="8">
        <v>4</v>
      </c>
      <c r="K42" s="8">
        <v>4</v>
      </c>
      <c r="L42" s="8">
        <v>3</v>
      </c>
      <c r="M42" s="8">
        <v>4</v>
      </c>
      <c r="N42" s="8">
        <v>5</v>
      </c>
      <c r="O42" s="8">
        <v>3</v>
      </c>
      <c r="P42" s="8">
        <v>3</v>
      </c>
      <c r="Q42" s="8">
        <v>4</v>
      </c>
      <c r="R42" s="8">
        <v>4</v>
      </c>
      <c r="S42" s="8">
        <v>4</v>
      </c>
      <c r="T42" s="8">
        <v>4</v>
      </c>
      <c r="U42" s="8">
        <v>6</v>
      </c>
      <c r="V42" s="8">
        <v>77</v>
      </c>
      <c r="W42" s="1">
        <v>1</v>
      </c>
      <c r="X42" s="8">
        <v>73</v>
      </c>
    </row>
    <row r="43" spans="1:25" x14ac:dyDescent="0.25">
      <c r="A43" s="1" t="s">
        <v>72</v>
      </c>
      <c r="B43" s="8" t="s">
        <v>73</v>
      </c>
      <c r="C43" s="8">
        <v>4.0999999999999996</v>
      </c>
      <c r="D43" s="8">
        <v>6</v>
      </c>
      <c r="E43" s="8">
        <v>5</v>
      </c>
      <c r="F43" s="8">
        <v>3</v>
      </c>
      <c r="G43" s="8">
        <v>5</v>
      </c>
      <c r="H43" s="8">
        <v>5</v>
      </c>
      <c r="I43" s="8">
        <v>3</v>
      </c>
      <c r="J43" s="8">
        <v>3</v>
      </c>
      <c r="K43" s="8">
        <v>3</v>
      </c>
      <c r="L43" s="8">
        <v>4</v>
      </c>
      <c r="M43" s="8">
        <v>3</v>
      </c>
      <c r="N43" s="8">
        <v>6</v>
      </c>
      <c r="O43" s="8">
        <v>4</v>
      </c>
      <c r="P43" s="8">
        <v>3</v>
      </c>
      <c r="Q43" s="8">
        <v>5</v>
      </c>
      <c r="R43" s="8">
        <v>3</v>
      </c>
      <c r="S43" s="8">
        <v>5</v>
      </c>
      <c r="T43" s="8">
        <v>3</v>
      </c>
      <c r="U43" s="8">
        <v>6</v>
      </c>
      <c r="V43" s="8">
        <v>75</v>
      </c>
      <c r="W43" s="1">
        <v>-1</v>
      </c>
      <c r="X43" s="8">
        <v>71</v>
      </c>
    </row>
    <row r="44" spans="1:25" x14ac:dyDescent="0.25">
      <c r="A44" s="1" t="s">
        <v>202</v>
      </c>
      <c r="B44" s="8" t="s">
        <v>203</v>
      </c>
      <c r="C44" s="8">
        <v>4.2</v>
      </c>
      <c r="D44" s="8">
        <v>4</v>
      </c>
      <c r="E44" s="8">
        <v>5</v>
      </c>
      <c r="F44" s="8">
        <v>4</v>
      </c>
      <c r="G44" s="8">
        <v>4</v>
      </c>
      <c r="H44" s="8">
        <v>6</v>
      </c>
      <c r="I44" s="8">
        <v>5</v>
      </c>
      <c r="J44" s="8">
        <v>5</v>
      </c>
      <c r="K44" s="8">
        <v>5</v>
      </c>
      <c r="L44" s="8">
        <v>4</v>
      </c>
      <c r="M44" s="8">
        <v>4</v>
      </c>
      <c r="N44" s="8">
        <v>6</v>
      </c>
      <c r="O44" s="8">
        <v>3</v>
      </c>
      <c r="P44" s="8">
        <v>4</v>
      </c>
      <c r="Q44" s="8">
        <v>5</v>
      </c>
      <c r="R44" s="8">
        <v>5</v>
      </c>
      <c r="S44" s="8">
        <v>4</v>
      </c>
      <c r="T44" s="8">
        <v>3</v>
      </c>
      <c r="U44" s="8">
        <v>7</v>
      </c>
      <c r="V44" s="8">
        <v>83</v>
      </c>
      <c r="W44" s="1">
        <v>7</v>
      </c>
      <c r="X44" s="8">
        <v>79</v>
      </c>
    </row>
    <row r="45" spans="1:25" x14ac:dyDescent="0.25">
      <c r="A45" s="1" t="s">
        <v>76</v>
      </c>
      <c r="B45" s="8" t="s">
        <v>77</v>
      </c>
      <c r="C45" s="8">
        <v>4.4000000000000004</v>
      </c>
      <c r="D45" s="8">
        <v>3</v>
      </c>
      <c r="E45" s="8">
        <v>5</v>
      </c>
      <c r="F45" s="8">
        <v>3</v>
      </c>
      <c r="G45" s="8">
        <v>3</v>
      </c>
      <c r="H45" s="8">
        <v>6</v>
      </c>
      <c r="I45" s="8">
        <v>4</v>
      </c>
      <c r="J45" s="8">
        <v>4</v>
      </c>
      <c r="K45" s="8">
        <v>5</v>
      </c>
      <c r="L45" s="8">
        <v>4</v>
      </c>
      <c r="M45" s="8">
        <v>3</v>
      </c>
      <c r="N45" s="8">
        <v>5</v>
      </c>
      <c r="O45" s="8">
        <v>5</v>
      </c>
      <c r="P45" s="8">
        <v>4</v>
      </c>
      <c r="Q45" s="8">
        <v>5</v>
      </c>
      <c r="R45" s="8">
        <v>4</v>
      </c>
      <c r="S45" s="8">
        <v>4</v>
      </c>
      <c r="T45" s="8">
        <v>3</v>
      </c>
      <c r="U45" s="8">
        <v>7</v>
      </c>
      <c r="V45" s="8">
        <v>77</v>
      </c>
      <c r="W45" s="1">
        <v>1</v>
      </c>
      <c r="X45" s="8">
        <v>73</v>
      </c>
    </row>
    <row r="46" spans="1:25" x14ac:dyDescent="0.25">
      <c r="A46" s="1" t="s">
        <v>182</v>
      </c>
      <c r="B46" s="8" t="s">
        <v>183</v>
      </c>
      <c r="C46" s="8">
        <v>4.5</v>
      </c>
      <c r="D46" s="8">
        <v>3</v>
      </c>
      <c r="E46" s="8">
        <v>6</v>
      </c>
      <c r="F46" s="8">
        <v>4</v>
      </c>
      <c r="G46" s="8">
        <v>4</v>
      </c>
      <c r="H46" s="8">
        <v>5</v>
      </c>
      <c r="I46" s="8">
        <v>3</v>
      </c>
      <c r="J46" s="8">
        <v>3</v>
      </c>
      <c r="K46" s="8">
        <v>4</v>
      </c>
      <c r="L46" s="8">
        <v>3</v>
      </c>
      <c r="M46" s="8">
        <v>3</v>
      </c>
      <c r="N46" s="8">
        <v>5</v>
      </c>
      <c r="O46" s="8">
        <v>4</v>
      </c>
      <c r="P46" s="8">
        <v>4</v>
      </c>
      <c r="Q46" s="8">
        <v>4</v>
      </c>
      <c r="R46" s="8">
        <v>5</v>
      </c>
      <c r="S46" s="8">
        <v>5</v>
      </c>
      <c r="T46" s="8">
        <v>3</v>
      </c>
      <c r="U46" s="8">
        <v>6</v>
      </c>
      <c r="V46" s="8">
        <v>74</v>
      </c>
      <c r="W46" s="1">
        <v>-3</v>
      </c>
      <c r="X46" s="8">
        <v>70</v>
      </c>
    </row>
    <row r="47" spans="1:25" x14ac:dyDescent="0.25">
      <c r="A47" s="1" t="s">
        <v>174</v>
      </c>
      <c r="B47" s="8" t="s">
        <v>175</v>
      </c>
      <c r="C47" s="8">
        <v>4.7</v>
      </c>
      <c r="D47" s="8">
        <v>4</v>
      </c>
      <c r="E47" s="8">
        <v>5</v>
      </c>
      <c r="F47" s="8">
        <v>4</v>
      </c>
      <c r="G47" s="8">
        <v>5</v>
      </c>
      <c r="H47" s="8">
        <v>5</v>
      </c>
      <c r="I47" s="8">
        <v>4</v>
      </c>
      <c r="J47" s="8">
        <v>4</v>
      </c>
      <c r="K47" s="8">
        <v>4</v>
      </c>
      <c r="L47" s="8">
        <v>3</v>
      </c>
      <c r="M47" s="8">
        <v>4</v>
      </c>
      <c r="N47" s="8">
        <v>4</v>
      </c>
      <c r="O47" s="8">
        <v>5</v>
      </c>
      <c r="P47" s="8">
        <v>4</v>
      </c>
      <c r="Q47" s="8">
        <v>5</v>
      </c>
      <c r="R47" s="8">
        <v>6</v>
      </c>
      <c r="S47" s="8">
        <v>5</v>
      </c>
      <c r="T47" s="8">
        <v>4</v>
      </c>
      <c r="U47" s="8">
        <v>5</v>
      </c>
      <c r="V47" s="8">
        <v>80</v>
      </c>
      <c r="W47" s="1">
        <v>3</v>
      </c>
      <c r="X47" s="8">
        <v>76</v>
      </c>
    </row>
    <row r="48" spans="1:25" x14ac:dyDescent="0.25">
      <c r="A48" s="1" t="s">
        <v>196</v>
      </c>
      <c r="B48" s="8" t="s">
        <v>197</v>
      </c>
      <c r="C48" s="8">
        <v>4.7</v>
      </c>
      <c r="D48" s="8">
        <v>4</v>
      </c>
      <c r="E48" s="8">
        <v>5</v>
      </c>
      <c r="F48" s="8">
        <v>3</v>
      </c>
      <c r="G48" s="8">
        <v>4</v>
      </c>
      <c r="H48" s="8">
        <v>4</v>
      </c>
      <c r="I48" s="8">
        <v>3</v>
      </c>
      <c r="J48" s="8">
        <v>4</v>
      </c>
      <c r="K48" s="8">
        <v>5</v>
      </c>
      <c r="L48" s="8">
        <v>4</v>
      </c>
      <c r="M48" s="8">
        <v>4</v>
      </c>
      <c r="N48" s="8">
        <v>6</v>
      </c>
      <c r="O48" s="8">
        <v>3</v>
      </c>
      <c r="P48" s="8">
        <v>4</v>
      </c>
      <c r="Q48" s="8">
        <v>5</v>
      </c>
      <c r="R48" s="8">
        <v>5</v>
      </c>
      <c r="S48" s="8">
        <v>5</v>
      </c>
      <c r="T48" s="8">
        <v>3</v>
      </c>
      <c r="U48" s="8">
        <v>6</v>
      </c>
      <c r="V48" s="8">
        <v>77</v>
      </c>
      <c r="W48" s="1">
        <v>0</v>
      </c>
      <c r="X48" s="8">
        <v>73</v>
      </c>
    </row>
    <row r="49" spans="1:24" x14ac:dyDescent="0.25">
      <c r="A49" s="1" t="s">
        <v>208</v>
      </c>
      <c r="B49" s="8" t="s">
        <v>209</v>
      </c>
      <c r="C49" s="8">
        <v>5.5</v>
      </c>
      <c r="D49" s="8">
        <v>4</v>
      </c>
      <c r="E49" s="8">
        <v>4</v>
      </c>
      <c r="F49" s="8">
        <v>4</v>
      </c>
      <c r="G49" s="8">
        <v>3</v>
      </c>
      <c r="H49" s="8">
        <v>7</v>
      </c>
      <c r="I49" s="8">
        <v>3</v>
      </c>
      <c r="J49" s="8">
        <v>5</v>
      </c>
      <c r="K49" s="8">
        <v>3</v>
      </c>
      <c r="L49" s="8">
        <v>3</v>
      </c>
      <c r="M49" s="8">
        <v>5</v>
      </c>
      <c r="N49" s="8">
        <v>4</v>
      </c>
      <c r="O49" s="8">
        <v>3</v>
      </c>
      <c r="P49" s="8">
        <v>4</v>
      </c>
      <c r="Q49" s="8">
        <v>6</v>
      </c>
      <c r="R49" s="8">
        <v>4</v>
      </c>
      <c r="S49" s="8">
        <v>5</v>
      </c>
      <c r="T49" s="8">
        <v>4</v>
      </c>
      <c r="U49" s="8">
        <v>5</v>
      </c>
      <c r="V49" s="8">
        <v>76</v>
      </c>
      <c r="W49" s="1">
        <v>-2</v>
      </c>
      <c r="X49" s="8">
        <v>72</v>
      </c>
    </row>
    <row r="50" spans="1:24" x14ac:dyDescent="0.25">
      <c r="A50" s="1" t="s">
        <v>188</v>
      </c>
      <c r="B50" s="8" t="s">
        <v>189</v>
      </c>
      <c r="C50" s="8">
        <v>5.6</v>
      </c>
      <c r="D50" s="8">
        <v>3</v>
      </c>
      <c r="E50" s="8">
        <v>5</v>
      </c>
      <c r="F50" s="8">
        <v>4</v>
      </c>
      <c r="G50" s="8">
        <v>4</v>
      </c>
      <c r="H50" s="8">
        <v>5</v>
      </c>
      <c r="I50" s="8">
        <v>5</v>
      </c>
      <c r="J50" s="8">
        <v>4</v>
      </c>
      <c r="K50" s="8">
        <v>4</v>
      </c>
      <c r="L50" s="8">
        <v>3</v>
      </c>
      <c r="M50" s="8">
        <v>4</v>
      </c>
      <c r="N50" s="8">
        <v>5</v>
      </c>
      <c r="O50" s="8">
        <v>4</v>
      </c>
      <c r="P50" s="8">
        <v>5</v>
      </c>
      <c r="Q50" s="8">
        <v>4</v>
      </c>
      <c r="R50" s="8">
        <v>5</v>
      </c>
      <c r="S50" s="8">
        <v>4</v>
      </c>
      <c r="T50" s="8">
        <v>3</v>
      </c>
      <c r="U50" s="8">
        <v>7</v>
      </c>
      <c r="V50" s="8">
        <v>78</v>
      </c>
      <c r="W50" s="1">
        <v>0</v>
      </c>
      <c r="X50" s="8">
        <v>74</v>
      </c>
    </row>
    <row r="51" spans="1:24" x14ac:dyDescent="0.25">
      <c r="A51" s="1" t="s">
        <v>66</v>
      </c>
      <c r="B51" s="8" t="s">
        <v>67</v>
      </c>
      <c r="C51" s="8">
        <v>5.8</v>
      </c>
      <c r="D51" s="8">
        <v>4</v>
      </c>
      <c r="E51" s="8">
        <v>7</v>
      </c>
      <c r="F51" s="8">
        <v>3</v>
      </c>
      <c r="G51" s="8">
        <v>3</v>
      </c>
      <c r="H51" s="8">
        <v>6</v>
      </c>
      <c r="I51" s="8">
        <v>3</v>
      </c>
      <c r="J51" s="8">
        <v>4</v>
      </c>
      <c r="K51" s="8">
        <v>5</v>
      </c>
      <c r="L51" s="8">
        <v>4</v>
      </c>
      <c r="M51" s="8">
        <v>3</v>
      </c>
      <c r="N51" s="8">
        <v>5</v>
      </c>
      <c r="O51" s="8">
        <v>4</v>
      </c>
      <c r="P51" s="8">
        <v>5</v>
      </c>
      <c r="Q51" s="8">
        <v>4</v>
      </c>
      <c r="R51" s="8">
        <v>6</v>
      </c>
      <c r="S51" s="8">
        <v>5</v>
      </c>
      <c r="T51" s="8">
        <v>2</v>
      </c>
      <c r="U51" s="8">
        <v>8</v>
      </c>
      <c r="V51" s="8">
        <v>81</v>
      </c>
      <c r="W51" s="1">
        <v>3</v>
      </c>
      <c r="X51" s="8">
        <v>77</v>
      </c>
    </row>
    <row r="52" spans="1:24" x14ac:dyDescent="0.25">
      <c r="A52" s="1" t="s">
        <v>24</v>
      </c>
      <c r="B52" s="8" t="s">
        <v>25</v>
      </c>
      <c r="C52" s="8">
        <v>5.8</v>
      </c>
      <c r="D52" s="8">
        <v>2</v>
      </c>
      <c r="E52" s="8">
        <v>5</v>
      </c>
      <c r="F52" s="8">
        <v>4</v>
      </c>
      <c r="G52" s="8">
        <v>3</v>
      </c>
      <c r="H52" s="8">
        <v>5</v>
      </c>
      <c r="I52" s="8">
        <v>3</v>
      </c>
      <c r="J52" s="8">
        <v>4</v>
      </c>
      <c r="K52" s="8">
        <v>4</v>
      </c>
      <c r="L52" s="8">
        <v>3</v>
      </c>
      <c r="M52" s="8">
        <v>4</v>
      </c>
      <c r="N52" s="8">
        <v>5</v>
      </c>
      <c r="O52" s="8">
        <v>4</v>
      </c>
      <c r="P52" s="8">
        <v>4</v>
      </c>
      <c r="Q52" s="8">
        <v>3</v>
      </c>
      <c r="R52" s="8">
        <v>4</v>
      </c>
      <c r="S52" s="8">
        <v>4</v>
      </c>
      <c r="T52" s="8">
        <v>3</v>
      </c>
      <c r="U52" s="8">
        <v>5</v>
      </c>
      <c r="V52" s="8">
        <v>69</v>
      </c>
      <c r="W52" s="1">
        <v>-9</v>
      </c>
      <c r="X52" s="8">
        <v>65</v>
      </c>
    </row>
    <row r="53" spans="1:24" x14ac:dyDescent="0.25">
      <c r="A53" s="1" t="s">
        <v>200</v>
      </c>
      <c r="B53" s="8" t="s">
        <v>201</v>
      </c>
      <c r="C53" s="8">
        <v>5.9</v>
      </c>
      <c r="D53" s="8">
        <v>3</v>
      </c>
      <c r="E53" s="8">
        <v>5</v>
      </c>
      <c r="F53" s="8">
        <v>4</v>
      </c>
      <c r="G53" s="8">
        <v>4</v>
      </c>
      <c r="H53" s="8">
        <v>5</v>
      </c>
      <c r="I53" s="8">
        <v>3</v>
      </c>
      <c r="J53" s="8">
        <v>4</v>
      </c>
      <c r="K53" s="8">
        <v>4</v>
      </c>
      <c r="L53" s="8">
        <v>3</v>
      </c>
      <c r="M53" s="8">
        <v>3</v>
      </c>
      <c r="N53" s="8">
        <v>5</v>
      </c>
      <c r="O53" s="8">
        <v>4</v>
      </c>
      <c r="P53" s="8">
        <v>4</v>
      </c>
      <c r="Q53" s="8">
        <v>5</v>
      </c>
      <c r="R53" s="8">
        <v>6</v>
      </c>
      <c r="S53" s="8">
        <v>4</v>
      </c>
      <c r="T53" s="8">
        <v>3</v>
      </c>
      <c r="U53" s="8">
        <v>8</v>
      </c>
      <c r="V53" s="8">
        <v>77</v>
      </c>
      <c r="W53" s="1">
        <v>-1</v>
      </c>
      <c r="X53" s="8">
        <v>73</v>
      </c>
    </row>
    <row r="54" spans="1:24" x14ac:dyDescent="0.25">
      <c r="A54" s="1" t="s">
        <v>90</v>
      </c>
      <c r="B54" s="8" t="s">
        <v>91</v>
      </c>
      <c r="C54" s="8">
        <v>5.9</v>
      </c>
      <c r="D54" s="8">
        <v>3</v>
      </c>
      <c r="E54" s="8">
        <v>6</v>
      </c>
      <c r="F54" s="8">
        <v>4</v>
      </c>
      <c r="G54" s="8">
        <v>4</v>
      </c>
      <c r="H54" s="8">
        <v>6</v>
      </c>
      <c r="I54" s="8">
        <v>4</v>
      </c>
      <c r="J54" s="8">
        <v>4</v>
      </c>
      <c r="K54" s="8">
        <v>4</v>
      </c>
      <c r="L54" s="8">
        <v>3</v>
      </c>
      <c r="M54" s="8">
        <v>4</v>
      </c>
      <c r="N54" s="8">
        <v>5</v>
      </c>
      <c r="O54" s="8">
        <v>4</v>
      </c>
      <c r="P54" s="8">
        <v>3</v>
      </c>
      <c r="Q54" s="8">
        <v>7</v>
      </c>
      <c r="R54" s="8">
        <v>5</v>
      </c>
      <c r="S54" s="8">
        <v>4</v>
      </c>
      <c r="T54" s="8">
        <v>4</v>
      </c>
      <c r="U54" s="8">
        <v>7</v>
      </c>
      <c r="V54" s="8">
        <v>81</v>
      </c>
      <c r="W54" s="1">
        <v>3</v>
      </c>
      <c r="X54" s="8">
        <v>77</v>
      </c>
    </row>
    <row r="55" spans="1:24" x14ac:dyDescent="0.25">
      <c r="A55" s="1" t="s">
        <v>407</v>
      </c>
      <c r="B55" s="8" t="s">
        <v>408</v>
      </c>
      <c r="C55" s="8">
        <v>6.4</v>
      </c>
      <c r="D55" s="8">
        <v>4</v>
      </c>
      <c r="E55" s="8">
        <v>8</v>
      </c>
      <c r="F55" s="8">
        <v>4</v>
      </c>
      <c r="G55" s="8">
        <v>7</v>
      </c>
      <c r="H55" s="8">
        <v>6</v>
      </c>
      <c r="I55" s="8">
        <v>3</v>
      </c>
      <c r="J55" s="8">
        <v>4</v>
      </c>
      <c r="K55" s="8">
        <v>5</v>
      </c>
      <c r="L55" s="8">
        <v>4</v>
      </c>
      <c r="M55" s="8">
        <v>4</v>
      </c>
      <c r="N55" s="8">
        <v>5</v>
      </c>
      <c r="O55" s="8">
        <v>4</v>
      </c>
      <c r="P55" s="8">
        <v>4</v>
      </c>
      <c r="Q55" s="8">
        <v>5</v>
      </c>
      <c r="R55" s="8">
        <v>5</v>
      </c>
      <c r="S55" s="8">
        <v>4</v>
      </c>
      <c r="T55" s="8">
        <v>3</v>
      </c>
      <c r="U55" s="8">
        <v>8</v>
      </c>
      <c r="V55" s="8">
        <v>87</v>
      </c>
      <c r="W55" s="1">
        <v>9</v>
      </c>
      <c r="X55" s="8">
        <v>83</v>
      </c>
    </row>
    <row r="56" spans="1:24" x14ac:dyDescent="0.25">
      <c r="A56" s="1" t="s">
        <v>74</v>
      </c>
      <c r="B56" s="8" t="s">
        <v>75</v>
      </c>
      <c r="C56" s="8">
        <v>6.6</v>
      </c>
      <c r="D56" s="8">
        <v>3</v>
      </c>
      <c r="E56" s="8">
        <v>4</v>
      </c>
      <c r="F56" s="8">
        <v>4</v>
      </c>
      <c r="G56" s="8">
        <v>4</v>
      </c>
      <c r="H56" s="8">
        <v>6</v>
      </c>
      <c r="I56" s="8">
        <v>4</v>
      </c>
      <c r="J56" s="8">
        <v>4</v>
      </c>
      <c r="K56" s="8">
        <v>5</v>
      </c>
      <c r="L56" s="8">
        <v>3</v>
      </c>
      <c r="M56" s="8">
        <v>3</v>
      </c>
      <c r="N56" s="8">
        <v>6</v>
      </c>
      <c r="O56" s="8">
        <v>4</v>
      </c>
      <c r="P56" s="8">
        <v>4</v>
      </c>
      <c r="Q56" s="8">
        <v>5</v>
      </c>
      <c r="R56" s="8">
        <v>6</v>
      </c>
      <c r="S56" s="8">
        <v>6</v>
      </c>
      <c r="T56" s="8">
        <v>3</v>
      </c>
      <c r="U56" s="8">
        <v>6</v>
      </c>
      <c r="V56" s="8">
        <v>80</v>
      </c>
      <c r="W56" s="1">
        <v>1</v>
      </c>
      <c r="X56" s="8">
        <v>76</v>
      </c>
    </row>
    <row r="57" spans="1:24" x14ac:dyDescent="0.25">
      <c r="A57" s="1" t="s">
        <v>92</v>
      </c>
      <c r="B57" s="8" t="s">
        <v>93</v>
      </c>
      <c r="C57" s="8">
        <v>7</v>
      </c>
      <c r="D57" s="8">
        <v>3</v>
      </c>
      <c r="E57" s="8">
        <v>5</v>
      </c>
      <c r="F57" s="8">
        <v>4</v>
      </c>
      <c r="G57" s="8">
        <v>4</v>
      </c>
      <c r="H57" s="8">
        <v>6</v>
      </c>
      <c r="I57" s="8">
        <v>3</v>
      </c>
      <c r="J57" s="8">
        <v>4</v>
      </c>
      <c r="K57" s="8">
        <v>4</v>
      </c>
      <c r="L57" s="8">
        <v>4</v>
      </c>
      <c r="M57" s="8">
        <v>4</v>
      </c>
      <c r="N57" s="8">
        <v>5</v>
      </c>
      <c r="O57" s="8">
        <v>2</v>
      </c>
      <c r="P57" s="8">
        <v>3</v>
      </c>
      <c r="Q57" s="8">
        <v>6</v>
      </c>
      <c r="R57" s="8">
        <v>7</v>
      </c>
      <c r="S57" s="8">
        <v>5</v>
      </c>
      <c r="T57" s="8">
        <v>3</v>
      </c>
      <c r="U57" s="8">
        <v>6</v>
      </c>
      <c r="V57" s="8">
        <v>78</v>
      </c>
      <c r="W57" s="1">
        <v>-1</v>
      </c>
      <c r="X57" s="8">
        <v>74</v>
      </c>
    </row>
    <row r="58" spans="1:24" x14ac:dyDescent="0.25">
      <c r="A58" s="1" t="s">
        <v>224</v>
      </c>
      <c r="B58" s="8" t="s">
        <v>225</v>
      </c>
      <c r="C58" s="8">
        <v>7.2</v>
      </c>
      <c r="D58" s="8">
        <v>3</v>
      </c>
      <c r="E58" s="8">
        <v>5</v>
      </c>
      <c r="F58" s="8">
        <v>6</v>
      </c>
      <c r="G58" s="8">
        <v>4</v>
      </c>
      <c r="H58" s="8">
        <v>5</v>
      </c>
      <c r="I58" s="8">
        <v>3</v>
      </c>
      <c r="J58" s="8">
        <v>4</v>
      </c>
      <c r="K58" s="8">
        <v>5</v>
      </c>
      <c r="L58" s="8">
        <v>4</v>
      </c>
      <c r="M58" s="8">
        <v>4</v>
      </c>
      <c r="N58" s="8">
        <v>4</v>
      </c>
      <c r="O58" s="8">
        <v>4</v>
      </c>
      <c r="P58" s="8">
        <v>4</v>
      </c>
      <c r="Q58" s="8">
        <v>9</v>
      </c>
      <c r="R58" s="8">
        <v>4</v>
      </c>
      <c r="S58" s="8">
        <v>6</v>
      </c>
      <c r="T58" s="8">
        <v>3</v>
      </c>
      <c r="U58" s="8">
        <v>7</v>
      </c>
      <c r="V58" s="8">
        <v>84</v>
      </c>
      <c r="W58" s="1">
        <v>5</v>
      </c>
      <c r="X58" s="8">
        <v>80</v>
      </c>
    </row>
    <row r="59" spans="1:24" x14ac:dyDescent="0.25">
      <c r="A59" s="1" t="s">
        <v>190</v>
      </c>
      <c r="B59" s="8" t="s">
        <v>191</v>
      </c>
      <c r="C59" s="8">
        <v>7.3</v>
      </c>
      <c r="D59" s="8">
        <v>3</v>
      </c>
      <c r="E59" s="8">
        <v>6</v>
      </c>
      <c r="F59" s="8">
        <v>4</v>
      </c>
      <c r="G59" s="8">
        <v>4</v>
      </c>
      <c r="H59" s="8">
        <v>6</v>
      </c>
      <c r="I59" s="8">
        <v>3</v>
      </c>
      <c r="J59" s="8">
        <v>5</v>
      </c>
      <c r="K59" s="8">
        <v>5</v>
      </c>
      <c r="L59" s="8">
        <v>4</v>
      </c>
      <c r="M59" s="8">
        <v>4</v>
      </c>
      <c r="N59" s="8">
        <v>4</v>
      </c>
      <c r="O59" s="8">
        <v>4</v>
      </c>
      <c r="P59" s="8">
        <v>3</v>
      </c>
      <c r="Q59" s="8">
        <v>5</v>
      </c>
      <c r="R59" s="8">
        <v>4</v>
      </c>
      <c r="S59" s="8">
        <v>5</v>
      </c>
      <c r="T59" s="8">
        <v>4</v>
      </c>
      <c r="U59" s="8">
        <v>6</v>
      </c>
      <c r="V59" s="8">
        <v>79</v>
      </c>
      <c r="W59" s="1">
        <v>0</v>
      </c>
      <c r="X59" s="8">
        <v>75</v>
      </c>
    </row>
    <row r="60" spans="1:24" x14ac:dyDescent="0.25">
      <c r="A60" s="1" t="s">
        <v>441</v>
      </c>
      <c r="B60" s="8" t="s">
        <v>442</v>
      </c>
      <c r="C60" s="8">
        <v>7.4</v>
      </c>
      <c r="D60" s="8">
        <v>4</v>
      </c>
      <c r="E60" s="8">
        <v>5</v>
      </c>
      <c r="F60" s="8">
        <v>3</v>
      </c>
      <c r="G60" s="8">
        <v>4</v>
      </c>
      <c r="H60" s="8">
        <v>4</v>
      </c>
      <c r="I60" s="8">
        <v>2</v>
      </c>
      <c r="J60" s="8">
        <v>4</v>
      </c>
      <c r="K60" s="8">
        <v>4</v>
      </c>
      <c r="L60" s="8">
        <v>5</v>
      </c>
      <c r="M60" s="8">
        <v>4</v>
      </c>
      <c r="N60" s="8">
        <v>6</v>
      </c>
      <c r="O60" s="8">
        <v>4</v>
      </c>
      <c r="P60" s="8">
        <v>3</v>
      </c>
      <c r="Q60" s="8">
        <v>4</v>
      </c>
      <c r="R60" s="8">
        <v>7</v>
      </c>
      <c r="S60" s="8">
        <v>5</v>
      </c>
      <c r="T60" s="8">
        <v>3</v>
      </c>
      <c r="U60" s="8">
        <v>6</v>
      </c>
      <c r="V60" s="8">
        <v>77</v>
      </c>
      <c r="W60" s="1">
        <v>-2</v>
      </c>
      <c r="X60" s="8">
        <v>73</v>
      </c>
    </row>
    <row r="61" spans="1:24" x14ac:dyDescent="0.25">
      <c r="A61" s="1" t="s">
        <v>218</v>
      </c>
      <c r="B61" s="8" t="s">
        <v>219</v>
      </c>
      <c r="C61" s="8">
        <v>7.7</v>
      </c>
      <c r="D61" s="8">
        <v>5</v>
      </c>
      <c r="E61" s="8">
        <v>6</v>
      </c>
      <c r="F61" s="8">
        <v>4</v>
      </c>
      <c r="G61" s="8">
        <v>4</v>
      </c>
      <c r="H61" s="8">
        <v>7</v>
      </c>
      <c r="I61" s="8">
        <v>3</v>
      </c>
      <c r="J61" s="8">
        <v>4</v>
      </c>
      <c r="K61" s="8">
        <v>4</v>
      </c>
      <c r="L61" s="8">
        <v>4</v>
      </c>
      <c r="M61" s="8">
        <v>3</v>
      </c>
      <c r="N61" s="8">
        <v>6</v>
      </c>
      <c r="O61" s="8">
        <v>4</v>
      </c>
      <c r="P61" s="8">
        <v>3</v>
      </c>
      <c r="Q61" s="8">
        <v>5</v>
      </c>
      <c r="R61" s="8">
        <v>4</v>
      </c>
      <c r="S61" s="8">
        <v>4</v>
      </c>
      <c r="T61" s="8">
        <v>3</v>
      </c>
      <c r="U61" s="8">
        <v>7</v>
      </c>
      <c r="V61" s="8">
        <v>80</v>
      </c>
      <c r="W61" s="1">
        <v>0</v>
      </c>
      <c r="X61" s="8">
        <v>76</v>
      </c>
    </row>
    <row r="62" spans="1:24" x14ac:dyDescent="0.25">
      <c r="A62" s="1" t="s">
        <v>236</v>
      </c>
      <c r="B62" s="8" t="s">
        <v>237</v>
      </c>
      <c r="C62" s="8">
        <v>7.8</v>
      </c>
      <c r="D62" s="8">
        <v>3</v>
      </c>
      <c r="E62" s="8">
        <v>7</v>
      </c>
      <c r="F62" s="8">
        <v>4</v>
      </c>
      <c r="G62" s="8">
        <v>5</v>
      </c>
      <c r="H62" s="8">
        <v>7</v>
      </c>
      <c r="I62" s="8">
        <v>4</v>
      </c>
      <c r="J62" s="8">
        <v>5</v>
      </c>
      <c r="K62" s="8">
        <v>4</v>
      </c>
      <c r="L62" s="8">
        <v>3</v>
      </c>
      <c r="M62" s="8">
        <v>4</v>
      </c>
      <c r="N62" s="8">
        <v>6</v>
      </c>
      <c r="O62" s="8">
        <v>4</v>
      </c>
      <c r="P62" s="8">
        <v>4</v>
      </c>
      <c r="Q62" s="8">
        <v>5</v>
      </c>
      <c r="R62" s="8">
        <v>5</v>
      </c>
      <c r="S62" s="8">
        <v>3</v>
      </c>
      <c r="T62" s="8">
        <v>4</v>
      </c>
      <c r="U62" s="8">
        <v>5</v>
      </c>
      <c r="V62" s="8">
        <v>82</v>
      </c>
      <c r="W62" s="1">
        <v>2</v>
      </c>
      <c r="X62" s="8">
        <v>78</v>
      </c>
    </row>
    <row r="63" spans="1:24" x14ac:dyDescent="0.25">
      <c r="A63" s="1" t="s">
        <v>40</v>
      </c>
      <c r="B63" s="8" t="s">
        <v>41</v>
      </c>
      <c r="C63" s="8">
        <v>8.1999999999999993</v>
      </c>
      <c r="D63" s="8">
        <v>4</v>
      </c>
      <c r="E63" s="8">
        <v>6</v>
      </c>
      <c r="F63" s="8">
        <v>4</v>
      </c>
      <c r="G63" s="8">
        <v>8</v>
      </c>
      <c r="H63" s="8">
        <v>6</v>
      </c>
      <c r="I63" s="8">
        <v>4</v>
      </c>
      <c r="J63" s="8">
        <v>4</v>
      </c>
      <c r="K63" s="8">
        <v>4</v>
      </c>
      <c r="L63" s="8">
        <v>4</v>
      </c>
      <c r="M63" s="8">
        <v>3</v>
      </c>
      <c r="N63" s="8">
        <v>4</v>
      </c>
      <c r="O63" s="8">
        <v>4</v>
      </c>
      <c r="P63" s="8">
        <v>2</v>
      </c>
      <c r="Q63" s="8">
        <v>3</v>
      </c>
      <c r="R63" s="8">
        <v>4</v>
      </c>
      <c r="S63" s="8">
        <v>4</v>
      </c>
      <c r="T63" s="8">
        <v>3</v>
      </c>
      <c r="U63" s="8">
        <v>6</v>
      </c>
      <c r="V63" s="8">
        <v>77</v>
      </c>
      <c r="W63" s="1">
        <v>-3</v>
      </c>
      <c r="X63" s="8">
        <v>73</v>
      </c>
    </row>
    <row r="64" spans="1:24" x14ac:dyDescent="0.25">
      <c r="A64" s="1" t="s">
        <v>393</v>
      </c>
      <c r="B64" s="8" t="s">
        <v>394</v>
      </c>
      <c r="C64" s="8">
        <v>8.3000000000000007</v>
      </c>
      <c r="D64" s="8">
        <v>3</v>
      </c>
      <c r="E64" s="8">
        <v>7</v>
      </c>
      <c r="F64" s="8">
        <v>4</v>
      </c>
      <c r="G64" s="8">
        <v>4</v>
      </c>
      <c r="H64" s="8">
        <v>5</v>
      </c>
      <c r="I64" s="8">
        <v>3</v>
      </c>
      <c r="J64" s="8">
        <v>4</v>
      </c>
      <c r="K64" s="8">
        <v>4</v>
      </c>
      <c r="L64" s="8">
        <v>4</v>
      </c>
      <c r="M64" s="8">
        <v>3</v>
      </c>
      <c r="N64" s="8">
        <v>5</v>
      </c>
      <c r="O64" s="8">
        <v>4</v>
      </c>
      <c r="P64" s="8">
        <v>2</v>
      </c>
      <c r="Q64" s="8">
        <v>5</v>
      </c>
      <c r="R64" s="8">
        <v>5</v>
      </c>
      <c r="S64" s="8">
        <v>4</v>
      </c>
      <c r="T64" s="8">
        <v>3</v>
      </c>
      <c r="U64" s="8">
        <v>6</v>
      </c>
      <c r="V64" s="8">
        <v>75</v>
      </c>
      <c r="W64" s="1">
        <v>-5</v>
      </c>
      <c r="X64" s="8">
        <v>71</v>
      </c>
    </row>
    <row r="65" spans="1:24" x14ac:dyDescent="0.25">
      <c r="A65" s="1" t="s">
        <v>170</v>
      </c>
      <c r="B65" s="8" t="s">
        <v>171</v>
      </c>
      <c r="C65" s="8">
        <v>8.5</v>
      </c>
      <c r="D65" s="8">
        <v>4</v>
      </c>
      <c r="E65" s="8">
        <v>6</v>
      </c>
      <c r="F65" s="8">
        <v>4</v>
      </c>
      <c r="G65" s="8">
        <v>4</v>
      </c>
      <c r="H65" s="8">
        <v>6</v>
      </c>
      <c r="I65" s="8">
        <v>3</v>
      </c>
      <c r="J65" s="8">
        <v>4</v>
      </c>
      <c r="K65" s="8">
        <v>4</v>
      </c>
      <c r="L65" s="8">
        <v>5</v>
      </c>
      <c r="M65" s="8">
        <v>3</v>
      </c>
      <c r="N65" s="8">
        <v>6</v>
      </c>
      <c r="O65" s="8">
        <v>4</v>
      </c>
      <c r="P65" s="8">
        <v>4</v>
      </c>
      <c r="Q65" s="8">
        <v>5</v>
      </c>
      <c r="R65" s="8">
        <v>5</v>
      </c>
      <c r="S65" s="8">
        <v>3</v>
      </c>
      <c r="T65" s="8">
        <v>3</v>
      </c>
      <c r="U65" s="8">
        <v>8</v>
      </c>
      <c r="V65" s="8">
        <v>81</v>
      </c>
      <c r="W65" s="1">
        <v>1</v>
      </c>
      <c r="X65" s="8">
        <v>77</v>
      </c>
    </row>
    <row r="66" spans="1:24" x14ac:dyDescent="0.25">
      <c r="A66" s="1" t="s">
        <v>222</v>
      </c>
      <c r="B66" s="8" t="s">
        <v>223</v>
      </c>
      <c r="C66" s="8">
        <v>8.6999999999999993</v>
      </c>
      <c r="D66" s="8">
        <v>4</v>
      </c>
      <c r="E66" s="8">
        <v>7</v>
      </c>
      <c r="F66" s="8">
        <v>4</v>
      </c>
      <c r="G66" s="8">
        <v>4</v>
      </c>
      <c r="H66" s="8">
        <v>6</v>
      </c>
      <c r="I66" s="8">
        <v>3</v>
      </c>
      <c r="J66" s="8">
        <v>5</v>
      </c>
      <c r="K66" s="8">
        <v>5</v>
      </c>
      <c r="L66" s="8">
        <v>5</v>
      </c>
      <c r="M66" s="8">
        <v>4</v>
      </c>
      <c r="N66" s="8">
        <v>6</v>
      </c>
      <c r="O66" s="8">
        <v>4</v>
      </c>
      <c r="P66" s="8">
        <v>8</v>
      </c>
      <c r="Q66" s="8">
        <v>9</v>
      </c>
      <c r="R66" s="8">
        <v>4</v>
      </c>
      <c r="S66" s="8">
        <v>6</v>
      </c>
      <c r="T66" s="8">
        <v>3</v>
      </c>
      <c r="U66" s="8">
        <v>9</v>
      </c>
      <c r="V66" s="8">
        <v>96</v>
      </c>
      <c r="W66" s="1">
        <v>15</v>
      </c>
      <c r="X66" s="8">
        <v>92</v>
      </c>
    </row>
    <row r="67" spans="1:24" x14ac:dyDescent="0.25">
      <c r="A67" s="1" t="s">
        <v>94</v>
      </c>
      <c r="B67" s="8" t="s">
        <v>95</v>
      </c>
      <c r="C67" s="8">
        <v>8.6999999999999993</v>
      </c>
      <c r="D67" s="8">
        <v>4</v>
      </c>
      <c r="E67" s="8">
        <v>5</v>
      </c>
      <c r="F67" s="8">
        <v>3</v>
      </c>
      <c r="G67" s="8">
        <v>4</v>
      </c>
      <c r="H67" s="8">
        <v>6</v>
      </c>
      <c r="I67" s="8">
        <v>4</v>
      </c>
      <c r="J67" s="8">
        <v>5</v>
      </c>
      <c r="K67" s="8">
        <v>4</v>
      </c>
      <c r="L67" s="8">
        <v>5</v>
      </c>
      <c r="M67" s="8">
        <v>4</v>
      </c>
      <c r="N67" s="8">
        <v>5</v>
      </c>
      <c r="O67" s="8">
        <v>3</v>
      </c>
      <c r="P67" s="8">
        <v>5</v>
      </c>
      <c r="Q67" s="8">
        <v>6</v>
      </c>
      <c r="R67" s="8">
        <v>5</v>
      </c>
      <c r="S67" s="8">
        <v>4</v>
      </c>
      <c r="T67" s="8">
        <v>3</v>
      </c>
      <c r="U67" s="8">
        <v>5</v>
      </c>
      <c r="V67" s="8">
        <v>80</v>
      </c>
      <c r="W67" s="1">
        <v>-1</v>
      </c>
      <c r="X67" s="8">
        <v>76</v>
      </c>
    </row>
    <row r="68" spans="1:24" x14ac:dyDescent="0.25">
      <c r="A68" s="1" t="s">
        <v>78</v>
      </c>
      <c r="B68" s="8" t="s">
        <v>79</v>
      </c>
      <c r="C68" s="8">
        <v>8.6999999999999993</v>
      </c>
      <c r="D68" s="8">
        <v>3</v>
      </c>
      <c r="E68" s="8">
        <v>6</v>
      </c>
      <c r="F68" s="8">
        <v>5</v>
      </c>
      <c r="G68" s="8">
        <v>5</v>
      </c>
      <c r="H68" s="8">
        <v>5</v>
      </c>
      <c r="I68" s="8">
        <v>3</v>
      </c>
      <c r="J68" s="8">
        <v>4</v>
      </c>
      <c r="K68" s="8">
        <v>5</v>
      </c>
      <c r="L68" s="8">
        <v>4</v>
      </c>
      <c r="M68" s="8">
        <v>4</v>
      </c>
      <c r="N68" s="8">
        <v>5</v>
      </c>
      <c r="O68" s="8">
        <v>4</v>
      </c>
      <c r="P68" s="8">
        <v>3</v>
      </c>
      <c r="Q68" s="8">
        <v>6</v>
      </c>
      <c r="R68" s="8">
        <v>5</v>
      </c>
      <c r="S68" s="8">
        <v>5</v>
      </c>
      <c r="T68" s="8">
        <v>4</v>
      </c>
      <c r="U68" s="8">
        <v>7</v>
      </c>
      <c r="V68" s="8">
        <v>83</v>
      </c>
      <c r="W68" s="1">
        <v>2</v>
      </c>
      <c r="X68" s="8">
        <v>79</v>
      </c>
    </row>
    <row r="69" spans="1:24" x14ac:dyDescent="0.25">
      <c r="A69" s="1" t="s">
        <v>86</v>
      </c>
      <c r="B69" s="8" t="s">
        <v>87</v>
      </c>
      <c r="C69" s="8">
        <v>8.6999999999999993</v>
      </c>
      <c r="D69" s="8">
        <v>4</v>
      </c>
      <c r="E69" s="8">
        <v>7</v>
      </c>
      <c r="F69" s="8">
        <v>3</v>
      </c>
      <c r="G69" s="8">
        <v>3</v>
      </c>
      <c r="H69" s="8">
        <v>8</v>
      </c>
      <c r="I69" s="8">
        <v>4</v>
      </c>
      <c r="J69" s="8">
        <v>4</v>
      </c>
      <c r="K69" s="8">
        <v>3</v>
      </c>
      <c r="L69" s="8">
        <v>4</v>
      </c>
      <c r="M69" s="8">
        <v>4</v>
      </c>
      <c r="N69" s="8">
        <v>6</v>
      </c>
      <c r="O69" s="8">
        <v>4</v>
      </c>
      <c r="P69" s="8">
        <v>4</v>
      </c>
      <c r="Q69" s="8">
        <v>7</v>
      </c>
      <c r="R69" s="8">
        <v>6</v>
      </c>
      <c r="S69" s="8">
        <v>4</v>
      </c>
      <c r="T69" s="8">
        <v>4</v>
      </c>
      <c r="U69" s="8">
        <v>6</v>
      </c>
      <c r="V69" s="8">
        <v>85</v>
      </c>
      <c r="W69" s="1">
        <v>4</v>
      </c>
      <c r="X69" s="8">
        <v>81</v>
      </c>
    </row>
    <row r="70" spans="1:24" x14ac:dyDescent="0.25">
      <c r="A70" s="1" t="s">
        <v>50</v>
      </c>
      <c r="B70" s="8" t="s">
        <v>51</v>
      </c>
      <c r="C70" s="8">
        <v>8.8000000000000007</v>
      </c>
      <c r="D70" s="8">
        <v>3</v>
      </c>
      <c r="E70" s="8">
        <v>5</v>
      </c>
      <c r="F70" s="8">
        <v>4</v>
      </c>
      <c r="G70" s="8">
        <v>4</v>
      </c>
      <c r="H70" s="8">
        <v>5</v>
      </c>
      <c r="I70" s="8">
        <v>3</v>
      </c>
      <c r="J70" s="8">
        <v>4</v>
      </c>
      <c r="K70" s="8">
        <v>4</v>
      </c>
      <c r="L70" s="8">
        <v>4</v>
      </c>
      <c r="M70" s="8">
        <v>3</v>
      </c>
      <c r="N70" s="8">
        <v>5</v>
      </c>
      <c r="O70" s="8">
        <v>5</v>
      </c>
      <c r="P70" s="8">
        <v>4</v>
      </c>
      <c r="Q70" s="8">
        <v>6</v>
      </c>
      <c r="R70" s="8">
        <v>5</v>
      </c>
      <c r="S70" s="8">
        <v>5</v>
      </c>
      <c r="T70" s="8">
        <v>3</v>
      </c>
      <c r="U70" s="8">
        <v>5</v>
      </c>
      <c r="V70" s="8">
        <v>77</v>
      </c>
      <c r="W70" s="1">
        <v>-4</v>
      </c>
      <c r="X70" s="8">
        <v>73</v>
      </c>
    </row>
    <row r="71" spans="1:24" x14ac:dyDescent="0.25">
      <c r="A71" s="1" t="s">
        <v>82</v>
      </c>
      <c r="B71" s="8" t="s">
        <v>83</v>
      </c>
      <c r="C71" s="8">
        <v>9</v>
      </c>
      <c r="D71" s="8">
        <v>4</v>
      </c>
      <c r="E71" s="8">
        <v>6</v>
      </c>
      <c r="F71" s="8">
        <v>4</v>
      </c>
      <c r="G71" s="8">
        <v>4</v>
      </c>
      <c r="H71" s="8">
        <v>5</v>
      </c>
      <c r="I71" s="8">
        <v>3</v>
      </c>
      <c r="J71" s="8">
        <v>5</v>
      </c>
      <c r="K71" s="8">
        <v>4</v>
      </c>
      <c r="L71" s="8">
        <v>4</v>
      </c>
      <c r="M71" s="8">
        <v>3</v>
      </c>
      <c r="N71" s="8">
        <v>6</v>
      </c>
      <c r="O71" s="8">
        <v>4</v>
      </c>
      <c r="P71" s="8">
        <v>4</v>
      </c>
      <c r="Q71" s="8">
        <v>5</v>
      </c>
      <c r="R71" s="8">
        <v>7</v>
      </c>
      <c r="S71" s="8">
        <v>6</v>
      </c>
      <c r="T71" s="8">
        <v>3</v>
      </c>
      <c r="U71" s="8">
        <v>7</v>
      </c>
      <c r="V71" s="8">
        <v>84</v>
      </c>
      <c r="W71" s="1">
        <v>3</v>
      </c>
      <c r="X71" s="8">
        <v>80</v>
      </c>
    </row>
    <row r="72" spans="1:24" x14ac:dyDescent="0.25">
      <c r="A72" s="1" t="s">
        <v>214</v>
      </c>
      <c r="B72" s="8" t="s">
        <v>215</v>
      </c>
      <c r="C72" s="8">
        <v>9.6999999999999993</v>
      </c>
      <c r="D72" s="8">
        <v>4</v>
      </c>
      <c r="E72" s="8">
        <v>7</v>
      </c>
      <c r="F72" s="8">
        <v>4</v>
      </c>
      <c r="G72" s="8">
        <v>4</v>
      </c>
      <c r="H72" s="8">
        <v>6</v>
      </c>
      <c r="I72" s="8">
        <v>2</v>
      </c>
      <c r="J72" s="8">
        <v>5</v>
      </c>
      <c r="K72" s="8">
        <v>5</v>
      </c>
      <c r="L72" s="8">
        <v>4</v>
      </c>
      <c r="M72" s="8">
        <v>3</v>
      </c>
      <c r="N72" s="8">
        <v>4</v>
      </c>
      <c r="O72" s="8">
        <v>4</v>
      </c>
      <c r="P72" s="8">
        <v>3</v>
      </c>
      <c r="Q72" s="8">
        <v>5</v>
      </c>
      <c r="R72" s="8">
        <v>4</v>
      </c>
      <c r="S72" s="8">
        <v>5</v>
      </c>
      <c r="T72" s="8">
        <v>3</v>
      </c>
      <c r="U72" s="8">
        <v>6</v>
      </c>
      <c r="V72" s="8">
        <v>78</v>
      </c>
      <c r="W72" s="1">
        <v>-4</v>
      </c>
      <c r="X72" s="8">
        <v>74</v>
      </c>
    </row>
    <row r="73" spans="1:24" x14ac:dyDescent="0.25">
      <c r="A73" s="1" t="s">
        <v>443</v>
      </c>
      <c r="B73" s="12" t="s">
        <v>444</v>
      </c>
      <c r="C73" s="8">
        <v>10.6</v>
      </c>
      <c r="D73" s="8">
        <v>4</v>
      </c>
      <c r="E73" s="8">
        <v>6</v>
      </c>
      <c r="F73" s="8">
        <v>4</v>
      </c>
      <c r="G73" s="8">
        <v>4</v>
      </c>
      <c r="H73" s="8">
        <v>5</v>
      </c>
      <c r="I73" s="8">
        <v>3</v>
      </c>
      <c r="J73" s="8">
        <v>4</v>
      </c>
      <c r="K73" s="8">
        <v>4</v>
      </c>
      <c r="L73" s="8">
        <v>4</v>
      </c>
      <c r="M73" s="8">
        <v>3</v>
      </c>
      <c r="N73" s="8">
        <v>6</v>
      </c>
      <c r="O73" s="8">
        <v>3</v>
      </c>
      <c r="P73" s="8">
        <v>3</v>
      </c>
      <c r="Q73" s="8">
        <v>4</v>
      </c>
      <c r="R73" s="8">
        <v>4</v>
      </c>
      <c r="S73" s="8">
        <v>5</v>
      </c>
      <c r="T73" s="8">
        <v>3</v>
      </c>
      <c r="U73" s="8">
        <v>9</v>
      </c>
      <c r="V73" s="8">
        <v>78</v>
      </c>
      <c r="W73" s="1">
        <v>-5</v>
      </c>
      <c r="X73" s="8">
        <v>74</v>
      </c>
    </row>
    <row r="74" spans="1:24" x14ac:dyDescent="0.25">
      <c r="A74" s="1" t="s">
        <v>244</v>
      </c>
      <c r="B74" s="8" t="s">
        <v>245</v>
      </c>
      <c r="C74" s="8">
        <v>11</v>
      </c>
      <c r="D74" s="8">
        <v>7</v>
      </c>
      <c r="E74" s="8">
        <v>5</v>
      </c>
      <c r="F74" s="8">
        <v>3</v>
      </c>
      <c r="G74" s="8">
        <v>4</v>
      </c>
      <c r="H74" s="8">
        <v>5</v>
      </c>
      <c r="I74" s="8">
        <v>6</v>
      </c>
      <c r="J74" s="8">
        <v>3</v>
      </c>
      <c r="K74" s="8">
        <v>4</v>
      </c>
      <c r="L74" s="8">
        <v>4</v>
      </c>
      <c r="M74" s="8">
        <v>3</v>
      </c>
      <c r="N74" s="8">
        <v>6</v>
      </c>
      <c r="O74" s="8">
        <v>3</v>
      </c>
      <c r="P74" s="8">
        <v>5</v>
      </c>
      <c r="Q74" s="8">
        <v>7</v>
      </c>
      <c r="R74" s="8">
        <v>6</v>
      </c>
      <c r="S74" s="8">
        <v>4</v>
      </c>
      <c r="T74" s="8">
        <v>5</v>
      </c>
      <c r="U74" s="8">
        <v>5</v>
      </c>
      <c r="V74" s="8">
        <v>85</v>
      </c>
      <c r="W74" s="1">
        <v>2</v>
      </c>
      <c r="X74" s="8">
        <v>81</v>
      </c>
    </row>
    <row r="75" spans="1:24" x14ac:dyDescent="0.25">
      <c r="A75" s="1" t="s">
        <v>234</v>
      </c>
      <c r="B75" s="8" t="s">
        <v>235</v>
      </c>
      <c r="C75" s="8">
        <v>11.1</v>
      </c>
      <c r="D75" s="8">
        <v>3</v>
      </c>
      <c r="E75" s="8">
        <v>6</v>
      </c>
      <c r="F75" s="8">
        <v>3</v>
      </c>
      <c r="G75" s="8">
        <v>4</v>
      </c>
      <c r="H75" s="8">
        <v>5</v>
      </c>
      <c r="I75" s="8">
        <v>4</v>
      </c>
      <c r="J75" s="8">
        <v>4</v>
      </c>
      <c r="K75" s="8">
        <v>3</v>
      </c>
      <c r="L75" s="8">
        <v>5</v>
      </c>
      <c r="M75" s="8">
        <v>3</v>
      </c>
      <c r="N75" s="8">
        <v>4</v>
      </c>
      <c r="O75" s="8">
        <v>4</v>
      </c>
      <c r="P75" s="8">
        <v>3</v>
      </c>
      <c r="Q75" s="8">
        <v>5</v>
      </c>
      <c r="R75" s="8">
        <v>5</v>
      </c>
      <c r="S75" s="8">
        <v>5</v>
      </c>
      <c r="T75" s="8">
        <v>2</v>
      </c>
      <c r="U75" s="8">
        <v>7</v>
      </c>
      <c r="V75" s="8">
        <v>75</v>
      </c>
      <c r="W75" s="1">
        <v>-8</v>
      </c>
      <c r="X75" s="8">
        <v>71</v>
      </c>
    </row>
    <row r="76" spans="1:24" x14ac:dyDescent="0.25">
      <c r="A76" s="1" t="s">
        <v>238</v>
      </c>
      <c r="B76" s="8" t="s">
        <v>239</v>
      </c>
      <c r="C76" s="8">
        <v>13</v>
      </c>
      <c r="D76" s="8">
        <v>3</v>
      </c>
      <c r="E76" s="8">
        <v>6</v>
      </c>
      <c r="F76" s="8">
        <v>4</v>
      </c>
      <c r="G76" s="8">
        <v>3</v>
      </c>
      <c r="H76" s="8">
        <v>6</v>
      </c>
      <c r="I76" s="8">
        <v>3</v>
      </c>
      <c r="J76" s="8">
        <v>6</v>
      </c>
      <c r="K76" s="8">
        <v>5</v>
      </c>
      <c r="L76" s="8">
        <v>5</v>
      </c>
      <c r="M76" s="8">
        <v>4</v>
      </c>
      <c r="N76" s="8">
        <v>6</v>
      </c>
      <c r="O76" s="8">
        <v>4</v>
      </c>
      <c r="P76" s="8">
        <v>4</v>
      </c>
      <c r="Q76" s="8">
        <v>5</v>
      </c>
      <c r="R76" s="8">
        <v>6</v>
      </c>
      <c r="S76" s="8">
        <v>5</v>
      </c>
      <c r="T76" s="8">
        <v>4</v>
      </c>
      <c r="U76" s="8">
        <v>6</v>
      </c>
      <c r="V76" s="8">
        <v>85</v>
      </c>
      <c r="W76" s="1">
        <v>0</v>
      </c>
      <c r="X76" s="8">
        <v>81</v>
      </c>
    </row>
    <row r="77" spans="1:24" x14ac:dyDescent="0.25">
      <c r="A77" s="1" t="s">
        <v>216</v>
      </c>
      <c r="B77" s="8" t="s">
        <v>217</v>
      </c>
      <c r="C77" s="8">
        <v>14.4</v>
      </c>
      <c r="D77" s="8">
        <v>4</v>
      </c>
      <c r="E77" s="8">
        <v>6</v>
      </c>
      <c r="F77" s="8">
        <v>5</v>
      </c>
      <c r="G77" s="8">
        <v>3</v>
      </c>
      <c r="H77" s="8">
        <v>5</v>
      </c>
      <c r="I77" s="8">
        <v>6</v>
      </c>
      <c r="J77" s="8">
        <v>5</v>
      </c>
      <c r="K77" s="8">
        <v>4</v>
      </c>
      <c r="L77" s="8">
        <v>3</v>
      </c>
      <c r="M77" s="8">
        <v>3</v>
      </c>
      <c r="N77" s="8">
        <v>4</v>
      </c>
      <c r="O77" s="8">
        <v>4</v>
      </c>
      <c r="P77" s="8">
        <v>3</v>
      </c>
      <c r="Q77" s="8">
        <v>5</v>
      </c>
      <c r="R77" s="8">
        <v>4</v>
      </c>
      <c r="S77" s="8">
        <v>4</v>
      </c>
      <c r="T77" s="8">
        <v>4</v>
      </c>
      <c r="U77" s="8">
        <v>8</v>
      </c>
      <c r="V77" s="8">
        <v>80</v>
      </c>
      <c r="W77" s="1">
        <v>-6</v>
      </c>
      <c r="X77" s="8">
        <v>76</v>
      </c>
    </row>
    <row r="78" spans="1:24" x14ac:dyDescent="0.25">
      <c r="A78" s="1" t="s">
        <v>250</v>
      </c>
      <c r="B78" s="8" t="s">
        <v>251</v>
      </c>
      <c r="C78" s="8">
        <v>14.5</v>
      </c>
      <c r="D78" s="8">
        <v>5</v>
      </c>
      <c r="E78" s="8">
        <v>5</v>
      </c>
      <c r="F78" s="8">
        <v>5</v>
      </c>
      <c r="G78" s="8">
        <v>6</v>
      </c>
      <c r="H78" s="8">
        <v>7</v>
      </c>
      <c r="I78" s="8">
        <v>4</v>
      </c>
      <c r="J78" s="8">
        <v>6</v>
      </c>
      <c r="K78" s="8">
        <v>4</v>
      </c>
      <c r="L78" s="8">
        <v>4</v>
      </c>
      <c r="M78" s="8">
        <v>4</v>
      </c>
      <c r="N78" s="8">
        <v>8</v>
      </c>
      <c r="O78" s="8">
        <v>3</v>
      </c>
      <c r="P78" s="8">
        <v>4</v>
      </c>
      <c r="Q78" s="8">
        <v>6</v>
      </c>
      <c r="R78" s="8">
        <v>5</v>
      </c>
      <c r="S78" s="8">
        <v>8</v>
      </c>
      <c r="T78" s="8">
        <v>4</v>
      </c>
      <c r="U78" s="8">
        <v>8</v>
      </c>
      <c r="V78" s="8">
        <v>96</v>
      </c>
      <c r="W78" s="1">
        <v>10</v>
      </c>
      <c r="X78" s="8">
        <v>92</v>
      </c>
    </row>
    <row r="79" spans="1:24" x14ac:dyDescent="0.25">
      <c r="A79" s="1" t="s">
        <v>258</v>
      </c>
      <c r="B79" s="8" t="s">
        <v>259</v>
      </c>
      <c r="C79" s="8">
        <v>15.2</v>
      </c>
      <c r="D79" s="8">
        <v>4</v>
      </c>
      <c r="E79" s="8">
        <v>8</v>
      </c>
      <c r="F79" s="8">
        <v>4</v>
      </c>
      <c r="G79" s="8">
        <v>4</v>
      </c>
      <c r="H79" s="8">
        <v>8</v>
      </c>
      <c r="I79" s="8">
        <v>4</v>
      </c>
      <c r="J79" s="8">
        <v>7</v>
      </c>
      <c r="K79" s="8">
        <v>5</v>
      </c>
      <c r="L79" s="8">
        <v>6</v>
      </c>
      <c r="M79" s="8">
        <v>4</v>
      </c>
      <c r="N79" s="8">
        <v>3</v>
      </c>
      <c r="O79" s="8">
        <v>5</v>
      </c>
      <c r="P79" s="8">
        <v>4</v>
      </c>
      <c r="Q79" s="8">
        <v>10</v>
      </c>
      <c r="R79" s="8">
        <v>5</v>
      </c>
      <c r="S79" s="8">
        <v>5</v>
      </c>
      <c r="T79" s="8">
        <v>3</v>
      </c>
      <c r="U79" s="8">
        <v>7</v>
      </c>
      <c r="V79" s="8">
        <v>96</v>
      </c>
      <c r="W79" s="1">
        <v>9</v>
      </c>
      <c r="X79" s="8">
        <v>92</v>
      </c>
    </row>
    <row r="80" spans="1:24" x14ac:dyDescent="0.25">
      <c r="A80" s="1" t="s">
        <v>268</v>
      </c>
      <c r="B80" s="8" t="s">
        <v>269</v>
      </c>
      <c r="C80" s="8">
        <v>15.2</v>
      </c>
      <c r="D80" s="8">
        <v>3</v>
      </c>
      <c r="E80" s="8">
        <v>7</v>
      </c>
      <c r="F80" s="8">
        <v>4</v>
      </c>
      <c r="G80" s="8">
        <v>5</v>
      </c>
      <c r="H80" s="8">
        <v>7</v>
      </c>
      <c r="I80" s="8">
        <v>5</v>
      </c>
      <c r="J80" s="8">
        <v>4</v>
      </c>
      <c r="K80" s="8">
        <v>5</v>
      </c>
      <c r="L80" s="8">
        <v>6</v>
      </c>
      <c r="M80" s="8">
        <v>5</v>
      </c>
      <c r="N80" s="8">
        <v>5</v>
      </c>
      <c r="O80" s="8">
        <v>6</v>
      </c>
      <c r="P80" s="8">
        <v>4</v>
      </c>
      <c r="Q80" s="8">
        <v>4</v>
      </c>
      <c r="R80" s="8">
        <v>6</v>
      </c>
      <c r="S80" s="8">
        <v>4</v>
      </c>
      <c r="T80" s="8">
        <v>3</v>
      </c>
      <c r="U80" s="8">
        <v>7</v>
      </c>
      <c r="V80" s="8">
        <v>90</v>
      </c>
      <c r="W80" s="1">
        <v>3</v>
      </c>
      <c r="X80" s="8">
        <v>86</v>
      </c>
    </row>
    <row r="81" spans="1:24" x14ac:dyDescent="0.25">
      <c r="A81" s="1" t="s">
        <v>96</v>
      </c>
      <c r="B81" s="8" t="s">
        <v>97</v>
      </c>
      <c r="C81" s="8">
        <v>15.3</v>
      </c>
      <c r="D81" s="8">
        <v>4</v>
      </c>
      <c r="E81" s="8">
        <v>6</v>
      </c>
      <c r="F81" s="8">
        <v>4</v>
      </c>
      <c r="G81" s="8">
        <v>4</v>
      </c>
      <c r="H81" s="8">
        <v>6</v>
      </c>
      <c r="I81" s="8">
        <v>4</v>
      </c>
      <c r="J81" s="8">
        <v>4</v>
      </c>
      <c r="K81" s="8">
        <v>5</v>
      </c>
      <c r="L81" s="8">
        <v>6</v>
      </c>
      <c r="M81" s="8">
        <v>5</v>
      </c>
      <c r="N81" s="8">
        <v>4</v>
      </c>
      <c r="O81" s="8">
        <v>3</v>
      </c>
      <c r="P81" s="8">
        <v>5</v>
      </c>
      <c r="Q81" s="8">
        <v>6</v>
      </c>
      <c r="R81" s="8">
        <v>5</v>
      </c>
      <c r="S81" s="8">
        <v>5</v>
      </c>
      <c r="T81" s="8">
        <v>4</v>
      </c>
      <c r="U81" s="8">
        <v>7</v>
      </c>
      <c r="V81" s="8">
        <v>87</v>
      </c>
      <c r="W81" s="1">
        <v>0</v>
      </c>
      <c r="X81" s="8">
        <v>83</v>
      </c>
    </row>
    <row r="82" spans="1:24" x14ac:dyDescent="0.25">
      <c r="A82" s="1" t="s">
        <v>272</v>
      </c>
      <c r="B82" s="8" t="s">
        <v>273</v>
      </c>
      <c r="C82" s="8">
        <v>15.4</v>
      </c>
      <c r="D82" s="8">
        <v>4</v>
      </c>
      <c r="E82" s="8">
        <v>7</v>
      </c>
      <c r="F82" s="8">
        <v>5</v>
      </c>
      <c r="G82" s="8">
        <v>6</v>
      </c>
      <c r="H82" s="8">
        <v>9</v>
      </c>
      <c r="I82" s="8">
        <v>3</v>
      </c>
      <c r="J82" s="8">
        <v>3</v>
      </c>
      <c r="K82" s="8">
        <v>4</v>
      </c>
      <c r="L82" s="8">
        <v>5</v>
      </c>
      <c r="M82" s="8">
        <v>3</v>
      </c>
      <c r="N82" s="8">
        <v>5</v>
      </c>
      <c r="O82" s="8">
        <v>5</v>
      </c>
      <c r="P82" s="8">
        <v>3</v>
      </c>
      <c r="Q82" s="8">
        <v>5</v>
      </c>
      <c r="R82" s="8">
        <v>6</v>
      </c>
      <c r="S82" s="8">
        <v>5</v>
      </c>
      <c r="T82" s="8">
        <v>4</v>
      </c>
      <c r="U82" s="8">
        <v>7</v>
      </c>
      <c r="V82" s="8">
        <v>89</v>
      </c>
      <c r="W82" s="1">
        <v>2</v>
      </c>
      <c r="X82" s="8">
        <v>85</v>
      </c>
    </row>
    <row r="83" spans="1:24" x14ac:dyDescent="0.25">
      <c r="A83" s="1" t="s">
        <v>232</v>
      </c>
      <c r="B83" s="8" t="s">
        <v>233</v>
      </c>
      <c r="C83" s="8">
        <v>15.4</v>
      </c>
      <c r="D83" s="8">
        <v>3</v>
      </c>
      <c r="E83" s="8">
        <v>6</v>
      </c>
      <c r="F83" s="8">
        <v>3</v>
      </c>
      <c r="G83" s="8">
        <v>6</v>
      </c>
      <c r="H83" s="8">
        <v>7</v>
      </c>
      <c r="I83" s="8">
        <v>4</v>
      </c>
      <c r="J83" s="8">
        <v>4</v>
      </c>
      <c r="K83" s="8">
        <v>5</v>
      </c>
      <c r="L83" s="8">
        <v>4</v>
      </c>
      <c r="M83" s="8">
        <v>5</v>
      </c>
      <c r="N83" s="8">
        <v>6</v>
      </c>
      <c r="O83" s="8">
        <v>5</v>
      </c>
      <c r="P83" s="8">
        <v>5</v>
      </c>
      <c r="Q83" s="8">
        <v>4</v>
      </c>
      <c r="R83" s="8">
        <v>4</v>
      </c>
      <c r="S83" s="8">
        <v>5</v>
      </c>
      <c r="T83" s="8">
        <v>4</v>
      </c>
      <c r="U83" s="8">
        <v>9</v>
      </c>
      <c r="V83" s="8">
        <v>89</v>
      </c>
      <c r="W83" s="1">
        <v>2</v>
      </c>
      <c r="X83" s="8">
        <v>85</v>
      </c>
    </row>
    <row r="84" spans="1:24" x14ac:dyDescent="0.25">
      <c r="A84" s="1" t="s">
        <v>100</v>
      </c>
      <c r="B84" s="8" t="s">
        <v>101</v>
      </c>
      <c r="C84" s="8">
        <v>15.6</v>
      </c>
      <c r="D84" s="8">
        <v>4</v>
      </c>
      <c r="E84" s="8">
        <v>6</v>
      </c>
      <c r="F84" s="8">
        <v>3</v>
      </c>
      <c r="G84" s="8">
        <v>6</v>
      </c>
      <c r="H84" s="8">
        <v>5</v>
      </c>
      <c r="I84" s="8">
        <v>3</v>
      </c>
      <c r="J84" s="8">
        <v>6</v>
      </c>
      <c r="K84" s="8">
        <v>8</v>
      </c>
      <c r="L84" s="8">
        <v>5</v>
      </c>
      <c r="M84" s="8">
        <v>4</v>
      </c>
      <c r="N84" s="8">
        <v>7</v>
      </c>
      <c r="O84" s="8">
        <v>6</v>
      </c>
      <c r="P84" s="8">
        <v>3</v>
      </c>
      <c r="Q84" s="8">
        <v>6</v>
      </c>
      <c r="R84" s="8">
        <v>5</v>
      </c>
      <c r="S84" s="8">
        <v>5</v>
      </c>
      <c r="T84" s="8">
        <v>4</v>
      </c>
      <c r="U84" s="8">
        <v>8</v>
      </c>
      <c r="V84" s="8">
        <v>94</v>
      </c>
      <c r="W84" s="1">
        <v>6</v>
      </c>
      <c r="X84" s="8">
        <v>90</v>
      </c>
    </row>
    <row r="85" spans="1:24" x14ac:dyDescent="0.25">
      <c r="A85" s="1" t="s">
        <v>240</v>
      </c>
      <c r="B85" s="8" t="s">
        <v>241</v>
      </c>
      <c r="C85" s="8">
        <v>16.600000000000001</v>
      </c>
      <c r="D85" s="8">
        <v>4</v>
      </c>
      <c r="E85" s="8">
        <v>5</v>
      </c>
      <c r="F85" s="8">
        <v>4</v>
      </c>
      <c r="G85" s="8">
        <v>4</v>
      </c>
      <c r="H85" s="8">
        <v>6</v>
      </c>
      <c r="I85" s="8">
        <v>3</v>
      </c>
      <c r="J85" s="8">
        <v>6</v>
      </c>
      <c r="K85" s="8">
        <v>5</v>
      </c>
      <c r="L85" s="8">
        <v>4</v>
      </c>
      <c r="M85" s="8">
        <v>4</v>
      </c>
      <c r="N85" s="8">
        <v>5</v>
      </c>
      <c r="O85" s="8">
        <v>5</v>
      </c>
      <c r="P85" s="8">
        <v>4</v>
      </c>
      <c r="Q85" s="8">
        <v>6</v>
      </c>
      <c r="R85" s="8">
        <v>6</v>
      </c>
      <c r="S85" s="8">
        <v>5</v>
      </c>
      <c r="T85" s="8">
        <v>4</v>
      </c>
      <c r="U85" s="8">
        <v>7</v>
      </c>
      <c r="V85" s="8">
        <v>87</v>
      </c>
      <c r="W85" s="1">
        <v>-2</v>
      </c>
      <c r="X85" s="8">
        <v>83</v>
      </c>
    </row>
    <row r="86" spans="1:24" x14ac:dyDescent="0.25">
      <c r="A86" s="1" t="s">
        <v>264</v>
      </c>
      <c r="B86" s="8" t="s">
        <v>265</v>
      </c>
      <c r="C86" s="8">
        <v>19.7</v>
      </c>
      <c r="D86" s="8">
        <v>3</v>
      </c>
      <c r="E86" s="8">
        <v>5</v>
      </c>
      <c r="F86" s="8">
        <v>4</v>
      </c>
      <c r="G86" s="8">
        <v>6</v>
      </c>
      <c r="H86" s="8">
        <v>8</v>
      </c>
      <c r="I86" s="8">
        <v>4</v>
      </c>
      <c r="J86" s="8">
        <v>4</v>
      </c>
      <c r="K86" s="8">
        <v>5</v>
      </c>
      <c r="L86" s="8">
        <v>4</v>
      </c>
      <c r="M86" s="8">
        <v>4</v>
      </c>
      <c r="N86" s="8">
        <v>8</v>
      </c>
      <c r="O86" s="8">
        <v>5</v>
      </c>
      <c r="P86" s="8">
        <v>5</v>
      </c>
      <c r="Q86" s="8">
        <v>6</v>
      </c>
      <c r="R86" s="8">
        <v>9</v>
      </c>
      <c r="S86" s="8">
        <v>5</v>
      </c>
      <c r="T86" s="8">
        <v>3</v>
      </c>
      <c r="U86" s="8">
        <v>7</v>
      </c>
      <c r="V86" s="8">
        <v>95</v>
      </c>
      <c r="W86" s="1">
        <v>3</v>
      </c>
      <c r="X86" s="8">
        <v>91</v>
      </c>
    </row>
    <row r="87" spans="1:24" x14ac:dyDescent="0.25">
      <c r="A87" s="1" t="s">
        <v>254</v>
      </c>
      <c r="B87" s="8" t="s">
        <v>255</v>
      </c>
      <c r="C87" s="8">
        <v>20.8</v>
      </c>
      <c r="D87" s="8">
        <v>2</v>
      </c>
      <c r="E87" s="8">
        <v>7</v>
      </c>
      <c r="F87" s="8">
        <v>5</v>
      </c>
      <c r="G87" s="8">
        <v>7</v>
      </c>
      <c r="H87" s="8">
        <v>5</v>
      </c>
      <c r="I87" s="8">
        <v>3</v>
      </c>
      <c r="J87" s="8">
        <v>7</v>
      </c>
      <c r="K87" s="8">
        <v>5</v>
      </c>
      <c r="L87" s="8">
        <v>6</v>
      </c>
      <c r="M87" s="8">
        <v>4</v>
      </c>
      <c r="N87" s="8">
        <v>5</v>
      </c>
      <c r="O87" s="8">
        <v>5</v>
      </c>
      <c r="P87" s="8">
        <v>4</v>
      </c>
      <c r="Q87" s="8">
        <v>5</v>
      </c>
      <c r="R87" s="8">
        <v>5</v>
      </c>
      <c r="S87" s="8">
        <v>6</v>
      </c>
      <c r="T87" s="8">
        <v>3</v>
      </c>
      <c r="U87" s="8">
        <v>6</v>
      </c>
      <c r="V87" s="8">
        <v>90</v>
      </c>
      <c r="W87" s="1">
        <v>-3</v>
      </c>
      <c r="X87" s="8">
        <v>86</v>
      </c>
    </row>
    <row r="88" spans="1:24" x14ac:dyDescent="0.25">
      <c r="A88" s="1" t="s">
        <v>262</v>
      </c>
      <c r="B88" s="8" t="s">
        <v>263</v>
      </c>
      <c r="C88" s="8">
        <v>22.4</v>
      </c>
      <c r="D88" s="8">
        <v>6</v>
      </c>
      <c r="E88" s="8">
        <v>5</v>
      </c>
      <c r="F88" s="8">
        <v>4</v>
      </c>
      <c r="G88" s="8">
        <v>8</v>
      </c>
      <c r="H88" s="8">
        <v>5</v>
      </c>
      <c r="I88" s="8">
        <v>4</v>
      </c>
      <c r="J88" s="8">
        <v>5</v>
      </c>
      <c r="K88" s="8">
        <v>5</v>
      </c>
      <c r="L88" s="8">
        <v>4</v>
      </c>
      <c r="M88" s="8">
        <v>6</v>
      </c>
      <c r="N88" s="8">
        <v>7</v>
      </c>
      <c r="O88" s="8">
        <v>4</v>
      </c>
      <c r="P88" s="8">
        <v>3</v>
      </c>
      <c r="Q88" s="8">
        <v>5</v>
      </c>
      <c r="R88" s="8">
        <v>4</v>
      </c>
      <c r="S88" s="8">
        <v>4</v>
      </c>
      <c r="T88" s="8">
        <v>4</v>
      </c>
      <c r="U88" s="8">
        <v>6</v>
      </c>
      <c r="V88" s="8">
        <v>89</v>
      </c>
      <c r="W88" s="1">
        <v>-5</v>
      </c>
      <c r="X88" s="8">
        <v>85</v>
      </c>
    </row>
    <row r="89" spans="1:24" x14ac:dyDescent="0.25">
      <c r="A89" s="1" t="s">
        <v>104</v>
      </c>
      <c r="B89" s="8" t="s">
        <v>105</v>
      </c>
      <c r="C89" s="8">
        <v>22.8</v>
      </c>
      <c r="D89" s="8">
        <v>4</v>
      </c>
      <c r="E89" s="8">
        <v>6</v>
      </c>
      <c r="F89" s="8">
        <v>4</v>
      </c>
      <c r="G89" s="8">
        <v>6</v>
      </c>
      <c r="H89" s="8">
        <v>9</v>
      </c>
      <c r="I89" s="8">
        <v>4</v>
      </c>
      <c r="J89" s="8">
        <v>7</v>
      </c>
      <c r="K89" s="8">
        <v>7</v>
      </c>
      <c r="L89" s="8">
        <v>5</v>
      </c>
      <c r="M89" s="8">
        <v>4</v>
      </c>
      <c r="N89" s="8">
        <v>8</v>
      </c>
      <c r="O89" s="8">
        <v>4</v>
      </c>
      <c r="P89" s="8">
        <v>6</v>
      </c>
      <c r="Q89" s="8">
        <v>6</v>
      </c>
      <c r="R89" s="8">
        <v>6</v>
      </c>
      <c r="S89" s="8">
        <v>5</v>
      </c>
      <c r="T89" s="8">
        <v>4</v>
      </c>
      <c r="U89" s="8">
        <v>7</v>
      </c>
      <c r="V89" s="8">
        <v>102</v>
      </c>
      <c r="W89" s="1">
        <v>7</v>
      </c>
      <c r="X89" s="8">
        <v>98</v>
      </c>
    </row>
    <row r="90" spans="1:24" x14ac:dyDescent="0.25">
      <c r="A90" s="1" t="s">
        <v>266</v>
      </c>
      <c r="B90" s="8" t="s">
        <v>267</v>
      </c>
      <c r="C90" s="8">
        <v>23.3</v>
      </c>
      <c r="D90" s="8">
        <v>3</v>
      </c>
      <c r="E90" s="8">
        <v>7</v>
      </c>
      <c r="F90" s="8">
        <v>4</v>
      </c>
      <c r="G90" s="8">
        <v>8</v>
      </c>
      <c r="H90" s="8">
        <v>5</v>
      </c>
      <c r="I90" s="8">
        <v>3</v>
      </c>
      <c r="J90" s="8">
        <v>5</v>
      </c>
      <c r="K90" s="8">
        <v>4</v>
      </c>
      <c r="L90" s="8">
        <v>6</v>
      </c>
      <c r="M90" s="8">
        <v>4</v>
      </c>
      <c r="N90" s="8">
        <v>5</v>
      </c>
      <c r="O90" s="8">
        <v>3</v>
      </c>
      <c r="P90" s="8">
        <v>8</v>
      </c>
      <c r="Q90" s="8">
        <v>6</v>
      </c>
      <c r="R90" s="8">
        <v>6</v>
      </c>
      <c r="S90" s="8">
        <v>3</v>
      </c>
      <c r="T90" s="8">
        <v>4</v>
      </c>
      <c r="U90" s="8">
        <v>8</v>
      </c>
      <c r="V90" s="8">
        <v>92</v>
      </c>
      <c r="W90" s="1">
        <v>-3</v>
      </c>
      <c r="X90" s="8">
        <v>88</v>
      </c>
    </row>
    <row r="91" spans="1:24" x14ac:dyDescent="0.25">
      <c r="A91" s="1" t="s">
        <v>88</v>
      </c>
      <c r="B91" s="8" t="s">
        <v>89</v>
      </c>
      <c r="C91" s="8">
        <v>25.2</v>
      </c>
      <c r="D91" s="8">
        <v>7</v>
      </c>
      <c r="E91" s="8">
        <v>6</v>
      </c>
      <c r="F91" s="8">
        <v>4</v>
      </c>
      <c r="G91" s="8">
        <v>5</v>
      </c>
      <c r="H91" s="8">
        <v>9</v>
      </c>
      <c r="I91" s="8">
        <v>4</v>
      </c>
      <c r="J91" s="8">
        <v>4</v>
      </c>
      <c r="K91" s="8">
        <v>5</v>
      </c>
      <c r="L91" s="8">
        <v>5</v>
      </c>
      <c r="M91" s="8">
        <v>4</v>
      </c>
      <c r="N91" s="8">
        <v>6</v>
      </c>
      <c r="O91" s="8">
        <v>4</v>
      </c>
      <c r="P91" s="8">
        <v>4</v>
      </c>
      <c r="Q91" s="8">
        <v>4</v>
      </c>
      <c r="R91" s="8">
        <v>6</v>
      </c>
      <c r="S91" s="8">
        <v>5</v>
      </c>
      <c r="T91" s="8">
        <v>3</v>
      </c>
      <c r="U91" s="8">
        <v>6</v>
      </c>
      <c r="V91" s="8">
        <v>91</v>
      </c>
      <c r="W91" s="1">
        <v>-6</v>
      </c>
      <c r="X91" s="8">
        <v>87</v>
      </c>
    </row>
    <row r="92" spans="1:24" x14ac:dyDescent="0.25">
      <c r="A92" s="1" t="s">
        <v>270</v>
      </c>
      <c r="B92" s="8" t="s">
        <v>271</v>
      </c>
      <c r="C92" s="8">
        <v>26.1</v>
      </c>
      <c r="D92" s="8">
        <v>5</v>
      </c>
      <c r="E92" s="8">
        <v>5</v>
      </c>
      <c r="F92" s="8">
        <v>5</v>
      </c>
      <c r="G92" s="8">
        <v>6</v>
      </c>
      <c r="H92" s="8">
        <v>8</v>
      </c>
      <c r="I92" s="8">
        <v>3</v>
      </c>
      <c r="J92" s="8">
        <v>5</v>
      </c>
      <c r="K92" s="8">
        <v>6</v>
      </c>
      <c r="L92" s="8">
        <v>8</v>
      </c>
      <c r="M92" s="8">
        <v>6</v>
      </c>
      <c r="N92" s="8">
        <v>6</v>
      </c>
      <c r="O92" s="8">
        <v>6</v>
      </c>
      <c r="P92" s="8">
        <v>4</v>
      </c>
      <c r="Q92" s="8">
        <v>7</v>
      </c>
      <c r="R92" s="8">
        <v>5</v>
      </c>
      <c r="S92" s="8">
        <v>6</v>
      </c>
      <c r="T92" s="8">
        <v>3</v>
      </c>
      <c r="U92" s="8">
        <v>10</v>
      </c>
      <c r="V92" s="8">
        <v>104</v>
      </c>
      <c r="W92" s="1">
        <v>6</v>
      </c>
      <c r="X92" s="8">
        <v>100</v>
      </c>
    </row>
    <row r="93" spans="1:24" x14ac:dyDescent="0.25">
      <c r="A93" s="1" t="s">
        <v>252</v>
      </c>
      <c r="B93" s="8" t="s">
        <v>253</v>
      </c>
      <c r="C93" s="8">
        <v>29.3</v>
      </c>
      <c r="D93" s="8">
        <v>5</v>
      </c>
      <c r="E93" s="8">
        <v>7</v>
      </c>
      <c r="F93" s="8">
        <v>3</v>
      </c>
      <c r="G93" s="8">
        <v>7</v>
      </c>
      <c r="H93" s="8">
        <v>7</v>
      </c>
      <c r="I93" s="8">
        <v>4</v>
      </c>
      <c r="J93" s="8">
        <v>6</v>
      </c>
      <c r="K93" s="8">
        <v>5</v>
      </c>
      <c r="L93" s="8">
        <v>5</v>
      </c>
      <c r="M93" s="8">
        <v>4</v>
      </c>
      <c r="N93" s="8">
        <v>7</v>
      </c>
      <c r="O93" s="8">
        <v>6</v>
      </c>
      <c r="P93" s="8">
        <v>4</v>
      </c>
      <c r="Q93" s="8">
        <v>6</v>
      </c>
      <c r="R93" s="8">
        <v>6</v>
      </c>
      <c r="S93" s="8">
        <v>9</v>
      </c>
      <c r="T93" s="8">
        <v>5</v>
      </c>
      <c r="U93" s="8">
        <v>8</v>
      </c>
      <c r="V93" s="8">
        <v>104</v>
      </c>
      <c r="W93" s="1">
        <v>3</v>
      </c>
      <c r="X93" s="8">
        <v>100</v>
      </c>
    </row>
    <row r="94" spans="1:24" x14ac:dyDescent="0.25">
      <c r="A94" s="1" t="s">
        <v>445</v>
      </c>
      <c r="B94" s="8" t="s">
        <v>446</v>
      </c>
      <c r="C94" s="8">
        <v>36</v>
      </c>
      <c r="D94" s="8">
        <v>4</v>
      </c>
      <c r="E94" s="8">
        <v>6</v>
      </c>
      <c r="F94" s="8">
        <v>5</v>
      </c>
      <c r="G94" s="8">
        <v>6</v>
      </c>
      <c r="H94" s="8">
        <v>9</v>
      </c>
      <c r="I94" s="8">
        <v>3</v>
      </c>
      <c r="J94" s="8">
        <v>5</v>
      </c>
      <c r="K94" s="8">
        <v>6</v>
      </c>
      <c r="L94" s="8">
        <v>6</v>
      </c>
      <c r="M94" s="8">
        <v>5</v>
      </c>
      <c r="N94" s="8">
        <v>7</v>
      </c>
      <c r="O94" s="8">
        <v>6</v>
      </c>
      <c r="P94" s="8">
        <v>5</v>
      </c>
      <c r="Q94" s="8">
        <v>7</v>
      </c>
      <c r="R94" s="8">
        <v>7</v>
      </c>
      <c r="S94" s="8">
        <v>7</v>
      </c>
      <c r="T94" s="8">
        <v>3</v>
      </c>
      <c r="U94" s="8">
        <v>8</v>
      </c>
      <c r="V94" s="8">
        <v>105</v>
      </c>
      <c r="W94" s="1">
        <v>-3</v>
      </c>
      <c r="X94" s="8">
        <v>101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workbookViewId="0">
      <selection activeCell="Y37" sqref="Y37"/>
    </sheetView>
  </sheetViews>
  <sheetFormatPr baseColWidth="10" defaultRowHeight="1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</cols>
  <sheetData>
    <row r="1" spans="1:24" x14ac:dyDescent="0.2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69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1" t="s">
        <v>3</v>
      </c>
      <c r="B2" s="7" t="s">
        <v>447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1" t="s">
        <v>5</v>
      </c>
      <c r="B3" s="2" t="s">
        <v>448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1" t="s">
        <v>7</v>
      </c>
      <c r="B4" s="2" t="s">
        <v>449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1" t="s">
        <v>9</v>
      </c>
      <c r="B5" s="8">
        <v>0</v>
      </c>
    </row>
    <row r="6" spans="1:24" x14ac:dyDescent="0.25">
      <c r="A6" s="1" t="s">
        <v>10</v>
      </c>
      <c r="B6" s="8">
        <v>0</v>
      </c>
    </row>
    <row r="7" spans="1:24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</row>
    <row r="8" spans="1:24" x14ac:dyDescent="0.25">
      <c r="A8" s="1" t="s">
        <v>365</v>
      </c>
      <c r="B8" s="8" t="s">
        <v>366</v>
      </c>
      <c r="C8" s="8">
        <v>-4.5999999999999996</v>
      </c>
      <c r="D8" s="8">
        <v>3</v>
      </c>
      <c r="E8" s="8">
        <v>4</v>
      </c>
      <c r="F8" s="8">
        <v>4</v>
      </c>
      <c r="G8" s="8">
        <v>3</v>
      </c>
      <c r="H8" s="8">
        <v>3</v>
      </c>
      <c r="I8" s="8">
        <v>4</v>
      </c>
      <c r="J8" s="8">
        <v>3</v>
      </c>
      <c r="K8" s="8">
        <v>4</v>
      </c>
      <c r="L8" s="8">
        <v>3</v>
      </c>
      <c r="M8" s="8">
        <v>3</v>
      </c>
      <c r="N8" s="8">
        <v>5</v>
      </c>
      <c r="O8" s="8">
        <v>4</v>
      </c>
      <c r="P8" s="8">
        <v>3</v>
      </c>
      <c r="Q8" s="8">
        <v>4</v>
      </c>
      <c r="R8" s="8">
        <v>5</v>
      </c>
      <c r="S8" s="8">
        <v>3</v>
      </c>
      <c r="T8" s="8">
        <v>2</v>
      </c>
      <c r="U8" s="8">
        <v>4</v>
      </c>
      <c r="V8" s="8">
        <v>64</v>
      </c>
      <c r="W8" s="1">
        <v>-3</v>
      </c>
      <c r="X8" s="8">
        <v>64</v>
      </c>
    </row>
    <row r="9" spans="1:24" x14ac:dyDescent="0.25">
      <c r="A9" s="1" t="s">
        <v>369</v>
      </c>
      <c r="B9" s="8" t="s">
        <v>370</v>
      </c>
      <c r="C9" s="8">
        <v>-3.3</v>
      </c>
      <c r="D9" s="8">
        <v>2</v>
      </c>
      <c r="E9" s="8">
        <v>5</v>
      </c>
      <c r="F9" s="8">
        <v>3</v>
      </c>
      <c r="G9" s="8">
        <v>3</v>
      </c>
      <c r="H9" s="8">
        <v>4</v>
      </c>
      <c r="I9" s="8">
        <v>4</v>
      </c>
      <c r="J9" s="8">
        <v>3</v>
      </c>
      <c r="K9" s="8">
        <v>3</v>
      </c>
      <c r="L9" s="8">
        <v>4</v>
      </c>
      <c r="M9" s="8">
        <v>4</v>
      </c>
      <c r="N9" s="8">
        <v>5</v>
      </c>
      <c r="O9" s="8">
        <v>5</v>
      </c>
      <c r="P9" s="8">
        <v>3</v>
      </c>
      <c r="Q9" s="8">
        <v>3</v>
      </c>
      <c r="R9" s="8">
        <v>4</v>
      </c>
      <c r="S9" s="8">
        <v>2</v>
      </c>
      <c r="T9" s="8">
        <v>3</v>
      </c>
      <c r="U9" s="8">
        <v>4</v>
      </c>
      <c r="V9" s="8">
        <v>64</v>
      </c>
      <c r="W9" s="1">
        <v>-5</v>
      </c>
      <c r="X9" s="8">
        <v>64</v>
      </c>
    </row>
    <row r="10" spans="1:24" x14ac:dyDescent="0.25">
      <c r="A10" s="1" t="s">
        <v>112</v>
      </c>
      <c r="B10" s="8" t="s">
        <v>113</v>
      </c>
      <c r="C10" s="8">
        <v>-6.3</v>
      </c>
      <c r="D10" s="8">
        <v>3</v>
      </c>
      <c r="E10" s="8">
        <v>4</v>
      </c>
      <c r="F10" s="8">
        <v>3</v>
      </c>
      <c r="G10" s="8">
        <v>2</v>
      </c>
      <c r="H10" s="8">
        <v>4</v>
      </c>
      <c r="I10" s="8">
        <v>3</v>
      </c>
      <c r="J10" s="8">
        <v>3</v>
      </c>
      <c r="K10" s="8">
        <v>4</v>
      </c>
      <c r="L10" s="8">
        <v>3</v>
      </c>
      <c r="M10" s="8">
        <v>5</v>
      </c>
      <c r="N10" s="8">
        <v>7</v>
      </c>
      <c r="O10" s="8">
        <v>3</v>
      </c>
      <c r="P10" s="8">
        <v>3</v>
      </c>
      <c r="Q10" s="8">
        <v>3</v>
      </c>
      <c r="R10" s="8">
        <v>4</v>
      </c>
      <c r="S10" s="8">
        <v>4</v>
      </c>
      <c r="T10" s="8">
        <v>3</v>
      </c>
      <c r="U10" s="8">
        <v>4</v>
      </c>
      <c r="V10" s="8">
        <v>65</v>
      </c>
      <c r="W10" s="1">
        <v>-1</v>
      </c>
      <c r="X10" s="8">
        <v>65</v>
      </c>
    </row>
    <row r="11" spans="1:24" x14ac:dyDescent="0.25">
      <c r="A11" s="1" t="s">
        <v>314</v>
      </c>
      <c r="B11" s="8" t="s">
        <v>315</v>
      </c>
      <c r="C11" s="8">
        <v>-4.3</v>
      </c>
      <c r="D11" s="8">
        <v>3</v>
      </c>
      <c r="E11" s="8">
        <v>5</v>
      </c>
      <c r="F11" s="8">
        <v>4</v>
      </c>
      <c r="G11" s="8">
        <v>3</v>
      </c>
      <c r="H11" s="8">
        <v>3</v>
      </c>
      <c r="I11" s="8">
        <v>3</v>
      </c>
      <c r="J11" s="8">
        <v>3</v>
      </c>
      <c r="K11" s="8">
        <v>4</v>
      </c>
      <c r="L11" s="8">
        <v>3</v>
      </c>
      <c r="M11" s="8">
        <v>4</v>
      </c>
      <c r="N11" s="8">
        <v>4</v>
      </c>
      <c r="O11" s="8">
        <v>4</v>
      </c>
      <c r="P11" s="8">
        <v>3</v>
      </c>
      <c r="Q11" s="8">
        <v>3</v>
      </c>
      <c r="R11" s="8">
        <v>5</v>
      </c>
      <c r="S11" s="8">
        <v>3</v>
      </c>
      <c r="T11" s="8">
        <v>4</v>
      </c>
      <c r="U11" s="8">
        <v>4</v>
      </c>
      <c r="V11" s="8">
        <v>65</v>
      </c>
      <c r="W11" s="1">
        <v>-3</v>
      </c>
      <c r="X11" s="8">
        <v>65</v>
      </c>
    </row>
    <row r="12" spans="1:24" x14ac:dyDescent="0.25">
      <c r="A12" s="1" t="s">
        <v>124</v>
      </c>
      <c r="B12" s="8" t="s">
        <v>125</v>
      </c>
      <c r="C12" s="8">
        <v>0</v>
      </c>
      <c r="D12" s="8">
        <v>3</v>
      </c>
      <c r="E12" s="8">
        <v>4</v>
      </c>
      <c r="F12" s="8">
        <v>5</v>
      </c>
      <c r="G12" s="8">
        <v>3</v>
      </c>
      <c r="H12" s="8">
        <v>4</v>
      </c>
      <c r="I12" s="8">
        <v>3</v>
      </c>
      <c r="J12" s="8">
        <v>4</v>
      </c>
      <c r="K12" s="8">
        <v>4</v>
      </c>
      <c r="L12" s="8">
        <v>2</v>
      </c>
      <c r="M12" s="8">
        <v>5</v>
      </c>
      <c r="N12" s="8">
        <v>5</v>
      </c>
      <c r="O12" s="8">
        <v>4</v>
      </c>
      <c r="P12" s="8">
        <v>2</v>
      </c>
      <c r="Q12" s="8">
        <v>3</v>
      </c>
      <c r="R12" s="8">
        <v>6</v>
      </c>
      <c r="S12" s="8">
        <v>3</v>
      </c>
      <c r="T12" s="8">
        <v>2</v>
      </c>
      <c r="U12" s="8">
        <v>3</v>
      </c>
      <c r="V12" s="8">
        <v>65</v>
      </c>
      <c r="W12" s="1">
        <v>-7</v>
      </c>
      <c r="X12" s="8">
        <v>65</v>
      </c>
    </row>
    <row r="13" spans="1:24" x14ac:dyDescent="0.25">
      <c r="A13" s="1" t="s">
        <v>282</v>
      </c>
      <c r="B13" s="8" t="s">
        <v>283</v>
      </c>
      <c r="C13" s="8">
        <v>-5.9</v>
      </c>
      <c r="D13" s="8">
        <v>3</v>
      </c>
      <c r="E13" s="8">
        <v>6</v>
      </c>
      <c r="F13" s="8">
        <v>3</v>
      </c>
      <c r="G13" s="8">
        <v>3</v>
      </c>
      <c r="H13" s="8">
        <v>3</v>
      </c>
      <c r="I13" s="8">
        <v>4</v>
      </c>
      <c r="J13" s="8">
        <v>4</v>
      </c>
      <c r="K13" s="8">
        <v>4</v>
      </c>
      <c r="L13" s="8">
        <v>4</v>
      </c>
      <c r="M13" s="8">
        <v>4</v>
      </c>
      <c r="N13" s="8">
        <v>5</v>
      </c>
      <c r="O13" s="8">
        <v>5</v>
      </c>
      <c r="P13" s="8">
        <v>3</v>
      </c>
      <c r="Q13" s="8">
        <v>3</v>
      </c>
      <c r="R13" s="8">
        <v>3</v>
      </c>
      <c r="S13" s="8">
        <v>3</v>
      </c>
      <c r="T13" s="8">
        <v>3</v>
      </c>
      <c r="U13" s="8">
        <v>3</v>
      </c>
      <c r="V13" s="8">
        <v>66</v>
      </c>
      <c r="W13" s="1">
        <v>0</v>
      </c>
      <c r="X13" s="8">
        <v>66</v>
      </c>
    </row>
    <row r="14" spans="1:24" x14ac:dyDescent="0.25">
      <c r="A14" s="1" t="s">
        <v>114</v>
      </c>
      <c r="B14" s="8" t="s">
        <v>115</v>
      </c>
      <c r="C14" s="8">
        <v>-4</v>
      </c>
      <c r="D14" s="8">
        <v>3</v>
      </c>
      <c r="E14" s="8">
        <v>6</v>
      </c>
      <c r="F14" s="8">
        <v>3</v>
      </c>
      <c r="G14" s="8">
        <v>3</v>
      </c>
      <c r="H14" s="8">
        <v>4</v>
      </c>
      <c r="I14" s="8">
        <v>6</v>
      </c>
      <c r="J14" s="8">
        <v>3</v>
      </c>
      <c r="K14" s="8">
        <v>3</v>
      </c>
      <c r="L14" s="8">
        <v>3</v>
      </c>
      <c r="M14" s="8">
        <v>4</v>
      </c>
      <c r="N14" s="8">
        <v>5</v>
      </c>
      <c r="O14" s="8">
        <v>5</v>
      </c>
      <c r="P14" s="8">
        <v>3</v>
      </c>
      <c r="Q14" s="8">
        <v>4</v>
      </c>
      <c r="R14" s="8">
        <v>4</v>
      </c>
      <c r="S14" s="8">
        <v>3</v>
      </c>
      <c r="T14" s="8">
        <v>2</v>
      </c>
      <c r="U14" s="8">
        <v>4</v>
      </c>
      <c r="V14" s="8">
        <v>68</v>
      </c>
      <c r="W14" s="1">
        <v>0</v>
      </c>
      <c r="X14" s="8">
        <v>68</v>
      </c>
    </row>
    <row r="15" spans="1:24" x14ac:dyDescent="0.25">
      <c r="A15" s="1" t="s">
        <v>308</v>
      </c>
      <c r="B15" s="8" t="s">
        <v>309</v>
      </c>
      <c r="C15" s="8">
        <v>-2.2999999999999998</v>
      </c>
      <c r="D15" s="8">
        <v>4</v>
      </c>
      <c r="E15" s="8">
        <v>5</v>
      </c>
      <c r="F15" s="8">
        <v>5</v>
      </c>
      <c r="G15" s="8">
        <v>3</v>
      </c>
      <c r="H15" s="8">
        <v>4</v>
      </c>
      <c r="I15" s="8">
        <v>3</v>
      </c>
      <c r="J15" s="8">
        <v>4</v>
      </c>
      <c r="K15" s="8">
        <v>3</v>
      </c>
      <c r="L15" s="8">
        <v>3</v>
      </c>
      <c r="M15" s="8">
        <v>4</v>
      </c>
      <c r="N15" s="8">
        <v>4</v>
      </c>
      <c r="O15" s="8">
        <v>5</v>
      </c>
      <c r="P15" s="8">
        <v>3</v>
      </c>
      <c r="Q15" s="8">
        <v>4</v>
      </c>
      <c r="R15" s="8">
        <v>4</v>
      </c>
      <c r="S15" s="8">
        <v>3</v>
      </c>
      <c r="T15" s="8">
        <v>3</v>
      </c>
      <c r="U15" s="8">
        <v>4</v>
      </c>
      <c r="V15" s="8">
        <v>68</v>
      </c>
      <c r="W15" s="1">
        <v>-2</v>
      </c>
      <c r="X15" s="8">
        <v>68</v>
      </c>
    </row>
    <row r="16" spans="1:24" x14ac:dyDescent="0.25">
      <c r="A16" s="1" t="s">
        <v>383</v>
      </c>
      <c r="B16" s="8" t="s">
        <v>384</v>
      </c>
      <c r="C16" s="8">
        <v>-0.4</v>
      </c>
      <c r="D16" s="8">
        <v>4</v>
      </c>
      <c r="E16" s="8">
        <v>5</v>
      </c>
      <c r="F16" s="8">
        <v>4</v>
      </c>
      <c r="G16" s="8">
        <v>4</v>
      </c>
      <c r="H16" s="8">
        <v>3</v>
      </c>
      <c r="I16" s="8">
        <v>3</v>
      </c>
      <c r="J16" s="8">
        <v>5</v>
      </c>
      <c r="K16" s="8">
        <v>3</v>
      </c>
      <c r="L16" s="8">
        <v>3</v>
      </c>
      <c r="M16" s="8">
        <v>5</v>
      </c>
      <c r="N16" s="8">
        <v>4</v>
      </c>
      <c r="O16" s="8">
        <v>5</v>
      </c>
      <c r="P16" s="8">
        <v>3</v>
      </c>
      <c r="Q16" s="8">
        <v>3</v>
      </c>
      <c r="R16" s="8">
        <v>4</v>
      </c>
      <c r="S16" s="8">
        <v>4</v>
      </c>
      <c r="T16" s="8">
        <v>3</v>
      </c>
      <c r="U16" s="8">
        <v>3</v>
      </c>
      <c r="V16" s="8">
        <v>68</v>
      </c>
      <c r="W16" s="1">
        <v>-4</v>
      </c>
      <c r="X16" s="8">
        <v>68</v>
      </c>
    </row>
    <row r="17" spans="1:24" x14ac:dyDescent="0.25">
      <c r="A17" s="1" t="s">
        <v>312</v>
      </c>
      <c r="B17" s="8" t="s">
        <v>313</v>
      </c>
      <c r="C17" s="8">
        <v>-0.4</v>
      </c>
      <c r="D17" s="8">
        <v>4</v>
      </c>
      <c r="E17" s="8">
        <v>5</v>
      </c>
      <c r="F17" s="8">
        <v>3</v>
      </c>
      <c r="G17" s="8">
        <v>2</v>
      </c>
      <c r="H17" s="8">
        <v>4</v>
      </c>
      <c r="I17" s="8">
        <v>3</v>
      </c>
      <c r="J17" s="8">
        <v>4</v>
      </c>
      <c r="K17" s="8">
        <v>4</v>
      </c>
      <c r="L17" s="8">
        <v>3</v>
      </c>
      <c r="M17" s="8">
        <v>4</v>
      </c>
      <c r="N17" s="8">
        <v>5</v>
      </c>
      <c r="O17" s="8">
        <v>5</v>
      </c>
      <c r="P17" s="8">
        <v>2</v>
      </c>
      <c r="Q17" s="8">
        <v>3</v>
      </c>
      <c r="R17" s="8">
        <v>6</v>
      </c>
      <c r="S17" s="8">
        <v>4</v>
      </c>
      <c r="T17" s="8">
        <v>3</v>
      </c>
      <c r="U17" s="8">
        <v>4</v>
      </c>
      <c r="V17" s="8">
        <v>68</v>
      </c>
      <c r="W17" s="1">
        <v>-4</v>
      </c>
      <c r="X17" s="8">
        <v>68</v>
      </c>
    </row>
    <row r="18" spans="1:24" x14ac:dyDescent="0.25">
      <c r="A18" s="1" t="s">
        <v>122</v>
      </c>
      <c r="B18" s="8" t="s">
        <v>123</v>
      </c>
      <c r="C18" s="8">
        <v>3.5</v>
      </c>
      <c r="D18" s="8">
        <v>2</v>
      </c>
      <c r="E18" s="8">
        <v>5</v>
      </c>
      <c r="F18" s="8">
        <v>5</v>
      </c>
      <c r="G18" s="8">
        <v>3</v>
      </c>
      <c r="H18" s="8">
        <v>4</v>
      </c>
      <c r="I18" s="8">
        <v>3</v>
      </c>
      <c r="J18" s="8">
        <v>3</v>
      </c>
      <c r="K18" s="8">
        <v>4</v>
      </c>
      <c r="L18" s="8">
        <v>4</v>
      </c>
      <c r="M18" s="8">
        <v>4</v>
      </c>
      <c r="N18" s="8">
        <v>8</v>
      </c>
      <c r="O18" s="8">
        <v>4</v>
      </c>
      <c r="P18" s="8">
        <v>2</v>
      </c>
      <c r="Q18" s="8">
        <v>3</v>
      </c>
      <c r="R18" s="8">
        <v>5</v>
      </c>
      <c r="S18" s="8">
        <v>3</v>
      </c>
      <c r="T18" s="8">
        <v>3</v>
      </c>
      <c r="U18" s="8">
        <v>4</v>
      </c>
      <c r="V18" s="8">
        <v>69</v>
      </c>
      <c r="W18" s="1">
        <v>-7</v>
      </c>
      <c r="X18" s="8">
        <v>69</v>
      </c>
    </row>
    <row r="19" spans="1:24" x14ac:dyDescent="0.25">
      <c r="A19" s="1" t="s">
        <v>397</v>
      </c>
      <c r="B19" s="8" t="s">
        <v>398</v>
      </c>
      <c r="C19" s="8">
        <v>4.0999999999999996</v>
      </c>
      <c r="D19" s="8">
        <v>3</v>
      </c>
      <c r="E19" s="8">
        <v>4</v>
      </c>
      <c r="F19" s="8">
        <v>4</v>
      </c>
      <c r="G19" s="8">
        <v>3</v>
      </c>
      <c r="H19" s="8">
        <v>3</v>
      </c>
      <c r="I19" s="8">
        <v>5</v>
      </c>
      <c r="J19" s="8">
        <v>3</v>
      </c>
      <c r="K19" s="8">
        <v>4</v>
      </c>
      <c r="L19" s="8">
        <v>3</v>
      </c>
      <c r="M19" s="8">
        <v>3</v>
      </c>
      <c r="N19" s="8">
        <v>5</v>
      </c>
      <c r="O19" s="8">
        <v>5</v>
      </c>
      <c r="P19" s="8">
        <v>4</v>
      </c>
      <c r="Q19" s="8">
        <v>5</v>
      </c>
      <c r="R19" s="8">
        <v>4</v>
      </c>
      <c r="S19" s="8">
        <v>3</v>
      </c>
      <c r="T19" s="8">
        <v>3</v>
      </c>
      <c r="U19" s="8">
        <v>5</v>
      </c>
      <c r="V19" s="8">
        <v>69</v>
      </c>
      <c r="W19" s="1">
        <v>-7</v>
      </c>
      <c r="X19" s="8">
        <v>69</v>
      </c>
    </row>
    <row r="20" spans="1:24" x14ac:dyDescent="0.25">
      <c r="A20" s="1" t="s">
        <v>377</v>
      </c>
      <c r="B20" s="8" t="s">
        <v>378</v>
      </c>
      <c r="C20" s="8">
        <v>2.9</v>
      </c>
      <c r="D20" s="8">
        <v>4</v>
      </c>
      <c r="E20" s="8">
        <v>6</v>
      </c>
      <c r="F20" s="8">
        <v>4</v>
      </c>
      <c r="G20" s="8">
        <v>3</v>
      </c>
      <c r="H20" s="8">
        <v>4</v>
      </c>
      <c r="I20" s="8">
        <v>3</v>
      </c>
      <c r="J20" s="8">
        <v>4</v>
      </c>
      <c r="K20" s="8">
        <v>3</v>
      </c>
      <c r="L20" s="8">
        <v>4</v>
      </c>
      <c r="M20" s="8">
        <v>4</v>
      </c>
      <c r="N20" s="8">
        <v>4</v>
      </c>
      <c r="O20" s="8">
        <v>5</v>
      </c>
      <c r="P20" s="8">
        <v>3</v>
      </c>
      <c r="Q20" s="8">
        <v>3</v>
      </c>
      <c r="R20" s="8">
        <v>4</v>
      </c>
      <c r="S20" s="8">
        <v>3</v>
      </c>
      <c r="T20" s="8">
        <v>5</v>
      </c>
      <c r="U20" s="8">
        <v>4</v>
      </c>
      <c r="V20" s="8">
        <v>70</v>
      </c>
      <c r="W20" s="1">
        <v>-5</v>
      </c>
      <c r="X20" s="8">
        <v>70</v>
      </c>
    </row>
    <row r="21" spans="1:24" x14ac:dyDescent="0.25">
      <c r="A21" s="1" t="s">
        <v>120</v>
      </c>
      <c r="B21" s="8" t="s">
        <v>121</v>
      </c>
      <c r="C21" s="8">
        <v>-0.5</v>
      </c>
      <c r="D21" s="8">
        <v>6</v>
      </c>
      <c r="E21" s="8">
        <v>6</v>
      </c>
      <c r="F21" s="8">
        <v>3</v>
      </c>
      <c r="G21" s="8">
        <v>3</v>
      </c>
      <c r="H21" s="8">
        <v>4</v>
      </c>
      <c r="I21" s="8">
        <v>4</v>
      </c>
      <c r="J21" s="8">
        <v>4</v>
      </c>
      <c r="K21" s="8">
        <v>3</v>
      </c>
      <c r="L21" s="8">
        <v>3</v>
      </c>
      <c r="M21" s="8">
        <v>3</v>
      </c>
      <c r="N21" s="8">
        <v>5</v>
      </c>
      <c r="O21" s="8">
        <v>4</v>
      </c>
      <c r="P21" s="8">
        <v>4</v>
      </c>
      <c r="Q21" s="8">
        <v>4</v>
      </c>
      <c r="R21" s="8">
        <v>5</v>
      </c>
      <c r="S21" s="8">
        <v>3</v>
      </c>
      <c r="T21" s="8">
        <v>3</v>
      </c>
      <c r="U21" s="8">
        <v>4</v>
      </c>
      <c r="V21" s="8">
        <v>71</v>
      </c>
      <c r="W21" s="1">
        <v>-1</v>
      </c>
      <c r="X21" s="8">
        <v>71</v>
      </c>
    </row>
    <row r="22" spans="1:24" x14ac:dyDescent="0.25">
      <c r="A22" s="1" t="s">
        <v>450</v>
      </c>
      <c r="B22" s="8" t="s">
        <v>451</v>
      </c>
      <c r="C22" s="8">
        <v>0.3</v>
      </c>
      <c r="D22" s="8">
        <v>4</v>
      </c>
      <c r="E22" s="8">
        <v>6</v>
      </c>
      <c r="F22" s="8">
        <v>5</v>
      </c>
      <c r="G22" s="8">
        <v>3</v>
      </c>
      <c r="H22" s="8">
        <v>4</v>
      </c>
      <c r="I22" s="8">
        <v>4</v>
      </c>
      <c r="J22" s="8">
        <v>4</v>
      </c>
      <c r="K22" s="8">
        <v>5</v>
      </c>
      <c r="L22" s="8">
        <v>2</v>
      </c>
      <c r="M22" s="8">
        <v>4</v>
      </c>
      <c r="N22" s="8">
        <v>5</v>
      </c>
      <c r="O22" s="8">
        <v>5</v>
      </c>
      <c r="P22" s="8">
        <v>4</v>
      </c>
      <c r="Q22" s="8">
        <v>4</v>
      </c>
      <c r="R22" s="8">
        <v>4</v>
      </c>
      <c r="S22" s="8">
        <v>3</v>
      </c>
      <c r="T22" s="8">
        <v>3</v>
      </c>
      <c r="U22" s="8">
        <v>3</v>
      </c>
      <c r="V22" s="8">
        <v>72</v>
      </c>
      <c r="W22" s="1">
        <v>0</v>
      </c>
      <c r="X22" s="8">
        <v>72</v>
      </c>
    </row>
    <row r="23" spans="1:24" x14ac:dyDescent="0.25">
      <c r="A23" s="1" t="s">
        <v>387</v>
      </c>
      <c r="B23" s="8" t="s">
        <v>388</v>
      </c>
      <c r="C23" s="8">
        <v>1.3</v>
      </c>
      <c r="D23" s="8">
        <v>3</v>
      </c>
      <c r="E23" s="8">
        <v>6</v>
      </c>
      <c r="F23" s="8">
        <v>4</v>
      </c>
      <c r="G23" s="8">
        <v>3</v>
      </c>
      <c r="H23" s="8">
        <v>3</v>
      </c>
      <c r="I23" s="8">
        <v>6</v>
      </c>
      <c r="J23" s="8">
        <v>3</v>
      </c>
      <c r="K23" s="8">
        <v>4</v>
      </c>
      <c r="L23" s="8">
        <v>3</v>
      </c>
      <c r="M23" s="8">
        <v>5</v>
      </c>
      <c r="N23" s="8">
        <v>8</v>
      </c>
      <c r="O23" s="8">
        <v>4</v>
      </c>
      <c r="P23" s="8">
        <v>3</v>
      </c>
      <c r="Q23" s="8">
        <v>4</v>
      </c>
      <c r="R23" s="8">
        <v>3</v>
      </c>
      <c r="S23" s="8">
        <v>3</v>
      </c>
      <c r="T23" s="8">
        <v>3</v>
      </c>
      <c r="U23" s="8">
        <v>4</v>
      </c>
      <c r="V23" s="8">
        <v>72</v>
      </c>
      <c r="W23" s="1">
        <v>-1</v>
      </c>
      <c r="X23" s="8">
        <v>72</v>
      </c>
    </row>
    <row r="24" spans="1:24" x14ac:dyDescent="0.25">
      <c r="A24" s="1" t="s">
        <v>118</v>
      </c>
      <c r="B24" s="8" t="s">
        <v>119</v>
      </c>
      <c r="C24" s="8">
        <v>5.6</v>
      </c>
      <c r="D24" s="8">
        <v>3</v>
      </c>
      <c r="E24" s="8">
        <v>8</v>
      </c>
      <c r="F24" s="8">
        <v>3</v>
      </c>
      <c r="G24" s="8">
        <v>3</v>
      </c>
      <c r="H24" s="8">
        <v>3</v>
      </c>
      <c r="I24" s="8">
        <v>4</v>
      </c>
      <c r="J24" s="8">
        <v>4</v>
      </c>
      <c r="K24" s="8">
        <v>3</v>
      </c>
      <c r="L24" s="8">
        <v>3</v>
      </c>
      <c r="M24" s="8">
        <v>4</v>
      </c>
      <c r="N24" s="8">
        <v>6</v>
      </c>
      <c r="O24" s="8">
        <v>4</v>
      </c>
      <c r="P24" s="8">
        <v>4</v>
      </c>
      <c r="Q24" s="8">
        <v>3</v>
      </c>
      <c r="R24" s="8">
        <v>5</v>
      </c>
      <c r="S24" s="8">
        <v>3</v>
      </c>
      <c r="T24" s="8">
        <v>5</v>
      </c>
      <c r="U24" s="8">
        <v>4</v>
      </c>
      <c r="V24" s="8">
        <v>72</v>
      </c>
      <c r="W24" s="1">
        <v>-6</v>
      </c>
      <c r="X24" s="8">
        <v>72</v>
      </c>
    </row>
    <row r="25" spans="1:24" x14ac:dyDescent="0.25">
      <c r="A25" s="1" t="s">
        <v>322</v>
      </c>
      <c r="B25" s="8" t="s">
        <v>323</v>
      </c>
      <c r="C25" s="8">
        <v>9.4</v>
      </c>
      <c r="D25" s="8">
        <v>5</v>
      </c>
      <c r="E25" s="8">
        <v>5</v>
      </c>
      <c r="F25" s="8">
        <v>4</v>
      </c>
      <c r="G25" s="8">
        <v>4</v>
      </c>
      <c r="H25" s="8">
        <v>5</v>
      </c>
      <c r="I25" s="8">
        <v>5</v>
      </c>
      <c r="J25" s="8">
        <v>4</v>
      </c>
      <c r="K25" s="8">
        <v>3</v>
      </c>
      <c r="L25" s="8">
        <v>3</v>
      </c>
      <c r="M25" s="8">
        <v>4</v>
      </c>
      <c r="N25" s="8">
        <v>5</v>
      </c>
      <c r="O25" s="8">
        <v>5</v>
      </c>
      <c r="P25" s="8">
        <v>2</v>
      </c>
      <c r="Q25" s="8">
        <v>3</v>
      </c>
      <c r="R25" s="8">
        <v>6</v>
      </c>
      <c r="S25" s="8">
        <v>2</v>
      </c>
      <c r="T25" s="8">
        <v>4</v>
      </c>
      <c r="U25" s="8">
        <v>3</v>
      </c>
      <c r="V25" s="8">
        <v>72</v>
      </c>
      <c r="W25" s="1">
        <v>-9</v>
      </c>
      <c r="X25" s="8">
        <v>72</v>
      </c>
    </row>
    <row r="26" spans="1:24" x14ac:dyDescent="0.25">
      <c r="A26" s="1" t="s">
        <v>391</v>
      </c>
      <c r="B26" s="8" t="s">
        <v>392</v>
      </c>
      <c r="C26" s="8">
        <v>4.2</v>
      </c>
      <c r="D26" s="8">
        <v>4</v>
      </c>
      <c r="E26" s="8">
        <v>4</v>
      </c>
      <c r="F26" s="8">
        <v>4</v>
      </c>
      <c r="G26" s="8">
        <v>3</v>
      </c>
      <c r="H26" s="8">
        <v>4</v>
      </c>
      <c r="I26" s="8">
        <v>4</v>
      </c>
      <c r="J26" s="8">
        <v>4</v>
      </c>
      <c r="K26" s="8">
        <v>4</v>
      </c>
      <c r="L26" s="8">
        <v>5</v>
      </c>
      <c r="M26" s="8">
        <v>3</v>
      </c>
      <c r="N26" s="8">
        <v>5</v>
      </c>
      <c r="O26" s="8">
        <v>5</v>
      </c>
      <c r="P26" s="8">
        <v>4</v>
      </c>
      <c r="Q26" s="8">
        <v>5</v>
      </c>
      <c r="R26" s="8">
        <v>4</v>
      </c>
      <c r="S26" s="8">
        <v>3</v>
      </c>
      <c r="T26" s="8">
        <v>3</v>
      </c>
      <c r="U26" s="8">
        <v>5</v>
      </c>
      <c r="V26" s="8">
        <v>73</v>
      </c>
      <c r="W26" s="1">
        <v>-3</v>
      </c>
      <c r="X26" s="8">
        <v>73</v>
      </c>
    </row>
    <row r="27" spans="1:24" x14ac:dyDescent="0.25">
      <c r="A27" s="1" t="s">
        <v>393</v>
      </c>
      <c r="B27" s="8" t="s">
        <v>394</v>
      </c>
      <c r="C27" s="8">
        <v>6.5</v>
      </c>
      <c r="D27" s="8">
        <v>3</v>
      </c>
      <c r="E27" s="8">
        <v>5</v>
      </c>
      <c r="F27" s="8">
        <v>2</v>
      </c>
      <c r="G27" s="8">
        <v>4</v>
      </c>
      <c r="H27" s="8">
        <v>4</v>
      </c>
      <c r="I27" s="8">
        <v>4</v>
      </c>
      <c r="J27" s="8">
        <v>3</v>
      </c>
      <c r="K27" s="8">
        <v>4</v>
      </c>
      <c r="L27" s="8">
        <v>2</v>
      </c>
      <c r="M27" s="8">
        <v>5</v>
      </c>
      <c r="N27" s="8">
        <v>6</v>
      </c>
      <c r="O27" s="8">
        <v>6</v>
      </c>
      <c r="P27" s="8">
        <v>5</v>
      </c>
      <c r="Q27" s="8">
        <v>5</v>
      </c>
      <c r="R27" s="8">
        <v>6</v>
      </c>
      <c r="S27" s="8">
        <v>3</v>
      </c>
      <c r="T27" s="8">
        <v>3</v>
      </c>
      <c r="U27" s="8">
        <v>4</v>
      </c>
      <c r="V27" s="8">
        <v>74</v>
      </c>
      <c r="W27" s="1">
        <v>-5</v>
      </c>
      <c r="X27" s="8">
        <v>74</v>
      </c>
    </row>
    <row r="28" spans="1:24" x14ac:dyDescent="0.25">
      <c r="A28" s="1" t="s">
        <v>126</v>
      </c>
      <c r="B28" s="8" t="s">
        <v>127</v>
      </c>
      <c r="C28" s="8">
        <v>6</v>
      </c>
      <c r="D28" s="8">
        <v>4</v>
      </c>
      <c r="E28" s="8">
        <v>5</v>
      </c>
      <c r="F28" s="8">
        <v>5</v>
      </c>
      <c r="G28" s="8">
        <v>3</v>
      </c>
      <c r="H28" s="8">
        <v>3</v>
      </c>
      <c r="I28" s="8">
        <v>4</v>
      </c>
      <c r="J28" s="8">
        <v>4</v>
      </c>
      <c r="K28" s="8">
        <v>4</v>
      </c>
      <c r="L28" s="8">
        <v>3</v>
      </c>
      <c r="M28" s="8">
        <v>4</v>
      </c>
      <c r="N28" s="8">
        <v>7</v>
      </c>
      <c r="O28" s="8">
        <v>6</v>
      </c>
      <c r="P28" s="8">
        <v>3</v>
      </c>
      <c r="Q28" s="8">
        <v>4</v>
      </c>
      <c r="R28" s="8">
        <v>5</v>
      </c>
      <c r="S28" s="8">
        <v>4</v>
      </c>
      <c r="T28" s="8">
        <v>3</v>
      </c>
      <c r="U28" s="8">
        <v>4</v>
      </c>
      <c r="V28" s="8">
        <v>75</v>
      </c>
      <c r="W28" s="1">
        <v>-3</v>
      </c>
      <c r="X28" s="8">
        <v>75</v>
      </c>
    </row>
    <row r="29" spans="1:24" x14ac:dyDescent="0.25">
      <c r="A29" s="1" t="s">
        <v>452</v>
      </c>
      <c r="B29" s="8" t="s">
        <v>453</v>
      </c>
      <c r="C29" s="8">
        <v>-2.2999999999999998</v>
      </c>
      <c r="D29" s="8">
        <v>3</v>
      </c>
      <c r="E29" s="8">
        <v>4</v>
      </c>
      <c r="F29" s="8">
        <v>4</v>
      </c>
      <c r="G29" s="8">
        <v>5</v>
      </c>
      <c r="H29" s="8">
        <v>4</v>
      </c>
      <c r="I29" s="8">
        <v>4</v>
      </c>
      <c r="J29" s="8">
        <v>4</v>
      </c>
      <c r="K29" s="8">
        <v>4</v>
      </c>
      <c r="L29" s="8">
        <v>3</v>
      </c>
      <c r="M29" s="8">
        <v>5</v>
      </c>
      <c r="N29" s="8">
        <v>5</v>
      </c>
      <c r="O29" s="8">
        <v>6</v>
      </c>
      <c r="P29" s="8">
        <v>4</v>
      </c>
      <c r="Q29" s="8">
        <v>4</v>
      </c>
      <c r="R29" s="8">
        <v>6</v>
      </c>
      <c r="S29" s="8">
        <v>2</v>
      </c>
      <c r="T29" s="8">
        <v>3</v>
      </c>
      <c r="U29" s="8">
        <v>6</v>
      </c>
      <c r="V29" s="8">
        <v>76</v>
      </c>
      <c r="W29" s="1">
        <v>6</v>
      </c>
      <c r="X29" s="8">
        <v>76</v>
      </c>
    </row>
    <row r="30" spans="1:24" x14ac:dyDescent="0.25">
      <c r="A30" s="1" t="s">
        <v>324</v>
      </c>
      <c r="B30" s="8" t="s">
        <v>325</v>
      </c>
      <c r="C30" s="8">
        <v>-1.9</v>
      </c>
      <c r="D30" s="8">
        <v>4</v>
      </c>
      <c r="E30" s="8">
        <v>5</v>
      </c>
      <c r="F30" s="8">
        <v>4</v>
      </c>
      <c r="G30" s="8">
        <v>4</v>
      </c>
      <c r="H30" s="8">
        <v>5</v>
      </c>
      <c r="I30" s="8">
        <v>5</v>
      </c>
      <c r="J30" s="8">
        <v>4</v>
      </c>
      <c r="K30" s="8">
        <v>4</v>
      </c>
      <c r="L30" s="8">
        <v>2</v>
      </c>
      <c r="M30" s="8">
        <v>4</v>
      </c>
      <c r="N30" s="8">
        <v>6</v>
      </c>
      <c r="O30" s="8">
        <v>6</v>
      </c>
      <c r="P30" s="8">
        <v>2</v>
      </c>
      <c r="Q30" s="8">
        <v>4</v>
      </c>
      <c r="R30" s="8">
        <v>6</v>
      </c>
      <c r="S30" s="8">
        <v>4</v>
      </c>
      <c r="T30" s="8">
        <v>3</v>
      </c>
      <c r="U30" s="8">
        <v>4</v>
      </c>
      <c r="V30" s="8">
        <v>76</v>
      </c>
      <c r="W30" s="1">
        <v>6</v>
      </c>
      <c r="X30" s="8">
        <v>76</v>
      </c>
    </row>
    <row r="31" spans="1:24" x14ac:dyDescent="0.25">
      <c r="A31" s="1" t="s">
        <v>310</v>
      </c>
      <c r="B31" s="8" t="s">
        <v>311</v>
      </c>
      <c r="C31" s="8">
        <v>-0.6</v>
      </c>
      <c r="D31" s="8">
        <v>3</v>
      </c>
      <c r="E31" s="8">
        <v>8</v>
      </c>
      <c r="F31" s="8">
        <v>4</v>
      </c>
      <c r="G31" s="8">
        <v>4</v>
      </c>
      <c r="H31" s="8">
        <v>4</v>
      </c>
      <c r="I31" s="8">
        <v>4</v>
      </c>
      <c r="J31" s="8">
        <v>4</v>
      </c>
      <c r="K31" s="8">
        <v>3</v>
      </c>
      <c r="L31" s="8">
        <v>4</v>
      </c>
      <c r="M31" s="8">
        <v>3</v>
      </c>
      <c r="N31" s="8">
        <v>4</v>
      </c>
      <c r="O31" s="8">
        <v>5</v>
      </c>
      <c r="P31" s="8">
        <v>3</v>
      </c>
      <c r="Q31" s="8">
        <v>5</v>
      </c>
      <c r="R31" s="8">
        <v>6</v>
      </c>
      <c r="S31" s="8">
        <v>3</v>
      </c>
      <c r="T31" s="8">
        <v>4</v>
      </c>
      <c r="U31" s="8">
        <v>5</v>
      </c>
      <c r="V31" s="8">
        <v>76</v>
      </c>
      <c r="W31" s="1">
        <v>5</v>
      </c>
      <c r="X31" s="8">
        <v>76</v>
      </c>
    </row>
    <row r="32" spans="1:24" x14ac:dyDescent="0.25">
      <c r="A32" s="1" t="s">
        <v>320</v>
      </c>
      <c r="B32" s="8" t="s">
        <v>321</v>
      </c>
      <c r="C32" s="8">
        <v>-0.8</v>
      </c>
      <c r="D32" s="8">
        <v>3</v>
      </c>
      <c r="E32" s="8">
        <v>5</v>
      </c>
      <c r="F32" s="8">
        <v>3</v>
      </c>
      <c r="G32" s="8">
        <v>5</v>
      </c>
      <c r="H32" s="8">
        <v>4</v>
      </c>
      <c r="I32" s="8">
        <v>4</v>
      </c>
      <c r="J32" s="8">
        <v>4</v>
      </c>
      <c r="K32" s="8">
        <v>3</v>
      </c>
      <c r="L32" s="8">
        <v>6</v>
      </c>
      <c r="M32" s="8">
        <v>5</v>
      </c>
      <c r="N32" s="8">
        <v>7</v>
      </c>
      <c r="O32" s="8">
        <v>4</v>
      </c>
      <c r="P32" s="8">
        <v>3</v>
      </c>
      <c r="Q32" s="8">
        <v>4</v>
      </c>
      <c r="R32" s="8">
        <v>3</v>
      </c>
      <c r="S32" s="8">
        <v>4</v>
      </c>
      <c r="T32" s="8">
        <v>4</v>
      </c>
      <c r="U32" s="8">
        <v>6</v>
      </c>
      <c r="V32" s="8">
        <v>77</v>
      </c>
      <c r="W32" s="1">
        <v>6</v>
      </c>
      <c r="X32" s="8">
        <v>77</v>
      </c>
    </row>
    <row r="33" spans="1:24" x14ac:dyDescent="0.25">
      <c r="A33" s="1" t="s">
        <v>409</v>
      </c>
      <c r="B33" s="12" t="s">
        <v>410</v>
      </c>
      <c r="C33" s="8">
        <v>6.6</v>
      </c>
      <c r="D33" s="8">
        <v>3</v>
      </c>
      <c r="E33" s="8">
        <v>5</v>
      </c>
      <c r="F33" s="8">
        <v>5</v>
      </c>
      <c r="G33" s="8">
        <v>3</v>
      </c>
      <c r="H33" s="8">
        <v>3</v>
      </c>
      <c r="I33" s="8">
        <v>5</v>
      </c>
      <c r="J33" s="8">
        <v>4</v>
      </c>
      <c r="K33" s="8">
        <v>4</v>
      </c>
      <c r="L33" s="8">
        <v>4</v>
      </c>
      <c r="M33" s="8">
        <v>5</v>
      </c>
      <c r="N33" s="8">
        <v>8</v>
      </c>
      <c r="O33" s="8">
        <v>6</v>
      </c>
      <c r="P33" s="8">
        <v>4</v>
      </c>
      <c r="Q33" s="8">
        <v>3</v>
      </c>
      <c r="R33" s="8">
        <v>5</v>
      </c>
      <c r="S33" s="8">
        <v>3</v>
      </c>
      <c r="T33" s="8">
        <v>3</v>
      </c>
      <c r="U33" s="8">
        <v>4</v>
      </c>
      <c r="V33" s="8">
        <v>77</v>
      </c>
      <c r="W33" s="1">
        <v>-2</v>
      </c>
      <c r="X33" s="8">
        <v>77</v>
      </c>
    </row>
    <row r="34" spans="1:24" x14ac:dyDescent="0.25">
      <c r="A34" s="1" t="s">
        <v>373</v>
      </c>
      <c r="B34" s="8" t="s">
        <v>374</v>
      </c>
      <c r="C34" s="8">
        <v>0.7</v>
      </c>
      <c r="D34" s="8">
        <v>5</v>
      </c>
      <c r="E34" s="8">
        <v>7</v>
      </c>
      <c r="F34" s="8">
        <v>4</v>
      </c>
      <c r="G34" s="8">
        <v>5</v>
      </c>
      <c r="H34" s="8">
        <v>4</v>
      </c>
      <c r="I34" s="8">
        <v>4</v>
      </c>
      <c r="J34" s="8">
        <v>4</v>
      </c>
      <c r="K34" s="8">
        <v>4</v>
      </c>
      <c r="L34" s="8">
        <v>4</v>
      </c>
      <c r="M34" s="8">
        <v>4</v>
      </c>
      <c r="N34" s="8">
        <v>5</v>
      </c>
      <c r="O34" s="8">
        <v>5</v>
      </c>
      <c r="P34" s="8">
        <v>3</v>
      </c>
      <c r="Q34" s="8">
        <v>4</v>
      </c>
      <c r="R34" s="8">
        <v>6</v>
      </c>
      <c r="S34" s="8">
        <v>3</v>
      </c>
      <c r="T34" s="8">
        <v>3</v>
      </c>
      <c r="U34" s="8">
        <v>4</v>
      </c>
      <c r="V34" s="8">
        <v>78</v>
      </c>
      <c r="W34" s="1">
        <v>5</v>
      </c>
      <c r="X34" s="8">
        <v>78</v>
      </c>
    </row>
    <row r="35" spans="1:24" x14ac:dyDescent="0.25">
      <c r="A35" s="1" t="s">
        <v>454</v>
      </c>
      <c r="B35" s="8" t="s">
        <v>455</v>
      </c>
      <c r="C35" s="8">
        <v>4.8</v>
      </c>
      <c r="D35" s="8">
        <v>3</v>
      </c>
      <c r="E35" s="8">
        <v>6</v>
      </c>
      <c r="F35" s="8">
        <v>4</v>
      </c>
      <c r="G35" s="8">
        <v>4</v>
      </c>
      <c r="H35" s="8">
        <v>5</v>
      </c>
      <c r="I35" s="8">
        <v>5</v>
      </c>
      <c r="J35" s="8">
        <v>4</v>
      </c>
      <c r="K35" s="8">
        <v>4</v>
      </c>
      <c r="L35" s="8">
        <v>4</v>
      </c>
      <c r="M35" s="8">
        <v>5</v>
      </c>
      <c r="N35" s="8">
        <v>5</v>
      </c>
      <c r="O35" s="8">
        <v>6</v>
      </c>
      <c r="P35" s="8">
        <v>3</v>
      </c>
      <c r="Q35" s="8">
        <v>4</v>
      </c>
      <c r="R35" s="8">
        <v>5</v>
      </c>
      <c r="S35" s="8">
        <v>3</v>
      </c>
      <c r="T35" s="8">
        <v>3</v>
      </c>
      <c r="U35" s="8">
        <v>5</v>
      </c>
      <c r="V35" s="8">
        <v>78</v>
      </c>
      <c r="W35" s="1">
        <v>1</v>
      </c>
      <c r="X35" s="8">
        <v>78</v>
      </c>
    </row>
    <row r="36" spans="1:24" x14ac:dyDescent="0.25">
      <c r="A36" s="1" t="s">
        <v>381</v>
      </c>
      <c r="B36" s="8" t="s">
        <v>382</v>
      </c>
      <c r="C36" s="8">
        <v>7</v>
      </c>
      <c r="D36" s="8">
        <v>3</v>
      </c>
      <c r="E36" s="8">
        <v>8</v>
      </c>
      <c r="F36" s="8">
        <v>3</v>
      </c>
      <c r="G36" s="8">
        <v>3</v>
      </c>
      <c r="H36" s="8">
        <v>4</v>
      </c>
      <c r="I36" s="8">
        <v>3</v>
      </c>
      <c r="J36" s="8">
        <v>4</v>
      </c>
      <c r="K36" s="8">
        <v>4</v>
      </c>
      <c r="L36" s="8">
        <v>4</v>
      </c>
      <c r="M36" s="8">
        <v>4</v>
      </c>
      <c r="N36" s="8">
        <v>7</v>
      </c>
      <c r="O36" s="8">
        <v>5</v>
      </c>
      <c r="P36" s="8">
        <v>3</v>
      </c>
      <c r="Q36" s="8">
        <v>3</v>
      </c>
      <c r="R36" s="8">
        <v>6</v>
      </c>
      <c r="S36" s="8">
        <v>5</v>
      </c>
      <c r="T36" s="8">
        <v>2</v>
      </c>
      <c r="U36" s="8">
        <v>7</v>
      </c>
      <c r="V36" s="8">
        <v>78</v>
      </c>
      <c r="W36" s="1">
        <v>-1</v>
      </c>
      <c r="X36" s="8">
        <v>78</v>
      </c>
    </row>
    <row r="37" spans="1:24" x14ac:dyDescent="0.25">
      <c r="A37" s="1" t="s">
        <v>132</v>
      </c>
      <c r="B37" s="8" t="s">
        <v>133</v>
      </c>
      <c r="C37" s="8">
        <v>7.8</v>
      </c>
      <c r="D37" s="8">
        <v>4</v>
      </c>
      <c r="E37" s="8">
        <v>5</v>
      </c>
      <c r="F37" s="8">
        <v>5</v>
      </c>
      <c r="G37" s="8">
        <v>3</v>
      </c>
      <c r="H37" s="8">
        <v>4</v>
      </c>
      <c r="I37" s="8">
        <v>5</v>
      </c>
      <c r="J37" s="8">
        <v>4</v>
      </c>
      <c r="K37" s="8">
        <v>3</v>
      </c>
      <c r="L37" s="8">
        <v>5</v>
      </c>
      <c r="M37" s="8">
        <v>5</v>
      </c>
      <c r="N37" s="8">
        <v>7</v>
      </c>
      <c r="O37" s="8">
        <v>6</v>
      </c>
      <c r="P37" s="8">
        <v>3</v>
      </c>
      <c r="Q37" s="8">
        <v>4</v>
      </c>
      <c r="R37" s="8">
        <v>4</v>
      </c>
      <c r="S37" s="8">
        <v>2</v>
      </c>
      <c r="T37" s="8">
        <v>3</v>
      </c>
      <c r="U37" s="8">
        <v>6</v>
      </c>
      <c r="V37" s="8">
        <v>78</v>
      </c>
      <c r="W37" s="1">
        <v>-2</v>
      </c>
      <c r="X37" s="8">
        <v>78</v>
      </c>
    </row>
    <row r="38" spans="1:24" x14ac:dyDescent="0.25">
      <c r="A38" s="1" t="s">
        <v>136</v>
      </c>
      <c r="B38" s="8" t="s">
        <v>137</v>
      </c>
      <c r="C38" s="8">
        <v>9</v>
      </c>
      <c r="D38" s="8">
        <v>3</v>
      </c>
      <c r="E38" s="8">
        <v>7</v>
      </c>
      <c r="F38" s="8">
        <v>5</v>
      </c>
      <c r="G38" s="8">
        <v>4</v>
      </c>
      <c r="H38" s="8">
        <v>4</v>
      </c>
      <c r="I38" s="8">
        <v>5</v>
      </c>
      <c r="J38" s="8">
        <v>4</v>
      </c>
      <c r="K38" s="8">
        <v>4</v>
      </c>
      <c r="L38" s="8">
        <v>4</v>
      </c>
      <c r="M38" s="8">
        <v>4</v>
      </c>
      <c r="N38" s="8">
        <v>6</v>
      </c>
      <c r="O38" s="8">
        <v>5</v>
      </c>
      <c r="P38" s="8">
        <v>3</v>
      </c>
      <c r="Q38" s="8">
        <v>4</v>
      </c>
      <c r="R38" s="8">
        <v>4</v>
      </c>
      <c r="S38" s="8">
        <v>3</v>
      </c>
      <c r="T38" s="8">
        <v>4</v>
      </c>
      <c r="U38" s="8">
        <v>5</v>
      </c>
      <c r="V38" s="8">
        <v>78</v>
      </c>
      <c r="W38" s="1">
        <v>-3</v>
      </c>
      <c r="X38" s="8">
        <v>78</v>
      </c>
    </row>
    <row r="39" spans="1:24" x14ac:dyDescent="0.25">
      <c r="A39" s="1" t="s">
        <v>296</v>
      </c>
      <c r="B39" s="8" t="s">
        <v>297</v>
      </c>
      <c r="C39" s="8">
        <v>9.6999999999999993</v>
      </c>
      <c r="D39" s="8">
        <v>4</v>
      </c>
      <c r="E39" s="8">
        <v>6</v>
      </c>
      <c r="F39" s="8">
        <v>4</v>
      </c>
      <c r="G39" s="8">
        <v>3</v>
      </c>
      <c r="H39" s="8">
        <v>3</v>
      </c>
      <c r="I39" s="8">
        <v>4</v>
      </c>
      <c r="J39" s="8">
        <v>4</v>
      </c>
      <c r="K39" s="8">
        <v>4</v>
      </c>
      <c r="L39" s="8">
        <v>3</v>
      </c>
      <c r="M39" s="8">
        <v>5</v>
      </c>
      <c r="N39" s="8">
        <v>8</v>
      </c>
      <c r="O39" s="8">
        <v>5</v>
      </c>
      <c r="P39" s="8">
        <v>3</v>
      </c>
      <c r="Q39" s="8">
        <v>4</v>
      </c>
      <c r="R39" s="8">
        <v>6</v>
      </c>
      <c r="S39" s="8">
        <v>3</v>
      </c>
      <c r="T39" s="8">
        <v>4</v>
      </c>
      <c r="U39" s="8">
        <v>5</v>
      </c>
      <c r="V39" s="8">
        <v>78</v>
      </c>
      <c r="W39" s="1">
        <v>-4</v>
      </c>
      <c r="X39" s="8">
        <v>78</v>
      </c>
    </row>
    <row r="40" spans="1:24" x14ac:dyDescent="0.25">
      <c r="A40" s="1" t="s">
        <v>318</v>
      </c>
      <c r="B40" s="8" t="s">
        <v>319</v>
      </c>
      <c r="C40" s="8">
        <v>6.8</v>
      </c>
      <c r="D40" s="8">
        <v>3</v>
      </c>
      <c r="E40" s="8">
        <v>4</v>
      </c>
      <c r="F40" s="8">
        <v>3</v>
      </c>
      <c r="G40" s="8">
        <v>3</v>
      </c>
      <c r="H40" s="8">
        <v>5</v>
      </c>
      <c r="I40" s="8">
        <v>5</v>
      </c>
      <c r="J40" s="8">
        <v>5</v>
      </c>
      <c r="K40" s="8">
        <v>3</v>
      </c>
      <c r="L40" s="8">
        <v>3</v>
      </c>
      <c r="M40" s="8">
        <v>6</v>
      </c>
      <c r="N40" s="8">
        <v>7</v>
      </c>
      <c r="O40" s="8">
        <v>9</v>
      </c>
      <c r="P40" s="8">
        <v>3</v>
      </c>
      <c r="Q40" s="8">
        <v>5</v>
      </c>
      <c r="R40" s="8">
        <v>4</v>
      </c>
      <c r="S40" s="8">
        <v>3</v>
      </c>
      <c r="T40" s="8">
        <v>3</v>
      </c>
      <c r="U40" s="8">
        <v>5</v>
      </c>
      <c r="V40" s="8">
        <v>79</v>
      </c>
      <c r="W40" s="1">
        <v>0</v>
      </c>
      <c r="X40" s="8">
        <v>79</v>
      </c>
    </row>
    <row r="41" spans="1:24" x14ac:dyDescent="0.25">
      <c r="A41" s="1" t="s">
        <v>290</v>
      </c>
      <c r="B41" s="8" t="s">
        <v>291</v>
      </c>
      <c r="C41" s="8">
        <v>4</v>
      </c>
      <c r="D41" s="8">
        <v>3</v>
      </c>
      <c r="E41" s="8">
        <v>8</v>
      </c>
      <c r="F41" s="8">
        <v>4</v>
      </c>
      <c r="G41" s="8">
        <v>4</v>
      </c>
      <c r="H41" s="8">
        <v>5</v>
      </c>
      <c r="I41" s="8">
        <v>5</v>
      </c>
      <c r="J41" s="8">
        <v>5</v>
      </c>
      <c r="K41" s="8">
        <v>4</v>
      </c>
      <c r="L41" s="8">
        <v>3</v>
      </c>
      <c r="M41" s="8">
        <v>5</v>
      </c>
      <c r="N41" s="8">
        <v>8</v>
      </c>
      <c r="O41" s="8">
        <v>5</v>
      </c>
      <c r="P41" s="8">
        <v>3</v>
      </c>
      <c r="Q41" s="8">
        <v>4</v>
      </c>
      <c r="R41" s="8">
        <v>5</v>
      </c>
      <c r="S41" s="8">
        <v>3</v>
      </c>
      <c r="T41" s="8">
        <v>3</v>
      </c>
      <c r="U41" s="8">
        <v>3</v>
      </c>
      <c r="V41" s="8">
        <v>80</v>
      </c>
      <c r="W41" s="1">
        <v>4</v>
      </c>
      <c r="X41" s="8">
        <v>80</v>
      </c>
    </row>
    <row r="42" spans="1:24" x14ac:dyDescent="0.25">
      <c r="A42" s="1" t="s">
        <v>456</v>
      </c>
      <c r="B42" s="8" t="s">
        <v>457</v>
      </c>
      <c r="C42" s="8">
        <v>4.5</v>
      </c>
      <c r="D42" s="8">
        <v>3</v>
      </c>
      <c r="E42" s="8">
        <v>10</v>
      </c>
      <c r="F42" s="8">
        <v>4</v>
      </c>
      <c r="G42" s="8">
        <v>2</v>
      </c>
      <c r="H42" s="8">
        <v>5</v>
      </c>
      <c r="I42" s="8">
        <v>5</v>
      </c>
      <c r="J42" s="8">
        <v>3</v>
      </c>
      <c r="K42" s="8">
        <v>4</v>
      </c>
      <c r="L42" s="8">
        <v>2</v>
      </c>
      <c r="M42" s="8">
        <v>4</v>
      </c>
      <c r="N42" s="8">
        <v>5</v>
      </c>
      <c r="O42" s="8">
        <v>6</v>
      </c>
      <c r="P42" s="8">
        <v>4</v>
      </c>
      <c r="Q42" s="8">
        <v>4</v>
      </c>
      <c r="R42" s="8">
        <v>4</v>
      </c>
      <c r="S42" s="8">
        <v>4</v>
      </c>
      <c r="T42" s="8">
        <v>5</v>
      </c>
      <c r="U42" s="8">
        <v>6</v>
      </c>
      <c r="V42" s="8">
        <v>80</v>
      </c>
      <c r="W42" s="1">
        <v>4</v>
      </c>
      <c r="X42" s="8">
        <v>80</v>
      </c>
    </row>
    <row r="43" spans="1:24" x14ac:dyDescent="0.25">
      <c r="A43" s="1" t="s">
        <v>458</v>
      </c>
      <c r="B43" s="8" t="s">
        <v>459</v>
      </c>
      <c r="C43" s="8">
        <v>7.3</v>
      </c>
      <c r="D43" s="8">
        <v>3</v>
      </c>
      <c r="E43" s="8">
        <v>6</v>
      </c>
      <c r="F43" s="8">
        <v>5</v>
      </c>
      <c r="G43" s="8">
        <v>3</v>
      </c>
      <c r="H43" s="8">
        <v>4</v>
      </c>
      <c r="I43" s="8">
        <v>3</v>
      </c>
      <c r="J43" s="8">
        <v>4</v>
      </c>
      <c r="K43" s="8">
        <v>4</v>
      </c>
      <c r="L43" s="8">
        <v>6</v>
      </c>
      <c r="M43" s="8">
        <v>8</v>
      </c>
      <c r="N43" s="8">
        <v>5</v>
      </c>
      <c r="O43" s="8">
        <v>6</v>
      </c>
      <c r="P43" s="8">
        <v>2</v>
      </c>
      <c r="Q43" s="8">
        <v>4</v>
      </c>
      <c r="R43" s="8">
        <v>5</v>
      </c>
      <c r="S43" s="8">
        <v>3</v>
      </c>
      <c r="T43" s="8">
        <v>4</v>
      </c>
      <c r="U43" s="8">
        <v>5</v>
      </c>
      <c r="V43" s="8">
        <v>80</v>
      </c>
      <c r="W43" s="1">
        <v>1</v>
      </c>
      <c r="X43" s="8">
        <v>80</v>
      </c>
    </row>
    <row r="44" spans="1:24" x14ac:dyDescent="0.25">
      <c r="A44" s="1" t="s">
        <v>405</v>
      </c>
      <c r="B44" s="8" t="s">
        <v>406</v>
      </c>
      <c r="C44" s="8">
        <v>8.1999999999999993</v>
      </c>
      <c r="D44" s="8">
        <v>4</v>
      </c>
      <c r="E44" s="8">
        <v>6</v>
      </c>
      <c r="F44" s="8">
        <v>7</v>
      </c>
      <c r="G44" s="8">
        <v>4</v>
      </c>
      <c r="H44" s="8">
        <v>4</v>
      </c>
      <c r="I44" s="8">
        <v>4</v>
      </c>
      <c r="J44" s="8">
        <v>5</v>
      </c>
      <c r="K44" s="8">
        <v>5</v>
      </c>
      <c r="L44" s="8">
        <v>3</v>
      </c>
      <c r="M44" s="8">
        <v>3</v>
      </c>
      <c r="N44" s="8">
        <v>6</v>
      </c>
      <c r="O44" s="8">
        <v>6</v>
      </c>
      <c r="P44" s="8">
        <v>3</v>
      </c>
      <c r="Q44" s="8">
        <v>3</v>
      </c>
      <c r="R44" s="8">
        <v>5</v>
      </c>
      <c r="S44" s="8">
        <v>5</v>
      </c>
      <c r="T44" s="8">
        <v>2</v>
      </c>
      <c r="U44" s="8">
        <v>5</v>
      </c>
      <c r="V44" s="8">
        <v>80</v>
      </c>
      <c r="W44" s="1">
        <v>0</v>
      </c>
      <c r="X44" s="8">
        <v>80</v>
      </c>
    </row>
    <row r="45" spans="1:24" x14ac:dyDescent="0.25">
      <c r="A45" s="1" t="s">
        <v>292</v>
      </c>
      <c r="B45" s="8" t="s">
        <v>293</v>
      </c>
      <c r="C45" s="8">
        <v>9.1999999999999993</v>
      </c>
      <c r="D45" s="8">
        <v>4</v>
      </c>
      <c r="E45" s="8">
        <v>10</v>
      </c>
      <c r="F45" s="8">
        <v>4</v>
      </c>
      <c r="G45" s="8">
        <v>4</v>
      </c>
      <c r="H45" s="8">
        <v>3</v>
      </c>
      <c r="I45" s="8">
        <v>4</v>
      </c>
      <c r="J45" s="8">
        <v>4</v>
      </c>
      <c r="K45" s="8">
        <v>4</v>
      </c>
      <c r="L45" s="8">
        <v>4</v>
      </c>
      <c r="M45" s="8">
        <v>4</v>
      </c>
      <c r="N45" s="8">
        <v>7</v>
      </c>
      <c r="O45" s="8">
        <v>5</v>
      </c>
      <c r="P45" s="8">
        <v>3</v>
      </c>
      <c r="Q45" s="8">
        <v>4</v>
      </c>
      <c r="R45" s="8">
        <v>4</v>
      </c>
      <c r="S45" s="8">
        <v>5</v>
      </c>
      <c r="T45" s="8">
        <v>3</v>
      </c>
      <c r="U45" s="8">
        <v>4</v>
      </c>
      <c r="V45" s="8">
        <v>80</v>
      </c>
      <c r="W45" s="1">
        <v>-1</v>
      </c>
      <c r="X45" s="8">
        <v>80</v>
      </c>
    </row>
    <row r="46" spans="1:24" x14ac:dyDescent="0.25">
      <c r="A46" s="1" t="s">
        <v>460</v>
      </c>
      <c r="B46" s="8" t="s">
        <v>461</v>
      </c>
      <c r="C46" s="8">
        <v>36</v>
      </c>
      <c r="D46" s="8">
        <v>3</v>
      </c>
      <c r="E46" s="8">
        <v>6</v>
      </c>
      <c r="F46" s="8">
        <v>4</v>
      </c>
      <c r="G46" s="8">
        <v>3</v>
      </c>
      <c r="H46" s="8">
        <v>5</v>
      </c>
      <c r="I46" s="8">
        <v>6</v>
      </c>
      <c r="J46" s="8">
        <v>6</v>
      </c>
      <c r="K46" s="8">
        <v>4</v>
      </c>
      <c r="L46" s="8">
        <v>3</v>
      </c>
      <c r="M46" s="8">
        <v>5</v>
      </c>
      <c r="N46" s="8">
        <v>5</v>
      </c>
      <c r="O46" s="8">
        <v>6</v>
      </c>
      <c r="P46" s="8">
        <v>4</v>
      </c>
      <c r="Q46" s="8">
        <v>4</v>
      </c>
      <c r="R46" s="8">
        <v>5</v>
      </c>
      <c r="S46" s="8">
        <v>3</v>
      </c>
      <c r="T46" s="8">
        <v>4</v>
      </c>
      <c r="U46" s="8">
        <v>4</v>
      </c>
      <c r="V46" s="8">
        <v>80</v>
      </c>
      <c r="W46" s="1">
        <v>-28</v>
      </c>
      <c r="X46" s="8">
        <v>80</v>
      </c>
    </row>
    <row r="47" spans="1:24" x14ac:dyDescent="0.25">
      <c r="A47" s="1" t="s">
        <v>462</v>
      </c>
      <c r="B47" s="8" t="s">
        <v>463</v>
      </c>
      <c r="C47" s="8">
        <v>6.6</v>
      </c>
      <c r="D47" s="8">
        <v>4</v>
      </c>
      <c r="E47" s="8">
        <v>6</v>
      </c>
      <c r="F47" s="8">
        <v>6</v>
      </c>
      <c r="G47" s="8">
        <v>5</v>
      </c>
      <c r="H47" s="8">
        <v>4</v>
      </c>
      <c r="I47" s="8">
        <v>4</v>
      </c>
      <c r="J47" s="8">
        <v>4</v>
      </c>
      <c r="K47" s="8">
        <v>3</v>
      </c>
      <c r="L47" s="8">
        <v>6</v>
      </c>
      <c r="M47" s="8">
        <v>4</v>
      </c>
      <c r="N47" s="8">
        <v>5</v>
      </c>
      <c r="O47" s="8">
        <v>7</v>
      </c>
      <c r="P47" s="8">
        <v>3</v>
      </c>
      <c r="Q47" s="8">
        <v>4</v>
      </c>
      <c r="R47" s="8">
        <v>5</v>
      </c>
      <c r="S47" s="8">
        <v>3</v>
      </c>
      <c r="T47" s="8">
        <v>5</v>
      </c>
      <c r="U47" s="8">
        <v>3</v>
      </c>
      <c r="V47" s="8">
        <v>81</v>
      </c>
      <c r="W47" s="1">
        <v>2</v>
      </c>
      <c r="X47" s="8">
        <v>81</v>
      </c>
    </row>
    <row r="48" spans="1:24" x14ac:dyDescent="0.25">
      <c r="A48" s="1" t="s">
        <v>464</v>
      </c>
      <c r="B48" s="8" t="s">
        <v>465</v>
      </c>
      <c r="C48" s="8">
        <v>8.5</v>
      </c>
      <c r="D48" s="8">
        <v>2</v>
      </c>
      <c r="E48" s="8">
        <v>4</v>
      </c>
      <c r="F48" s="8">
        <v>3</v>
      </c>
      <c r="G48" s="8">
        <v>4</v>
      </c>
      <c r="H48" s="8">
        <v>5</v>
      </c>
      <c r="I48" s="8">
        <v>5</v>
      </c>
      <c r="J48" s="8">
        <v>5</v>
      </c>
      <c r="K48" s="8">
        <v>4</v>
      </c>
      <c r="L48" s="8">
        <v>3</v>
      </c>
      <c r="M48" s="8">
        <v>4</v>
      </c>
      <c r="N48" s="8">
        <v>8</v>
      </c>
      <c r="O48" s="8">
        <v>5</v>
      </c>
      <c r="P48" s="8">
        <v>3</v>
      </c>
      <c r="Q48" s="8">
        <v>4</v>
      </c>
      <c r="R48" s="8">
        <v>6</v>
      </c>
      <c r="S48" s="8">
        <v>3</v>
      </c>
      <c r="T48" s="8">
        <v>6</v>
      </c>
      <c r="U48" s="8">
        <v>7</v>
      </c>
      <c r="V48" s="8">
        <v>81</v>
      </c>
      <c r="W48" s="1">
        <v>1</v>
      </c>
      <c r="X48" s="8">
        <v>81</v>
      </c>
    </row>
    <row r="49" spans="1:24" x14ac:dyDescent="0.25">
      <c r="A49" s="1" t="s">
        <v>413</v>
      </c>
      <c r="B49" s="8" t="s">
        <v>414</v>
      </c>
      <c r="C49" s="8">
        <v>8.9</v>
      </c>
      <c r="D49" s="8">
        <v>4</v>
      </c>
      <c r="E49" s="8">
        <v>8</v>
      </c>
      <c r="F49" s="8">
        <v>4</v>
      </c>
      <c r="G49" s="8">
        <v>4</v>
      </c>
      <c r="H49" s="8">
        <v>5</v>
      </c>
      <c r="I49" s="8">
        <v>4</v>
      </c>
      <c r="J49" s="8">
        <v>3</v>
      </c>
      <c r="K49" s="8">
        <v>4</v>
      </c>
      <c r="L49" s="8">
        <v>3</v>
      </c>
      <c r="M49" s="8">
        <v>5</v>
      </c>
      <c r="N49" s="8">
        <v>7</v>
      </c>
      <c r="O49" s="8">
        <v>5</v>
      </c>
      <c r="P49" s="8">
        <v>4</v>
      </c>
      <c r="Q49" s="8">
        <v>4</v>
      </c>
      <c r="R49" s="8">
        <v>5</v>
      </c>
      <c r="S49" s="8">
        <v>4</v>
      </c>
      <c r="T49" s="8">
        <v>4</v>
      </c>
      <c r="U49" s="8">
        <v>4</v>
      </c>
      <c r="V49" s="8">
        <v>81</v>
      </c>
      <c r="W49" s="1">
        <v>0</v>
      </c>
      <c r="X49" s="8">
        <v>81</v>
      </c>
    </row>
    <row r="50" spans="1:24" x14ac:dyDescent="0.25">
      <c r="A50" s="1" t="s">
        <v>326</v>
      </c>
      <c r="B50" s="8" t="s">
        <v>327</v>
      </c>
      <c r="C50" s="8">
        <v>2.8</v>
      </c>
      <c r="D50" s="8">
        <v>4</v>
      </c>
      <c r="E50" s="8">
        <v>8</v>
      </c>
      <c r="F50" s="8">
        <v>4</v>
      </c>
      <c r="G50" s="8">
        <v>3</v>
      </c>
      <c r="H50" s="8">
        <v>6</v>
      </c>
      <c r="I50" s="8">
        <v>4</v>
      </c>
      <c r="J50" s="8">
        <v>7</v>
      </c>
      <c r="K50" s="8">
        <v>4</v>
      </c>
      <c r="L50" s="8">
        <v>3</v>
      </c>
      <c r="M50" s="8">
        <v>5</v>
      </c>
      <c r="N50" s="8">
        <v>7</v>
      </c>
      <c r="O50" s="8">
        <v>7</v>
      </c>
      <c r="P50" s="8">
        <v>3</v>
      </c>
      <c r="Q50" s="8">
        <v>4</v>
      </c>
      <c r="R50" s="8">
        <v>5</v>
      </c>
      <c r="S50" s="8">
        <v>2</v>
      </c>
      <c r="T50" s="8">
        <v>2</v>
      </c>
      <c r="U50" s="8">
        <v>5</v>
      </c>
      <c r="V50" s="8">
        <v>83</v>
      </c>
      <c r="W50" s="1">
        <v>8</v>
      </c>
      <c r="X50" s="8">
        <v>83</v>
      </c>
    </row>
    <row r="51" spans="1:24" x14ac:dyDescent="0.25">
      <c r="A51" s="14" t="s">
        <v>130</v>
      </c>
      <c r="B51" s="8" t="s">
        <v>131</v>
      </c>
      <c r="C51" s="8">
        <v>5.0999999999999996</v>
      </c>
      <c r="D51" s="8">
        <v>4</v>
      </c>
      <c r="E51" s="8">
        <v>9</v>
      </c>
      <c r="F51" s="8">
        <v>6</v>
      </c>
      <c r="G51" s="8">
        <v>3</v>
      </c>
      <c r="H51" s="8">
        <v>4</v>
      </c>
      <c r="I51" s="8">
        <v>4</v>
      </c>
      <c r="J51" s="8">
        <v>3</v>
      </c>
      <c r="K51" s="8">
        <v>4</v>
      </c>
      <c r="L51" s="8">
        <v>4</v>
      </c>
      <c r="M51" s="8">
        <v>4</v>
      </c>
      <c r="N51" s="8">
        <v>5</v>
      </c>
      <c r="O51" s="8">
        <v>6</v>
      </c>
      <c r="P51" s="8">
        <v>3</v>
      </c>
      <c r="Q51" s="8">
        <v>5</v>
      </c>
      <c r="R51" s="8">
        <v>7</v>
      </c>
      <c r="S51" s="8">
        <v>3</v>
      </c>
      <c r="T51" s="8">
        <v>5</v>
      </c>
      <c r="U51" s="8">
        <v>4</v>
      </c>
      <c r="V51" s="8">
        <v>83</v>
      </c>
      <c r="W51" s="1">
        <v>6</v>
      </c>
      <c r="X51" s="8">
        <v>83</v>
      </c>
    </row>
    <row r="52" spans="1:24" x14ac:dyDescent="0.25">
      <c r="A52" s="1" t="s">
        <v>401</v>
      </c>
      <c r="B52" s="8" t="s">
        <v>402</v>
      </c>
      <c r="C52" s="8">
        <v>5.7</v>
      </c>
      <c r="D52" s="8">
        <v>4</v>
      </c>
      <c r="E52" s="8">
        <v>6</v>
      </c>
      <c r="F52" s="8">
        <v>4</v>
      </c>
      <c r="G52" s="8">
        <v>2</v>
      </c>
      <c r="H52" s="8">
        <v>5</v>
      </c>
      <c r="I52" s="8">
        <v>8</v>
      </c>
      <c r="J52" s="8">
        <v>5</v>
      </c>
      <c r="K52" s="8">
        <v>4</v>
      </c>
      <c r="L52" s="8">
        <v>3</v>
      </c>
      <c r="M52" s="8">
        <v>5</v>
      </c>
      <c r="N52" s="8">
        <v>6</v>
      </c>
      <c r="O52" s="8">
        <v>5</v>
      </c>
      <c r="P52" s="8">
        <v>4</v>
      </c>
      <c r="Q52" s="8">
        <v>4</v>
      </c>
      <c r="R52" s="8">
        <v>5</v>
      </c>
      <c r="S52" s="8">
        <v>5</v>
      </c>
      <c r="T52" s="8">
        <v>4</v>
      </c>
      <c r="U52" s="8">
        <v>4</v>
      </c>
      <c r="V52" s="8">
        <v>83</v>
      </c>
      <c r="W52" s="1">
        <v>5</v>
      </c>
      <c r="X52" s="8">
        <v>83</v>
      </c>
    </row>
    <row r="53" spans="1:24" x14ac:dyDescent="0.25">
      <c r="A53" s="1" t="s">
        <v>300</v>
      </c>
      <c r="B53" s="8" t="s">
        <v>301</v>
      </c>
      <c r="C53" s="8">
        <v>7.9</v>
      </c>
      <c r="D53" s="8">
        <v>7</v>
      </c>
      <c r="E53" s="8">
        <v>8</v>
      </c>
      <c r="F53" s="8">
        <v>3</v>
      </c>
      <c r="G53" s="8">
        <v>4</v>
      </c>
      <c r="H53" s="8">
        <v>4</v>
      </c>
      <c r="I53" s="8">
        <v>4</v>
      </c>
      <c r="J53" s="8">
        <v>6</v>
      </c>
      <c r="K53" s="8">
        <v>5</v>
      </c>
      <c r="L53" s="8">
        <v>3</v>
      </c>
      <c r="M53" s="8">
        <v>3</v>
      </c>
      <c r="N53" s="8">
        <v>5</v>
      </c>
      <c r="O53" s="8">
        <v>7</v>
      </c>
      <c r="P53" s="8">
        <v>3</v>
      </c>
      <c r="Q53" s="8">
        <v>4</v>
      </c>
      <c r="R53" s="8">
        <v>5</v>
      </c>
      <c r="S53" s="8">
        <v>4</v>
      </c>
      <c r="T53" s="8">
        <v>3</v>
      </c>
      <c r="U53" s="8">
        <v>5</v>
      </c>
      <c r="V53" s="8">
        <v>83</v>
      </c>
      <c r="W53" s="1">
        <v>3</v>
      </c>
      <c r="X53" s="8">
        <v>83</v>
      </c>
    </row>
    <row r="54" spans="1:24" x14ac:dyDescent="0.25">
      <c r="A54" s="1" t="s">
        <v>316</v>
      </c>
      <c r="B54" s="8" t="s">
        <v>317</v>
      </c>
      <c r="C54" s="8">
        <v>3.4</v>
      </c>
      <c r="D54" s="8">
        <v>4</v>
      </c>
      <c r="E54" s="8">
        <v>5</v>
      </c>
      <c r="F54" s="8">
        <v>4</v>
      </c>
      <c r="G54" s="8">
        <v>4</v>
      </c>
      <c r="H54" s="8">
        <v>4</v>
      </c>
      <c r="I54" s="8">
        <v>5</v>
      </c>
      <c r="J54" s="8">
        <v>4</v>
      </c>
      <c r="K54" s="8">
        <v>3</v>
      </c>
      <c r="L54" s="8">
        <v>3</v>
      </c>
      <c r="M54" s="8">
        <v>5</v>
      </c>
      <c r="N54" s="8">
        <v>9</v>
      </c>
      <c r="O54" s="8">
        <v>7</v>
      </c>
      <c r="P54" s="8">
        <v>4</v>
      </c>
      <c r="Q54" s="8">
        <v>4</v>
      </c>
      <c r="R54" s="8">
        <v>5</v>
      </c>
      <c r="S54" s="8">
        <v>5</v>
      </c>
      <c r="T54" s="8">
        <v>5</v>
      </c>
      <c r="U54" s="8">
        <v>4</v>
      </c>
      <c r="V54" s="8">
        <v>84</v>
      </c>
      <c r="W54" s="1">
        <v>9</v>
      </c>
      <c r="X54" s="8">
        <v>84</v>
      </c>
    </row>
    <row r="55" spans="1:24" x14ac:dyDescent="0.25">
      <c r="A55" s="14" t="s">
        <v>407</v>
      </c>
      <c r="B55" s="8" t="s">
        <v>408</v>
      </c>
      <c r="C55" s="8">
        <v>6.9</v>
      </c>
      <c r="D55" s="8">
        <v>4</v>
      </c>
      <c r="E55" s="8">
        <v>6</v>
      </c>
      <c r="F55" s="8">
        <v>5</v>
      </c>
      <c r="G55" s="8">
        <v>5</v>
      </c>
      <c r="H55" s="8">
        <v>5</v>
      </c>
      <c r="I55" s="8">
        <v>4</v>
      </c>
      <c r="J55" s="8">
        <v>5</v>
      </c>
      <c r="K55" s="8">
        <v>4</v>
      </c>
      <c r="L55" s="8">
        <v>3</v>
      </c>
      <c r="M55" s="8">
        <v>4</v>
      </c>
      <c r="N55" s="8">
        <v>7</v>
      </c>
      <c r="O55" s="8">
        <v>5</v>
      </c>
      <c r="P55" s="8">
        <v>4</v>
      </c>
      <c r="Q55" s="8">
        <v>4</v>
      </c>
      <c r="R55" s="8">
        <v>6</v>
      </c>
      <c r="S55" s="8">
        <v>3</v>
      </c>
      <c r="T55" s="8">
        <v>4</v>
      </c>
      <c r="U55" s="8">
        <v>6</v>
      </c>
      <c r="V55" s="8">
        <v>84</v>
      </c>
      <c r="W55" s="1">
        <v>5</v>
      </c>
      <c r="X55" s="8">
        <v>84</v>
      </c>
    </row>
    <row r="56" spans="1:24" x14ac:dyDescent="0.25">
      <c r="A56" s="1" t="s">
        <v>399</v>
      </c>
      <c r="B56" s="8" t="s">
        <v>400</v>
      </c>
      <c r="C56" s="8">
        <v>8.4</v>
      </c>
      <c r="D56" s="8">
        <v>2</v>
      </c>
      <c r="E56" s="8">
        <v>7</v>
      </c>
      <c r="F56" s="8">
        <v>6</v>
      </c>
      <c r="G56" s="8">
        <v>3</v>
      </c>
      <c r="H56" s="8">
        <v>5</v>
      </c>
      <c r="I56" s="8">
        <v>5</v>
      </c>
      <c r="J56" s="8">
        <v>5</v>
      </c>
      <c r="K56" s="8">
        <v>5</v>
      </c>
      <c r="L56" s="8">
        <v>4</v>
      </c>
      <c r="M56" s="8">
        <v>5</v>
      </c>
      <c r="N56" s="8">
        <v>6</v>
      </c>
      <c r="O56" s="8">
        <v>6</v>
      </c>
      <c r="P56" s="8">
        <v>4</v>
      </c>
      <c r="Q56" s="8">
        <v>4</v>
      </c>
      <c r="R56" s="8">
        <v>5</v>
      </c>
      <c r="S56" s="8">
        <v>3</v>
      </c>
      <c r="T56" s="8">
        <v>4</v>
      </c>
      <c r="U56" s="8">
        <v>5</v>
      </c>
      <c r="V56" s="8">
        <v>84</v>
      </c>
      <c r="W56" s="1">
        <v>4</v>
      </c>
      <c r="X56" s="8">
        <v>84</v>
      </c>
    </row>
    <row r="57" spans="1:24" x14ac:dyDescent="0.25">
      <c r="A57" s="1" t="s">
        <v>379</v>
      </c>
      <c r="B57" s="8" t="s">
        <v>380</v>
      </c>
      <c r="C57" s="8">
        <v>3.6</v>
      </c>
      <c r="D57" s="8">
        <v>5</v>
      </c>
      <c r="E57" s="8">
        <v>10</v>
      </c>
      <c r="F57" s="8">
        <v>3</v>
      </c>
      <c r="G57" s="8">
        <v>3</v>
      </c>
      <c r="H57" s="8">
        <v>4</v>
      </c>
      <c r="I57" s="8">
        <v>6</v>
      </c>
      <c r="J57" s="8">
        <v>7</v>
      </c>
      <c r="K57" s="8">
        <v>3</v>
      </c>
      <c r="L57" s="8">
        <v>4</v>
      </c>
      <c r="M57" s="8">
        <v>4</v>
      </c>
      <c r="N57" s="8">
        <v>5</v>
      </c>
      <c r="O57" s="8">
        <v>6</v>
      </c>
      <c r="P57" s="8">
        <v>3</v>
      </c>
      <c r="Q57" s="8">
        <v>4</v>
      </c>
      <c r="R57" s="8">
        <v>7</v>
      </c>
      <c r="S57" s="8">
        <v>3</v>
      </c>
      <c r="T57" s="8">
        <v>4</v>
      </c>
      <c r="U57" s="8">
        <v>4</v>
      </c>
      <c r="V57" s="8">
        <v>85</v>
      </c>
      <c r="W57" s="1">
        <v>9</v>
      </c>
      <c r="X57" s="8">
        <v>85</v>
      </c>
    </row>
    <row r="58" spans="1:24" x14ac:dyDescent="0.25">
      <c r="A58" s="1" t="s">
        <v>330</v>
      </c>
      <c r="B58" s="8" t="s">
        <v>331</v>
      </c>
      <c r="C58" s="8">
        <v>8.8000000000000007</v>
      </c>
      <c r="D58" s="8">
        <v>4</v>
      </c>
      <c r="E58" s="8">
        <v>10</v>
      </c>
      <c r="F58" s="8">
        <v>5</v>
      </c>
      <c r="G58" s="8">
        <v>4</v>
      </c>
      <c r="H58" s="8">
        <v>4</v>
      </c>
      <c r="I58" s="8">
        <v>5</v>
      </c>
      <c r="J58" s="8">
        <v>3</v>
      </c>
      <c r="K58" s="8">
        <v>5</v>
      </c>
      <c r="L58" s="8">
        <v>4</v>
      </c>
      <c r="M58" s="8">
        <v>4</v>
      </c>
      <c r="N58" s="8">
        <v>6</v>
      </c>
      <c r="O58" s="8">
        <v>4</v>
      </c>
      <c r="P58" s="8">
        <v>4</v>
      </c>
      <c r="Q58" s="8">
        <v>4</v>
      </c>
      <c r="R58" s="8">
        <v>5</v>
      </c>
      <c r="S58" s="8">
        <v>4</v>
      </c>
      <c r="T58" s="8">
        <v>4</v>
      </c>
      <c r="U58" s="8">
        <v>6</v>
      </c>
      <c r="V58" s="8">
        <v>85</v>
      </c>
      <c r="W58" s="1">
        <v>4</v>
      </c>
      <c r="X58" s="8">
        <v>85</v>
      </c>
    </row>
    <row r="59" spans="1:24" x14ac:dyDescent="0.25">
      <c r="A59" s="1" t="s">
        <v>466</v>
      </c>
      <c r="B59" s="8" t="s">
        <v>467</v>
      </c>
      <c r="C59" s="8">
        <v>11.1</v>
      </c>
      <c r="D59" s="8">
        <v>4</v>
      </c>
      <c r="E59" s="8">
        <v>8</v>
      </c>
      <c r="F59" s="8">
        <v>3</v>
      </c>
      <c r="G59" s="8">
        <v>6</v>
      </c>
      <c r="H59" s="8">
        <v>6</v>
      </c>
      <c r="I59" s="8">
        <v>5</v>
      </c>
      <c r="J59" s="8">
        <v>5</v>
      </c>
      <c r="K59" s="8">
        <v>4</v>
      </c>
      <c r="L59" s="8">
        <v>4</v>
      </c>
      <c r="M59" s="8">
        <v>4</v>
      </c>
      <c r="N59" s="8">
        <v>5</v>
      </c>
      <c r="O59" s="8">
        <v>6</v>
      </c>
      <c r="P59" s="8">
        <v>4</v>
      </c>
      <c r="Q59" s="8">
        <v>4</v>
      </c>
      <c r="R59" s="8">
        <v>5</v>
      </c>
      <c r="S59" s="8">
        <v>4</v>
      </c>
      <c r="T59" s="8">
        <v>4</v>
      </c>
      <c r="U59" s="8">
        <v>4</v>
      </c>
      <c r="V59" s="8">
        <v>85</v>
      </c>
      <c r="W59" s="1">
        <v>2</v>
      </c>
      <c r="X59" s="8">
        <v>85</v>
      </c>
    </row>
    <row r="60" spans="1:24" x14ac:dyDescent="0.25">
      <c r="A60" s="1" t="s">
        <v>140</v>
      </c>
      <c r="B60" s="8" t="s">
        <v>141</v>
      </c>
      <c r="C60" s="8">
        <v>18.5</v>
      </c>
      <c r="D60" s="8">
        <v>3</v>
      </c>
      <c r="E60" s="8">
        <v>6</v>
      </c>
      <c r="F60" s="8">
        <v>5</v>
      </c>
      <c r="G60" s="8">
        <v>3</v>
      </c>
      <c r="H60" s="8">
        <v>5</v>
      </c>
      <c r="I60" s="8">
        <v>6</v>
      </c>
      <c r="J60" s="8">
        <v>5</v>
      </c>
      <c r="K60" s="8">
        <v>7</v>
      </c>
      <c r="L60" s="8">
        <v>3</v>
      </c>
      <c r="M60" s="8">
        <v>4</v>
      </c>
      <c r="N60" s="8">
        <v>5</v>
      </c>
      <c r="O60" s="8">
        <v>8</v>
      </c>
      <c r="P60" s="8">
        <v>3</v>
      </c>
      <c r="Q60" s="8">
        <v>5</v>
      </c>
      <c r="R60" s="8">
        <v>5</v>
      </c>
      <c r="S60" s="8">
        <v>4</v>
      </c>
      <c r="T60" s="8">
        <v>3</v>
      </c>
      <c r="U60" s="8">
        <v>5</v>
      </c>
      <c r="V60" s="8">
        <v>85</v>
      </c>
      <c r="W60" s="1">
        <v>-6</v>
      </c>
      <c r="X60" s="8">
        <v>85</v>
      </c>
    </row>
    <row r="61" spans="1:24" x14ac:dyDescent="0.25">
      <c r="A61" s="1" t="s">
        <v>417</v>
      </c>
      <c r="B61" s="8" t="s">
        <v>418</v>
      </c>
      <c r="C61" s="8">
        <v>24.5</v>
      </c>
      <c r="D61" s="8">
        <v>4</v>
      </c>
      <c r="E61" s="8">
        <v>6</v>
      </c>
      <c r="F61" s="8">
        <v>4</v>
      </c>
      <c r="G61" s="8">
        <v>3</v>
      </c>
      <c r="H61" s="8">
        <v>5</v>
      </c>
      <c r="I61" s="8">
        <v>5</v>
      </c>
      <c r="J61" s="8">
        <v>5</v>
      </c>
      <c r="K61" s="8">
        <v>4</v>
      </c>
      <c r="L61" s="8">
        <v>4</v>
      </c>
      <c r="M61" s="8">
        <v>5</v>
      </c>
      <c r="N61" s="8">
        <v>6</v>
      </c>
      <c r="O61" s="8">
        <v>9</v>
      </c>
      <c r="P61" s="8">
        <v>3</v>
      </c>
      <c r="Q61" s="8">
        <v>4</v>
      </c>
      <c r="R61" s="8">
        <v>8</v>
      </c>
      <c r="S61" s="8">
        <v>2</v>
      </c>
      <c r="T61" s="8">
        <v>3</v>
      </c>
      <c r="U61" s="8">
        <v>5</v>
      </c>
      <c r="V61" s="8">
        <v>85</v>
      </c>
      <c r="W61" s="1">
        <v>-12</v>
      </c>
      <c r="X61" s="8">
        <v>85</v>
      </c>
    </row>
    <row r="62" spans="1:24" x14ac:dyDescent="0.25">
      <c r="A62" s="1" t="s">
        <v>134</v>
      </c>
      <c r="B62" s="8" t="s">
        <v>135</v>
      </c>
      <c r="C62" s="8">
        <v>17.3</v>
      </c>
      <c r="D62" s="8">
        <v>3</v>
      </c>
      <c r="E62" s="8">
        <v>5</v>
      </c>
      <c r="F62" s="8">
        <v>8</v>
      </c>
      <c r="G62" s="8">
        <v>4</v>
      </c>
      <c r="H62" s="8">
        <v>3</v>
      </c>
      <c r="I62" s="8">
        <v>8</v>
      </c>
      <c r="J62" s="8">
        <v>2</v>
      </c>
      <c r="K62" s="8">
        <v>3</v>
      </c>
      <c r="L62" s="8">
        <v>4</v>
      </c>
      <c r="M62" s="8">
        <v>4</v>
      </c>
      <c r="N62" s="8">
        <v>8</v>
      </c>
      <c r="O62" s="8">
        <v>7</v>
      </c>
      <c r="P62" s="8">
        <v>3</v>
      </c>
      <c r="Q62" s="8">
        <v>3</v>
      </c>
      <c r="R62" s="8">
        <v>6</v>
      </c>
      <c r="S62" s="8">
        <v>3</v>
      </c>
      <c r="T62" s="8">
        <v>7</v>
      </c>
      <c r="U62" s="8">
        <v>5</v>
      </c>
      <c r="V62" s="8">
        <v>86</v>
      </c>
      <c r="W62" s="1">
        <v>-3</v>
      </c>
      <c r="X62" s="8">
        <v>86</v>
      </c>
    </row>
    <row r="63" spans="1:24" x14ac:dyDescent="0.25">
      <c r="A63" s="1" t="s">
        <v>332</v>
      </c>
      <c r="B63" s="8" t="s">
        <v>333</v>
      </c>
      <c r="C63" s="8">
        <v>14.7</v>
      </c>
      <c r="D63" s="8">
        <v>3</v>
      </c>
      <c r="E63" s="8">
        <v>8</v>
      </c>
      <c r="F63" s="8">
        <v>6</v>
      </c>
      <c r="G63" s="8">
        <v>4</v>
      </c>
      <c r="H63" s="8">
        <v>5</v>
      </c>
      <c r="I63" s="8">
        <v>5</v>
      </c>
      <c r="J63" s="8">
        <v>4</v>
      </c>
      <c r="K63" s="8">
        <v>5</v>
      </c>
      <c r="L63" s="8">
        <v>4</v>
      </c>
      <c r="M63" s="8">
        <v>5</v>
      </c>
      <c r="N63" s="8">
        <v>7</v>
      </c>
      <c r="O63" s="8">
        <v>4</v>
      </c>
      <c r="P63" s="8">
        <v>4</v>
      </c>
      <c r="Q63" s="8">
        <v>4</v>
      </c>
      <c r="R63" s="8">
        <v>6</v>
      </c>
      <c r="S63" s="8">
        <v>3</v>
      </c>
      <c r="T63" s="8">
        <v>4</v>
      </c>
      <c r="U63" s="8">
        <v>6</v>
      </c>
      <c r="V63" s="8">
        <v>87</v>
      </c>
      <c r="W63" s="1">
        <v>0</v>
      </c>
      <c r="X63" s="8">
        <v>87</v>
      </c>
    </row>
    <row r="64" spans="1:24" x14ac:dyDescent="0.25">
      <c r="A64" s="1" t="s">
        <v>302</v>
      </c>
      <c r="B64" s="8" t="s">
        <v>303</v>
      </c>
      <c r="C64" s="8">
        <v>21.5</v>
      </c>
      <c r="D64" s="8">
        <v>3</v>
      </c>
      <c r="E64" s="8">
        <v>6</v>
      </c>
      <c r="F64" s="8">
        <v>5</v>
      </c>
      <c r="G64" s="8">
        <v>5</v>
      </c>
      <c r="H64" s="8">
        <v>5</v>
      </c>
      <c r="I64" s="8">
        <v>4</v>
      </c>
      <c r="J64" s="8">
        <v>6</v>
      </c>
      <c r="K64" s="8">
        <v>5</v>
      </c>
      <c r="L64" s="8">
        <v>2</v>
      </c>
      <c r="M64" s="8">
        <v>6</v>
      </c>
      <c r="N64" s="8">
        <v>7</v>
      </c>
      <c r="O64" s="8">
        <v>6</v>
      </c>
      <c r="P64" s="8">
        <v>4</v>
      </c>
      <c r="Q64" s="8">
        <v>4</v>
      </c>
      <c r="R64" s="8">
        <v>7</v>
      </c>
      <c r="S64" s="8">
        <v>4</v>
      </c>
      <c r="T64" s="8">
        <v>3</v>
      </c>
      <c r="U64" s="8">
        <v>5</v>
      </c>
      <c r="V64" s="8">
        <v>87</v>
      </c>
      <c r="W64" s="1">
        <v>-7</v>
      </c>
      <c r="X64" s="8">
        <v>87</v>
      </c>
    </row>
    <row r="65" spans="1:24" x14ac:dyDescent="0.25">
      <c r="A65" s="1" t="s">
        <v>146</v>
      </c>
      <c r="B65" s="8" t="s">
        <v>147</v>
      </c>
      <c r="C65" s="8">
        <v>17.7</v>
      </c>
      <c r="D65" s="8">
        <v>4</v>
      </c>
      <c r="E65" s="8">
        <v>9</v>
      </c>
      <c r="F65" s="8">
        <v>5</v>
      </c>
      <c r="G65" s="8">
        <v>4</v>
      </c>
      <c r="H65" s="8">
        <v>4</v>
      </c>
      <c r="I65" s="8">
        <v>4</v>
      </c>
      <c r="J65" s="8">
        <v>6</v>
      </c>
      <c r="K65" s="8">
        <v>5</v>
      </c>
      <c r="L65" s="8">
        <v>3</v>
      </c>
      <c r="M65" s="8">
        <v>5</v>
      </c>
      <c r="N65" s="8">
        <v>6</v>
      </c>
      <c r="O65" s="8">
        <v>5</v>
      </c>
      <c r="P65" s="8">
        <v>4</v>
      </c>
      <c r="Q65" s="8">
        <v>5</v>
      </c>
      <c r="R65" s="8">
        <v>5</v>
      </c>
      <c r="S65" s="8">
        <v>6</v>
      </c>
      <c r="T65" s="8">
        <v>5</v>
      </c>
      <c r="U65" s="8">
        <v>6</v>
      </c>
      <c r="V65" s="8">
        <v>91</v>
      </c>
      <c r="W65" s="1">
        <v>1</v>
      </c>
      <c r="X65" s="8">
        <v>91</v>
      </c>
    </row>
    <row r="66" spans="1:24" x14ac:dyDescent="0.25">
      <c r="A66" s="1" t="s">
        <v>128</v>
      </c>
      <c r="B66" s="8" t="s">
        <v>129</v>
      </c>
      <c r="C66" s="8">
        <v>12.8</v>
      </c>
      <c r="D66" s="8">
        <v>4</v>
      </c>
      <c r="E66" s="8">
        <v>6</v>
      </c>
      <c r="F66" s="8">
        <v>7</v>
      </c>
      <c r="G66" s="8">
        <v>5</v>
      </c>
      <c r="H66" s="8">
        <v>4</v>
      </c>
      <c r="I66" s="8">
        <v>5</v>
      </c>
      <c r="J66" s="8">
        <v>5</v>
      </c>
      <c r="K66" s="8">
        <v>7</v>
      </c>
      <c r="L66" s="8">
        <v>6</v>
      </c>
      <c r="M66" s="8">
        <v>5</v>
      </c>
      <c r="N66" s="8">
        <v>7</v>
      </c>
      <c r="O66" s="8">
        <v>7</v>
      </c>
      <c r="P66" s="8">
        <v>2</v>
      </c>
      <c r="Q66" s="8">
        <v>5</v>
      </c>
      <c r="R66" s="8">
        <v>4</v>
      </c>
      <c r="S66" s="8">
        <v>5</v>
      </c>
      <c r="T66" s="8">
        <v>4</v>
      </c>
      <c r="U66" s="8">
        <v>4</v>
      </c>
      <c r="V66" s="8">
        <v>92</v>
      </c>
      <c r="W66" s="1">
        <v>7</v>
      </c>
      <c r="X66" s="8">
        <v>92</v>
      </c>
    </row>
    <row r="67" spans="1:24" x14ac:dyDescent="0.25">
      <c r="A67" s="1" t="s">
        <v>342</v>
      </c>
      <c r="B67" s="8" t="s">
        <v>343</v>
      </c>
      <c r="C67" s="8">
        <v>32</v>
      </c>
      <c r="D67" s="8">
        <v>3</v>
      </c>
      <c r="E67" s="8">
        <v>6</v>
      </c>
      <c r="F67" s="8">
        <v>4</v>
      </c>
      <c r="G67" s="8">
        <v>5</v>
      </c>
      <c r="H67" s="8">
        <v>3</v>
      </c>
      <c r="I67" s="8">
        <v>4</v>
      </c>
      <c r="J67" s="8">
        <v>5</v>
      </c>
      <c r="K67" s="8">
        <v>6</v>
      </c>
      <c r="L67" s="8">
        <v>6</v>
      </c>
      <c r="M67" s="8">
        <v>5</v>
      </c>
      <c r="N67" s="8">
        <v>7</v>
      </c>
      <c r="O67" s="8">
        <v>8</v>
      </c>
      <c r="P67" s="8">
        <v>3</v>
      </c>
      <c r="Q67" s="8">
        <v>6</v>
      </c>
      <c r="R67" s="8">
        <v>7</v>
      </c>
      <c r="S67" s="8">
        <v>5</v>
      </c>
      <c r="T67" s="8">
        <v>3</v>
      </c>
      <c r="U67" s="8">
        <v>6</v>
      </c>
      <c r="V67" s="8">
        <v>92</v>
      </c>
      <c r="W67" s="1">
        <v>-12</v>
      </c>
      <c r="X67" s="8">
        <v>92</v>
      </c>
    </row>
    <row r="68" spans="1:24" x14ac:dyDescent="0.25">
      <c r="A68" s="1" t="s">
        <v>138</v>
      </c>
      <c r="B68" s="8" t="s">
        <v>139</v>
      </c>
      <c r="C68" s="8">
        <v>10.6</v>
      </c>
      <c r="D68" s="8">
        <v>4</v>
      </c>
      <c r="E68" s="8">
        <v>8</v>
      </c>
      <c r="F68" s="8">
        <v>7</v>
      </c>
      <c r="G68" s="8">
        <v>3</v>
      </c>
      <c r="H68" s="8">
        <v>6</v>
      </c>
      <c r="I68" s="8">
        <v>4</v>
      </c>
      <c r="J68" s="8">
        <v>6</v>
      </c>
      <c r="K68" s="8">
        <v>5</v>
      </c>
      <c r="L68" s="8">
        <v>4</v>
      </c>
      <c r="M68" s="8">
        <v>6</v>
      </c>
      <c r="N68" s="8">
        <v>8</v>
      </c>
      <c r="O68" s="8">
        <v>4</v>
      </c>
      <c r="P68" s="8">
        <v>3</v>
      </c>
      <c r="Q68" s="8">
        <v>4</v>
      </c>
      <c r="R68" s="8">
        <v>5</v>
      </c>
      <c r="S68" s="8">
        <v>5</v>
      </c>
      <c r="T68" s="8">
        <v>4</v>
      </c>
      <c r="U68" s="8">
        <v>7</v>
      </c>
      <c r="V68" s="8">
        <v>93</v>
      </c>
      <c r="W68" s="1">
        <v>10</v>
      </c>
      <c r="X68" s="8">
        <v>93</v>
      </c>
    </row>
    <row r="69" spans="1:24" x14ac:dyDescent="0.25">
      <c r="A69" s="1" t="s">
        <v>328</v>
      </c>
      <c r="B69" s="8" t="s">
        <v>329</v>
      </c>
      <c r="C69" s="8">
        <v>7.5</v>
      </c>
      <c r="D69" s="8">
        <v>3</v>
      </c>
      <c r="E69" s="8">
        <v>6</v>
      </c>
      <c r="F69" s="8">
        <v>5</v>
      </c>
      <c r="G69" s="8">
        <v>3</v>
      </c>
      <c r="H69" s="8">
        <v>6</v>
      </c>
      <c r="I69" s="8">
        <v>5</v>
      </c>
      <c r="J69" s="8">
        <v>4</v>
      </c>
      <c r="K69" s="8">
        <v>5</v>
      </c>
      <c r="L69" s="8">
        <v>4</v>
      </c>
      <c r="M69" s="8">
        <v>8</v>
      </c>
      <c r="N69" s="8">
        <v>10</v>
      </c>
      <c r="O69" s="8">
        <v>6</v>
      </c>
      <c r="P69" s="8">
        <v>4</v>
      </c>
      <c r="Q69" s="8">
        <v>5</v>
      </c>
      <c r="R69" s="8">
        <v>6</v>
      </c>
      <c r="S69" s="8">
        <v>5</v>
      </c>
      <c r="T69" s="8">
        <v>4</v>
      </c>
      <c r="U69" s="8">
        <v>5</v>
      </c>
      <c r="V69" s="8">
        <v>94</v>
      </c>
      <c r="W69" s="1">
        <v>15</v>
      </c>
      <c r="X69" s="8">
        <v>94</v>
      </c>
    </row>
    <row r="70" spans="1:24" x14ac:dyDescent="0.25">
      <c r="A70" s="1" t="s">
        <v>334</v>
      </c>
      <c r="B70" s="8" t="s">
        <v>335</v>
      </c>
      <c r="C70" s="8">
        <v>15.4</v>
      </c>
      <c r="D70" s="8">
        <v>4</v>
      </c>
      <c r="E70" s="8">
        <v>6</v>
      </c>
      <c r="F70" s="8">
        <v>4</v>
      </c>
      <c r="G70" s="8">
        <v>5</v>
      </c>
      <c r="H70" s="8">
        <v>6</v>
      </c>
      <c r="I70" s="8">
        <v>5</v>
      </c>
      <c r="J70" s="8">
        <v>7</v>
      </c>
      <c r="K70" s="8">
        <v>3</v>
      </c>
      <c r="L70" s="8">
        <v>6</v>
      </c>
      <c r="M70" s="8">
        <v>4</v>
      </c>
      <c r="N70" s="8">
        <v>7</v>
      </c>
      <c r="O70" s="8">
        <v>9</v>
      </c>
      <c r="P70" s="8">
        <v>3</v>
      </c>
      <c r="Q70" s="8">
        <v>6</v>
      </c>
      <c r="R70" s="8">
        <v>6</v>
      </c>
      <c r="S70" s="8">
        <v>7</v>
      </c>
      <c r="T70" s="8">
        <v>2</v>
      </c>
      <c r="U70" s="8">
        <v>4</v>
      </c>
      <c r="V70" s="8">
        <v>94</v>
      </c>
      <c r="W70" s="1">
        <v>7</v>
      </c>
      <c r="X70" s="8">
        <v>94</v>
      </c>
    </row>
    <row r="71" spans="1:24" x14ac:dyDescent="0.25">
      <c r="A71" s="1" t="s">
        <v>152</v>
      </c>
      <c r="B71" s="8" t="s">
        <v>153</v>
      </c>
      <c r="C71" s="8">
        <v>20.7</v>
      </c>
      <c r="D71" s="8">
        <v>6</v>
      </c>
      <c r="E71" s="8">
        <v>9</v>
      </c>
      <c r="F71" s="8">
        <v>7</v>
      </c>
      <c r="G71" s="8">
        <v>5</v>
      </c>
      <c r="H71" s="8">
        <v>4</v>
      </c>
      <c r="I71" s="8">
        <v>4</v>
      </c>
      <c r="J71" s="8">
        <v>5</v>
      </c>
      <c r="K71" s="8">
        <v>4</v>
      </c>
      <c r="L71" s="8">
        <v>3</v>
      </c>
      <c r="M71" s="8">
        <v>5</v>
      </c>
      <c r="N71" s="8">
        <v>7</v>
      </c>
      <c r="O71" s="8">
        <v>7</v>
      </c>
      <c r="P71" s="8">
        <v>4</v>
      </c>
      <c r="Q71" s="8">
        <v>4</v>
      </c>
      <c r="R71" s="8">
        <v>7</v>
      </c>
      <c r="S71" s="8">
        <v>4</v>
      </c>
      <c r="T71" s="8">
        <v>4</v>
      </c>
      <c r="U71" s="8">
        <v>5</v>
      </c>
      <c r="V71" s="8">
        <v>94</v>
      </c>
      <c r="W71" s="1">
        <v>1</v>
      </c>
      <c r="X71" s="8">
        <v>94</v>
      </c>
    </row>
    <row r="72" spans="1:24" x14ac:dyDescent="0.25">
      <c r="A72" s="1" t="s">
        <v>144</v>
      </c>
      <c r="B72" s="8" t="s">
        <v>145</v>
      </c>
      <c r="C72" s="8">
        <v>30.6</v>
      </c>
      <c r="D72" s="8">
        <v>6</v>
      </c>
      <c r="E72" s="8">
        <v>8</v>
      </c>
      <c r="F72" s="8">
        <v>4</v>
      </c>
      <c r="G72" s="8">
        <v>3</v>
      </c>
      <c r="H72" s="8">
        <v>7</v>
      </c>
      <c r="I72" s="8">
        <v>6</v>
      </c>
      <c r="J72" s="8">
        <v>5</v>
      </c>
      <c r="K72" s="8">
        <v>4</v>
      </c>
      <c r="L72" s="8">
        <v>4</v>
      </c>
      <c r="M72" s="8">
        <v>5</v>
      </c>
      <c r="N72" s="8">
        <v>8</v>
      </c>
      <c r="O72" s="8">
        <v>6</v>
      </c>
      <c r="P72" s="8">
        <v>5</v>
      </c>
      <c r="Q72" s="8">
        <v>5</v>
      </c>
      <c r="R72" s="8">
        <v>6</v>
      </c>
      <c r="S72" s="8">
        <v>3</v>
      </c>
      <c r="T72" s="8">
        <v>4</v>
      </c>
      <c r="U72" s="8">
        <v>6</v>
      </c>
      <c r="V72" s="8">
        <v>95</v>
      </c>
      <c r="W72" s="1">
        <v>-8</v>
      </c>
      <c r="X72" s="8">
        <v>95</v>
      </c>
    </row>
    <row r="73" spans="1:24" x14ac:dyDescent="0.25">
      <c r="A73" s="1" t="s">
        <v>340</v>
      </c>
      <c r="B73" s="8" t="s">
        <v>341</v>
      </c>
      <c r="C73" s="8">
        <v>19.600000000000001</v>
      </c>
      <c r="D73" s="8">
        <v>5</v>
      </c>
      <c r="E73" s="8">
        <v>8</v>
      </c>
      <c r="F73" s="8">
        <v>4</v>
      </c>
      <c r="G73" s="8">
        <v>3</v>
      </c>
      <c r="H73" s="8">
        <v>7</v>
      </c>
      <c r="I73" s="8">
        <v>6</v>
      </c>
      <c r="J73" s="8">
        <v>10</v>
      </c>
      <c r="K73" s="8">
        <v>5</v>
      </c>
      <c r="L73" s="8">
        <v>3</v>
      </c>
      <c r="M73" s="8">
        <v>5</v>
      </c>
      <c r="N73" s="8">
        <v>6</v>
      </c>
      <c r="O73" s="8">
        <v>5</v>
      </c>
      <c r="P73" s="8">
        <v>3</v>
      </c>
      <c r="Q73" s="8">
        <v>5</v>
      </c>
      <c r="R73" s="8">
        <v>8</v>
      </c>
      <c r="S73" s="8">
        <v>4</v>
      </c>
      <c r="T73" s="8">
        <v>4</v>
      </c>
      <c r="U73" s="8">
        <v>5</v>
      </c>
      <c r="V73" s="8">
        <v>96</v>
      </c>
      <c r="W73" s="1">
        <v>4</v>
      </c>
      <c r="X73" s="8">
        <v>96</v>
      </c>
    </row>
    <row r="74" spans="1:24" x14ac:dyDescent="0.25">
      <c r="A74" s="1" t="s">
        <v>421</v>
      </c>
      <c r="B74" s="8" t="s">
        <v>422</v>
      </c>
      <c r="C74" s="8">
        <v>28.1</v>
      </c>
      <c r="D74" s="8">
        <v>5</v>
      </c>
      <c r="E74" s="8">
        <v>7</v>
      </c>
      <c r="F74" s="8">
        <v>8</v>
      </c>
      <c r="G74" s="8">
        <v>4</v>
      </c>
      <c r="H74" s="8">
        <v>8</v>
      </c>
      <c r="I74" s="8">
        <v>7</v>
      </c>
      <c r="J74" s="8">
        <v>5</v>
      </c>
      <c r="K74" s="8">
        <v>4</v>
      </c>
      <c r="L74" s="8">
        <v>4</v>
      </c>
      <c r="M74" s="8">
        <v>6</v>
      </c>
      <c r="N74" s="8">
        <v>7</v>
      </c>
      <c r="O74" s="8">
        <v>7</v>
      </c>
      <c r="P74" s="8">
        <v>3</v>
      </c>
      <c r="Q74" s="8">
        <v>5</v>
      </c>
      <c r="R74" s="8">
        <v>7</v>
      </c>
      <c r="S74" s="8">
        <v>7</v>
      </c>
      <c r="T74" s="8">
        <v>4</v>
      </c>
      <c r="U74" s="8">
        <v>5</v>
      </c>
      <c r="V74" s="8">
        <v>103</v>
      </c>
      <c r="W74" s="1">
        <v>3</v>
      </c>
      <c r="X74" s="8">
        <v>103</v>
      </c>
    </row>
    <row r="75" spans="1:24" x14ac:dyDescent="0.25">
      <c r="A75" s="1" t="s">
        <v>468</v>
      </c>
      <c r="B75" s="8" t="s">
        <v>469</v>
      </c>
      <c r="C75" s="8">
        <v>31.3</v>
      </c>
      <c r="D75" s="8">
        <v>3</v>
      </c>
      <c r="E75" s="8">
        <v>9</v>
      </c>
      <c r="F75" s="8">
        <v>7</v>
      </c>
      <c r="G75" s="8">
        <v>6</v>
      </c>
      <c r="H75" s="8">
        <v>7</v>
      </c>
      <c r="I75" s="8">
        <v>7</v>
      </c>
      <c r="J75" s="8">
        <v>6</v>
      </c>
      <c r="K75" s="8">
        <v>7</v>
      </c>
      <c r="L75" s="8">
        <v>5</v>
      </c>
      <c r="M75" s="8">
        <v>5</v>
      </c>
      <c r="N75" s="8">
        <v>6</v>
      </c>
      <c r="O75" s="8">
        <v>6</v>
      </c>
      <c r="P75" s="8">
        <v>3</v>
      </c>
      <c r="Q75" s="8">
        <v>6</v>
      </c>
      <c r="R75" s="8">
        <v>8</v>
      </c>
      <c r="S75" s="8">
        <v>4</v>
      </c>
      <c r="T75" s="8">
        <v>5</v>
      </c>
      <c r="U75" s="8">
        <v>4</v>
      </c>
      <c r="V75" s="8">
        <v>104</v>
      </c>
      <c r="W75" s="1">
        <v>1</v>
      </c>
      <c r="X75" s="8">
        <v>104</v>
      </c>
    </row>
    <row r="76" spans="1:24" x14ac:dyDescent="0.25">
      <c r="A76" s="1" t="s">
        <v>470</v>
      </c>
      <c r="B76" s="8" t="s">
        <v>471</v>
      </c>
      <c r="C76" s="8">
        <v>36</v>
      </c>
      <c r="D76" s="8">
        <v>6</v>
      </c>
      <c r="E76" s="8">
        <v>10</v>
      </c>
      <c r="F76" s="8">
        <v>4</v>
      </c>
      <c r="G76" s="8">
        <v>5</v>
      </c>
      <c r="H76" s="8">
        <v>6</v>
      </c>
      <c r="I76" s="8">
        <v>6</v>
      </c>
      <c r="J76" s="8">
        <v>6</v>
      </c>
      <c r="K76" s="8">
        <v>9</v>
      </c>
      <c r="L76" s="8">
        <v>5</v>
      </c>
      <c r="M76" s="8">
        <v>8</v>
      </c>
      <c r="N76" s="8">
        <v>10</v>
      </c>
      <c r="O76" s="8">
        <v>10</v>
      </c>
      <c r="P76" s="8">
        <v>6</v>
      </c>
      <c r="Q76" s="8">
        <v>8</v>
      </c>
      <c r="R76" s="8">
        <v>10</v>
      </c>
      <c r="S76" s="8">
        <v>5</v>
      </c>
      <c r="T76" s="8">
        <v>5</v>
      </c>
      <c r="U76" s="8">
        <v>4</v>
      </c>
      <c r="V76" s="8">
        <v>123</v>
      </c>
      <c r="W76" s="1">
        <v>15</v>
      </c>
      <c r="X76" s="8">
        <v>123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1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workbookViewId="0">
      <selection activeCell="T23" sqref="T23"/>
    </sheetView>
  </sheetViews>
  <sheetFormatPr baseColWidth="10" defaultRowHeight="15" x14ac:dyDescent="0.25"/>
  <cols>
    <col min="1" max="1" width="27.5703125" style="1" bestFit="1" customWidth="1"/>
    <col min="2" max="2" width="9.85546875" style="8" bestFit="1" customWidth="1"/>
    <col min="3" max="3" width="5" style="8" bestFit="1" customWidth="1"/>
    <col min="4" max="21" width="2.5703125" style="8" customWidth="1"/>
    <col min="22" max="22" width="4.42578125" style="8" customWidth="1"/>
    <col min="23" max="23" width="7.42578125" style="8" hidden="1" customWidth="1"/>
    <col min="24" max="24" width="5.7109375" style="8" bestFit="1" customWidth="1"/>
  </cols>
  <sheetData>
    <row r="1" spans="1:24" x14ac:dyDescent="0.25">
      <c r="A1" s="1" t="s">
        <v>0</v>
      </c>
      <c r="B1" s="2" t="s">
        <v>472</v>
      </c>
      <c r="C1" s="15"/>
      <c r="D1" s="15"/>
      <c r="E1" s="15"/>
      <c r="F1" s="15"/>
      <c r="G1" s="15"/>
      <c r="H1" s="4" t="s">
        <v>2</v>
      </c>
      <c r="I1" s="15"/>
      <c r="J1" s="15"/>
      <c r="K1" s="15"/>
      <c r="L1" s="15"/>
      <c r="M1" s="15"/>
      <c r="N1" s="5">
        <v>64</v>
      </c>
      <c r="O1" s="16"/>
      <c r="P1" s="4"/>
      <c r="Q1" s="4"/>
      <c r="R1" s="4"/>
      <c r="S1" s="4"/>
      <c r="T1" s="4"/>
      <c r="U1" s="4"/>
      <c r="V1" s="4"/>
      <c r="W1" s="4"/>
      <c r="X1" s="4"/>
    </row>
    <row r="2" spans="1:24" ht="15.75" x14ac:dyDescent="0.3">
      <c r="A2" s="1" t="s">
        <v>3</v>
      </c>
      <c r="B2" s="17" t="s">
        <v>473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1" t="s">
        <v>5</v>
      </c>
      <c r="B3" s="2" t="s">
        <v>474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1" t="s">
        <v>7</v>
      </c>
      <c r="B4" s="2" t="s">
        <v>475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1" t="s">
        <v>9</v>
      </c>
      <c r="B5" s="8">
        <v>0</v>
      </c>
    </row>
    <row r="6" spans="1:24" x14ac:dyDescent="0.25">
      <c r="A6" s="1" t="s">
        <v>10</v>
      </c>
      <c r="B6" s="8">
        <v>-1</v>
      </c>
    </row>
    <row r="7" spans="1:24" ht="40.5" x14ac:dyDescent="0.25">
      <c r="A7" s="9" t="s">
        <v>11</v>
      </c>
      <c r="B7" s="10" t="s">
        <v>12</v>
      </c>
      <c r="C7" s="11" t="s">
        <v>13</v>
      </c>
      <c r="D7" s="18">
        <v>1</v>
      </c>
      <c r="E7" s="18">
        <v>2</v>
      </c>
      <c r="F7" s="18">
        <v>3</v>
      </c>
      <c r="G7" s="18">
        <v>4</v>
      </c>
      <c r="H7" s="18">
        <v>5</v>
      </c>
      <c r="I7" s="18">
        <v>6</v>
      </c>
      <c r="J7" s="18">
        <v>7</v>
      </c>
      <c r="K7" s="18">
        <v>8</v>
      </c>
      <c r="L7" s="18">
        <v>9</v>
      </c>
      <c r="M7" s="18">
        <v>10</v>
      </c>
      <c r="N7" s="18">
        <v>11</v>
      </c>
      <c r="O7" s="18">
        <v>12</v>
      </c>
      <c r="P7" s="18">
        <v>13</v>
      </c>
      <c r="Q7" s="18">
        <v>14</v>
      </c>
      <c r="R7" s="18">
        <v>15</v>
      </c>
      <c r="S7" s="18">
        <v>16</v>
      </c>
      <c r="T7" s="18">
        <v>17</v>
      </c>
      <c r="U7" s="18">
        <v>18</v>
      </c>
      <c r="V7" s="10" t="s">
        <v>14</v>
      </c>
      <c r="W7" s="10"/>
      <c r="X7" s="11" t="s">
        <v>15</v>
      </c>
    </row>
    <row r="8" spans="1:24" ht="15.75" x14ac:dyDescent="0.3">
      <c r="A8" s="1" t="s">
        <v>112</v>
      </c>
      <c r="B8" s="8" t="s">
        <v>113</v>
      </c>
      <c r="C8" s="8">
        <v>-6.5</v>
      </c>
      <c r="D8" s="19">
        <v>3</v>
      </c>
      <c r="E8" s="19">
        <v>3</v>
      </c>
      <c r="F8" s="19">
        <v>4</v>
      </c>
      <c r="G8" s="19">
        <v>4</v>
      </c>
      <c r="H8" s="19">
        <v>3</v>
      </c>
      <c r="I8" s="19">
        <v>3</v>
      </c>
      <c r="J8" s="19">
        <v>3</v>
      </c>
      <c r="K8" s="19">
        <v>3</v>
      </c>
      <c r="L8" s="19">
        <v>6</v>
      </c>
      <c r="M8" s="19">
        <v>2</v>
      </c>
      <c r="N8" s="19">
        <v>3</v>
      </c>
      <c r="O8" s="19">
        <v>4</v>
      </c>
      <c r="P8" s="19">
        <v>3</v>
      </c>
      <c r="Q8" s="19">
        <v>3</v>
      </c>
      <c r="R8" s="19">
        <v>3</v>
      </c>
      <c r="S8" s="19">
        <v>4</v>
      </c>
      <c r="T8" s="19">
        <v>3</v>
      </c>
      <c r="U8" s="19">
        <v>5</v>
      </c>
      <c r="V8" s="20">
        <v>62</v>
      </c>
      <c r="W8" s="21">
        <v>-4</v>
      </c>
      <c r="X8" s="8">
        <v>62</v>
      </c>
    </row>
    <row r="9" spans="1:24" ht="15.75" x14ac:dyDescent="0.3">
      <c r="A9" s="1" t="s">
        <v>282</v>
      </c>
      <c r="B9" s="8" t="s">
        <v>283</v>
      </c>
      <c r="C9" s="8">
        <v>-5.9</v>
      </c>
      <c r="D9" s="19">
        <v>3</v>
      </c>
      <c r="E9" s="19">
        <v>4</v>
      </c>
      <c r="F9" s="19">
        <v>5</v>
      </c>
      <c r="G9" s="19">
        <v>3</v>
      </c>
      <c r="H9" s="19">
        <v>3</v>
      </c>
      <c r="I9" s="19">
        <v>4</v>
      </c>
      <c r="J9" s="19">
        <v>4</v>
      </c>
      <c r="K9" s="19">
        <v>5</v>
      </c>
      <c r="L9" s="19">
        <v>5</v>
      </c>
      <c r="M9" s="19">
        <v>3</v>
      </c>
      <c r="N9" s="19">
        <v>3</v>
      </c>
      <c r="O9" s="19">
        <v>4</v>
      </c>
      <c r="P9" s="19">
        <v>3</v>
      </c>
      <c r="Q9" s="19">
        <v>2</v>
      </c>
      <c r="R9" s="19">
        <v>4</v>
      </c>
      <c r="S9" s="19">
        <v>2</v>
      </c>
      <c r="T9" s="19">
        <v>3</v>
      </c>
      <c r="U9" s="19">
        <v>3</v>
      </c>
      <c r="V9" s="20">
        <v>63</v>
      </c>
      <c r="W9" s="21">
        <v>-3</v>
      </c>
      <c r="X9" s="8">
        <v>63</v>
      </c>
    </row>
    <row r="10" spans="1:24" ht="15.75" x14ac:dyDescent="0.3">
      <c r="A10" s="1" t="s">
        <v>365</v>
      </c>
      <c r="B10" s="8" t="s">
        <v>366</v>
      </c>
      <c r="C10" s="8">
        <v>-5.2</v>
      </c>
      <c r="D10" s="19">
        <v>3</v>
      </c>
      <c r="E10" s="19">
        <v>3</v>
      </c>
      <c r="F10" s="19">
        <v>5</v>
      </c>
      <c r="G10" s="19">
        <v>4</v>
      </c>
      <c r="H10" s="19">
        <v>3</v>
      </c>
      <c r="I10" s="19">
        <v>5</v>
      </c>
      <c r="J10" s="19">
        <v>3</v>
      </c>
      <c r="K10" s="19">
        <v>3</v>
      </c>
      <c r="L10" s="19">
        <v>4</v>
      </c>
      <c r="M10" s="19">
        <v>2</v>
      </c>
      <c r="N10" s="19">
        <v>3</v>
      </c>
      <c r="O10" s="19">
        <v>4</v>
      </c>
      <c r="P10" s="19">
        <v>3</v>
      </c>
      <c r="Q10" s="19">
        <v>4</v>
      </c>
      <c r="R10" s="19">
        <v>4</v>
      </c>
      <c r="S10" s="19">
        <v>3</v>
      </c>
      <c r="T10" s="19">
        <v>3</v>
      </c>
      <c r="U10" s="19">
        <v>4</v>
      </c>
      <c r="V10" s="20">
        <v>63</v>
      </c>
      <c r="W10" s="21">
        <v>-4</v>
      </c>
      <c r="X10" s="8">
        <v>63</v>
      </c>
    </row>
    <row r="11" spans="1:24" ht="15.75" x14ac:dyDescent="0.3">
      <c r="A11" s="1" t="s">
        <v>114</v>
      </c>
      <c r="B11" s="8" t="s">
        <v>115</v>
      </c>
      <c r="C11" s="8">
        <v>-4</v>
      </c>
      <c r="D11" s="19">
        <v>2</v>
      </c>
      <c r="E11" s="19">
        <v>5</v>
      </c>
      <c r="F11" s="19">
        <v>4</v>
      </c>
      <c r="G11" s="19">
        <v>3</v>
      </c>
      <c r="H11" s="19">
        <v>4</v>
      </c>
      <c r="I11" s="19">
        <v>4</v>
      </c>
      <c r="J11" s="19">
        <v>3</v>
      </c>
      <c r="K11" s="19">
        <v>4</v>
      </c>
      <c r="L11" s="19">
        <v>5</v>
      </c>
      <c r="M11" s="19">
        <v>4</v>
      </c>
      <c r="N11" s="19">
        <v>3</v>
      </c>
      <c r="O11" s="19">
        <v>5</v>
      </c>
      <c r="P11" s="19">
        <v>3</v>
      </c>
      <c r="Q11" s="19">
        <v>3</v>
      </c>
      <c r="R11" s="19">
        <v>3</v>
      </c>
      <c r="S11" s="19">
        <v>3</v>
      </c>
      <c r="T11" s="19">
        <v>3</v>
      </c>
      <c r="U11" s="19">
        <v>3</v>
      </c>
      <c r="V11" s="20">
        <v>64</v>
      </c>
      <c r="W11" s="21">
        <v>-4</v>
      </c>
      <c r="X11" s="8">
        <v>64</v>
      </c>
    </row>
    <row r="12" spans="1:24" ht="15.75" x14ac:dyDescent="0.3">
      <c r="A12" s="1" t="s">
        <v>314</v>
      </c>
      <c r="B12" s="8" t="s">
        <v>315</v>
      </c>
      <c r="C12" s="8">
        <v>-4.9000000000000004</v>
      </c>
      <c r="D12" s="19">
        <v>2</v>
      </c>
      <c r="E12" s="19">
        <v>3</v>
      </c>
      <c r="F12" s="19">
        <v>5</v>
      </c>
      <c r="G12" s="19">
        <v>4</v>
      </c>
      <c r="H12" s="19">
        <v>4</v>
      </c>
      <c r="I12" s="19">
        <v>3</v>
      </c>
      <c r="J12" s="19">
        <v>3</v>
      </c>
      <c r="K12" s="19">
        <v>3</v>
      </c>
      <c r="L12" s="19">
        <v>5</v>
      </c>
      <c r="M12" s="19">
        <v>3</v>
      </c>
      <c r="N12" s="19">
        <v>4</v>
      </c>
      <c r="O12" s="19">
        <v>4</v>
      </c>
      <c r="P12" s="19">
        <v>3</v>
      </c>
      <c r="Q12" s="19">
        <v>3</v>
      </c>
      <c r="R12" s="19">
        <v>4</v>
      </c>
      <c r="S12" s="19">
        <v>4</v>
      </c>
      <c r="T12" s="19">
        <v>4</v>
      </c>
      <c r="U12" s="19">
        <v>4</v>
      </c>
      <c r="V12" s="20">
        <v>65</v>
      </c>
      <c r="W12" s="21">
        <v>-2</v>
      </c>
      <c r="X12" s="8">
        <v>65</v>
      </c>
    </row>
    <row r="13" spans="1:24" ht="15.75" x14ac:dyDescent="0.3">
      <c r="A13" s="1" t="s">
        <v>308</v>
      </c>
      <c r="B13" s="8" t="s">
        <v>309</v>
      </c>
      <c r="C13" s="8">
        <v>-2.7</v>
      </c>
      <c r="D13" s="19">
        <v>3</v>
      </c>
      <c r="E13" s="19">
        <v>4</v>
      </c>
      <c r="F13" s="19">
        <v>4</v>
      </c>
      <c r="G13" s="19">
        <v>3</v>
      </c>
      <c r="H13" s="19">
        <v>3</v>
      </c>
      <c r="I13" s="19">
        <v>3</v>
      </c>
      <c r="J13" s="19">
        <v>2</v>
      </c>
      <c r="K13" s="19">
        <v>4</v>
      </c>
      <c r="L13" s="19">
        <v>4</v>
      </c>
      <c r="M13" s="19">
        <v>3</v>
      </c>
      <c r="N13" s="19">
        <v>3</v>
      </c>
      <c r="O13" s="19">
        <v>5</v>
      </c>
      <c r="P13" s="19">
        <v>5</v>
      </c>
      <c r="Q13" s="19">
        <v>4</v>
      </c>
      <c r="R13" s="19">
        <v>4</v>
      </c>
      <c r="S13" s="19">
        <v>3</v>
      </c>
      <c r="T13" s="19">
        <v>4</v>
      </c>
      <c r="U13" s="19">
        <v>4</v>
      </c>
      <c r="V13" s="20">
        <v>65</v>
      </c>
      <c r="W13" s="21">
        <v>-4</v>
      </c>
      <c r="X13" s="8">
        <v>65</v>
      </c>
    </row>
    <row r="14" spans="1:24" ht="15.75" x14ac:dyDescent="0.3">
      <c r="A14" s="1" t="s">
        <v>324</v>
      </c>
      <c r="B14" s="8" t="s">
        <v>325</v>
      </c>
      <c r="C14" s="8">
        <v>-1.3</v>
      </c>
      <c r="D14" s="19">
        <v>3</v>
      </c>
      <c r="E14" s="19">
        <v>4</v>
      </c>
      <c r="F14" s="19">
        <v>5</v>
      </c>
      <c r="G14" s="19">
        <v>3</v>
      </c>
      <c r="H14" s="19">
        <v>4</v>
      </c>
      <c r="I14" s="19">
        <v>5</v>
      </c>
      <c r="J14" s="19">
        <v>3</v>
      </c>
      <c r="K14" s="19">
        <v>3</v>
      </c>
      <c r="L14" s="19">
        <v>4</v>
      </c>
      <c r="M14" s="19">
        <v>3</v>
      </c>
      <c r="N14" s="19">
        <v>3</v>
      </c>
      <c r="O14" s="19">
        <v>4</v>
      </c>
      <c r="P14" s="19">
        <v>3</v>
      </c>
      <c r="Q14" s="19">
        <v>3</v>
      </c>
      <c r="R14" s="19">
        <v>4</v>
      </c>
      <c r="S14" s="19">
        <v>2</v>
      </c>
      <c r="T14" s="19">
        <v>5</v>
      </c>
      <c r="U14" s="19">
        <v>4</v>
      </c>
      <c r="V14" s="20">
        <v>65</v>
      </c>
      <c r="W14" s="21">
        <v>-6</v>
      </c>
      <c r="X14" s="8">
        <v>65</v>
      </c>
    </row>
    <row r="15" spans="1:24" ht="15.75" x14ac:dyDescent="0.3">
      <c r="A15" s="1" t="s">
        <v>132</v>
      </c>
      <c r="B15" s="8" t="s">
        <v>133</v>
      </c>
      <c r="C15" s="8">
        <v>7.4</v>
      </c>
      <c r="D15" s="19">
        <v>3</v>
      </c>
      <c r="E15" s="19">
        <v>3</v>
      </c>
      <c r="F15" s="19">
        <v>5</v>
      </c>
      <c r="G15" s="19">
        <v>3</v>
      </c>
      <c r="H15" s="19">
        <v>3</v>
      </c>
      <c r="I15" s="19">
        <v>2</v>
      </c>
      <c r="J15" s="19">
        <v>2</v>
      </c>
      <c r="K15" s="19">
        <v>4</v>
      </c>
      <c r="L15" s="19">
        <v>4</v>
      </c>
      <c r="M15" s="19">
        <v>3</v>
      </c>
      <c r="N15" s="19">
        <v>5</v>
      </c>
      <c r="O15" s="19">
        <v>5</v>
      </c>
      <c r="P15" s="19">
        <v>3</v>
      </c>
      <c r="Q15" s="19">
        <v>3</v>
      </c>
      <c r="R15" s="19">
        <v>5</v>
      </c>
      <c r="S15" s="19">
        <v>3</v>
      </c>
      <c r="T15" s="19">
        <v>7</v>
      </c>
      <c r="U15" s="19">
        <v>4</v>
      </c>
      <c r="V15" s="20">
        <v>67</v>
      </c>
      <c r="W15" s="21">
        <v>-12</v>
      </c>
      <c r="X15" s="8">
        <v>67</v>
      </c>
    </row>
    <row r="16" spans="1:24" ht="15.75" x14ac:dyDescent="0.3">
      <c r="A16" s="1" t="s">
        <v>312</v>
      </c>
      <c r="B16" s="8" t="s">
        <v>313</v>
      </c>
      <c r="C16" s="8">
        <v>-1.2</v>
      </c>
      <c r="D16" s="19">
        <v>3</v>
      </c>
      <c r="E16" s="19">
        <v>4</v>
      </c>
      <c r="F16" s="19">
        <v>5</v>
      </c>
      <c r="G16" s="19">
        <v>3</v>
      </c>
      <c r="H16" s="19">
        <v>5</v>
      </c>
      <c r="I16" s="19">
        <v>3</v>
      </c>
      <c r="J16" s="19">
        <v>2</v>
      </c>
      <c r="K16" s="19">
        <v>5</v>
      </c>
      <c r="L16" s="19">
        <v>4</v>
      </c>
      <c r="M16" s="19">
        <v>3</v>
      </c>
      <c r="N16" s="19">
        <v>4</v>
      </c>
      <c r="O16" s="19">
        <v>5</v>
      </c>
      <c r="P16" s="19">
        <v>3</v>
      </c>
      <c r="Q16" s="19">
        <v>3</v>
      </c>
      <c r="R16" s="19">
        <v>3</v>
      </c>
      <c r="S16" s="19">
        <v>3</v>
      </c>
      <c r="T16" s="19">
        <v>5</v>
      </c>
      <c r="U16" s="19">
        <v>5</v>
      </c>
      <c r="V16" s="20">
        <v>68</v>
      </c>
      <c r="W16" s="21">
        <v>-3</v>
      </c>
      <c r="X16" s="8">
        <v>68</v>
      </c>
    </row>
    <row r="17" spans="1:24" ht="15.75" x14ac:dyDescent="0.3">
      <c r="A17" s="1" t="s">
        <v>326</v>
      </c>
      <c r="B17" s="8" t="s">
        <v>327</v>
      </c>
      <c r="C17" s="8">
        <v>3.6</v>
      </c>
      <c r="D17" s="19">
        <v>4</v>
      </c>
      <c r="E17" s="19">
        <v>4</v>
      </c>
      <c r="F17" s="19">
        <v>5</v>
      </c>
      <c r="G17" s="19">
        <v>4</v>
      </c>
      <c r="H17" s="19">
        <v>3</v>
      </c>
      <c r="I17" s="19">
        <v>4</v>
      </c>
      <c r="J17" s="19">
        <v>3</v>
      </c>
      <c r="K17" s="19">
        <v>4</v>
      </c>
      <c r="L17" s="19">
        <v>4</v>
      </c>
      <c r="M17" s="19">
        <v>3</v>
      </c>
      <c r="N17" s="19">
        <v>3</v>
      </c>
      <c r="O17" s="19">
        <v>6</v>
      </c>
      <c r="P17" s="19">
        <v>4</v>
      </c>
      <c r="Q17" s="19">
        <v>4</v>
      </c>
      <c r="R17" s="19">
        <v>3</v>
      </c>
      <c r="S17" s="19">
        <v>4</v>
      </c>
      <c r="T17" s="19">
        <v>3</v>
      </c>
      <c r="U17" s="19">
        <v>3</v>
      </c>
      <c r="V17" s="20">
        <v>68</v>
      </c>
      <c r="W17" s="21">
        <v>-8</v>
      </c>
      <c r="X17" s="8">
        <v>68</v>
      </c>
    </row>
    <row r="18" spans="1:24" ht="15.75" x14ac:dyDescent="0.3">
      <c r="A18" s="1" t="s">
        <v>383</v>
      </c>
      <c r="B18" s="8" t="s">
        <v>384</v>
      </c>
      <c r="C18" s="8">
        <v>-1.2</v>
      </c>
      <c r="D18" s="19">
        <v>3</v>
      </c>
      <c r="E18" s="19">
        <v>4</v>
      </c>
      <c r="F18" s="19">
        <v>5</v>
      </c>
      <c r="G18" s="19">
        <v>3</v>
      </c>
      <c r="H18" s="19">
        <v>3</v>
      </c>
      <c r="I18" s="19">
        <v>4</v>
      </c>
      <c r="J18" s="19">
        <v>3</v>
      </c>
      <c r="K18" s="19">
        <v>4</v>
      </c>
      <c r="L18" s="19">
        <v>4</v>
      </c>
      <c r="M18" s="19">
        <v>3</v>
      </c>
      <c r="N18" s="19">
        <v>4</v>
      </c>
      <c r="O18" s="19">
        <v>5</v>
      </c>
      <c r="P18" s="19">
        <v>5</v>
      </c>
      <c r="Q18" s="19">
        <v>3</v>
      </c>
      <c r="R18" s="19">
        <v>4</v>
      </c>
      <c r="S18" s="19">
        <v>3</v>
      </c>
      <c r="T18" s="19">
        <v>5</v>
      </c>
      <c r="U18" s="19">
        <v>4</v>
      </c>
      <c r="V18" s="20">
        <v>69</v>
      </c>
      <c r="W18" s="21">
        <v>-2</v>
      </c>
      <c r="X18" s="8">
        <v>69</v>
      </c>
    </row>
    <row r="19" spans="1:24" ht="15.75" x14ac:dyDescent="0.3">
      <c r="A19" s="1" t="s">
        <v>397</v>
      </c>
      <c r="B19" s="8" t="s">
        <v>398</v>
      </c>
      <c r="C19" s="8">
        <v>2.7</v>
      </c>
      <c r="D19" s="19">
        <v>3</v>
      </c>
      <c r="E19" s="19">
        <v>4</v>
      </c>
      <c r="F19" s="19">
        <v>5</v>
      </c>
      <c r="G19" s="19">
        <v>4</v>
      </c>
      <c r="H19" s="19">
        <v>4</v>
      </c>
      <c r="I19" s="19">
        <v>4</v>
      </c>
      <c r="J19" s="19">
        <v>2</v>
      </c>
      <c r="K19" s="19">
        <v>3</v>
      </c>
      <c r="L19" s="19">
        <v>5</v>
      </c>
      <c r="M19" s="19">
        <v>3</v>
      </c>
      <c r="N19" s="19">
        <v>5</v>
      </c>
      <c r="O19" s="19">
        <v>5</v>
      </c>
      <c r="P19" s="19">
        <v>4</v>
      </c>
      <c r="Q19" s="19">
        <v>4</v>
      </c>
      <c r="R19" s="19">
        <v>3</v>
      </c>
      <c r="S19" s="19">
        <v>3</v>
      </c>
      <c r="T19" s="19">
        <v>4</v>
      </c>
      <c r="U19" s="19">
        <v>4</v>
      </c>
      <c r="V19" s="20">
        <v>69</v>
      </c>
      <c r="W19" s="21">
        <v>-6</v>
      </c>
      <c r="X19" s="8">
        <v>69</v>
      </c>
    </row>
    <row r="20" spans="1:24" ht="15.75" x14ac:dyDescent="0.3">
      <c r="A20" s="1" t="s">
        <v>391</v>
      </c>
      <c r="B20" s="8" t="s">
        <v>392</v>
      </c>
      <c r="C20" s="8">
        <v>3.6</v>
      </c>
      <c r="D20" s="19">
        <v>3</v>
      </c>
      <c r="E20" s="19">
        <v>4</v>
      </c>
      <c r="F20" s="19">
        <v>6</v>
      </c>
      <c r="G20" s="19">
        <v>4</v>
      </c>
      <c r="H20" s="19">
        <v>4</v>
      </c>
      <c r="I20" s="19">
        <v>3</v>
      </c>
      <c r="J20" s="19">
        <v>4</v>
      </c>
      <c r="K20" s="19">
        <v>4</v>
      </c>
      <c r="L20" s="19">
        <v>4</v>
      </c>
      <c r="M20" s="19">
        <v>4</v>
      </c>
      <c r="N20" s="19">
        <v>3</v>
      </c>
      <c r="O20" s="19">
        <v>4</v>
      </c>
      <c r="P20" s="19">
        <v>3</v>
      </c>
      <c r="Q20" s="19">
        <v>3</v>
      </c>
      <c r="R20" s="19">
        <v>4</v>
      </c>
      <c r="S20" s="19">
        <v>3</v>
      </c>
      <c r="T20" s="19">
        <v>4</v>
      </c>
      <c r="U20" s="19">
        <v>5</v>
      </c>
      <c r="V20" s="20">
        <v>69</v>
      </c>
      <c r="W20" s="21">
        <v>-7</v>
      </c>
      <c r="X20" s="8">
        <v>69</v>
      </c>
    </row>
    <row r="21" spans="1:24" ht="15.75" x14ac:dyDescent="0.3">
      <c r="A21" s="1" t="s">
        <v>373</v>
      </c>
      <c r="B21" s="8" t="s">
        <v>374</v>
      </c>
      <c r="C21" s="8">
        <v>1.2</v>
      </c>
      <c r="D21" s="19">
        <v>3</v>
      </c>
      <c r="E21" s="19">
        <v>4</v>
      </c>
      <c r="F21" s="19">
        <v>4</v>
      </c>
      <c r="G21" s="19">
        <v>5</v>
      </c>
      <c r="H21" s="19">
        <v>4</v>
      </c>
      <c r="I21" s="19">
        <v>4</v>
      </c>
      <c r="J21" s="19">
        <v>2</v>
      </c>
      <c r="K21" s="19">
        <v>7</v>
      </c>
      <c r="L21" s="19">
        <v>4</v>
      </c>
      <c r="M21" s="19">
        <v>3</v>
      </c>
      <c r="N21" s="19">
        <v>4</v>
      </c>
      <c r="O21" s="19">
        <v>5</v>
      </c>
      <c r="P21" s="19">
        <v>3</v>
      </c>
      <c r="Q21" s="19">
        <v>3</v>
      </c>
      <c r="R21" s="19">
        <v>4</v>
      </c>
      <c r="S21" s="19">
        <v>3</v>
      </c>
      <c r="T21" s="19">
        <v>4</v>
      </c>
      <c r="U21" s="19">
        <v>4</v>
      </c>
      <c r="V21" s="20">
        <v>70</v>
      </c>
      <c r="W21" s="21">
        <v>-3</v>
      </c>
      <c r="X21" s="8">
        <v>70</v>
      </c>
    </row>
    <row r="22" spans="1:24" ht="15.75" x14ac:dyDescent="0.3">
      <c r="A22" s="1" t="s">
        <v>369</v>
      </c>
      <c r="B22" s="8" t="s">
        <v>370</v>
      </c>
      <c r="C22" s="8">
        <v>-4.3</v>
      </c>
      <c r="D22" s="19">
        <v>3</v>
      </c>
      <c r="E22" s="19">
        <v>4</v>
      </c>
      <c r="F22" s="19">
        <v>5</v>
      </c>
      <c r="G22" s="19">
        <v>5</v>
      </c>
      <c r="H22" s="19">
        <v>4</v>
      </c>
      <c r="I22" s="19">
        <v>4</v>
      </c>
      <c r="J22" s="19">
        <v>4</v>
      </c>
      <c r="K22" s="19">
        <v>4</v>
      </c>
      <c r="L22" s="19">
        <v>5</v>
      </c>
      <c r="M22" s="19">
        <v>4</v>
      </c>
      <c r="N22" s="19">
        <v>3</v>
      </c>
      <c r="O22" s="19">
        <v>5</v>
      </c>
      <c r="P22" s="19">
        <v>3</v>
      </c>
      <c r="Q22" s="19">
        <v>4</v>
      </c>
      <c r="R22" s="19">
        <v>4</v>
      </c>
      <c r="S22" s="19">
        <v>2</v>
      </c>
      <c r="T22" s="19">
        <v>4</v>
      </c>
      <c r="U22" s="19">
        <v>4</v>
      </c>
      <c r="V22" s="20">
        <v>71</v>
      </c>
      <c r="W22" s="21">
        <v>3</v>
      </c>
      <c r="X22" s="8">
        <v>71</v>
      </c>
    </row>
    <row r="23" spans="1:24" ht="15.75" x14ac:dyDescent="0.3">
      <c r="A23" s="1" t="s">
        <v>120</v>
      </c>
      <c r="B23" s="8" t="s">
        <v>121</v>
      </c>
      <c r="C23" s="8">
        <v>-0.5</v>
      </c>
      <c r="D23" s="19">
        <v>4</v>
      </c>
      <c r="E23" s="19">
        <v>4</v>
      </c>
      <c r="F23" s="19">
        <v>4</v>
      </c>
      <c r="G23" s="19">
        <v>4</v>
      </c>
      <c r="H23" s="19">
        <v>3</v>
      </c>
      <c r="I23" s="19">
        <v>5</v>
      </c>
      <c r="J23" s="19">
        <v>3</v>
      </c>
      <c r="K23" s="19">
        <v>5</v>
      </c>
      <c r="L23" s="19">
        <v>4</v>
      </c>
      <c r="M23" s="19">
        <v>4</v>
      </c>
      <c r="N23" s="19">
        <v>3</v>
      </c>
      <c r="O23" s="19">
        <v>5</v>
      </c>
      <c r="P23" s="19">
        <v>4</v>
      </c>
      <c r="Q23" s="19">
        <v>6</v>
      </c>
      <c r="R23" s="19">
        <v>3</v>
      </c>
      <c r="S23" s="19">
        <v>2</v>
      </c>
      <c r="T23" s="19">
        <v>4</v>
      </c>
      <c r="U23" s="19">
        <v>5</v>
      </c>
      <c r="V23" s="20">
        <v>72</v>
      </c>
      <c r="W23" s="21">
        <v>1</v>
      </c>
      <c r="X23" s="8">
        <v>72</v>
      </c>
    </row>
    <row r="24" spans="1:24" ht="15.75" x14ac:dyDescent="0.3">
      <c r="A24" s="1" t="s">
        <v>310</v>
      </c>
      <c r="B24" s="8" t="s">
        <v>311</v>
      </c>
      <c r="C24" s="8">
        <v>-0.1</v>
      </c>
      <c r="D24" s="19">
        <v>4</v>
      </c>
      <c r="E24" s="19">
        <v>3</v>
      </c>
      <c r="F24" s="19">
        <v>7</v>
      </c>
      <c r="G24" s="19">
        <v>3</v>
      </c>
      <c r="H24" s="19">
        <v>4</v>
      </c>
      <c r="I24" s="19">
        <v>4</v>
      </c>
      <c r="J24" s="19">
        <v>3</v>
      </c>
      <c r="K24" s="19">
        <v>4</v>
      </c>
      <c r="L24" s="19">
        <v>4</v>
      </c>
      <c r="M24" s="19">
        <v>4</v>
      </c>
      <c r="N24" s="19">
        <v>5</v>
      </c>
      <c r="O24" s="19">
        <v>5</v>
      </c>
      <c r="P24" s="19">
        <v>3</v>
      </c>
      <c r="Q24" s="19">
        <v>4</v>
      </c>
      <c r="R24" s="19">
        <v>4</v>
      </c>
      <c r="S24" s="19">
        <v>3</v>
      </c>
      <c r="T24" s="19">
        <v>4</v>
      </c>
      <c r="U24" s="19">
        <v>4</v>
      </c>
      <c r="V24" s="20">
        <v>72</v>
      </c>
      <c r="W24" s="21">
        <v>0</v>
      </c>
      <c r="X24" s="8">
        <v>72</v>
      </c>
    </row>
    <row r="25" spans="1:24" ht="15.75" x14ac:dyDescent="0.3">
      <c r="A25" s="1" t="s">
        <v>450</v>
      </c>
      <c r="B25" s="8" t="s">
        <v>451</v>
      </c>
      <c r="C25" s="8">
        <v>0.3</v>
      </c>
      <c r="D25" s="19">
        <v>3</v>
      </c>
      <c r="E25" s="19">
        <v>4</v>
      </c>
      <c r="F25" s="19">
        <v>5</v>
      </c>
      <c r="G25" s="19">
        <v>4</v>
      </c>
      <c r="H25" s="19">
        <v>4</v>
      </c>
      <c r="I25" s="19">
        <v>3</v>
      </c>
      <c r="J25" s="19">
        <v>3</v>
      </c>
      <c r="K25" s="19">
        <v>4</v>
      </c>
      <c r="L25" s="19">
        <v>5</v>
      </c>
      <c r="M25" s="19">
        <v>3</v>
      </c>
      <c r="N25" s="19">
        <v>4</v>
      </c>
      <c r="O25" s="19">
        <v>6</v>
      </c>
      <c r="P25" s="19">
        <v>4</v>
      </c>
      <c r="Q25" s="19">
        <v>4</v>
      </c>
      <c r="R25" s="19">
        <v>4</v>
      </c>
      <c r="S25" s="19">
        <v>4</v>
      </c>
      <c r="T25" s="19">
        <v>5</v>
      </c>
      <c r="U25" s="19">
        <v>3</v>
      </c>
      <c r="V25" s="20">
        <v>72</v>
      </c>
      <c r="W25" s="21">
        <v>0</v>
      </c>
      <c r="X25" s="8">
        <v>72</v>
      </c>
    </row>
    <row r="26" spans="1:24" ht="15.75" x14ac:dyDescent="0.3">
      <c r="A26" s="1" t="s">
        <v>318</v>
      </c>
      <c r="B26" s="8" t="s">
        <v>319</v>
      </c>
      <c r="C26" s="8">
        <v>6.8</v>
      </c>
      <c r="D26" s="19">
        <v>3</v>
      </c>
      <c r="E26" s="19">
        <v>4</v>
      </c>
      <c r="F26" s="19">
        <v>6</v>
      </c>
      <c r="G26" s="19">
        <v>4</v>
      </c>
      <c r="H26" s="19">
        <v>2</v>
      </c>
      <c r="I26" s="19">
        <v>4</v>
      </c>
      <c r="J26" s="19">
        <v>4</v>
      </c>
      <c r="K26" s="19">
        <v>4</v>
      </c>
      <c r="L26" s="19">
        <v>5</v>
      </c>
      <c r="M26" s="19">
        <v>4</v>
      </c>
      <c r="N26" s="19">
        <v>4</v>
      </c>
      <c r="O26" s="19">
        <v>5</v>
      </c>
      <c r="P26" s="19">
        <v>3</v>
      </c>
      <c r="Q26" s="19">
        <v>3</v>
      </c>
      <c r="R26" s="19">
        <v>4</v>
      </c>
      <c r="S26" s="19">
        <v>3</v>
      </c>
      <c r="T26" s="19">
        <v>6</v>
      </c>
      <c r="U26" s="19">
        <v>4</v>
      </c>
      <c r="V26" s="20">
        <v>72</v>
      </c>
      <c r="W26" s="21">
        <v>-7</v>
      </c>
      <c r="X26" s="8">
        <v>72</v>
      </c>
    </row>
    <row r="27" spans="1:24" ht="15.75" x14ac:dyDescent="0.3">
      <c r="A27" s="1" t="s">
        <v>452</v>
      </c>
      <c r="B27" s="8" t="s">
        <v>453</v>
      </c>
      <c r="C27" s="8">
        <v>-1.7</v>
      </c>
      <c r="D27" s="19">
        <v>3</v>
      </c>
      <c r="E27" s="19">
        <v>3</v>
      </c>
      <c r="F27" s="19">
        <v>5</v>
      </c>
      <c r="G27" s="19">
        <v>3</v>
      </c>
      <c r="H27" s="19">
        <v>3</v>
      </c>
      <c r="I27" s="19">
        <v>5</v>
      </c>
      <c r="J27" s="19">
        <v>2</v>
      </c>
      <c r="K27" s="19">
        <v>4</v>
      </c>
      <c r="L27" s="19">
        <v>6</v>
      </c>
      <c r="M27" s="19">
        <v>5</v>
      </c>
      <c r="N27" s="19">
        <v>4</v>
      </c>
      <c r="O27" s="19">
        <v>9</v>
      </c>
      <c r="P27" s="19">
        <v>4</v>
      </c>
      <c r="Q27" s="19">
        <v>3</v>
      </c>
      <c r="R27" s="19">
        <v>4</v>
      </c>
      <c r="S27" s="19">
        <v>2</v>
      </c>
      <c r="T27" s="19">
        <v>3</v>
      </c>
      <c r="U27" s="19">
        <v>5</v>
      </c>
      <c r="V27" s="20">
        <v>73</v>
      </c>
      <c r="W27" s="21">
        <v>3</v>
      </c>
      <c r="X27" s="8">
        <v>73</v>
      </c>
    </row>
    <row r="28" spans="1:24" ht="15.75" x14ac:dyDescent="0.3">
      <c r="A28" s="1" t="s">
        <v>322</v>
      </c>
      <c r="B28" s="8" t="s">
        <v>323</v>
      </c>
      <c r="C28" s="8">
        <v>7.6</v>
      </c>
      <c r="D28" s="19">
        <v>4</v>
      </c>
      <c r="E28" s="19">
        <v>4</v>
      </c>
      <c r="F28" s="19">
        <v>5</v>
      </c>
      <c r="G28" s="19">
        <v>4</v>
      </c>
      <c r="H28" s="19">
        <v>5</v>
      </c>
      <c r="I28" s="19">
        <v>3</v>
      </c>
      <c r="J28" s="19">
        <v>3</v>
      </c>
      <c r="K28" s="19">
        <v>4</v>
      </c>
      <c r="L28" s="19">
        <v>5</v>
      </c>
      <c r="M28" s="19">
        <v>4</v>
      </c>
      <c r="N28" s="19">
        <v>3</v>
      </c>
      <c r="O28" s="19">
        <v>5</v>
      </c>
      <c r="P28" s="19">
        <v>4</v>
      </c>
      <c r="Q28" s="19">
        <v>3</v>
      </c>
      <c r="R28" s="19">
        <v>5</v>
      </c>
      <c r="S28" s="19">
        <v>4</v>
      </c>
      <c r="T28" s="19">
        <v>3</v>
      </c>
      <c r="U28" s="19">
        <v>5</v>
      </c>
      <c r="V28" s="20">
        <v>73</v>
      </c>
      <c r="W28" s="21">
        <v>-7</v>
      </c>
      <c r="X28" s="8">
        <v>73</v>
      </c>
    </row>
    <row r="29" spans="1:24" ht="15.75" x14ac:dyDescent="0.3">
      <c r="A29" s="1" t="s">
        <v>292</v>
      </c>
      <c r="B29" s="8" t="s">
        <v>293</v>
      </c>
      <c r="C29" s="8">
        <v>9</v>
      </c>
      <c r="D29" s="19">
        <v>3</v>
      </c>
      <c r="E29" s="19">
        <v>5</v>
      </c>
      <c r="F29" s="19">
        <v>6</v>
      </c>
      <c r="G29" s="19">
        <v>4</v>
      </c>
      <c r="H29" s="19">
        <v>4</v>
      </c>
      <c r="I29" s="19">
        <v>4</v>
      </c>
      <c r="J29" s="19">
        <v>3</v>
      </c>
      <c r="K29" s="19">
        <v>5</v>
      </c>
      <c r="L29" s="19">
        <v>4</v>
      </c>
      <c r="M29" s="19">
        <v>3</v>
      </c>
      <c r="N29" s="19">
        <v>4</v>
      </c>
      <c r="O29" s="19">
        <v>4</v>
      </c>
      <c r="P29" s="19">
        <v>4</v>
      </c>
      <c r="Q29" s="19">
        <v>4</v>
      </c>
      <c r="R29" s="19">
        <v>4</v>
      </c>
      <c r="S29" s="19">
        <v>3</v>
      </c>
      <c r="T29" s="19">
        <v>4</v>
      </c>
      <c r="U29" s="19">
        <v>5</v>
      </c>
      <c r="V29" s="20">
        <v>73</v>
      </c>
      <c r="W29" s="21">
        <v>-8</v>
      </c>
      <c r="X29" s="8">
        <v>73</v>
      </c>
    </row>
    <row r="30" spans="1:24" ht="15.75" x14ac:dyDescent="0.3">
      <c r="A30" s="1" t="s">
        <v>387</v>
      </c>
      <c r="B30" s="8" t="s">
        <v>388</v>
      </c>
      <c r="C30" s="8">
        <v>1.1000000000000001</v>
      </c>
      <c r="D30" s="19">
        <v>3</v>
      </c>
      <c r="E30" s="19">
        <v>5</v>
      </c>
      <c r="F30" s="19">
        <v>5</v>
      </c>
      <c r="G30" s="19">
        <v>4</v>
      </c>
      <c r="H30" s="19">
        <v>4</v>
      </c>
      <c r="I30" s="19">
        <v>6</v>
      </c>
      <c r="J30" s="19">
        <v>4</v>
      </c>
      <c r="K30" s="19">
        <v>5</v>
      </c>
      <c r="L30" s="19">
        <v>5</v>
      </c>
      <c r="M30" s="19">
        <v>3</v>
      </c>
      <c r="N30" s="19">
        <v>3</v>
      </c>
      <c r="O30" s="19">
        <v>5</v>
      </c>
      <c r="P30" s="19">
        <v>4</v>
      </c>
      <c r="Q30" s="19">
        <v>4</v>
      </c>
      <c r="R30" s="19">
        <v>3</v>
      </c>
      <c r="S30" s="19">
        <v>4</v>
      </c>
      <c r="T30" s="19">
        <v>3</v>
      </c>
      <c r="U30" s="19">
        <v>4</v>
      </c>
      <c r="V30" s="20">
        <v>74</v>
      </c>
      <c r="W30" s="21">
        <v>1</v>
      </c>
      <c r="X30" s="8">
        <v>74</v>
      </c>
    </row>
    <row r="31" spans="1:24" ht="15.75" x14ac:dyDescent="0.3">
      <c r="A31" s="1" t="s">
        <v>462</v>
      </c>
      <c r="B31" s="8" t="s">
        <v>463</v>
      </c>
      <c r="C31" s="8">
        <v>6.8</v>
      </c>
      <c r="D31" s="19">
        <v>3</v>
      </c>
      <c r="E31" s="19">
        <v>4</v>
      </c>
      <c r="F31" s="19">
        <v>6</v>
      </c>
      <c r="G31" s="19">
        <v>5</v>
      </c>
      <c r="H31" s="19">
        <v>3</v>
      </c>
      <c r="I31" s="19">
        <v>4</v>
      </c>
      <c r="J31" s="19">
        <v>3</v>
      </c>
      <c r="K31" s="19">
        <v>5</v>
      </c>
      <c r="L31" s="19">
        <v>6</v>
      </c>
      <c r="M31" s="19">
        <v>4</v>
      </c>
      <c r="N31" s="19">
        <v>3</v>
      </c>
      <c r="O31" s="19">
        <v>5</v>
      </c>
      <c r="P31" s="19">
        <v>3</v>
      </c>
      <c r="Q31" s="19">
        <v>3</v>
      </c>
      <c r="R31" s="19">
        <v>3</v>
      </c>
      <c r="S31" s="19">
        <v>3</v>
      </c>
      <c r="T31" s="19">
        <v>6</v>
      </c>
      <c r="U31" s="19">
        <v>5</v>
      </c>
      <c r="V31" s="20">
        <v>74</v>
      </c>
      <c r="W31" s="21">
        <v>-5</v>
      </c>
      <c r="X31" s="8">
        <v>74</v>
      </c>
    </row>
    <row r="32" spans="1:24" ht="15.75" x14ac:dyDescent="0.3">
      <c r="A32" s="1" t="s">
        <v>476</v>
      </c>
      <c r="B32" s="8" t="s">
        <v>477</v>
      </c>
      <c r="C32" s="8">
        <v>6.1</v>
      </c>
      <c r="D32" s="19">
        <v>4</v>
      </c>
      <c r="E32" s="19">
        <v>4</v>
      </c>
      <c r="F32" s="19">
        <v>6</v>
      </c>
      <c r="G32" s="19">
        <v>3</v>
      </c>
      <c r="H32" s="19">
        <v>3</v>
      </c>
      <c r="I32" s="19">
        <v>4</v>
      </c>
      <c r="J32" s="19">
        <v>2</v>
      </c>
      <c r="K32" s="19">
        <v>4</v>
      </c>
      <c r="L32" s="19">
        <v>5</v>
      </c>
      <c r="M32" s="19">
        <v>3</v>
      </c>
      <c r="N32" s="19">
        <v>5</v>
      </c>
      <c r="O32" s="19">
        <v>5</v>
      </c>
      <c r="P32" s="19">
        <v>4</v>
      </c>
      <c r="Q32" s="19">
        <v>4</v>
      </c>
      <c r="R32" s="19">
        <v>5</v>
      </c>
      <c r="S32" s="19">
        <v>3</v>
      </c>
      <c r="T32" s="19">
        <v>5</v>
      </c>
      <c r="U32" s="19">
        <v>6</v>
      </c>
      <c r="V32" s="20">
        <v>75</v>
      </c>
      <c r="W32" s="21">
        <v>-3</v>
      </c>
      <c r="X32" s="8">
        <v>75</v>
      </c>
    </row>
    <row r="33" spans="1:24" ht="15.75" x14ac:dyDescent="0.3">
      <c r="A33" s="1" t="s">
        <v>405</v>
      </c>
      <c r="B33" s="8" t="s">
        <v>406</v>
      </c>
      <c r="C33" s="8">
        <v>8.1999999999999993</v>
      </c>
      <c r="D33" s="19">
        <v>3</v>
      </c>
      <c r="E33" s="19">
        <v>4</v>
      </c>
      <c r="F33" s="19">
        <v>5</v>
      </c>
      <c r="G33" s="19">
        <v>3</v>
      </c>
      <c r="H33" s="19">
        <v>3</v>
      </c>
      <c r="I33" s="19">
        <v>4</v>
      </c>
      <c r="J33" s="19">
        <v>4</v>
      </c>
      <c r="K33" s="19">
        <v>5</v>
      </c>
      <c r="L33" s="19">
        <v>7</v>
      </c>
      <c r="M33" s="19">
        <v>3</v>
      </c>
      <c r="N33" s="19">
        <v>4</v>
      </c>
      <c r="O33" s="19">
        <v>6</v>
      </c>
      <c r="P33" s="19">
        <v>4</v>
      </c>
      <c r="Q33" s="19">
        <v>5</v>
      </c>
      <c r="R33" s="19">
        <v>4</v>
      </c>
      <c r="S33" s="19">
        <v>3</v>
      </c>
      <c r="T33" s="19">
        <v>4</v>
      </c>
      <c r="U33" s="19">
        <v>5</v>
      </c>
      <c r="V33" s="20">
        <v>76</v>
      </c>
      <c r="W33" s="21">
        <v>-4</v>
      </c>
      <c r="X33" s="8">
        <v>76</v>
      </c>
    </row>
    <row r="34" spans="1:24" ht="15.75" x14ac:dyDescent="0.3">
      <c r="A34" s="1" t="s">
        <v>300</v>
      </c>
      <c r="B34" s="8" t="s">
        <v>301</v>
      </c>
      <c r="C34" s="8">
        <v>8.1999999999999993</v>
      </c>
      <c r="D34" s="19">
        <v>3</v>
      </c>
      <c r="E34" s="19">
        <v>3</v>
      </c>
      <c r="F34" s="19">
        <v>6</v>
      </c>
      <c r="G34" s="19">
        <v>4</v>
      </c>
      <c r="H34" s="19">
        <v>3</v>
      </c>
      <c r="I34" s="19">
        <v>5</v>
      </c>
      <c r="J34" s="19">
        <v>4</v>
      </c>
      <c r="K34" s="19">
        <v>4</v>
      </c>
      <c r="L34" s="19">
        <v>6</v>
      </c>
      <c r="M34" s="19">
        <v>3</v>
      </c>
      <c r="N34" s="19">
        <v>4</v>
      </c>
      <c r="O34" s="19">
        <v>5</v>
      </c>
      <c r="P34" s="19">
        <v>3</v>
      </c>
      <c r="Q34" s="19">
        <v>4</v>
      </c>
      <c r="R34" s="19">
        <v>5</v>
      </c>
      <c r="S34" s="19">
        <v>4</v>
      </c>
      <c r="T34" s="19">
        <v>5</v>
      </c>
      <c r="U34" s="19">
        <v>5</v>
      </c>
      <c r="V34" s="20">
        <v>76</v>
      </c>
      <c r="W34" s="21">
        <v>-4</v>
      </c>
      <c r="X34" s="8">
        <v>76</v>
      </c>
    </row>
    <row r="35" spans="1:24" ht="15.75" x14ac:dyDescent="0.3">
      <c r="A35" s="1" t="s">
        <v>377</v>
      </c>
      <c r="B35" s="8" t="s">
        <v>378</v>
      </c>
      <c r="C35" s="8">
        <v>1.9</v>
      </c>
      <c r="D35" s="19">
        <v>3</v>
      </c>
      <c r="E35" s="19">
        <v>5</v>
      </c>
      <c r="F35" s="19">
        <v>4</v>
      </c>
      <c r="G35" s="19">
        <v>3</v>
      </c>
      <c r="H35" s="19">
        <v>4</v>
      </c>
      <c r="I35" s="19">
        <v>3</v>
      </c>
      <c r="J35" s="19">
        <v>5</v>
      </c>
      <c r="K35" s="19">
        <v>4</v>
      </c>
      <c r="L35" s="19">
        <v>5</v>
      </c>
      <c r="M35" s="19">
        <v>4</v>
      </c>
      <c r="N35" s="19">
        <v>5</v>
      </c>
      <c r="O35" s="19">
        <v>6</v>
      </c>
      <c r="P35" s="19">
        <v>6</v>
      </c>
      <c r="Q35" s="19">
        <v>4</v>
      </c>
      <c r="R35" s="19">
        <v>3</v>
      </c>
      <c r="S35" s="19">
        <v>3</v>
      </c>
      <c r="T35" s="19">
        <v>5</v>
      </c>
      <c r="U35" s="19">
        <v>5</v>
      </c>
      <c r="V35" s="20">
        <v>77</v>
      </c>
      <c r="W35" s="21">
        <v>3</v>
      </c>
      <c r="X35" s="8">
        <v>77</v>
      </c>
    </row>
    <row r="36" spans="1:24" ht="15.75" x14ac:dyDescent="0.3">
      <c r="A36" s="1" t="s">
        <v>407</v>
      </c>
      <c r="B36" s="8" t="s">
        <v>408</v>
      </c>
      <c r="C36" s="8">
        <v>7.4</v>
      </c>
      <c r="D36" s="19">
        <v>3</v>
      </c>
      <c r="E36" s="19">
        <v>4</v>
      </c>
      <c r="F36" s="19">
        <v>7</v>
      </c>
      <c r="G36" s="19">
        <v>5</v>
      </c>
      <c r="H36" s="19">
        <v>4</v>
      </c>
      <c r="I36" s="19">
        <v>4</v>
      </c>
      <c r="J36" s="19">
        <v>3</v>
      </c>
      <c r="K36" s="19">
        <v>6</v>
      </c>
      <c r="L36" s="19">
        <v>5</v>
      </c>
      <c r="M36" s="19">
        <v>2</v>
      </c>
      <c r="N36" s="19">
        <v>4</v>
      </c>
      <c r="O36" s="19">
        <v>7</v>
      </c>
      <c r="P36" s="19">
        <v>4</v>
      </c>
      <c r="Q36" s="19">
        <v>4</v>
      </c>
      <c r="R36" s="19">
        <v>3</v>
      </c>
      <c r="S36" s="19">
        <v>3</v>
      </c>
      <c r="T36" s="19">
        <v>5</v>
      </c>
      <c r="U36" s="19">
        <v>4</v>
      </c>
      <c r="V36" s="20">
        <v>77</v>
      </c>
      <c r="W36" s="21">
        <v>-2</v>
      </c>
      <c r="X36" s="8">
        <v>77</v>
      </c>
    </row>
    <row r="37" spans="1:24" ht="15.75" x14ac:dyDescent="0.3">
      <c r="A37" s="1" t="s">
        <v>122</v>
      </c>
      <c r="B37" s="8" t="s">
        <v>123</v>
      </c>
      <c r="C37" s="8">
        <v>2.1</v>
      </c>
      <c r="D37" s="19">
        <v>4</v>
      </c>
      <c r="E37" s="19">
        <v>5</v>
      </c>
      <c r="F37" s="19">
        <v>7</v>
      </c>
      <c r="G37" s="19">
        <v>5</v>
      </c>
      <c r="H37" s="19">
        <v>3</v>
      </c>
      <c r="I37" s="19">
        <v>4</v>
      </c>
      <c r="J37" s="19">
        <v>4</v>
      </c>
      <c r="K37" s="19">
        <v>5</v>
      </c>
      <c r="L37" s="19">
        <v>4</v>
      </c>
      <c r="M37" s="19">
        <v>3</v>
      </c>
      <c r="N37" s="19">
        <v>4</v>
      </c>
      <c r="O37" s="19">
        <v>4</v>
      </c>
      <c r="P37" s="19">
        <v>5</v>
      </c>
      <c r="Q37" s="19">
        <v>3</v>
      </c>
      <c r="R37" s="19">
        <v>4</v>
      </c>
      <c r="S37" s="19">
        <v>3</v>
      </c>
      <c r="T37" s="19">
        <v>6</v>
      </c>
      <c r="U37" s="19">
        <v>5</v>
      </c>
      <c r="V37" s="20">
        <v>78</v>
      </c>
      <c r="W37" s="21">
        <v>4</v>
      </c>
      <c r="X37" s="8">
        <v>78</v>
      </c>
    </row>
    <row r="38" spans="1:24" ht="15.75" x14ac:dyDescent="0.3">
      <c r="A38" s="1" t="s">
        <v>454</v>
      </c>
      <c r="B38" s="8" t="s">
        <v>455</v>
      </c>
      <c r="C38" s="8">
        <v>4.9000000000000004</v>
      </c>
      <c r="D38" s="19">
        <v>3</v>
      </c>
      <c r="E38" s="19">
        <v>5</v>
      </c>
      <c r="F38" s="19">
        <v>6</v>
      </c>
      <c r="G38" s="19">
        <v>4</v>
      </c>
      <c r="H38" s="19">
        <v>4</v>
      </c>
      <c r="I38" s="19">
        <v>6</v>
      </c>
      <c r="J38" s="19">
        <v>3</v>
      </c>
      <c r="K38" s="19">
        <v>5</v>
      </c>
      <c r="L38" s="19">
        <v>4</v>
      </c>
      <c r="M38" s="19">
        <v>3</v>
      </c>
      <c r="N38" s="19">
        <v>5</v>
      </c>
      <c r="O38" s="19">
        <v>5</v>
      </c>
      <c r="P38" s="19">
        <v>4</v>
      </c>
      <c r="Q38" s="19">
        <v>3</v>
      </c>
      <c r="R38" s="19">
        <v>5</v>
      </c>
      <c r="S38" s="19">
        <v>3</v>
      </c>
      <c r="T38" s="19">
        <v>5</v>
      </c>
      <c r="U38" s="19">
        <v>5</v>
      </c>
      <c r="V38" s="20">
        <v>78</v>
      </c>
      <c r="W38" s="21">
        <v>1</v>
      </c>
      <c r="X38" s="8">
        <v>78</v>
      </c>
    </row>
    <row r="39" spans="1:24" ht="15.75" x14ac:dyDescent="0.3">
      <c r="A39" s="1" t="s">
        <v>136</v>
      </c>
      <c r="B39" s="8" t="s">
        <v>137</v>
      </c>
      <c r="C39" s="8">
        <v>8.4</v>
      </c>
      <c r="D39" s="19">
        <v>4</v>
      </c>
      <c r="E39" s="19">
        <v>5</v>
      </c>
      <c r="F39" s="19">
        <v>5</v>
      </c>
      <c r="G39" s="19">
        <v>4</v>
      </c>
      <c r="H39" s="19">
        <v>4</v>
      </c>
      <c r="I39" s="19">
        <v>4</v>
      </c>
      <c r="J39" s="19">
        <v>3</v>
      </c>
      <c r="K39" s="19">
        <v>5</v>
      </c>
      <c r="L39" s="19">
        <v>6</v>
      </c>
      <c r="M39" s="19">
        <v>2</v>
      </c>
      <c r="N39" s="19">
        <v>3</v>
      </c>
      <c r="O39" s="19">
        <v>7</v>
      </c>
      <c r="P39" s="19">
        <v>4</v>
      </c>
      <c r="Q39" s="19">
        <v>4</v>
      </c>
      <c r="R39" s="19">
        <v>4</v>
      </c>
      <c r="S39" s="19">
        <v>4</v>
      </c>
      <c r="T39" s="19">
        <v>5</v>
      </c>
      <c r="U39" s="19">
        <v>5</v>
      </c>
      <c r="V39" s="20">
        <v>78</v>
      </c>
      <c r="W39" s="21">
        <v>-2</v>
      </c>
      <c r="X39" s="8">
        <v>78</v>
      </c>
    </row>
    <row r="40" spans="1:24" ht="15.75" x14ac:dyDescent="0.3">
      <c r="A40" s="1" t="s">
        <v>332</v>
      </c>
      <c r="B40" s="8" t="s">
        <v>333</v>
      </c>
      <c r="C40" s="8">
        <v>14.7</v>
      </c>
      <c r="D40" s="19">
        <v>3</v>
      </c>
      <c r="E40" s="19">
        <v>4</v>
      </c>
      <c r="F40" s="19">
        <v>5</v>
      </c>
      <c r="G40" s="19">
        <v>4</v>
      </c>
      <c r="H40" s="19">
        <v>4</v>
      </c>
      <c r="I40" s="19">
        <v>4</v>
      </c>
      <c r="J40" s="19">
        <v>4</v>
      </c>
      <c r="K40" s="19">
        <v>3</v>
      </c>
      <c r="L40" s="19">
        <v>6</v>
      </c>
      <c r="M40" s="19">
        <v>3</v>
      </c>
      <c r="N40" s="19">
        <v>6</v>
      </c>
      <c r="O40" s="19">
        <v>6</v>
      </c>
      <c r="P40" s="19">
        <v>3</v>
      </c>
      <c r="Q40" s="19">
        <v>4</v>
      </c>
      <c r="R40" s="19">
        <v>5</v>
      </c>
      <c r="S40" s="19">
        <v>4</v>
      </c>
      <c r="T40" s="19">
        <v>4</v>
      </c>
      <c r="U40" s="19">
        <v>6</v>
      </c>
      <c r="V40" s="20">
        <v>78</v>
      </c>
      <c r="W40" s="21">
        <v>-9</v>
      </c>
      <c r="X40" s="8">
        <v>78</v>
      </c>
    </row>
    <row r="41" spans="1:24" ht="15.75" x14ac:dyDescent="0.3">
      <c r="A41" s="1" t="s">
        <v>124</v>
      </c>
      <c r="B41" s="12" t="s">
        <v>125</v>
      </c>
      <c r="C41" s="8">
        <v>-1.4</v>
      </c>
      <c r="D41" s="19">
        <v>3</v>
      </c>
      <c r="E41" s="19">
        <v>4</v>
      </c>
      <c r="F41" s="19">
        <v>6</v>
      </c>
      <c r="G41" s="19">
        <v>3</v>
      </c>
      <c r="H41" s="19">
        <v>4</v>
      </c>
      <c r="I41" s="19">
        <v>6</v>
      </c>
      <c r="J41" s="19">
        <v>4</v>
      </c>
      <c r="K41" s="19">
        <v>4</v>
      </c>
      <c r="L41" s="19">
        <v>5</v>
      </c>
      <c r="M41" s="19">
        <v>6</v>
      </c>
      <c r="N41" s="19">
        <v>4</v>
      </c>
      <c r="O41" s="19">
        <v>5</v>
      </c>
      <c r="P41" s="19">
        <v>4</v>
      </c>
      <c r="Q41" s="19">
        <v>4</v>
      </c>
      <c r="R41" s="19">
        <v>4</v>
      </c>
      <c r="S41" s="19">
        <v>5</v>
      </c>
      <c r="T41" s="19">
        <v>4</v>
      </c>
      <c r="U41" s="19">
        <v>4</v>
      </c>
      <c r="V41" s="20">
        <v>79</v>
      </c>
      <c r="W41" s="21">
        <v>8</v>
      </c>
      <c r="X41" s="8">
        <v>79</v>
      </c>
    </row>
    <row r="42" spans="1:24" ht="15.75" x14ac:dyDescent="0.3">
      <c r="A42" s="1" t="s">
        <v>290</v>
      </c>
      <c r="B42" s="8" t="s">
        <v>291</v>
      </c>
      <c r="C42" s="8">
        <v>4.4000000000000004</v>
      </c>
      <c r="D42" s="19">
        <v>4</v>
      </c>
      <c r="E42" s="19">
        <v>3</v>
      </c>
      <c r="F42" s="19">
        <v>4</v>
      </c>
      <c r="G42" s="19">
        <v>5</v>
      </c>
      <c r="H42" s="19">
        <v>4</v>
      </c>
      <c r="I42" s="19">
        <v>5</v>
      </c>
      <c r="J42" s="19">
        <v>4</v>
      </c>
      <c r="K42" s="19">
        <v>4</v>
      </c>
      <c r="L42" s="19">
        <v>5</v>
      </c>
      <c r="M42" s="19">
        <v>3</v>
      </c>
      <c r="N42" s="19">
        <v>7</v>
      </c>
      <c r="O42" s="19">
        <v>5</v>
      </c>
      <c r="P42" s="19">
        <v>4</v>
      </c>
      <c r="Q42" s="19">
        <v>5</v>
      </c>
      <c r="R42" s="19">
        <v>4</v>
      </c>
      <c r="S42" s="19">
        <v>3</v>
      </c>
      <c r="T42" s="19">
        <v>5</v>
      </c>
      <c r="U42" s="19">
        <v>5</v>
      </c>
      <c r="V42" s="20">
        <v>79</v>
      </c>
      <c r="W42" s="21">
        <v>3</v>
      </c>
      <c r="X42" s="8">
        <v>79</v>
      </c>
    </row>
    <row r="43" spans="1:24" ht="15.75" x14ac:dyDescent="0.3">
      <c r="A43" s="1" t="s">
        <v>393</v>
      </c>
      <c r="B43" s="8" t="s">
        <v>394</v>
      </c>
      <c r="C43" s="8">
        <v>5.5</v>
      </c>
      <c r="D43" s="19">
        <v>3</v>
      </c>
      <c r="E43" s="19">
        <v>6</v>
      </c>
      <c r="F43" s="19">
        <v>7</v>
      </c>
      <c r="G43" s="19">
        <v>5</v>
      </c>
      <c r="H43" s="19">
        <v>5</v>
      </c>
      <c r="I43" s="19">
        <v>4</v>
      </c>
      <c r="J43" s="19">
        <v>4</v>
      </c>
      <c r="K43" s="19">
        <v>5</v>
      </c>
      <c r="L43" s="19">
        <v>4</v>
      </c>
      <c r="M43" s="19">
        <v>3</v>
      </c>
      <c r="N43" s="19">
        <v>3</v>
      </c>
      <c r="O43" s="19">
        <v>4</v>
      </c>
      <c r="P43" s="19">
        <v>5</v>
      </c>
      <c r="Q43" s="19">
        <v>6</v>
      </c>
      <c r="R43" s="19">
        <v>3</v>
      </c>
      <c r="S43" s="19">
        <v>2</v>
      </c>
      <c r="T43" s="19">
        <v>4</v>
      </c>
      <c r="U43" s="19">
        <v>6</v>
      </c>
      <c r="V43" s="20">
        <v>79</v>
      </c>
      <c r="W43" s="21">
        <v>2</v>
      </c>
      <c r="X43" s="8">
        <v>79</v>
      </c>
    </row>
    <row r="44" spans="1:24" ht="15.75" x14ac:dyDescent="0.3">
      <c r="A44" s="1" t="s">
        <v>381</v>
      </c>
      <c r="B44" s="8" t="s">
        <v>382</v>
      </c>
      <c r="C44" s="8">
        <v>6.8</v>
      </c>
      <c r="D44" s="19">
        <v>3</v>
      </c>
      <c r="E44" s="19">
        <v>4</v>
      </c>
      <c r="F44" s="19">
        <v>8</v>
      </c>
      <c r="G44" s="19">
        <v>4</v>
      </c>
      <c r="H44" s="19">
        <v>4</v>
      </c>
      <c r="I44" s="19">
        <v>3</v>
      </c>
      <c r="J44" s="19">
        <v>4</v>
      </c>
      <c r="K44" s="19">
        <v>6</v>
      </c>
      <c r="L44" s="19">
        <v>5</v>
      </c>
      <c r="M44" s="19">
        <v>3</v>
      </c>
      <c r="N44" s="19">
        <v>4</v>
      </c>
      <c r="O44" s="19">
        <v>5</v>
      </c>
      <c r="P44" s="19">
        <v>4</v>
      </c>
      <c r="Q44" s="19">
        <v>4</v>
      </c>
      <c r="R44" s="19">
        <v>4</v>
      </c>
      <c r="S44" s="19">
        <v>3</v>
      </c>
      <c r="T44" s="19">
        <v>6</v>
      </c>
      <c r="U44" s="19">
        <v>5</v>
      </c>
      <c r="V44" s="20">
        <v>79</v>
      </c>
      <c r="W44" s="21">
        <v>0</v>
      </c>
      <c r="X44" s="8">
        <v>79</v>
      </c>
    </row>
    <row r="45" spans="1:24" ht="15.75" x14ac:dyDescent="0.3">
      <c r="A45" s="1" t="s">
        <v>118</v>
      </c>
      <c r="B45" s="8" t="s">
        <v>119</v>
      </c>
      <c r="C45" s="8">
        <v>4.4000000000000004</v>
      </c>
      <c r="D45" s="19">
        <v>3</v>
      </c>
      <c r="E45" s="19">
        <v>4</v>
      </c>
      <c r="F45" s="19">
        <v>7</v>
      </c>
      <c r="G45" s="19">
        <v>5</v>
      </c>
      <c r="H45" s="19">
        <v>6</v>
      </c>
      <c r="I45" s="19">
        <v>6</v>
      </c>
      <c r="J45" s="19">
        <v>3</v>
      </c>
      <c r="K45" s="19">
        <v>4</v>
      </c>
      <c r="L45" s="19">
        <v>4</v>
      </c>
      <c r="M45" s="19">
        <v>3</v>
      </c>
      <c r="N45" s="19">
        <v>5</v>
      </c>
      <c r="O45" s="19">
        <v>6</v>
      </c>
      <c r="P45" s="19">
        <v>4</v>
      </c>
      <c r="Q45" s="19">
        <v>4</v>
      </c>
      <c r="R45" s="19">
        <v>4</v>
      </c>
      <c r="S45" s="19">
        <v>4</v>
      </c>
      <c r="T45" s="19">
        <v>5</v>
      </c>
      <c r="U45" s="19">
        <v>3</v>
      </c>
      <c r="V45" s="20">
        <v>80</v>
      </c>
      <c r="W45" s="21">
        <v>4</v>
      </c>
      <c r="X45" s="8">
        <v>80</v>
      </c>
    </row>
    <row r="46" spans="1:24" ht="15.75" x14ac:dyDescent="0.3">
      <c r="A46" s="1" t="s">
        <v>379</v>
      </c>
      <c r="B46" s="8" t="s">
        <v>380</v>
      </c>
      <c r="C46" s="8">
        <v>4.5</v>
      </c>
      <c r="D46" s="19">
        <v>4</v>
      </c>
      <c r="E46" s="19">
        <v>4</v>
      </c>
      <c r="F46" s="19">
        <v>6</v>
      </c>
      <c r="G46" s="19">
        <v>3</v>
      </c>
      <c r="H46" s="19">
        <v>6</v>
      </c>
      <c r="I46" s="19">
        <v>6</v>
      </c>
      <c r="J46" s="19">
        <v>3</v>
      </c>
      <c r="K46" s="19">
        <v>5</v>
      </c>
      <c r="L46" s="19">
        <v>7</v>
      </c>
      <c r="M46" s="19">
        <v>3</v>
      </c>
      <c r="N46" s="19">
        <v>4</v>
      </c>
      <c r="O46" s="19">
        <v>5</v>
      </c>
      <c r="P46" s="19">
        <v>5</v>
      </c>
      <c r="Q46" s="19">
        <v>5</v>
      </c>
      <c r="R46" s="19">
        <v>4</v>
      </c>
      <c r="S46" s="19">
        <v>2</v>
      </c>
      <c r="T46" s="19">
        <v>4</v>
      </c>
      <c r="U46" s="19">
        <v>4</v>
      </c>
      <c r="V46" s="20">
        <v>80</v>
      </c>
      <c r="W46" s="21">
        <v>4</v>
      </c>
      <c r="X46" s="8">
        <v>80</v>
      </c>
    </row>
    <row r="47" spans="1:24" ht="15.75" x14ac:dyDescent="0.3">
      <c r="A47" s="1" t="s">
        <v>130</v>
      </c>
      <c r="B47" s="8" t="s">
        <v>131</v>
      </c>
      <c r="C47" s="8">
        <v>5.7</v>
      </c>
      <c r="D47" s="19">
        <v>4</v>
      </c>
      <c r="E47" s="19">
        <v>6</v>
      </c>
      <c r="F47" s="19">
        <v>5</v>
      </c>
      <c r="G47" s="19">
        <v>4</v>
      </c>
      <c r="H47" s="19">
        <v>5</v>
      </c>
      <c r="I47" s="19">
        <v>3</v>
      </c>
      <c r="J47" s="19">
        <v>5</v>
      </c>
      <c r="K47" s="19">
        <v>3</v>
      </c>
      <c r="L47" s="19">
        <v>5</v>
      </c>
      <c r="M47" s="19">
        <v>6</v>
      </c>
      <c r="N47" s="19">
        <v>4</v>
      </c>
      <c r="O47" s="19">
        <v>6</v>
      </c>
      <c r="P47" s="19">
        <v>4</v>
      </c>
      <c r="Q47" s="19">
        <v>4</v>
      </c>
      <c r="R47" s="19">
        <v>3</v>
      </c>
      <c r="S47" s="19">
        <v>3</v>
      </c>
      <c r="T47" s="19">
        <v>4</v>
      </c>
      <c r="U47" s="19">
        <v>6</v>
      </c>
      <c r="V47" s="20">
        <v>80</v>
      </c>
      <c r="W47" s="21">
        <v>2</v>
      </c>
      <c r="X47" s="8">
        <v>80</v>
      </c>
    </row>
    <row r="48" spans="1:24" ht="15.75" x14ac:dyDescent="0.3">
      <c r="A48" s="1" t="s">
        <v>409</v>
      </c>
      <c r="B48" s="8" t="s">
        <v>410</v>
      </c>
      <c r="C48" s="8">
        <v>6.2</v>
      </c>
      <c r="D48" s="19">
        <v>3</v>
      </c>
      <c r="E48" s="19">
        <v>5</v>
      </c>
      <c r="F48" s="19">
        <v>5</v>
      </c>
      <c r="G48" s="19">
        <v>5</v>
      </c>
      <c r="H48" s="19">
        <v>3</v>
      </c>
      <c r="I48" s="19">
        <v>4</v>
      </c>
      <c r="J48" s="19">
        <v>3</v>
      </c>
      <c r="K48" s="19">
        <v>5</v>
      </c>
      <c r="L48" s="19">
        <v>5</v>
      </c>
      <c r="M48" s="19">
        <v>4</v>
      </c>
      <c r="N48" s="19">
        <v>5</v>
      </c>
      <c r="O48" s="19">
        <v>5</v>
      </c>
      <c r="P48" s="19">
        <v>4</v>
      </c>
      <c r="Q48" s="19">
        <v>4</v>
      </c>
      <c r="R48" s="19">
        <v>5</v>
      </c>
      <c r="S48" s="19">
        <v>5</v>
      </c>
      <c r="T48" s="19">
        <v>5</v>
      </c>
      <c r="U48" s="19">
        <v>5</v>
      </c>
      <c r="V48" s="20">
        <v>80</v>
      </c>
      <c r="W48" s="21">
        <v>2</v>
      </c>
      <c r="X48" s="8">
        <v>80</v>
      </c>
    </row>
    <row r="49" spans="1:24" ht="15.75" x14ac:dyDescent="0.3">
      <c r="A49" s="1" t="s">
        <v>458</v>
      </c>
      <c r="B49" s="8" t="s">
        <v>459</v>
      </c>
      <c r="C49" s="8">
        <v>7.4</v>
      </c>
      <c r="D49" s="19">
        <v>3</v>
      </c>
      <c r="E49" s="19">
        <v>5</v>
      </c>
      <c r="F49" s="19">
        <v>7</v>
      </c>
      <c r="G49" s="19">
        <v>3</v>
      </c>
      <c r="H49" s="19">
        <v>5</v>
      </c>
      <c r="I49" s="19">
        <v>4</v>
      </c>
      <c r="J49" s="19">
        <v>3</v>
      </c>
      <c r="K49" s="19">
        <v>6</v>
      </c>
      <c r="L49" s="19">
        <v>5</v>
      </c>
      <c r="M49" s="19">
        <v>2</v>
      </c>
      <c r="N49" s="19">
        <v>7</v>
      </c>
      <c r="O49" s="19">
        <v>5</v>
      </c>
      <c r="P49" s="19">
        <v>4</v>
      </c>
      <c r="Q49" s="19">
        <v>4</v>
      </c>
      <c r="R49" s="19">
        <v>5</v>
      </c>
      <c r="S49" s="19">
        <v>3</v>
      </c>
      <c r="T49" s="19">
        <v>4</v>
      </c>
      <c r="U49" s="19">
        <v>5</v>
      </c>
      <c r="V49" s="20">
        <v>80</v>
      </c>
      <c r="W49" s="21">
        <v>1</v>
      </c>
      <c r="X49" s="8">
        <v>80</v>
      </c>
    </row>
    <row r="50" spans="1:24" ht="15.75" x14ac:dyDescent="0.3">
      <c r="A50" s="1" t="s">
        <v>330</v>
      </c>
      <c r="B50" s="8" t="s">
        <v>331</v>
      </c>
      <c r="C50" s="8">
        <v>9.1999999999999993</v>
      </c>
      <c r="D50" s="19">
        <v>5</v>
      </c>
      <c r="E50" s="19">
        <v>5</v>
      </c>
      <c r="F50" s="19">
        <v>7</v>
      </c>
      <c r="G50" s="19">
        <v>4</v>
      </c>
      <c r="H50" s="19">
        <v>6</v>
      </c>
      <c r="I50" s="19">
        <v>4</v>
      </c>
      <c r="J50" s="19">
        <v>4</v>
      </c>
      <c r="K50" s="19">
        <v>5</v>
      </c>
      <c r="L50" s="19">
        <v>6</v>
      </c>
      <c r="M50" s="19">
        <v>4</v>
      </c>
      <c r="N50" s="19">
        <v>4</v>
      </c>
      <c r="O50" s="19">
        <v>5</v>
      </c>
      <c r="P50" s="19">
        <v>4</v>
      </c>
      <c r="Q50" s="19">
        <v>3</v>
      </c>
      <c r="R50" s="19">
        <v>4</v>
      </c>
      <c r="S50" s="19">
        <v>3</v>
      </c>
      <c r="T50" s="19">
        <v>3</v>
      </c>
      <c r="U50" s="19">
        <v>4</v>
      </c>
      <c r="V50" s="20">
        <v>80</v>
      </c>
      <c r="W50" s="21">
        <v>-1</v>
      </c>
      <c r="X50" s="8">
        <v>80</v>
      </c>
    </row>
    <row r="51" spans="1:24" ht="15.75" x14ac:dyDescent="0.3">
      <c r="A51" s="1" t="s">
        <v>316</v>
      </c>
      <c r="B51" s="8" t="s">
        <v>317</v>
      </c>
      <c r="C51" s="8">
        <v>4.3</v>
      </c>
      <c r="D51" s="19">
        <v>4</v>
      </c>
      <c r="E51" s="19">
        <v>4</v>
      </c>
      <c r="F51" s="19">
        <v>5</v>
      </c>
      <c r="G51" s="19">
        <v>4</v>
      </c>
      <c r="H51" s="19">
        <v>3</v>
      </c>
      <c r="I51" s="19">
        <v>9</v>
      </c>
      <c r="J51" s="19">
        <v>3</v>
      </c>
      <c r="K51" s="19">
        <v>4</v>
      </c>
      <c r="L51" s="19">
        <v>7</v>
      </c>
      <c r="M51" s="19">
        <v>3</v>
      </c>
      <c r="N51" s="19">
        <v>5</v>
      </c>
      <c r="O51" s="19">
        <v>7</v>
      </c>
      <c r="P51" s="19">
        <v>4</v>
      </c>
      <c r="Q51" s="19">
        <v>4</v>
      </c>
      <c r="R51" s="19">
        <v>4</v>
      </c>
      <c r="S51" s="19">
        <v>2</v>
      </c>
      <c r="T51" s="19">
        <v>4</v>
      </c>
      <c r="U51" s="19">
        <v>5</v>
      </c>
      <c r="V51" s="20">
        <v>81</v>
      </c>
      <c r="W51" s="21">
        <v>5</v>
      </c>
      <c r="X51" s="8">
        <v>81</v>
      </c>
    </row>
    <row r="52" spans="1:24" ht="15.75" x14ac:dyDescent="0.3">
      <c r="A52" s="1" t="s">
        <v>126</v>
      </c>
      <c r="B52" s="8" t="s">
        <v>127</v>
      </c>
      <c r="C52" s="8">
        <v>5.4</v>
      </c>
      <c r="D52" s="19">
        <v>3</v>
      </c>
      <c r="E52" s="19">
        <v>4</v>
      </c>
      <c r="F52" s="19">
        <v>5</v>
      </c>
      <c r="G52" s="19">
        <v>4</v>
      </c>
      <c r="H52" s="19">
        <v>8</v>
      </c>
      <c r="I52" s="19">
        <v>4</v>
      </c>
      <c r="J52" s="19">
        <v>5</v>
      </c>
      <c r="K52" s="19">
        <v>6</v>
      </c>
      <c r="L52" s="19">
        <v>4</v>
      </c>
      <c r="M52" s="19">
        <v>3</v>
      </c>
      <c r="N52" s="19">
        <v>3</v>
      </c>
      <c r="O52" s="19">
        <v>5</v>
      </c>
      <c r="P52" s="19">
        <v>4</v>
      </c>
      <c r="Q52" s="19">
        <v>5</v>
      </c>
      <c r="R52" s="19">
        <v>5</v>
      </c>
      <c r="S52" s="19">
        <v>4</v>
      </c>
      <c r="T52" s="19">
        <v>5</v>
      </c>
      <c r="U52" s="19">
        <v>4</v>
      </c>
      <c r="V52" s="20">
        <v>81</v>
      </c>
      <c r="W52" s="21">
        <v>4</v>
      </c>
      <c r="X52" s="8">
        <v>81</v>
      </c>
    </row>
    <row r="53" spans="1:24" ht="15.75" x14ac:dyDescent="0.3">
      <c r="A53" s="1" t="s">
        <v>399</v>
      </c>
      <c r="B53" s="8" t="s">
        <v>400</v>
      </c>
      <c r="C53" s="8">
        <v>8.8000000000000007</v>
      </c>
      <c r="D53" s="19">
        <v>2</v>
      </c>
      <c r="E53" s="19">
        <v>4</v>
      </c>
      <c r="F53" s="19">
        <v>6</v>
      </c>
      <c r="G53" s="19">
        <v>5</v>
      </c>
      <c r="H53" s="19">
        <v>5</v>
      </c>
      <c r="I53" s="19">
        <v>5</v>
      </c>
      <c r="J53" s="19">
        <v>3</v>
      </c>
      <c r="K53" s="19">
        <v>5</v>
      </c>
      <c r="L53" s="19">
        <v>6</v>
      </c>
      <c r="M53" s="19">
        <v>3</v>
      </c>
      <c r="N53" s="19">
        <v>4</v>
      </c>
      <c r="O53" s="19">
        <v>5</v>
      </c>
      <c r="P53" s="19">
        <v>4</v>
      </c>
      <c r="Q53" s="19">
        <v>4</v>
      </c>
      <c r="R53" s="19">
        <v>6</v>
      </c>
      <c r="S53" s="19">
        <v>3</v>
      </c>
      <c r="T53" s="19">
        <v>6</v>
      </c>
      <c r="U53" s="19">
        <v>5</v>
      </c>
      <c r="V53" s="20">
        <v>81</v>
      </c>
      <c r="W53" s="21">
        <v>0</v>
      </c>
      <c r="X53" s="8">
        <v>81</v>
      </c>
    </row>
    <row r="54" spans="1:24" ht="15.75" x14ac:dyDescent="0.3">
      <c r="A54" s="1" t="s">
        <v>320</v>
      </c>
      <c r="B54" s="8" t="s">
        <v>321</v>
      </c>
      <c r="C54" s="8">
        <v>-0.2</v>
      </c>
      <c r="D54" s="19">
        <v>3</v>
      </c>
      <c r="E54" s="19">
        <v>4</v>
      </c>
      <c r="F54" s="19">
        <v>7</v>
      </c>
      <c r="G54" s="19">
        <v>4</v>
      </c>
      <c r="H54" s="19">
        <v>5</v>
      </c>
      <c r="I54" s="19">
        <v>4</v>
      </c>
      <c r="J54" s="19">
        <v>4</v>
      </c>
      <c r="K54" s="19">
        <v>5</v>
      </c>
      <c r="L54" s="19">
        <v>5</v>
      </c>
      <c r="M54" s="19">
        <v>5</v>
      </c>
      <c r="N54" s="19">
        <v>5</v>
      </c>
      <c r="O54" s="19">
        <v>9</v>
      </c>
      <c r="P54" s="19">
        <v>3</v>
      </c>
      <c r="Q54" s="19">
        <v>3</v>
      </c>
      <c r="R54" s="19">
        <v>3</v>
      </c>
      <c r="S54" s="19">
        <v>4</v>
      </c>
      <c r="T54" s="19">
        <v>4</v>
      </c>
      <c r="U54" s="19">
        <v>5</v>
      </c>
      <c r="V54" s="20">
        <v>82</v>
      </c>
      <c r="W54" s="21">
        <v>10</v>
      </c>
      <c r="X54" s="8">
        <v>82</v>
      </c>
    </row>
    <row r="55" spans="1:24" ht="15.75" x14ac:dyDescent="0.3">
      <c r="A55" s="1" t="s">
        <v>456</v>
      </c>
      <c r="B55" s="8" t="s">
        <v>457</v>
      </c>
      <c r="C55" s="8">
        <v>4.8</v>
      </c>
      <c r="D55" s="19">
        <v>4</v>
      </c>
      <c r="E55" s="19">
        <v>5</v>
      </c>
      <c r="F55" s="19">
        <v>7</v>
      </c>
      <c r="G55" s="19">
        <v>3</v>
      </c>
      <c r="H55" s="19">
        <v>3</v>
      </c>
      <c r="I55" s="19">
        <v>6</v>
      </c>
      <c r="J55" s="19">
        <v>4</v>
      </c>
      <c r="K55" s="19">
        <v>5</v>
      </c>
      <c r="L55" s="19">
        <v>6</v>
      </c>
      <c r="M55" s="19">
        <v>3</v>
      </c>
      <c r="N55" s="19">
        <v>4</v>
      </c>
      <c r="O55" s="19">
        <v>5</v>
      </c>
      <c r="P55" s="19">
        <v>4</v>
      </c>
      <c r="Q55" s="19">
        <v>4</v>
      </c>
      <c r="R55" s="19">
        <v>4</v>
      </c>
      <c r="S55" s="19">
        <v>3</v>
      </c>
      <c r="T55" s="19">
        <v>5</v>
      </c>
      <c r="U55" s="19">
        <v>7</v>
      </c>
      <c r="V55" s="20">
        <v>82</v>
      </c>
      <c r="W55" s="21">
        <v>5</v>
      </c>
      <c r="X55" s="8">
        <v>82</v>
      </c>
    </row>
    <row r="56" spans="1:24" ht="15.75" x14ac:dyDescent="0.3">
      <c r="A56" s="1" t="s">
        <v>413</v>
      </c>
      <c r="B56" s="8" t="s">
        <v>414</v>
      </c>
      <c r="C56" s="8">
        <v>8.9</v>
      </c>
      <c r="D56" s="19">
        <v>3</v>
      </c>
      <c r="E56" s="19">
        <v>4</v>
      </c>
      <c r="F56" s="19">
        <v>5</v>
      </c>
      <c r="G56" s="19">
        <v>5</v>
      </c>
      <c r="H56" s="19">
        <v>5</v>
      </c>
      <c r="I56" s="19">
        <v>4</v>
      </c>
      <c r="J56" s="19">
        <v>5</v>
      </c>
      <c r="K56" s="19">
        <v>5</v>
      </c>
      <c r="L56" s="19">
        <v>6</v>
      </c>
      <c r="M56" s="19">
        <v>3</v>
      </c>
      <c r="N56" s="19">
        <v>4</v>
      </c>
      <c r="O56" s="19">
        <v>6</v>
      </c>
      <c r="P56" s="19">
        <v>4</v>
      </c>
      <c r="Q56" s="19">
        <v>6</v>
      </c>
      <c r="R56" s="19">
        <v>4</v>
      </c>
      <c r="S56" s="19">
        <v>3</v>
      </c>
      <c r="T56" s="19">
        <v>5</v>
      </c>
      <c r="U56" s="19">
        <v>5</v>
      </c>
      <c r="V56" s="20">
        <v>82</v>
      </c>
      <c r="W56" s="21">
        <v>1</v>
      </c>
      <c r="X56" s="8">
        <v>82</v>
      </c>
    </row>
    <row r="57" spans="1:24" ht="15.75" x14ac:dyDescent="0.3">
      <c r="A57" s="1" t="s">
        <v>417</v>
      </c>
      <c r="B57" s="8" t="s">
        <v>418</v>
      </c>
      <c r="C57" s="8">
        <v>19.7</v>
      </c>
      <c r="D57" s="19">
        <v>3</v>
      </c>
      <c r="E57" s="19">
        <v>4</v>
      </c>
      <c r="F57" s="19">
        <v>5</v>
      </c>
      <c r="G57" s="19">
        <v>5</v>
      </c>
      <c r="H57" s="19">
        <v>6</v>
      </c>
      <c r="I57" s="19">
        <v>5</v>
      </c>
      <c r="J57" s="19">
        <v>3</v>
      </c>
      <c r="K57" s="19">
        <v>6</v>
      </c>
      <c r="L57" s="19">
        <v>5</v>
      </c>
      <c r="M57" s="19">
        <v>3</v>
      </c>
      <c r="N57" s="19">
        <v>5</v>
      </c>
      <c r="O57" s="19">
        <v>5</v>
      </c>
      <c r="P57" s="19">
        <v>5</v>
      </c>
      <c r="Q57" s="19">
        <v>4</v>
      </c>
      <c r="R57" s="19">
        <v>4</v>
      </c>
      <c r="S57" s="19">
        <v>3</v>
      </c>
      <c r="T57" s="19">
        <v>7</v>
      </c>
      <c r="U57" s="19">
        <v>4</v>
      </c>
      <c r="V57" s="20">
        <v>82</v>
      </c>
      <c r="W57" s="21">
        <v>-10</v>
      </c>
      <c r="X57" s="8">
        <v>82</v>
      </c>
    </row>
    <row r="58" spans="1:24" ht="15.75" x14ac:dyDescent="0.3">
      <c r="A58" s="1" t="s">
        <v>401</v>
      </c>
      <c r="B58" s="8" t="s">
        <v>402</v>
      </c>
      <c r="C58" s="8">
        <v>6.2</v>
      </c>
      <c r="D58" s="19">
        <v>5</v>
      </c>
      <c r="E58" s="19">
        <v>4</v>
      </c>
      <c r="F58" s="19">
        <v>10</v>
      </c>
      <c r="G58" s="19">
        <v>4</v>
      </c>
      <c r="H58" s="19">
        <v>7</v>
      </c>
      <c r="I58" s="19">
        <v>4</v>
      </c>
      <c r="J58" s="19">
        <v>2</v>
      </c>
      <c r="K58" s="19">
        <v>4</v>
      </c>
      <c r="L58" s="19">
        <v>5</v>
      </c>
      <c r="M58" s="19">
        <v>4</v>
      </c>
      <c r="N58" s="19">
        <v>4</v>
      </c>
      <c r="O58" s="19">
        <v>5</v>
      </c>
      <c r="P58" s="19">
        <v>4</v>
      </c>
      <c r="Q58" s="19">
        <v>3</v>
      </c>
      <c r="R58" s="19">
        <v>4</v>
      </c>
      <c r="S58" s="19">
        <v>4</v>
      </c>
      <c r="T58" s="19">
        <v>4</v>
      </c>
      <c r="U58" s="19">
        <v>6</v>
      </c>
      <c r="V58" s="20">
        <v>83</v>
      </c>
      <c r="W58" s="21">
        <v>5</v>
      </c>
      <c r="X58" s="8">
        <v>83</v>
      </c>
    </row>
    <row r="59" spans="1:24" ht="15.75" x14ac:dyDescent="0.3">
      <c r="A59" s="1" t="s">
        <v>296</v>
      </c>
      <c r="B59" s="8" t="s">
        <v>297</v>
      </c>
      <c r="C59" s="8">
        <v>8.9</v>
      </c>
      <c r="D59" s="19">
        <v>3</v>
      </c>
      <c r="E59" s="19">
        <v>5</v>
      </c>
      <c r="F59" s="19">
        <v>6</v>
      </c>
      <c r="G59" s="19">
        <v>4</v>
      </c>
      <c r="H59" s="19">
        <v>4</v>
      </c>
      <c r="I59" s="19">
        <v>6</v>
      </c>
      <c r="J59" s="19">
        <v>4</v>
      </c>
      <c r="K59" s="19">
        <v>4</v>
      </c>
      <c r="L59" s="19">
        <v>4</v>
      </c>
      <c r="M59" s="19">
        <v>4</v>
      </c>
      <c r="N59" s="19">
        <v>5</v>
      </c>
      <c r="O59" s="19">
        <v>5</v>
      </c>
      <c r="P59" s="19">
        <v>3</v>
      </c>
      <c r="Q59" s="19">
        <v>4</v>
      </c>
      <c r="R59" s="19">
        <v>6</v>
      </c>
      <c r="S59" s="19">
        <v>5</v>
      </c>
      <c r="T59" s="19">
        <v>6</v>
      </c>
      <c r="U59" s="19">
        <v>6</v>
      </c>
      <c r="V59" s="20">
        <v>84</v>
      </c>
      <c r="W59" s="21">
        <v>3</v>
      </c>
      <c r="X59" s="8">
        <v>84</v>
      </c>
    </row>
    <row r="60" spans="1:24" ht="15.75" x14ac:dyDescent="0.3">
      <c r="A60" s="1" t="s">
        <v>340</v>
      </c>
      <c r="B60" s="8" t="s">
        <v>341</v>
      </c>
      <c r="C60" s="8">
        <v>20</v>
      </c>
      <c r="D60" s="19">
        <v>5</v>
      </c>
      <c r="E60" s="19">
        <v>4</v>
      </c>
      <c r="F60" s="19">
        <v>10</v>
      </c>
      <c r="G60" s="19">
        <v>5</v>
      </c>
      <c r="H60" s="19">
        <v>4</v>
      </c>
      <c r="I60" s="19">
        <v>4</v>
      </c>
      <c r="J60" s="19">
        <v>3</v>
      </c>
      <c r="K60" s="19">
        <v>4</v>
      </c>
      <c r="L60" s="19">
        <v>8</v>
      </c>
      <c r="M60" s="19">
        <v>3</v>
      </c>
      <c r="N60" s="19">
        <v>4</v>
      </c>
      <c r="O60" s="19">
        <v>5</v>
      </c>
      <c r="P60" s="19">
        <v>4</v>
      </c>
      <c r="Q60" s="19">
        <v>4</v>
      </c>
      <c r="R60" s="19">
        <v>4</v>
      </c>
      <c r="S60" s="19">
        <v>2</v>
      </c>
      <c r="T60" s="19">
        <v>4</v>
      </c>
      <c r="U60" s="19">
        <v>7</v>
      </c>
      <c r="V60" s="20">
        <v>84</v>
      </c>
      <c r="W60" s="21">
        <v>-8</v>
      </c>
      <c r="X60" s="8">
        <v>84</v>
      </c>
    </row>
    <row r="61" spans="1:24" ht="15.75" x14ac:dyDescent="0.3">
      <c r="A61" s="1" t="s">
        <v>460</v>
      </c>
      <c r="B61" s="8" t="s">
        <v>461</v>
      </c>
      <c r="C61" s="8">
        <v>24.8</v>
      </c>
      <c r="D61" s="19">
        <v>3</v>
      </c>
      <c r="E61" s="19">
        <v>4</v>
      </c>
      <c r="F61" s="19">
        <v>6</v>
      </c>
      <c r="G61" s="19">
        <v>3</v>
      </c>
      <c r="H61" s="19">
        <v>3</v>
      </c>
      <c r="I61" s="19">
        <v>4</v>
      </c>
      <c r="J61" s="19">
        <v>5</v>
      </c>
      <c r="K61" s="19">
        <v>7</v>
      </c>
      <c r="L61" s="19">
        <v>5</v>
      </c>
      <c r="M61" s="19">
        <v>4</v>
      </c>
      <c r="N61" s="19">
        <v>4</v>
      </c>
      <c r="O61" s="19">
        <v>6</v>
      </c>
      <c r="P61" s="19">
        <v>5</v>
      </c>
      <c r="Q61" s="19">
        <v>5</v>
      </c>
      <c r="R61" s="19">
        <v>4</v>
      </c>
      <c r="S61" s="19">
        <v>4</v>
      </c>
      <c r="T61" s="19">
        <v>6</v>
      </c>
      <c r="U61" s="19">
        <v>6</v>
      </c>
      <c r="V61" s="20">
        <v>84</v>
      </c>
      <c r="W61" s="21">
        <v>-13</v>
      </c>
      <c r="X61" s="8">
        <v>84</v>
      </c>
    </row>
    <row r="62" spans="1:24" ht="15.75" x14ac:dyDescent="0.3">
      <c r="A62" s="1" t="s">
        <v>466</v>
      </c>
      <c r="B62" s="8" t="s">
        <v>467</v>
      </c>
      <c r="C62" s="8">
        <v>11.3</v>
      </c>
      <c r="D62" s="19">
        <v>3</v>
      </c>
      <c r="E62" s="19">
        <v>4</v>
      </c>
      <c r="F62" s="19">
        <v>5</v>
      </c>
      <c r="G62" s="19">
        <v>5</v>
      </c>
      <c r="H62" s="19">
        <v>5</v>
      </c>
      <c r="I62" s="19">
        <v>5</v>
      </c>
      <c r="J62" s="19">
        <v>4</v>
      </c>
      <c r="K62" s="19">
        <v>5</v>
      </c>
      <c r="L62" s="19">
        <v>4</v>
      </c>
      <c r="M62" s="19">
        <v>3</v>
      </c>
      <c r="N62" s="19">
        <v>5</v>
      </c>
      <c r="O62" s="19">
        <v>7</v>
      </c>
      <c r="P62" s="19">
        <v>4</v>
      </c>
      <c r="Q62" s="19">
        <v>6</v>
      </c>
      <c r="R62" s="19">
        <v>5</v>
      </c>
      <c r="S62" s="19">
        <v>3</v>
      </c>
      <c r="T62" s="19">
        <v>7</v>
      </c>
      <c r="U62" s="19">
        <v>5</v>
      </c>
      <c r="V62" s="20">
        <v>85</v>
      </c>
      <c r="W62" s="21">
        <v>2</v>
      </c>
      <c r="X62" s="8">
        <v>85</v>
      </c>
    </row>
    <row r="63" spans="1:24" ht="15.75" x14ac:dyDescent="0.3">
      <c r="A63" s="1" t="s">
        <v>302</v>
      </c>
      <c r="B63" s="8" t="s">
        <v>303</v>
      </c>
      <c r="C63" s="8">
        <v>18.7</v>
      </c>
      <c r="D63" s="19">
        <v>2</v>
      </c>
      <c r="E63" s="19">
        <v>5</v>
      </c>
      <c r="F63" s="19">
        <v>6</v>
      </c>
      <c r="G63" s="19">
        <v>3</v>
      </c>
      <c r="H63" s="19">
        <v>5</v>
      </c>
      <c r="I63" s="19">
        <v>6</v>
      </c>
      <c r="J63" s="19">
        <v>4</v>
      </c>
      <c r="K63" s="19">
        <v>5</v>
      </c>
      <c r="L63" s="19">
        <v>9</v>
      </c>
      <c r="M63" s="19">
        <v>2</v>
      </c>
      <c r="N63" s="19">
        <v>5</v>
      </c>
      <c r="O63" s="19">
        <v>6</v>
      </c>
      <c r="P63" s="19">
        <v>4</v>
      </c>
      <c r="Q63" s="19">
        <v>4</v>
      </c>
      <c r="R63" s="19">
        <v>5</v>
      </c>
      <c r="S63" s="19">
        <v>3</v>
      </c>
      <c r="T63" s="19">
        <v>5</v>
      </c>
      <c r="U63" s="19">
        <v>6</v>
      </c>
      <c r="V63" s="20">
        <v>85</v>
      </c>
      <c r="W63" s="21">
        <v>-6</v>
      </c>
      <c r="X63" s="8">
        <v>85</v>
      </c>
    </row>
    <row r="64" spans="1:24" ht="15.75" x14ac:dyDescent="0.3">
      <c r="A64" s="1" t="s">
        <v>334</v>
      </c>
      <c r="B64" s="8" t="s">
        <v>335</v>
      </c>
      <c r="C64" s="8">
        <v>16.100000000000001</v>
      </c>
      <c r="D64" s="19">
        <v>4</v>
      </c>
      <c r="E64" s="19">
        <v>5</v>
      </c>
      <c r="F64" s="19">
        <v>8</v>
      </c>
      <c r="G64" s="19">
        <v>4</v>
      </c>
      <c r="H64" s="19">
        <v>5</v>
      </c>
      <c r="I64" s="19">
        <v>5</v>
      </c>
      <c r="J64" s="19">
        <v>2</v>
      </c>
      <c r="K64" s="19">
        <v>6</v>
      </c>
      <c r="L64" s="19">
        <v>7</v>
      </c>
      <c r="M64" s="19">
        <v>3</v>
      </c>
      <c r="N64" s="19">
        <v>4</v>
      </c>
      <c r="O64" s="19">
        <v>7</v>
      </c>
      <c r="P64" s="19">
        <v>5</v>
      </c>
      <c r="Q64" s="19">
        <v>6</v>
      </c>
      <c r="R64" s="19">
        <v>5</v>
      </c>
      <c r="S64" s="19">
        <v>4</v>
      </c>
      <c r="T64" s="19">
        <v>5</v>
      </c>
      <c r="U64" s="19">
        <v>4</v>
      </c>
      <c r="V64" s="20">
        <v>89</v>
      </c>
      <c r="W64" s="21">
        <v>1</v>
      </c>
      <c r="X64" s="8">
        <v>89</v>
      </c>
    </row>
    <row r="65" spans="1:24" ht="15.75" x14ac:dyDescent="0.3">
      <c r="A65" s="1" t="s">
        <v>138</v>
      </c>
      <c r="B65" s="8" t="s">
        <v>139</v>
      </c>
      <c r="C65" s="8">
        <v>11.6</v>
      </c>
      <c r="D65" s="19">
        <v>4</v>
      </c>
      <c r="E65" s="19">
        <v>6</v>
      </c>
      <c r="F65" s="19">
        <v>7</v>
      </c>
      <c r="G65" s="19">
        <v>5</v>
      </c>
      <c r="H65" s="19">
        <v>9</v>
      </c>
      <c r="I65" s="19">
        <v>5</v>
      </c>
      <c r="J65" s="19">
        <v>4</v>
      </c>
      <c r="K65" s="19">
        <v>4</v>
      </c>
      <c r="L65" s="19">
        <v>6</v>
      </c>
      <c r="M65" s="19">
        <v>4</v>
      </c>
      <c r="N65" s="19">
        <v>4</v>
      </c>
      <c r="O65" s="19">
        <v>5</v>
      </c>
      <c r="P65" s="19">
        <v>4</v>
      </c>
      <c r="Q65" s="19">
        <v>5</v>
      </c>
      <c r="R65" s="19">
        <v>4</v>
      </c>
      <c r="S65" s="19">
        <v>4</v>
      </c>
      <c r="T65" s="19">
        <v>5</v>
      </c>
      <c r="U65" s="19">
        <v>7</v>
      </c>
      <c r="V65" s="20">
        <v>92</v>
      </c>
      <c r="W65" s="21">
        <v>8</v>
      </c>
      <c r="X65" s="8">
        <v>92</v>
      </c>
    </row>
    <row r="66" spans="1:24" ht="15.75" x14ac:dyDescent="0.3">
      <c r="A66" s="1" t="s">
        <v>146</v>
      </c>
      <c r="B66" s="8" t="s">
        <v>147</v>
      </c>
      <c r="C66" s="8">
        <v>17.8</v>
      </c>
      <c r="D66" s="19">
        <v>5</v>
      </c>
      <c r="E66" s="19">
        <v>5</v>
      </c>
      <c r="F66" s="19">
        <v>8</v>
      </c>
      <c r="G66" s="19">
        <v>5</v>
      </c>
      <c r="H66" s="19">
        <v>7</v>
      </c>
      <c r="I66" s="19">
        <v>5</v>
      </c>
      <c r="J66" s="19">
        <v>4</v>
      </c>
      <c r="K66" s="19">
        <v>5</v>
      </c>
      <c r="L66" s="19">
        <v>5</v>
      </c>
      <c r="M66" s="19">
        <v>4</v>
      </c>
      <c r="N66" s="19">
        <v>4</v>
      </c>
      <c r="O66" s="19">
        <v>6</v>
      </c>
      <c r="P66" s="19">
        <v>5</v>
      </c>
      <c r="Q66" s="19">
        <v>5</v>
      </c>
      <c r="R66" s="19">
        <v>5</v>
      </c>
      <c r="S66" s="19">
        <v>4</v>
      </c>
      <c r="T66" s="19">
        <v>5</v>
      </c>
      <c r="U66" s="19">
        <v>5</v>
      </c>
      <c r="V66" s="20">
        <v>92</v>
      </c>
      <c r="W66" s="21">
        <v>2</v>
      </c>
      <c r="X66" s="8">
        <v>92</v>
      </c>
    </row>
    <row r="67" spans="1:24" ht="15.75" x14ac:dyDescent="0.3">
      <c r="A67" s="1" t="s">
        <v>152</v>
      </c>
      <c r="B67" s="8" t="s">
        <v>153</v>
      </c>
      <c r="C67" s="8">
        <v>20.8</v>
      </c>
      <c r="D67" s="19">
        <v>4</v>
      </c>
      <c r="E67" s="19">
        <v>6</v>
      </c>
      <c r="F67" s="19">
        <v>7</v>
      </c>
      <c r="G67" s="19">
        <v>5</v>
      </c>
      <c r="H67" s="19">
        <v>4</v>
      </c>
      <c r="I67" s="19">
        <v>5</v>
      </c>
      <c r="J67" s="19">
        <v>4</v>
      </c>
      <c r="K67" s="19">
        <v>7</v>
      </c>
      <c r="L67" s="19">
        <v>5</v>
      </c>
      <c r="M67" s="19">
        <v>3</v>
      </c>
      <c r="N67" s="19">
        <v>6</v>
      </c>
      <c r="O67" s="19">
        <v>9</v>
      </c>
      <c r="P67" s="19">
        <v>6</v>
      </c>
      <c r="Q67" s="19">
        <v>4</v>
      </c>
      <c r="R67" s="19">
        <v>5</v>
      </c>
      <c r="S67" s="19">
        <v>3</v>
      </c>
      <c r="T67" s="19">
        <v>5</v>
      </c>
      <c r="U67" s="19">
        <v>4</v>
      </c>
      <c r="V67" s="20">
        <v>92</v>
      </c>
      <c r="W67" s="21">
        <v>-1</v>
      </c>
      <c r="X67" s="8">
        <v>92</v>
      </c>
    </row>
    <row r="68" spans="1:24" ht="15.75" x14ac:dyDescent="0.3">
      <c r="A68" s="1" t="s">
        <v>342</v>
      </c>
      <c r="B68" s="8" t="s">
        <v>343</v>
      </c>
      <c r="C68" s="8">
        <v>27.2</v>
      </c>
      <c r="D68" s="19">
        <v>4</v>
      </c>
      <c r="E68" s="19">
        <v>6</v>
      </c>
      <c r="F68" s="19">
        <v>7</v>
      </c>
      <c r="G68" s="19">
        <v>7</v>
      </c>
      <c r="H68" s="19">
        <v>4</v>
      </c>
      <c r="I68" s="19">
        <v>7</v>
      </c>
      <c r="J68" s="19">
        <v>2</v>
      </c>
      <c r="K68" s="19">
        <v>6</v>
      </c>
      <c r="L68" s="19">
        <v>7</v>
      </c>
      <c r="M68" s="19">
        <v>3</v>
      </c>
      <c r="N68" s="19">
        <v>4</v>
      </c>
      <c r="O68" s="19">
        <v>6</v>
      </c>
      <c r="P68" s="19">
        <v>6</v>
      </c>
      <c r="Q68" s="19">
        <v>5</v>
      </c>
      <c r="R68" s="19">
        <v>6</v>
      </c>
      <c r="S68" s="19">
        <v>3</v>
      </c>
      <c r="T68" s="19">
        <v>8</v>
      </c>
      <c r="U68" s="19">
        <v>5</v>
      </c>
      <c r="V68" s="20">
        <v>96</v>
      </c>
      <c r="W68" s="21">
        <v>-3</v>
      </c>
      <c r="X68" s="8">
        <v>96</v>
      </c>
    </row>
    <row r="69" spans="1:24" ht="15.75" x14ac:dyDescent="0.3">
      <c r="A69" s="1" t="s">
        <v>421</v>
      </c>
      <c r="B69" s="8" t="s">
        <v>422</v>
      </c>
      <c r="C69" s="8">
        <v>28.4</v>
      </c>
      <c r="D69" s="19">
        <v>4</v>
      </c>
      <c r="E69" s="19">
        <v>7</v>
      </c>
      <c r="F69" s="19">
        <v>5</v>
      </c>
      <c r="G69" s="19">
        <v>6</v>
      </c>
      <c r="H69" s="19">
        <v>7</v>
      </c>
      <c r="I69" s="19">
        <v>7</v>
      </c>
      <c r="J69" s="19">
        <v>4</v>
      </c>
      <c r="K69" s="19">
        <v>6</v>
      </c>
      <c r="L69" s="19">
        <v>5</v>
      </c>
      <c r="M69" s="19">
        <v>4</v>
      </c>
      <c r="N69" s="19">
        <v>4</v>
      </c>
      <c r="O69" s="19">
        <v>7</v>
      </c>
      <c r="P69" s="19">
        <v>6</v>
      </c>
      <c r="Q69" s="19">
        <v>5</v>
      </c>
      <c r="R69" s="19">
        <v>7</v>
      </c>
      <c r="S69" s="19">
        <v>3</v>
      </c>
      <c r="T69" s="19">
        <v>6</v>
      </c>
      <c r="U69" s="19">
        <v>8</v>
      </c>
      <c r="V69" s="20">
        <v>101</v>
      </c>
      <c r="W69" s="21">
        <v>1</v>
      </c>
      <c r="X69" s="8">
        <v>101</v>
      </c>
    </row>
    <row r="70" spans="1:24" ht="15.75" x14ac:dyDescent="0.3">
      <c r="A70" s="1" t="s">
        <v>144</v>
      </c>
      <c r="B70" s="8" t="s">
        <v>145</v>
      </c>
      <c r="C70" s="8">
        <v>27.4</v>
      </c>
      <c r="D70" s="19">
        <v>3</v>
      </c>
      <c r="E70" s="19">
        <v>6</v>
      </c>
      <c r="F70" s="19">
        <v>7</v>
      </c>
      <c r="G70" s="19">
        <v>6</v>
      </c>
      <c r="H70" s="19">
        <v>8</v>
      </c>
      <c r="I70" s="19">
        <v>7</v>
      </c>
      <c r="J70" s="19">
        <v>4</v>
      </c>
      <c r="K70" s="19">
        <v>5</v>
      </c>
      <c r="L70" s="19">
        <v>10</v>
      </c>
      <c r="M70" s="19">
        <v>3</v>
      </c>
      <c r="N70" s="19">
        <v>7</v>
      </c>
      <c r="O70" s="19">
        <v>7</v>
      </c>
      <c r="P70" s="19">
        <v>6</v>
      </c>
      <c r="Q70" s="19">
        <v>6</v>
      </c>
      <c r="R70" s="19">
        <v>6</v>
      </c>
      <c r="S70" s="19">
        <v>3</v>
      </c>
      <c r="T70" s="19">
        <v>4</v>
      </c>
      <c r="U70" s="19">
        <v>7</v>
      </c>
      <c r="V70" s="20">
        <v>105</v>
      </c>
      <c r="W70" s="21">
        <v>6</v>
      </c>
      <c r="X70" s="8">
        <v>105</v>
      </c>
    </row>
    <row r="71" spans="1:24" ht="15.75" x14ac:dyDescent="0.3">
      <c r="A71" s="1" t="s">
        <v>470</v>
      </c>
      <c r="B71" s="8" t="s">
        <v>471</v>
      </c>
      <c r="C71" s="8">
        <v>36</v>
      </c>
      <c r="D71" s="19">
        <v>4</v>
      </c>
      <c r="E71" s="19">
        <v>8</v>
      </c>
      <c r="F71" s="19">
        <v>10</v>
      </c>
      <c r="G71" s="19">
        <v>5</v>
      </c>
      <c r="H71" s="19">
        <v>5</v>
      </c>
      <c r="I71" s="19">
        <v>8</v>
      </c>
      <c r="J71" s="19">
        <v>4</v>
      </c>
      <c r="K71" s="19">
        <v>10</v>
      </c>
      <c r="L71" s="19">
        <v>6</v>
      </c>
      <c r="M71" s="19">
        <v>6</v>
      </c>
      <c r="N71" s="19">
        <v>7</v>
      </c>
      <c r="O71" s="19">
        <v>8</v>
      </c>
      <c r="P71" s="19">
        <v>5</v>
      </c>
      <c r="Q71" s="19">
        <v>4</v>
      </c>
      <c r="R71" s="19">
        <v>6</v>
      </c>
      <c r="S71" s="19">
        <v>5</v>
      </c>
      <c r="T71" s="19">
        <v>9</v>
      </c>
      <c r="U71" s="19">
        <v>9</v>
      </c>
      <c r="V71" s="20">
        <v>119</v>
      </c>
      <c r="W71" s="21">
        <v>11</v>
      </c>
      <c r="X71" s="8">
        <v>119</v>
      </c>
    </row>
    <row r="72" spans="1:24" ht="15.75" x14ac:dyDescent="0.3">
      <c r="A72" s="1" t="s">
        <v>106</v>
      </c>
      <c r="C72" s="8" t="s">
        <v>107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0" t="s">
        <v>107</v>
      </c>
      <c r="W72" s="21" t="e">
        <v>#VALUE!</v>
      </c>
      <c r="X72" s="8" t="s">
        <v>107</v>
      </c>
    </row>
    <row r="73" spans="1:24" ht="15.75" x14ac:dyDescent="0.3">
      <c r="A73" s="1" t="s">
        <v>106</v>
      </c>
      <c r="C73" s="8" t="s">
        <v>107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20" t="s">
        <v>107</v>
      </c>
      <c r="W73" s="21" t="e">
        <v>#VALUE!</v>
      </c>
      <c r="X73" s="8" t="s">
        <v>107</v>
      </c>
    </row>
    <row r="74" spans="1:24" ht="15.75" x14ac:dyDescent="0.3">
      <c r="A74" s="1" t="s">
        <v>106</v>
      </c>
      <c r="C74" s="8" t="s">
        <v>107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20" t="s">
        <v>107</v>
      </c>
      <c r="W74" s="21" t="e">
        <v>#VALUE!</v>
      </c>
      <c r="X74" s="8" t="s">
        <v>107</v>
      </c>
    </row>
    <row r="75" spans="1:24" ht="15.75" x14ac:dyDescent="0.3">
      <c r="A75" s="1" t="s">
        <v>106</v>
      </c>
      <c r="C75" s="8" t="s">
        <v>107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20" t="s">
        <v>107</v>
      </c>
      <c r="W75" s="21" t="e">
        <v>#VALUE!</v>
      </c>
      <c r="X75" s="8" t="s">
        <v>107</v>
      </c>
    </row>
    <row r="76" spans="1:24" ht="15.75" x14ac:dyDescent="0.3">
      <c r="A76" s="1" t="s">
        <v>106</v>
      </c>
      <c r="C76" s="8" t="s">
        <v>107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20" t="s">
        <v>107</v>
      </c>
      <c r="W76" s="21" t="e">
        <v>#VALUE!</v>
      </c>
      <c r="X76" s="8" t="s">
        <v>107</v>
      </c>
    </row>
    <row r="77" spans="1:24" ht="15.75" x14ac:dyDescent="0.3">
      <c r="A77" s="1" t="s">
        <v>106</v>
      </c>
      <c r="C77" s="8" t="s">
        <v>107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20" t="s">
        <v>107</v>
      </c>
      <c r="W77" s="21" t="e">
        <v>#VALUE!</v>
      </c>
      <c r="X77" s="8" t="s">
        <v>107</v>
      </c>
    </row>
    <row r="78" spans="1:24" ht="15.75" x14ac:dyDescent="0.3">
      <c r="A78" s="1" t="s">
        <v>106</v>
      </c>
      <c r="C78" s="8" t="s">
        <v>107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20" t="s">
        <v>107</v>
      </c>
      <c r="W78" s="21" t="e">
        <v>#VALUE!</v>
      </c>
      <c r="X78" s="8" t="s">
        <v>107</v>
      </c>
    </row>
    <row r="79" spans="1:24" ht="15.75" x14ac:dyDescent="0.3">
      <c r="A79" s="1" t="s">
        <v>106</v>
      </c>
      <c r="C79" s="8" t="s">
        <v>107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20" t="s">
        <v>107</v>
      </c>
      <c r="W79" s="21" t="e">
        <v>#VALUE!</v>
      </c>
      <c r="X79" s="8" t="s">
        <v>107</v>
      </c>
    </row>
    <row r="80" spans="1:24" ht="15.75" x14ac:dyDescent="0.3">
      <c r="A80" s="1" t="s">
        <v>106</v>
      </c>
      <c r="C80" s="8" t="s">
        <v>107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20" t="s">
        <v>107</v>
      </c>
      <c r="W80" s="21" t="e">
        <v>#VALUE!</v>
      </c>
      <c r="X80" s="8" t="s">
        <v>107</v>
      </c>
    </row>
    <row r="81" spans="1:24" ht="15.75" x14ac:dyDescent="0.3">
      <c r="A81" s="1" t="s">
        <v>106</v>
      </c>
      <c r="C81" s="8" t="s">
        <v>107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20" t="s">
        <v>107</v>
      </c>
      <c r="W81" s="21" t="e">
        <v>#VALUE!</v>
      </c>
      <c r="X81" s="8" t="s">
        <v>107</v>
      </c>
    </row>
    <row r="82" spans="1:24" ht="15.75" x14ac:dyDescent="0.3">
      <c r="A82" s="1" t="s">
        <v>106</v>
      </c>
      <c r="C82" s="8" t="s">
        <v>107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20" t="s">
        <v>107</v>
      </c>
      <c r="W82" s="21" t="e">
        <v>#VALUE!</v>
      </c>
      <c r="X82" s="8" t="s">
        <v>107</v>
      </c>
    </row>
    <row r="83" spans="1:24" ht="15.75" x14ac:dyDescent="0.3">
      <c r="A83" s="1" t="s">
        <v>106</v>
      </c>
      <c r="C83" s="8" t="s">
        <v>107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0" t="s">
        <v>107</v>
      </c>
      <c r="W83" s="21" t="e">
        <v>#VALUE!</v>
      </c>
      <c r="X83" s="8" t="s">
        <v>107</v>
      </c>
    </row>
    <row r="84" spans="1:24" ht="15.75" x14ac:dyDescent="0.3">
      <c r="A84" s="1" t="s">
        <v>106</v>
      </c>
      <c r="C84" s="8" t="s">
        <v>107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0" t="s">
        <v>107</v>
      </c>
      <c r="W84" s="21" t="e">
        <v>#VALUE!</v>
      </c>
      <c r="X84" s="8" t="s">
        <v>107</v>
      </c>
    </row>
    <row r="85" spans="1:24" ht="15.75" x14ac:dyDescent="0.3">
      <c r="A85" s="1" t="s">
        <v>106</v>
      </c>
      <c r="C85" s="8" t="s">
        <v>107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20" t="s">
        <v>107</v>
      </c>
      <c r="W85" s="21" t="e">
        <v>#VALUE!</v>
      </c>
      <c r="X85" s="8" t="s">
        <v>107</v>
      </c>
    </row>
    <row r="86" spans="1:24" ht="15.75" x14ac:dyDescent="0.3">
      <c r="A86" s="1" t="s">
        <v>106</v>
      </c>
      <c r="C86" s="8" t="s">
        <v>107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20" t="s">
        <v>107</v>
      </c>
      <c r="W86" s="21" t="e">
        <v>#VALUE!</v>
      </c>
      <c r="X86" s="8" t="s">
        <v>107</v>
      </c>
    </row>
    <row r="87" spans="1:24" ht="15.75" x14ac:dyDescent="0.3">
      <c r="A87" s="1" t="s">
        <v>106</v>
      </c>
      <c r="C87" s="8" t="s">
        <v>107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0" t="s">
        <v>107</v>
      </c>
      <c r="W87" s="21" t="e">
        <v>#VALUE!</v>
      </c>
      <c r="X87" s="8" t="s">
        <v>107</v>
      </c>
    </row>
    <row r="88" spans="1:24" ht="15.75" x14ac:dyDescent="0.3">
      <c r="A88" s="1" t="s">
        <v>106</v>
      </c>
      <c r="C88" s="8" t="s">
        <v>107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0" t="s">
        <v>107</v>
      </c>
      <c r="W88" s="21" t="e">
        <v>#VALUE!</v>
      </c>
      <c r="X88" s="8" t="s">
        <v>107</v>
      </c>
    </row>
    <row r="89" spans="1:24" ht="15.75" x14ac:dyDescent="0.3">
      <c r="A89" s="1" t="s">
        <v>106</v>
      </c>
      <c r="C89" s="8" t="s">
        <v>107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20" t="s">
        <v>107</v>
      </c>
      <c r="W89" s="21" t="e">
        <v>#VALUE!</v>
      </c>
      <c r="X89" s="8" t="s">
        <v>107</v>
      </c>
    </row>
    <row r="90" spans="1:24" ht="15.75" x14ac:dyDescent="0.3">
      <c r="A90" s="1" t="s">
        <v>106</v>
      </c>
      <c r="C90" s="8" t="s">
        <v>107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20" t="s">
        <v>107</v>
      </c>
      <c r="W90" s="21" t="e">
        <v>#VALUE!</v>
      </c>
      <c r="X90" s="8" t="s">
        <v>107</v>
      </c>
    </row>
    <row r="91" spans="1:24" ht="15.75" x14ac:dyDescent="0.3">
      <c r="A91" s="1" t="s">
        <v>106</v>
      </c>
      <c r="C91" s="8" t="s">
        <v>107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20" t="s">
        <v>107</v>
      </c>
      <c r="W91" s="21" t="e">
        <v>#VALUE!</v>
      </c>
      <c r="X91" s="8" t="s">
        <v>107</v>
      </c>
    </row>
    <row r="92" spans="1:24" ht="15.75" x14ac:dyDescent="0.3">
      <c r="A92" s="1" t="s">
        <v>106</v>
      </c>
      <c r="C92" s="8" t="s">
        <v>107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20" t="s">
        <v>107</v>
      </c>
      <c r="W92" s="21" t="e">
        <v>#VALUE!</v>
      </c>
      <c r="X92" s="8" t="s">
        <v>107</v>
      </c>
    </row>
    <row r="93" spans="1:24" ht="15.75" x14ac:dyDescent="0.3">
      <c r="A93" s="1" t="s">
        <v>106</v>
      </c>
      <c r="C93" s="8" t="s">
        <v>107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20" t="s">
        <v>107</v>
      </c>
      <c r="W93" s="21" t="e">
        <v>#VALUE!</v>
      </c>
      <c r="X93" s="8" t="s">
        <v>107</v>
      </c>
    </row>
    <row r="94" spans="1:24" ht="15.75" x14ac:dyDescent="0.3">
      <c r="A94" s="1" t="s">
        <v>106</v>
      </c>
      <c r="C94" s="8" t="s">
        <v>107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20" t="s">
        <v>107</v>
      </c>
      <c r="W94" s="21" t="e">
        <v>#VALUE!</v>
      </c>
      <c r="X94" s="8" t="s">
        <v>107</v>
      </c>
    </row>
    <row r="95" spans="1:24" ht="15.75" x14ac:dyDescent="0.3">
      <c r="A95" s="1" t="s">
        <v>106</v>
      </c>
      <c r="C95" s="8" t="s">
        <v>107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20" t="s">
        <v>107</v>
      </c>
      <c r="W95" s="21" t="e">
        <v>#VALUE!</v>
      </c>
      <c r="X95" s="8" t="s">
        <v>107</v>
      </c>
    </row>
    <row r="96" spans="1:24" ht="15.75" x14ac:dyDescent="0.3">
      <c r="A96" s="1" t="s">
        <v>106</v>
      </c>
      <c r="C96" s="8" t="s">
        <v>107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20" t="s">
        <v>107</v>
      </c>
      <c r="W96" s="21" t="e">
        <v>#VALUE!</v>
      </c>
      <c r="X96" s="20" t="s">
        <v>107</v>
      </c>
    </row>
    <row r="97" spans="1:24" ht="15.75" x14ac:dyDescent="0.3">
      <c r="A97" s="1" t="s">
        <v>106</v>
      </c>
      <c r="C97" s="8" t="s">
        <v>107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20" t="s">
        <v>107</v>
      </c>
      <c r="W97" s="21" t="e">
        <v>#VALUE!</v>
      </c>
      <c r="X97" s="20" t="s">
        <v>107</v>
      </c>
    </row>
    <row r="98" spans="1:24" ht="15.75" x14ac:dyDescent="0.3">
      <c r="A98" s="1" t="s">
        <v>106</v>
      </c>
      <c r="C98" s="8" t="s">
        <v>107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20" t="s">
        <v>107</v>
      </c>
      <c r="W98" s="21" t="e">
        <v>#VALUE!</v>
      </c>
      <c r="X98" s="20" t="s">
        <v>107</v>
      </c>
    </row>
    <row r="99" spans="1:24" ht="15.75" x14ac:dyDescent="0.3">
      <c r="A99" s="1" t="s">
        <v>106</v>
      </c>
      <c r="C99" s="8" t="s">
        <v>107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20" t="s">
        <v>107</v>
      </c>
      <c r="W99" s="21" t="e">
        <v>#VALUE!</v>
      </c>
      <c r="X99" s="20" t="s">
        <v>107</v>
      </c>
    </row>
    <row r="100" spans="1:24" ht="15.75" x14ac:dyDescent="0.3">
      <c r="A100" s="1" t="s">
        <v>106</v>
      </c>
      <c r="C100" s="8" t="s">
        <v>107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20" t="s">
        <v>107</v>
      </c>
      <c r="W100" s="21" t="e">
        <v>#VALUE!</v>
      </c>
      <c r="X100" s="20" t="s">
        <v>107</v>
      </c>
    </row>
    <row r="101" spans="1:24" ht="15.75" x14ac:dyDescent="0.3">
      <c r="A101" s="1" t="s">
        <v>106</v>
      </c>
      <c r="C101" s="8" t="s">
        <v>107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0" t="s">
        <v>107</v>
      </c>
      <c r="W101" s="21" t="e">
        <v>#VALUE!</v>
      </c>
      <c r="X101" s="20" t="s">
        <v>107</v>
      </c>
    </row>
    <row r="102" spans="1:24" ht="15.75" x14ac:dyDescent="0.3">
      <c r="A102" s="1" t="s">
        <v>106</v>
      </c>
      <c r="C102" s="8" t="s">
        <v>107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0" t="s">
        <v>107</v>
      </c>
      <c r="W102" s="21" t="e">
        <v>#VALUE!</v>
      </c>
      <c r="X102" s="20" t="s">
        <v>107</v>
      </c>
    </row>
    <row r="103" spans="1:24" ht="15.75" x14ac:dyDescent="0.3">
      <c r="A103" s="1" t="s">
        <v>106</v>
      </c>
      <c r="C103" s="8" t="s">
        <v>107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20" t="s">
        <v>107</v>
      </c>
      <c r="W103" s="21" t="e">
        <v>#VALUE!</v>
      </c>
      <c r="X103" s="20" t="s">
        <v>107</v>
      </c>
    </row>
    <row r="104" spans="1:24" ht="15.75" x14ac:dyDescent="0.3">
      <c r="A104" s="1" t="s">
        <v>106</v>
      </c>
      <c r="C104" s="8" t="s">
        <v>107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20" t="s">
        <v>107</v>
      </c>
      <c r="W104" s="21" t="e">
        <v>#VALUE!</v>
      </c>
      <c r="X104" s="20" t="s">
        <v>107</v>
      </c>
    </row>
    <row r="105" spans="1:24" ht="15.75" x14ac:dyDescent="0.3">
      <c r="A105" s="1" t="s">
        <v>106</v>
      </c>
      <c r="C105" s="8" t="s">
        <v>107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20" t="s">
        <v>107</v>
      </c>
      <c r="W105" s="21" t="e">
        <v>#VALUE!</v>
      </c>
      <c r="X105" s="20" t="s">
        <v>107</v>
      </c>
    </row>
    <row r="106" spans="1:24" ht="15.75" x14ac:dyDescent="0.3">
      <c r="A106" s="1" t="s">
        <v>106</v>
      </c>
      <c r="C106" s="8" t="s">
        <v>107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20" t="s">
        <v>107</v>
      </c>
      <c r="W106" s="21" t="e">
        <v>#VALUE!</v>
      </c>
      <c r="X106" s="20" t="s">
        <v>107</v>
      </c>
    </row>
    <row r="107" spans="1:24" ht="15.75" x14ac:dyDescent="0.3">
      <c r="A107" s="1" t="s">
        <v>106</v>
      </c>
      <c r="C107" s="8" t="s">
        <v>107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20" t="s">
        <v>107</v>
      </c>
      <c r="W107" s="21" t="e">
        <v>#VALUE!</v>
      </c>
      <c r="X107" s="20" t="s">
        <v>107</v>
      </c>
    </row>
    <row r="108" spans="1:24" ht="15.75" x14ac:dyDescent="0.3">
      <c r="A108" s="1" t="s">
        <v>106</v>
      </c>
      <c r="C108" s="8" t="s">
        <v>107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0" t="s">
        <v>107</v>
      </c>
      <c r="W108" s="21" t="e">
        <v>#VALUE!</v>
      </c>
      <c r="X108" s="20" t="s">
        <v>107</v>
      </c>
    </row>
    <row r="109" spans="1:24" ht="15.75" x14ac:dyDescent="0.3">
      <c r="A109" s="1" t="s">
        <v>106</v>
      </c>
      <c r="C109" s="8" t="s">
        <v>107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20" t="s">
        <v>107</v>
      </c>
      <c r="W109" s="21" t="e">
        <v>#VALUE!</v>
      </c>
      <c r="X109" s="20" t="s">
        <v>107</v>
      </c>
    </row>
    <row r="110" spans="1:24" ht="15.75" x14ac:dyDescent="0.3">
      <c r="A110" s="1" t="s">
        <v>106</v>
      </c>
      <c r="C110" s="8" t="s">
        <v>107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0" t="s">
        <v>107</v>
      </c>
      <c r="W110" s="21" t="e">
        <v>#VALUE!</v>
      </c>
      <c r="X110" s="20" t="s">
        <v>107</v>
      </c>
    </row>
    <row r="111" spans="1:24" ht="15.75" x14ac:dyDescent="0.3">
      <c r="A111" s="1" t="s">
        <v>106</v>
      </c>
      <c r="C111" s="8" t="s">
        <v>107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 t="s">
        <v>107</v>
      </c>
      <c r="W111" s="21" t="e">
        <v>#VALUE!</v>
      </c>
      <c r="X111" s="20" t="s">
        <v>107</v>
      </c>
    </row>
    <row r="112" spans="1:24" ht="15.75" x14ac:dyDescent="0.3">
      <c r="A112" s="1" t="s">
        <v>106</v>
      </c>
      <c r="C112" s="8" t="s">
        <v>107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0" t="s">
        <v>107</v>
      </c>
      <c r="W112" s="21" t="e">
        <v>#VALUE!</v>
      </c>
      <c r="X112" s="20" t="s">
        <v>107</v>
      </c>
    </row>
    <row r="113" spans="1:24" ht="15.75" x14ac:dyDescent="0.3">
      <c r="A113" s="1" t="s">
        <v>106</v>
      </c>
      <c r="C113" s="8" t="s">
        <v>107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20" t="s">
        <v>107</v>
      </c>
      <c r="W113" s="21" t="e">
        <v>#VALUE!</v>
      </c>
      <c r="X113" s="20" t="s">
        <v>107</v>
      </c>
    </row>
    <row r="114" spans="1:24" ht="15.75" x14ac:dyDescent="0.3">
      <c r="A114" s="1" t="s">
        <v>106</v>
      </c>
      <c r="C114" s="8" t="s">
        <v>107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20" t="s">
        <v>107</v>
      </c>
      <c r="W114" s="21" t="e">
        <v>#VALUE!</v>
      </c>
      <c r="X114" s="20" t="s">
        <v>107</v>
      </c>
    </row>
    <row r="115" spans="1:24" ht="15.75" x14ac:dyDescent="0.3">
      <c r="A115" s="1" t="s">
        <v>106</v>
      </c>
      <c r="C115" s="8" t="s">
        <v>107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20" t="s">
        <v>107</v>
      </c>
      <c r="W115" s="21" t="e">
        <v>#VALUE!</v>
      </c>
      <c r="X115" s="20" t="s">
        <v>107</v>
      </c>
    </row>
    <row r="116" spans="1:24" ht="15.75" x14ac:dyDescent="0.3">
      <c r="A116" s="1" t="s">
        <v>106</v>
      </c>
      <c r="C116" s="8" t="s">
        <v>107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20" t="s">
        <v>107</v>
      </c>
      <c r="W116" s="21" t="e">
        <v>#VALUE!</v>
      </c>
      <c r="X116" s="20" t="s">
        <v>107</v>
      </c>
    </row>
    <row r="117" spans="1:24" ht="15.75" x14ac:dyDescent="0.3">
      <c r="A117" s="1" t="s">
        <v>106</v>
      </c>
      <c r="C117" s="8" t="s">
        <v>107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20" t="s">
        <v>107</v>
      </c>
      <c r="W117" s="21" t="e">
        <v>#VALUE!</v>
      </c>
      <c r="X117" s="20" t="s">
        <v>107</v>
      </c>
    </row>
    <row r="118" spans="1:24" ht="15.75" x14ac:dyDescent="0.3">
      <c r="A118" s="1" t="s">
        <v>106</v>
      </c>
      <c r="C118" s="8" t="s">
        <v>107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20" t="s">
        <v>107</v>
      </c>
      <c r="W118" s="21" t="e">
        <v>#VALUE!</v>
      </c>
      <c r="X118" s="20" t="s">
        <v>107</v>
      </c>
    </row>
    <row r="119" spans="1:24" ht="15.75" x14ac:dyDescent="0.3">
      <c r="A119" s="1" t="s">
        <v>106</v>
      </c>
      <c r="C119" s="8" t="s">
        <v>107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20" t="s">
        <v>107</v>
      </c>
      <c r="W119" s="21" t="e">
        <v>#VALUE!</v>
      </c>
      <c r="X119" s="20" t="s">
        <v>107</v>
      </c>
    </row>
    <row r="120" spans="1:24" ht="15.75" x14ac:dyDescent="0.3">
      <c r="A120" s="1" t="s">
        <v>106</v>
      </c>
      <c r="C120" s="8" t="s">
        <v>107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20" t="s">
        <v>107</v>
      </c>
      <c r="W120" s="21" t="e">
        <v>#VALUE!</v>
      </c>
      <c r="X120" s="20" t="s">
        <v>107</v>
      </c>
    </row>
    <row r="121" spans="1:24" ht="15.75" x14ac:dyDescent="0.3">
      <c r="A121" s="1" t="s">
        <v>106</v>
      </c>
      <c r="C121" s="8" t="s">
        <v>107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20" t="s">
        <v>107</v>
      </c>
      <c r="W121" s="21" t="e">
        <v>#VALUE!</v>
      </c>
      <c r="X121" s="20" t="s">
        <v>107</v>
      </c>
    </row>
    <row r="122" spans="1:24" ht="15.75" x14ac:dyDescent="0.3">
      <c r="A122" s="1" t="s">
        <v>106</v>
      </c>
      <c r="C122" s="8" t="s">
        <v>107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20" t="s">
        <v>107</v>
      </c>
      <c r="W122" s="21" t="e">
        <v>#VALUE!</v>
      </c>
      <c r="X122" s="20" t="s">
        <v>107</v>
      </c>
    </row>
    <row r="123" spans="1:24" ht="15.75" x14ac:dyDescent="0.3">
      <c r="A123" s="1" t="s">
        <v>106</v>
      </c>
      <c r="C123" s="8" t="s">
        <v>107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20" t="s">
        <v>107</v>
      </c>
      <c r="W123" s="21" t="e">
        <v>#VALUE!</v>
      </c>
      <c r="X123" s="20" t="s">
        <v>107</v>
      </c>
    </row>
    <row r="124" spans="1:24" ht="15.75" x14ac:dyDescent="0.3">
      <c r="A124" s="1" t="s">
        <v>106</v>
      </c>
      <c r="C124" s="8" t="s">
        <v>107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20" t="s">
        <v>107</v>
      </c>
      <c r="W124" s="21" t="e">
        <v>#VALUE!</v>
      </c>
      <c r="X124" s="20" t="s">
        <v>107</v>
      </c>
    </row>
    <row r="125" spans="1:24" ht="15.75" x14ac:dyDescent="0.3">
      <c r="A125" s="1" t="s">
        <v>106</v>
      </c>
      <c r="C125" s="8" t="s">
        <v>107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20" t="s">
        <v>107</v>
      </c>
      <c r="W125" s="21" t="e">
        <v>#VALUE!</v>
      </c>
      <c r="X125" s="20" t="s">
        <v>107</v>
      </c>
    </row>
    <row r="126" spans="1:24" ht="15.75" x14ac:dyDescent="0.3">
      <c r="A126" s="1" t="s">
        <v>106</v>
      </c>
      <c r="C126" s="8" t="s">
        <v>107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20" t="s">
        <v>107</v>
      </c>
      <c r="W126" s="21" t="e">
        <v>#VALUE!</v>
      </c>
      <c r="X126" s="20" t="s">
        <v>107</v>
      </c>
    </row>
    <row r="127" spans="1:24" ht="15.75" x14ac:dyDescent="0.3">
      <c r="A127" s="1" t="s">
        <v>106</v>
      </c>
      <c r="C127" s="8" t="s">
        <v>107</v>
      </c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20" t="s">
        <v>107</v>
      </c>
      <c r="W127" s="21" t="e">
        <v>#VALUE!</v>
      </c>
      <c r="X127" s="20" t="s">
        <v>107</v>
      </c>
    </row>
    <row r="128" spans="1:24" ht="15.75" x14ac:dyDescent="0.3">
      <c r="A128" s="1" t="s">
        <v>106</v>
      </c>
      <c r="C128" s="8" t="s">
        <v>107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20" t="s">
        <v>107</v>
      </c>
      <c r="W128" s="21" t="e">
        <v>#VALUE!</v>
      </c>
      <c r="X128" s="20" t="s">
        <v>107</v>
      </c>
    </row>
    <row r="129" spans="1:24" ht="15.75" x14ac:dyDescent="0.3">
      <c r="A129" s="1" t="s">
        <v>106</v>
      </c>
      <c r="C129" s="8" t="s">
        <v>107</v>
      </c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20" t="s">
        <v>107</v>
      </c>
      <c r="W129" s="21" t="e">
        <v>#VALUE!</v>
      </c>
      <c r="X129" s="20" t="s">
        <v>107</v>
      </c>
    </row>
    <row r="130" spans="1:24" ht="15.75" x14ac:dyDescent="0.3">
      <c r="A130" s="1" t="s">
        <v>106</v>
      </c>
      <c r="C130" s="8" t="s">
        <v>107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20" t="s">
        <v>107</v>
      </c>
      <c r="W130" s="21" t="e">
        <v>#VALUE!</v>
      </c>
      <c r="X130" s="20" t="s">
        <v>107</v>
      </c>
    </row>
    <row r="131" spans="1:24" ht="15.75" x14ac:dyDescent="0.3">
      <c r="A131" s="1" t="s">
        <v>106</v>
      </c>
      <c r="C131" s="8" t="s">
        <v>107</v>
      </c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20" t="s">
        <v>107</v>
      </c>
      <c r="W131" s="21" t="e">
        <v>#VALUE!</v>
      </c>
      <c r="X131" s="20" t="s">
        <v>107</v>
      </c>
    </row>
    <row r="132" spans="1:24" ht="15.75" x14ac:dyDescent="0.3">
      <c r="A132" s="1" t="s">
        <v>106</v>
      </c>
      <c r="C132" s="8" t="s">
        <v>107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20" t="s">
        <v>107</v>
      </c>
      <c r="W132" s="21" t="e">
        <v>#VALUE!</v>
      </c>
      <c r="X132" s="20" t="s">
        <v>107</v>
      </c>
    </row>
    <row r="133" spans="1:24" ht="15.75" x14ac:dyDescent="0.3">
      <c r="A133" s="1" t="s">
        <v>106</v>
      </c>
      <c r="C133" s="8" t="s">
        <v>107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20" t="s">
        <v>107</v>
      </c>
      <c r="W133" s="21" t="e">
        <v>#VALUE!</v>
      </c>
      <c r="X133" s="20" t="s">
        <v>107</v>
      </c>
    </row>
    <row r="134" spans="1:24" ht="15.75" x14ac:dyDescent="0.3">
      <c r="A134" s="1" t="s">
        <v>106</v>
      </c>
      <c r="C134" s="8" t="s">
        <v>107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20" t="s">
        <v>107</v>
      </c>
      <c r="W134" s="21" t="e">
        <v>#VALUE!</v>
      </c>
      <c r="X134" s="20" t="s">
        <v>107</v>
      </c>
    </row>
    <row r="135" spans="1:24" ht="15.75" x14ac:dyDescent="0.3">
      <c r="A135" s="1" t="s">
        <v>106</v>
      </c>
      <c r="C135" s="8" t="s">
        <v>107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20" t="s">
        <v>107</v>
      </c>
      <c r="W135" s="21" t="e">
        <v>#VALUE!</v>
      </c>
      <c r="X135" s="20" t="s">
        <v>107</v>
      </c>
    </row>
    <row r="136" spans="1:24" ht="15.75" x14ac:dyDescent="0.3">
      <c r="A136" s="1" t="s">
        <v>106</v>
      </c>
      <c r="C136" s="8" t="s">
        <v>107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20" t="s">
        <v>107</v>
      </c>
      <c r="W136" s="21" t="e">
        <v>#VALUE!</v>
      </c>
      <c r="X136" s="20" t="s">
        <v>107</v>
      </c>
    </row>
    <row r="137" spans="1:24" ht="15.75" x14ac:dyDescent="0.3">
      <c r="A137" s="1" t="s">
        <v>106</v>
      </c>
      <c r="C137" s="8" t="s">
        <v>107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20" t="s">
        <v>107</v>
      </c>
      <c r="W137" s="21" t="e">
        <v>#VALUE!</v>
      </c>
      <c r="X137" s="20" t="s">
        <v>107</v>
      </c>
    </row>
    <row r="138" spans="1:24" ht="15.75" x14ac:dyDescent="0.3">
      <c r="A138" s="1" t="s">
        <v>106</v>
      </c>
      <c r="C138" s="8" t="s">
        <v>107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20" t="s">
        <v>107</v>
      </c>
      <c r="W138" s="21" t="e">
        <v>#VALUE!</v>
      </c>
      <c r="X138" s="20" t="s">
        <v>107</v>
      </c>
    </row>
    <row r="139" spans="1:24" ht="15.75" x14ac:dyDescent="0.3">
      <c r="A139" s="1" t="s">
        <v>106</v>
      </c>
      <c r="C139" s="8" t="s">
        <v>107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20" t="s">
        <v>107</v>
      </c>
      <c r="W139" s="21" t="e">
        <v>#VALUE!</v>
      </c>
      <c r="X139" s="20" t="s">
        <v>107</v>
      </c>
    </row>
    <row r="140" spans="1:24" ht="15.75" x14ac:dyDescent="0.3">
      <c r="A140" s="1" t="s">
        <v>106</v>
      </c>
      <c r="C140" s="8" t="s">
        <v>107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20" t="s">
        <v>107</v>
      </c>
      <c r="W140" s="21" t="e">
        <v>#VALUE!</v>
      </c>
      <c r="X140" s="20" t="s">
        <v>107</v>
      </c>
    </row>
    <row r="141" spans="1:24" ht="15.75" x14ac:dyDescent="0.3">
      <c r="A141" s="1" t="s">
        <v>106</v>
      </c>
      <c r="C141" s="8" t="s">
        <v>107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20" t="s">
        <v>107</v>
      </c>
      <c r="W141" s="21" t="e">
        <v>#VALUE!</v>
      </c>
      <c r="X141" s="20" t="s">
        <v>107</v>
      </c>
    </row>
    <row r="142" spans="1:24" ht="15.75" x14ac:dyDescent="0.3">
      <c r="A142" s="1" t="s">
        <v>106</v>
      </c>
      <c r="C142" s="8" t="s">
        <v>107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20" t="s">
        <v>107</v>
      </c>
      <c r="W142" s="21" t="e">
        <v>#VALUE!</v>
      </c>
      <c r="X142" s="20" t="s">
        <v>107</v>
      </c>
    </row>
    <row r="143" spans="1:24" ht="15.75" x14ac:dyDescent="0.3">
      <c r="A143" s="1" t="s">
        <v>106</v>
      </c>
      <c r="C143" s="8" t="s">
        <v>107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20" t="s">
        <v>107</v>
      </c>
      <c r="W143" s="21" t="e">
        <v>#VALUE!</v>
      </c>
      <c r="X143" s="20" t="s">
        <v>107</v>
      </c>
    </row>
    <row r="144" spans="1:24" ht="15.75" x14ac:dyDescent="0.3">
      <c r="A144" s="1" t="s">
        <v>106</v>
      </c>
      <c r="C144" s="8" t="s">
        <v>107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20" t="s">
        <v>107</v>
      </c>
      <c r="W144" s="21" t="e">
        <v>#VALUE!</v>
      </c>
      <c r="X144" s="20" t="s">
        <v>107</v>
      </c>
    </row>
    <row r="145" spans="1:24" ht="15.75" x14ac:dyDescent="0.3">
      <c r="A145" s="1" t="s">
        <v>106</v>
      </c>
      <c r="C145" s="8" t="s">
        <v>107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20" t="s">
        <v>107</v>
      </c>
      <c r="W145" s="21" t="e">
        <v>#VALUE!</v>
      </c>
      <c r="X145" s="20" t="s">
        <v>107</v>
      </c>
    </row>
    <row r="146" spans="1:24" ht="15.75" x14ac:dyDescent="0.3">
      <c r="A146" s="1" t="s">
        <v>106</v>
      </c>
      <c r="C146" s="8" t="s">
        <v>107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20" t="s">
        <v>107</v>
      </c>
      <c r="W146" s="21" t="e">
        <v>#VALUE!</v>
      </c>
      <c r="X146" s="20" t="s">
        <v>107</v>
      </c>
    </row>
    <row r="147" spans="1:24" ht="15.75" x14ac:dyDescent="0.3">
      <c r="A147" s="1" t="s">
        <v>106</v>
      </c>
      <c r="C147" s="8" t="s">
        <v>107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20" t="s">
        <v>107</v>
      </c>
      <c r="W147" s="21" t="e">
        <v>#VALUE!</v>
      </c>
      <c r="X147" s="20" t="s">
        <v>107</v>
      </c>
    </row>
    <row r="148" spans="1:24" ht="15.75" x14ac:dyDescent="0.3">
      <c r="A148" s="1" t="s">
        <v>106</v>
      </c>
      <c r="C148" s="8" t="s">
        <v>107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20" t="s">
        <v>107</v>
      </c>
      <c r="W148" s="21" t="e">
        <v>#VALUE!</v>
      </c>
      <c r="X148" s="20" t="s">
        <v>107</v>
      </c>
    </row>
    <row r="149" spans="1:24" ht="15.75" x14ac:dyDescent="0.3">
      <c r="A149" s="1" t="s">
        <v>106</v>
      </c>
      <c r="C149" s="8" t="s">
        <v>107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20" t="s">
        <v>107</v>
      </c>
      <c r="W149" s="21" t="e">
        <v>#VALUE!</v>
      </c>
      <c r="X149" s="20" t="s">
        <v>107</v>
      </c>
    </row>
    <row r="150" spans="1:24" ht="15.75" x14ac:dyDescent="0.3">
      <c r="A150" s="1" t="s">
        <v>106</v>
      </c>
      <c r="C150" s="8" t="s">
        <v>107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20" t="s">
        <v>107</v>
      </c>
      <c r="W150" s="21" t="e">
        <v>#VALUE!</v>
      </c>
      <c r="X150" s="20" t="s">
        <v>107</v>
      </c>
    </row>
    <row r="151" spans="1:24" ht="15.75" x14ac:dyDescent="0.3">
      <c r="A151" s="1" t="s">
        <v>106</v>
      </c>
      <c r="C151" s="8" t="s">
        <v>107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20" t="s">
        <v>107</v>
      </c>
      <c r="W151" s="21" t="e">
        <v>#VALUE!</v>
      </c>
      <c r="X151" s="20" t="s">
        <v>107</v>
      </c>
    </row>
    <row r="152" spans="1:24" ht="15.75" x14ac:dyDescent="0.3">
      <c r="A152" s="1" t="s">
        <v>106</v>
      </c>
      <c r="C152" s="8" t="s">
        <v>107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20" t="s">
        <v>107</v>
      </c>
      <c r="W152" s="21" t="e">
        <v>#VALUE!</v>
      </c>
      <c r="X152" s="20" t="s">
        <v>107</v>
      </c>
    </row>
    <row r="153" spans="1:24" ht="15.75" x14ac:dyDescent="0.3">
      <c r="A153" s="1" t="s">
        <v>106</v>
      </c>
      <c r="C153" s="8" t="s">
        <v>107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20" t="s">
        <v>107</v>
      </c>
      <c r="W153" s="21" t="e">
        <v>#VALUE!</v>
      </c>
      <c r="X153" s="20" t="s">
        <v>107</v>
      </c>
    </row>
    <row r="154" spans="1:24" ht="15.75" x14ac:dyDescent="0.3">
      <c r="A154" s="1" t="s">
        <v>106</v>
      </c>
      <c r="C154" s="8" t="s">
        <v>107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20" t="s">
        <v>107</v>
      </c>
      <c r="W154" s="21" t="e">
        <v>#VALUE!</v>
      </c>
      <c r="X154" s="20" t="s">
        <v>107</v>
      </c>
    </row>
    <row r="155" spans="1:24" ht="15.75" x14ac:dyDescent="0.3">
      <c r="A155" s="1" t="s">
        <v>106</v>
      </c>
      <c r="C155" s="8" t="s">
        <v>107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20" t="s">
        <v>107</v>
      </c>
      <c r="W155" s="21" t="e">
        <v>#VALUE!</v>
      </c>
      <c r="X155" s="20" t="s">
        <v>107</v>
      </c>
    </row>
    <row r="156" spans="1:24" ht="15.75" x14ac:dyDescent="0.3">
      <c r="A156" s="1" t="s">
        <v>106</v>
      </c>
      <c r="C156" s="8" t="s">
        <v>107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20" t="s">
        <v>107</v>
      </c>
      <c r="W156" s="21" t="e">
        <v>#VALUE!</v>
      </c>
      <c r="X156" s="20" t="s">
        <v>107</v>
      </c>
    </row>
    <row r="157" spans="1:24" ht="15.75" x14ac:dyDescent="0.3">
      <c r="A157" s="1" t="s">
        <v>106</v>
      </c>
      <c r="C157" s="8" t="s">
        <v>107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20" t="s">
        <v>107</v>
      </c>
      <c r="W157" s="21" t="e">
        <v>#VALUE!</v>
      </c>
      <c r="X157" s="20" t="s">
        <v>107</v>
      </c>
    </row>
    <row r="158" spans="1:24" ht="15.75" x14ac:dyDescent="0.3">
      <c r="A158" s="1" t="s">
        <v>106</v>
      </c>
      <c r="C158" s="8" t="s">
        <v>107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20" t="s">
        <v>107</v>
      </c>
      <c r="W158" s="21" t="e">
        <v>#VALUE!</v>
      </c>
      <c r="X158" s="20" t="s">
        <v>107</v>
      </c>
    </row>
    <row r="159" spans="1:24" ht="15.75" x14ac:dyDescent="0.3">
      <c r="A159" s="1" t="s">
        <v>106</v>
      </c>
      <c r="C159" s="8" t="s">
        <v>107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20" t="s">
        <v>107</v>
      </c>
      <c r="W159" s="21" t="e">
        <v>#VALUE!</v>
      </c>
      <c r="X159" s="20" t="s">
        <v>107</v>
      </c>
    </row>
    <row r="160" spans="1:24" ht="15.75" x14ac:dyDescent="0.3">
      <c r="A160" s="1" t="s">
        <v>106</v>
      </c>
      <c r="C160" s="8" t="s">
        <v>107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20" t="s">
        <v>107</v>
      </c>
      <c r="W160" s="21" t="e">
        <v>#VALUE!</v>
      </c>
      <c r="X160" s="20" t="s">
        <v>107</v>
      </c>
    </row>
    <row r="161" spans="1:24" ht="15.75" x14ac:dyDescent="0.3">
      <c r="A161" s="1" t="s">
        <v>106</v>
      </c>
      <c r="C161" s="8" t="s">
        <v>107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20" t="s">
        <v>107</v>
      </c>
      <c r="W161" s="21" t="e">
        <v>#VALUE!</v>
      </c>
      <c r="X161" s="20" t="s">
        <v>107</v>
      </c>
    </row>
    <row r="162" spans="1:24" ht="15.75" x14ac:dyDescent="0.3">
      <c r="A162" s="1" t="s">
        <v>106</v>
      </c>
      <c r="C162" s="8" t="s">
        <v>107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20" t="s">
        <v>107</v>
      </c>
      <c r="W162" s="21" t="e">
        <v>#VALUE!</v>
      </c>
      <c r="X162" s="20" t="s">
        <v>107</v>
      </c>
    </row>
    <row r="163" spans="1:24" ht="15.75" x14ac:dyDescent="0.3">
      <c r="A163" s="1" t="s">
        <v>106</v>
      </c>
      <c r="C163" s="8" t="s">
        <v>107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20" t="s">
        <v>107</v>
      </c>
      <c r="W163" s="21" t="e">
        <v>#VALUE!</v>
      </c>
      <c r="X163" s="20" t="s">
        <v>107</v>
      </c>
    </row>
    <row r="164" spans="1:24" ht="15.75" x14ac:dyDescent="0.3">
      <c r="A164" s="1" t="s">
        <v>106</v>
      </c>
      <c r="C164" s="8" t="s">
        <v>107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20" t="s">
        <v>107</v>
      </c>
      <c r="W164" s="21" t="e">
        <v>#VALUE!</v>
      </c>
      <c r="X164" s="20" t="s">
        <v>107</v>
      </c>
    </row>
    <row r="165" spans="1:24" ht="15.75" x14ac:dyDescent="0.3">
      <c r="A165" s="1" t="s">
        <v>106</v>
      </c>
      <c r="C165" s="8" t="s">
        <v>107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20" t="s">
        <v>107</v>
      </c>
      <c r="W165" s="21" t="e">
        <v>#VALUE!</v>
      </c>
      <c r="X165" s="20" t="s">
        <v>107</v>
      </c>
    </row>
    <row r="166" spans="1:24" ht="15.75" x14ac:dyDescent="0.3">
      <c r="A166" s="1" t="s">
        <v>106</v>
      </c>
      <c r="C166" s="8" t="s">
        <v>107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20" t="s">
        <v>107</v>
      </c>
      <c r="W166" s="21" t="e">
        <v>#VALUE!</v>
      </c>
      <c r="X166" s="20" t="s">
        <v>107</v>
      </c>
    </row>
    <row r="167" spans="1:24" ht="15.75" x14ac:dyDescent="0.3">
      <c r="A167" s="1" t="s">
        <v>106</v>
      </c>
      <c r="C167" s="8" t="s">
        <v>107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20" t="s">
        <v>107</v>
      </c>
      <c r="W167" s="21" t="e">
        <v>#VALUE!</v>
      </c>
      <c r="X167" s="20" t="s">
        <v>107</v>
      </c>
    </row>
    <row r="168" spans="1:24" ht="15.75" x14ac:dyDescent="0.3">
      <c r="A168" s="1" t="s">
        <v>106</v>
      </c>
      <c r="C168" s="8" t="s">
        <v>107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20" t="s">
        <v>107</v>
      </c>
      <c r="W168" s="21" t="e">
        <v>#VALUE!</v>
      </c>
      <c r="X168" s="20" t="s">
        <v>107</v>
      </c>
    </row>
    <row r="169" spans="1:24" ht="15.75" x14ac:dyDescent="0.3">
      <c r="A169" s="1" t="s">
        <v>106</v>
      </c>
      <c r="C169" s="8" t="s">
        <v>107</v>
      </c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20" t="s">
        <v>107</v>
      </c>
      <c r="W169" s="21" t="e">
        <v>#VALUE!</v>
      </c>
      <c r="X169" s="20" t="s">
        <v>107</v>
      </c>
    </row>
    <row r="170" spans="1:24" ht="15.75" x14ac:dyDescent="0.3">
      <c r="A170" s="1" t="s">
        <v>106</v>
      </c>
      <c r="C170" s="8" t="s">
        <v>107</v>
      </c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20" t="s">
        <v>107</v>
      </c>
      <c r="W170" s="21" t="e">
        <v>#VALUE!</v>
      </c>
      <c r="X170" s="20" t="s">
        <v>107</v>
      </c>
    </row>
    <row r="171" spans="1:24" ht="15.75" x14ac:dyDescent="0.3">
      <c r="A171" s="1" t="s">
        <v>106</v>
      </c>
      <c r="C171" s="8" t="s">
        <v>107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20" t="s">
        <v>107</v>
      </c>
      <c r="W171" s="21" t="e">
        <v>#VALUE!</v>
      </c>
      <c r="X171" s="20" t="s">
        <v>107</v>
      </c>
    </row>
    <row r="172" spans="1:24" ht="15.75" x14ac:dyDescent="0.3">
      <c r="A172" s="1" t="s">
        <v>106</v>
      </c>
      <c r="C172" s="8" t="s">
        <v>107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20" t="s">
        <v>107</v>
      </c>
      <c r="W172" s="21" t="e">
        <v>#VALUE!</v>
      </c>
      <c r="X172" s="20" t="s">
        <v>107</v>
      </c>
    </row>
    <row r="173" spans="1:24" ht="15.75" x14ac:dyDescent="0.3">
      <c r="A173" s="1" t="s">
        <v>106</v>
      </c>
      <c r="C173" s="8" t="s">
        <v>107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20" t="s">
        <v>107</v>
      </c>
      <c r="W173" s="21" t="e">
        <v>#VALUE!</v>
      </c>
      <c r="X173" s="20" t="s">
        <v>107</v>
      </c>
    </row>
    <row r="174" spans="1:24" ht="15.75" x14ac:dyDescent="0.3">
      <c r="A174" s="1" t="s">
        <v>106</v>
      </c>
      <c r="C174" s="8" t="s">
        <v>107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20" t="s">
        <v>107</v>
      </c>
      <c r="W174" s="21" t="e">
        <v>#VALUE!</v>
      </c>
      <c r="X174" s="20" t="s">
        <v>107</v>
      </c>
    </row>
    <row r="175" spans="1:24" ht="15.75" x14ac:dyDescent="0.3">
      <c r="A175" s="1" t="s">
        <v>106</v>
      </c>
      <c r="C175" s="8" t="s">
        <v>107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20" t="s">
        <v>107</v>
      </c>
      <c r="W175" s="21" t="e">
        <v>#VALUE!</v>
      </c>
      <c r="X175" s="20" t="s">
        <v>107</v>
      </c>
    </row>
    <row r="176" spans="1:24" ht="15.75" x14ac:dyDescent="0.3">
      <c r="A176" s="1" t="s">
        <v>106</v>
      </c>
      <c r="C176" s="8" t="s">
        <v>107</v>
      </c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20" t="s">
        <v>107</v>
      </c>
      <c r="W176" s="21" t="e">
        <v>#VALUE!</v>
      </c>
      <c r="X176" s="20" t="s">
        <v>107</v>
      </c>
    </row>
    <row r="177" spans="1:24" ht="15.75" x14ac:dyDescent="0.3">
      <c r="A177" s="1" t="s">
        <v>106</v>
      </c>
      <c r="C177" s="8" t="s">
        <v>107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20" t="s">
        <v>107</v>
      </c>
      <c r="W177" s="21" t="e">
        <v>#VALUE!</v>
      </c>
      <c r="X177" s="20" t="s">
        <v>107</v>
      </c>
    </row>
    <row r="178" spans="1:24" ht="15.75" x14ac:dyDescent="0.3">
      <c r="A178" s="1" t="s">
        <v>106</v>
      </c>
      <c r="C178" s="8" t="s">
        <v>107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20" t="s">
        <v>107</v>
      </c>
      <c r="W178" s="21" t="e">
        <v>#VALUE!</v>
      </c>
      <c r="X178" s="20" t="s">
        <v>107</v>
      </c>
    </row>
    <row r="179" spans="1:24" ht="15.75" x14ac:dyDescent="0.3">
      <c r="A179" s="1" t="s">
        <v>106</v>
      </c>
      <c r="C179" s="8" t="s">
        <v>107</v>
      </c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20" t="s">
        <v>107</v>
      </c>
      <c r="W179" s="21" t="e">
        <v>#VALUE!</v>
      </c>
      <c r="X179" s="20" t="s">
        <v>107</v>
      </c>
    </row>
    <row r="180" spans="1:24" ht="15.75" x14ac:dyDescent="0.3">
      <c r="A180" s="1" t="s">
        <v>106</v>
      </c>
      <c r="C180" s="8" t="s">
        <v>107</v>
      </c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20" t="s">
        <v>107</v>
      </c>
      <c r="W180" s="21" t="e">
        <v>#VALUE!</v>
      </c>
      <c r="X180" s="20" t="s">
        <v>107</v>
      </c>
    </row>
    <row r="181" spans="1:24" ht="15.75" x14ac:dyDescent="0.3">
      <c r="A181" s="1" t="s">
        <v>106</v>
      </c>
      <c r="C181" s="8" t="s">
        <v>107</v>
      </c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20" t="s">
        <v>107</v>
      </c>
      <c r="W181" s="21" t="e">
        <v>#VALUE!</v>
      </c>
      <c r="X181" s="20" t="s">
        <v>107</v>
      </c>
    </row>
    <row r="182" spans="1:24" ht="15.75" x14ac:dyDescent="0.3">
      <c r="A182" s="1" t="s">
        <v>106</v>
      </c>
      <c r="C182" s="8" t="s">
        <v>107</v>
      </c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20" t="s">
        <v>107</v>
      </c>
      <c r="W182" s="21" t="e">
        <v>#VALUE!</v>
      </c>
      <c r="X182" s="20" t="s">
        <v>107</v>
      </c>
    </row>
    <row r="183" spans="1:24" ht="15.75" x14ac:dyDescent="0.3">
      <c r="A183" s="1" t="s">
        <v>106</v>
      </c>
      <c r="C183" s="8" t="s">
        <v>107</v>
      </c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0" t="s">
        <v>107</v>
      </c>
      <c r="W183" s="21" t="e">
        <v>#VALUE!</v>
      </c>
      <c r="X183" s="20" t="s">
        <v>107</v>
      </c>
    </row>
    <row r="184" spans="1:24" ht="15.75" x14ac:dyDescent="0.3">
      <c r="A184" s="1" t="s">
        <v>106</v>
      </c>
      <c r="C184" s="8" t="s">
        <v>107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20" t="s">
        <v>107</v>
      </c>
      <c r="W184" s="21" t="e">
        <v>#VALUE!</v>
      </c>
      <c r="X184" s="20" t="s">
        <v>107</v>
      </c>
    </row>
    <row r="185" spans="1:24" ht="15.75" x14ac:dyDescent="0.3">
      <c r="A185" s="1" t="s">
        <v>106</v>
      </c>
      <c r="C185" s="8" t="s">
        <v>107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0" t="s">
        <v>107</v>
      </c>
      <c r="W185" s="21" t="e">
        <v>#VALUE!</v>
      </c>
      <c r="X185" s="20" t="s">
        <v>107</v>
      </c>
    </row>
    <row r="186" spans="1:24" ht="15.75" x14ac:dyDescent="0.3">
      <c r="A186" s="1" t="s">
        <v>106</v>
      </c>
      <c r="C186" s="8" t="s">
        <v>107</v>
      </c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0" t="s">
        <v>107</v>
      </c>
      <c r="W186" s="21" t="e">
        <v>#VALUE!</v>
      </c>
      <c r="X186" s="20" t="s">
        <v>107</v>
      </c>
    </row>
    <row r="187" spans="1:24" ht="15.75" x14ac:dyDescent="0.3">
      <c r="A187" s="1" t="s">
        <v>106</v>
      </c>
      <c r="C187" s="8" t="s">
        <v>107</v>
      </c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0" t="s">
        <v>107</v>
      </c>
      <c r="W187" s="21" t="e">
        <v>#VALUE!</v>
      </c>
      <c r="X187" s="20" t="s">
        <v>107</v>
      </c>
    </row>
    <row r="188" spans="1:24" ht="15.75" x14ac:dyDescent="0.3">
      <c r="A188" s="1" t="s">
        <v>106</v>
      </c>
      <c r="C188" s="8" t="s">
        <v>107</v>
      </c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0" t="s">
        <v>107</v>
      </c>
      <c r="W188" s="21" t="e">
        <v>#VALUE!</v>
      </c>
      <c r="X188" s="20" t="s">
        <v>107</v>
      </c>
    </row>
    <row r="189" spans="1:24" ht="15.75" x14ac:dyDescent="0.3">
      <c r="A189" s="1" t="s">
        <v>106</v>
      </c>
      <c r="C189" s="8" t="s">
        <v>107</v>
      </c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0" t="s">
        <v>107</v>
      </c>
      <c r="W189" s="21" t="e">
        <v>#VALUE!</v>
      </c>
      <c r="X189" s="20" t="s">
        <v>107</v>
      </c>
    </row>
    <row r="190" spans="1:24" ht="15.75" x14ac:dyDescent="0.3">
      <c r="A190" s="1" t="s">
        <v>106</v>
      </c>
      <c r="C190" s="8" t="s">
        <v>107</v>
      </c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0" t="s">
        <v>107</v>
      </c>
      <c r="W190" s="21" t="e">
        <v>#VALUE!</v>
      </c>
      <c r="X190" s="20" t="s">
        <v>107</v>
      </c>
    </row>
    <row r="191" spans="1:24" ht="15.75" x14ac:dyDescent="0.3">
      <c r="A191" s="1" t="s">
        <v>106</v>
      </c>
      <c r="C191" s="8" t="s">
        <v>107</v>
      </c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20" t="s">
        <v>107</v>
      </c>
      <c r="W191" s="21" t="e">
        <v>#VALUE!</v>
      </c>
      <c r="X191" s="20" t="s">
        <v>107</v>
      </c>
    </row>
    <row r="192" spans="1:24" ht="15.75" x14ac:dyDescent="0.3">
      <c r="A192" s="1" t="s">
        <v>106</v>
      </c>
      <c r="C192" s="8" t="s">
        <v>107</v>
      </c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20" t="s">
        <v>107</v>
      </c>
      <c r="W192" s="21" t="e">
        <v>#VALUE!</v>
      </c>
      <c r="X192" s="20" t="s">
        <v>107</v>
      </c>
    </row>
    <row r="193" spans="1:24" ht="15.75" x14ac:dyDescent="0.3">
      <c r="A193" s="1" t="s">
        <v>106</v>
      </c>
      <c r="C193" s="8" t="s">
        <v>107</v>
      </c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0" t="s">
        <v>107</v>
      </c>
      <c r="W193" s="21" t="e">
        <v>#VALUE!</v>
      </c>
      <c r="X193" s="20" t="s">
        <v>107</v>
      </c>
    </row>
    <row r="194" spans="1:24" ht="15.75" x14ac:dyDescent="0.3">
      <c r="A194" s="1" t="s">
        <v>106</v>
      </c>
      <c r="C194" s="8" t="s">
        <v>107</v>
      </c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20" t="s">
        <v>107</v>
      </c>
      <c r="W194" s="21" t="e">
        <v>#VALUE!</v>
      </c>
      <c r="X194" s="20" t="s">
        <v>107</v>
      </c>
    </row>
    <row r="195" spans="1:24" ht="15.75" x14ac:dyDescent="0.3">
      <c r="A195" s="1" t="s">
        <v>106</v>
      </c>
      <c r="C195" s="8" t="s">
        <v>107</v>
      </c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0" t="s">
        <v>107</v>
      </c>
      <c r="W195" s="21" t="e">
        <v>#VALUE!</v>
      </c>
      <c r="X195" s="20" t="s">
        <v>107</v>
      </c>
    </row>
    <row r="196" spans="1:24" ht="15.75" x14ac:dyDescent="0.3">
      <c r="A196" s="1" t="s">
        <v>106</v>
      </c>
      <c r="C196" s="8" t="s">
        <v>107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20" t="s">
        <v>107</v>
      </c>
      <c r="W196" s="21" t="e">
        <v>#VALUE!</v>
      </c>
      <c r="X196" s="20" t="s">
        <v>107</v>
      </c>
    </row>
    <row r="197" spans="1:24" ht="15.75" x14ac:dyDescent="0.3">
      <c r="A197" s="1" t="s">
        <v>106</v>
      </c>
      <c r="C197" s="8" t="s">
        <v>107</v>
      </c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0" t="s">
        <v>107</v>
      </c>
      <c r="W197" s="21" t="e">
        <v>#VALUE!</v>
      </c>
      <c r="X197" s="20" t="s">
        <v>107</v>
      </c>
    </row>
    <row r="198" spans="1:24" ht="15.75" x14ac:dyDescent="0.3">
      <c r="A198" s="1" t="s">
        <v>106</v>
      </c>
      <c r="C198" s="8" t="s">
        <v>107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0" t="s">
        <v>107</v>
      </c>
      <c r="W198" s="21" t="e">
        <v>#VALUE!</v>
      </c>
      <c r="X198" s="20" t="s">
        <v>107</v>
      </c>
    </row>
    <row r="199" spans="1:24" ht="15.75" x14ac:dyDescent="0.3">
      <c r="A199" s="1" t="s">
        <v>106</v>
      </c>
      <c r="C199" s="8" t="s">
        <v>107</v>
      </c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0" t="s">
        <v>107</v>
      </c>
      <c r="W199" s="21" t="e">
        <v>#VALUE!</v>
      </c>
      <c r="X199" s="20" t="s">
        <v>107</v>
      </c>
    </row>
    <row r="200" spans="1:24" ht="15.75" x14ac:dyDescent="0.3">
      <c r="A200" s="1" t="s">
        <v>106</v>
      </c>
      <c r="C200" s="8" t="s">
        <v>107</v>
      </c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0" t="s">
        <v>107</v>
      </c>
      <c r="W200" s="21" t="e">
        <v>#VALUE!</v>
      </c>
      <c r="X200" s="20" t="s">
        <v>107</v>
      </c>
    </row>
    <row r="201" spans="1:24" ht="15.75" x14ac:dyDescent="0.3">
      <c r="A201" s="1" t="s">
        <v>106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0" t="s">
        <v>107</v>
      </c>
      <c r="W201" s="21" t="e">
        <v>#VALUE!</v>
      </c>
      <c r="X201" s="20" t="s">
        <v>107</v>
      </c>
    </row>
    <row r="202" spans="1:24" ht="15.75" x14ac:dyDescent="0.3">
      <c r="A202" s="1" t="s">
        <v>106</v>
      </c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0" t="s">
        <v>107</v>
      </c>
      <c r="W202" s="21" t="e">
        <v>#VALUE!</v>
      </c>
      <c r="X202" s="20" t="s">
        <v>107</v>
      </c>
    </row>
    <row r="203" spans="1:24" ht="15.75" x14ac:dyDescent="0.3">
      <c r="A203" s="1" t="s">
        <v>106</v>
      </c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20" t="s">
        <v>107</v>
      </c>
      <c r="W203" s="21" t="e">
        <v>#VALUE!</v>
      </c>
      <c r="X203" s="20" t="s">
        <v>107</v>
      </c>
    </row>
    <row r="204" spans="1:24" ht="15.75" x14ac:dyDescent="0.3">
      <c r="A204" s="1" t="s">
        <v>106</v>
      </c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20" t="s">
        <v>107</v>
      </c>
      <c r="W204" s="21" t="e">
        <v>#VALUE!</v>
      </c>
      <c r="X204" s="20" t="s">
        <v>107</v>
      </c>
    </row>
    <row r="205" spans="1:24" ht="15.75" x14ac:dyDescent="0.3">
      <c r="A205" s="1" t="s">
        <v>106</v>
      </c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20" t="s">
        <v>107</v>
      </c>
      <c r="W205" s="21" t="e">
        <v>#VALUE!</v>
      </c>
      <c r="X205" s="20" t="s">
        <v>107</v>
      </c>
    </row>
    <row r="206" spans="1:24" ht="15.75" x14ac:dyDescent="0.3">
      <c r="A206" s="1" t="s">
        <v>106</v>
      </c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20" t="s">
        <v>107</v>
      </c>
      <c r="W206" s="21" t="e">
        <v>#VALUE!</v>
      </c>
      <c r="X206" s="20" t="s">
        <v>107</v>
      </c>
    </row>
    <row r="207" spans="1:24" ht="15.75" x14ac:dyDescent="0.3">
      <c r="A207" s="1" t="s">
        <v>106</v>
      </c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20" t="s">
        <v>107</v>
      </c>
      <c r="W207" s="21" t="e">
        <v>#VALUE!</v>
      </c>
      <c r="X207" s="20" t="s">
        <v>107</v>
      </c>
    </row>
    <row r="208" spans="1:24" ht="15.75" x14ac:dyDescent="0.3">
      <c r="A208" s="1" t="s">
        <v>106</v>
      </c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20" t="s">
        <v>107</v>
      </c>
      <c r="W208" s="21" t="e">
        <v>#VALUE!</v>
      </c>
      <c r="X208" s="20" t="s">
        <v>107</v>
      </c>
    </row>
    <row r="209" spans="1:24" ht="15.75" x14ac:dyDescent="0.3">
      <c r="A209" s="1" t="s">
        <v>106</v>
      </c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20" t="s">
        <v>107</v>
      </c>
      <c r="W209" s="21" t="e">
        <v>#VALUE!</v>
      </c>
      <c r="X209" s="20" t="s">
        <v>107</v>
      </c>
    </row>
    <row r="210" spans="1:24" ht="15.75" x14ac:dyDescent="0.3">
      <c r="A210" s="1" t="s">
        <v>106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20" t="s">
        <v>107</v>
      </c>
      <c r="W210" s="21" t="e">
        <v>#VALUE!</v>
      </c>
      <c r="X210" s="20" t="s">
        <v>107</v>
      </c>
    </row>
    <row r="211" spans="1:24" ht="15.75" x14ac:dyDescent="0.3">
      <c r="A211" s="1" t="s">
        <v>106</v>
      </c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20" t="s">
        <v>107</v>
      </c>
      <c r="W211" s="21" t="e">
        <v>#VALUE!</v>
      </c>
      <c r="X211" s="20" t="s">
        <v>107</v>
      </c>
    </row>
    <row r="212" spans="1:24" ht="15.75" x14ac:dyDescent="0.3">
      <c r="A212" s="1" t="s">
        <v>106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20" t="s">
        <v>107</v>
      </c>
      <c r="W212" s="21" t="e">
        <v>#VALUE!</v>
      </c>
      <c r="X212" s="20" t="s">
        <v>107</v>
      </c>
    </row>
    <row r="213" spans="1:24" ht="15.75" x14ac:dyDescent="0.3">
      <c r="A213" s="1" t="s">
        <v>106</v>
      </c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20" t="s">
        <v>107</v>
      </c>
      <c r="W213" s="21" t="e">
        <v>#VALUE!</v>
      </c>
      <c r="X213" s="20" t="s">
        <v>107</v>
      </c>
    </row>
    <row r="214" spans="1:24" ht="15.75" x14ac:dyDescent="0.3">
      <c r="A214" s="1" t="s">
        <v>106</v>
      </c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20" t="s">
        <v>107</v>
      </c>
      <c r="W214" s="21" t="e">
        <v>#VALUE!</v>
      </c>
      <c r="X214" s="20" t="s">
        <v>107</v>
      </c>
    </row>
    <row r="215" spans="1:24" ht="15.75" x14ac:dyDescent="0.3">
      <c r="A215" s="1" t="s">
        <v>106</v>
      </c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20" t="s">
        <v>107</v>
      </c>
      <c r="W215" s="21" t="e">
        <v>#VALUE!</v>
      </c>
      <c r="X215" s="20" t="s">
        <v>107</v>
      </c>
    </row>
    <row r="216" spans="1:24" ht="15.75" x14ac:dyDescent="0.3">
      <c r="A216" s="1" t="s">
        <v>106</v>
      </c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20"/>
      <c r="W216" s="20"/>
      <c r="X216" s="20"/>
    </row>
    <row r="217" spans="1:24" ht="15.75" x14ac:dyDescent="0.3">
      <c r="A217" s="1" t="s">
        <v>106</v>
      </c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20"/>
      <c r="W217" s="20"/>
      <c r="X217" s="20"/>
    </row>
    <row r="218" spans="1:24" ht="15.75" x14ac:dyDescent="0.3">
      <c r="A218" s="1" t="s">
        <v>106</v>
      </c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20"/>
      <c r="W218" s="20"/>
      <c r="X218" s="20"/>
    </row>
    <row r="219" spans="1:24" ht="15.75" x14ac:dyDescent="0.3">
      <c r="A219" s="1" t="s">
        <v>106</v>
      </c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20"/>
      <c r="W219" s="20"/>
      <c r="X219" s="20"/>
    </row>
    <row r="220" spans="1:24" ht="15.75" x14ac:dyDescent="0.3">
      <c r="A220" s="1" t="s">
        <v>106</v>
      </c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20"/>
      <c r="W220" s="20"/>
      <c r="X220" s="20"/>
    </row>
    <row r="221" spans="1:24" ht="15.75" x14ac:dyDescent="0.3">
      <c r="A221" s="1" t="s">
        <v>106</v>
      </c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20"/>
      <c r="W221" s="20"/>
      <c r="X221" s="20"/>
    </row>
    <row r="222" spans="1:24" ht="15.75" x14ac:dyDescent="0.3">
      <c r="A222" s="1" t="s">
        <v>106</v>
      </c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20"/>
      <c r="W222" s="20"/>
      <c r="X222" s="20"/>
    </row>
    <row r="223" spans="1:24" ht="15.75" x14ac:dyDescent="0.3">
      <c r="A223" s="1" t="s">
        <v>106</v>
      </c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20"/>
      <c r="W223" s="20"/>
      <c r="X223" s="20"/>
    </row>
    <row r="224" spans="1:24" ht="15.75" x14ac:dyDescent="0.3">
      <c r="A224" s="1" t="s">
        <v>106</v>
      </c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20"/>
      <c r="W224" s="20"/>
      <c r="X224" s="20"/>
    </row>
    <row r="225" spans="1:24" ht="15.75" x14ac:dyDescent="0.3">
      <c r="A225" s="1" t="s">
        <v>106</v>
      </c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20"/>
      <c r="W225" s="20"/>
      <c r="X225" s="20"/>
    </row>
    <row r="226" spans="1:24" ht="15.75" x14ac:dyDescent="0.3">
      <c r="A226" s="1" t="s">
        <v>106</v>
      </c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20"/>
      <c r="W226" s="20"/>
      <c r="X226" s="20"/>
    </row>
    <row r="227" spans="1:24" ht="15.75" x14ac:dyDescent="0.3">
      <c r="A227" s="1" t="s">
        <v>106</v>
      </c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20"/>
      <c r="W227" s="20"/>
      <c r="X227" s="20"/>
    </row>
    <row r="228" spans="1:24" ht="15.75" x14ac:dyDescent="0.3">
      <c r="A228" s="1" t="s">
        <v>106</v>
      </c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20"/>
      <c r="W228" s="20"/>
      <c r="X228" s="20"/>
    </row>
    <row r="229" spans="1:24" ht="15.75" x14ac:dyDescent="0.3">
      <c r="A229" s="1" t="s">
        <v>106</v>
      </c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20"/>
      <c r="W229" s="20"/>
      <c r="X229" s="20"/>
    </row>
    <row r="230" spans="1:24" ht="15.75" x14ac:dyDescent="0.3">
      <c r="A230" s="1" t="s">
        <v>106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20"/>
      <c r="W230" s="20"/>
      <c r="X230" s="20"/>
    </row>
    <row r="231" spans="1:24" ht="15.75" x14ac:dyDescent="0.3">
      <c r="A231" s="1" t="s">
        <v>106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20"/>
      <c r="W231" s="20"/>
      <c r="X231" s="20"/>
    </row>
    <row r="232" spans="1:24" ht="15.75" x14ac:dyDescent="0.3">
      <c r="A232" s="1" t="s">
        <v>106</v>
      </c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20"/>
      <c r="W232" s="20"/>
      <c r="X232" s="20"/>
    </row>
    <row r="233" spans="1:24" ht="15.75" x14ac:dyDescent="0.3">
      <c r="A233" s="1" t="s">
        <v>106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20"/>
      <c r="W233" s="20"/>
      <c r="X233" s="20"/>
    </row>
    <row r="234" spans="1:24" ht="15.75" x14ac:dyDescent="0.3">
      <c r="A234" s="1" t="s">
        <v>106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20"/>
      <c r="W234" s="20"/>
      <c r="X234" s="20"/>
    </row>
    <row r="235" spans="1:24" ht="15.75" x14ac:dyDescent="0.3">
      <c r="A235" s="1" t="s">
        <v>106</v>
      </c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20"/>
      <c r="W235" s="20"/>
      <c r="X235" s="20"/>
    </row>
    <row r="236" spans="1:24" ht="15.75" x14ac:dyDescent="0.3">
      <c r="A236" s="1" t="s">
        <v>106</v>
      </c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20"/>
      <c r="W236" s="20"/>
      <c r="X236" s="20"/>
    </row>
    <row r="237" spans="1:24" ht="15.75" x14ac:dyDescent="0.3">
      <c r="A237" s="1" t="s">
        <v>106</v>
      </c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20"/>
      <c r="W237" s="20"/>
      <c r="X237" s="20"/>
    </row>
    <row r="238" spans="1:24" ht="15.75" x14ac:dyDescent="0.3">
      <c r="A238" s="1" t="s">
        <v>106</v>
      </c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20"/>
      <c r="W238" s="20"/>
      <c r="X238" s="20"/>
    </row>
    <row r="239" spans="1:24" ht="15.75" x14ac:dyDescent="0.3">
      <c r="A239" s="1" t="s">
        <v>106</v>
      </c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20"/>
      <c r="W239" s="20"/>
      <c r="X239" s="20"/>
    </row>
    <row r="240" spans="1:24" ht="15.75" x14ac:dyDescent="0.3">
      <c r="A240" s="1" t="s">
        <v>106</v>
      </c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20"/>
      <c r="W240" s="20"/>
      <c r="X240" s="20"/>
    </row>
    <row r="241" spans="1:24" ht="15.75" x14ac:dyDescent="0.3">
      <c r="A241" s="1" t="s">
        <v>106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20"/>
      <c r="W241" s="20"/>
      <c r="X241" s="20"/>
    </row>
    <row r="242" spans="1:24" ht="15.75" x14ac:dyDescent="0.3">
      <c r="A242" s="1" t="s">
        <v>106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20"/>
      <c r="W242" s="20"/>
      <c r="X242" s="20"/>
    </row>
    <row r="243" spans="1:24" ht="15.75" x14ac:dyDescent="0.3">
      <c r="A243" s="1" t="s">
        <v>106</v>
      </c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20"/>
      <c r="W243" s="20"/>
      <c r="X243" s="20"/>
    </row>
    <row r="244" spans="1:24" ht="15.75" x14ac:dyDescent="0.3">
      <c r="A244" s="1" t="s">
        <v>106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20"/>
      <c r="W244" s="20"/>
      <c r="X244" s="20"/>
    </row>
    <row r="245" spans="1:24" ht="15.75" x14ac:dyDescent="0.3">
      <c r="A245" s="1" t="s">
        <v>106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20"/>
      <c r="W245" s="20"/>
      <c r="X245" s="20"/>
    </row>
    <row r="246" spans="1:24" ht="15.75" x14ac:dyDescent="0.3">
      <c r="A246" s="1" t="s">
        <v>106</v>
      </c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20"/>
      <c r="W246" s="20"/>
      <c r="X246" s="20"/>
    </row>
    <row r="247" spans="1:24" ht="15.75" x14ac:dyDescent="0.3">
      <c r="A247" s="1" t="s">
        <v>106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20"/>
      <c r="W247" s="20"/>
      <c r="X247" s="20"/>
    </row>
    <row r="248" spans="1:24" ht="15.75" x14ac:dyDescent="0.3">
      <c r="A248" s="1" t="s">
        <v>106</v>
      </c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20"/>
      <c r="W248" s="20"/>
      <c r="X248" s="20"/>
    </row>
    <row r="249" spans="1:24" ht="15.75" x14ac:dyDescent="0.3">
      <c r="A249" s="1" t="s">
        <v>106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20"/>
      <c r="W249" s="20"/>
      <c r="X249" s="20"/>
    </row>
    <row r="250" spans="1:24" ht="15.75" x14ac:dyDescent="0.3">
      <c r="A250" s="1" t="s">
        <v>106</v>
      </c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20"/>
      <c r="W250" s="20"/>
      <c r="X250" s="20"/>
    </row>
    <row r="251" spans="1:24" ht="15.75" x14ac:dyDescent="0.3">
      <c r="A251" s="1" t="s">
        <v>106</v>
      </c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20"/>
      <c r="W251" s="20"/>
      <c r="X251" s="20"/>
    </row>
    <row r="252" spans="1:24" ht="15.75" x14ac:dyDescent="0.3">
      <c r="A252" s="1" t="s">
        <v>106</v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ht="15.75" x14ac:dyDescent="0.3">
      <c r="A253" s="1" t="s">
        <v>106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ht="15.75" x14ac:dyDescent="0.3">
      <c r="A254" s="1" t="s">
        <v>106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ht="15.75" x14ac:dyDescent="0.3">
      <c r="A255" s="1" t="s">
        <v>106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ht="15.75" x14ac:dyDescent="0.3">
      <c r="A256" s="1" t="s">
        <v>106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ht="15.75" x14ac:dyDescent="0.3">
      <c r="A257" s="1" t="s">
        <v>106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ht="15.75" x14ac:dyDescent="0.3">
      <c r="A258" s="1" t="s">
        <v>106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ht="15.75" x14ac:dyDescent="0.3">
      <c r="A259" s="1" t="s">
        <v>106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ht="15.75" x14ac:dyDescent="0.3">
      <c r="A260" s="1" t="s">
        <v>106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ht="15.75" x14ac:dyDescent="0.3">
      <c r="A261" s="1" t="s">
        <v>106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ht="15.75" x14ac:dyDescent="0.3">
      <c r="A262" s="1" t="s">
        <v>106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ht="15.75" x14ac:dyDescent="0.3">
      <c r="A263" s="1" t="s">
        <v>106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ht="15.75" x14ac:dyDescent="0.3">
      <c r="A264" s="1" t="s">
        <v>106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ht="15.75" x14ac:dyDescent="0.3">
      <c r="A265" s="1" t="s">
        <v>106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ht="15.75" x14ac:dyDescent="0.3">
      <c r="A266" s="1" t="s">
        <v>106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ht="15.75" x14ac:dyDescent="0.3">
      <c r="A267" s="1" t="s">
        <v>106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ht="15.75" x14ac:dyDescent="0.3">
      <c r="A268" s="1" t="s">
        <v>106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ht="15.75" x14ac:dyDescent="0.3">
      <c r="A269" s="1" t="s">
        <v>106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ht="15.75" x14ac:dyDescent="0.3">
      <c r="A270" s="1" t="s">
        <v>106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ht="15.75" x14ac:dyDescent="0.3">
      <c r="A271" s="1" t="s">
        <v>106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ht="15.75" x14ac:dyDescent="0.3">
      <c r="A272" s="1" t="s">
        <v>106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ht="15.75" x14ac:dyDescent="0.3">
      <c r="A273" s="1" t="s">
        <v>106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ht="15.75" x14ac:dyDescent="0.3">
      <c r="A274" s="1" t="s">
        <v>106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ht="15.75" x14ac:dyDescent="0.3">
      <c r="A275" s="1" t="s">
        <v>106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ht="15.75" x14ac:dyDescent="0.3">
      <c r="A276" s="1" t="s">
        <v>106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ht="15.75" x14ac:dyDescent="0.3">
      <c r="A277" s="1" t="s">
        <v>106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ht="15.75" x14ac:dyDescent="0.3">
      <c r="A278" s="1" t="s">
        <v>106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ht="15.75" x14ac:dyDescent="0.3">
      <c r="A279" s="1" t="s">
        <v>106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ht="15.75" x14ac:dyDescent="0.3">
      <c r="A280" s="1" t="s">
        <v>106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ht="15.75" x14ac:dyDescent="0.3">
      <c r="A281" s="1" t="s">
        <v>106</v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ht="15.75" x14ac:dyDescent="0.3">
      <c r="A282" s="1" t="s">
        <v>106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ht="15.75" x14ac:dyDescent="0.3">
      <c r="A283" s="1" t="s">
        <v>106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ht="15.75" x14ac:dyDescent="0.3">
      <c r="A284" s="1" t="s">
        <v>106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ht="15.75" x14ac:dyDescent="0.3">
      <c r="A285" s="1" t="s">
        <v>106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ht="15.75" x14ac:dyDescent="0.3">
      <c r="A286" s="1" t="s">
        <v>106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ht="15.75" x14ac:dyDescent="0.3">
      <c r="A287" s="1" t="s">
        <v>106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ht="15.75" x14ac:dyDescent="0.3">
      <c r="A288" s="1" t="s">
        <v>106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ht="15.75" x14ac:dyDescent="0.3">
      <c r="A289" s="1" t="s">
        <v>106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ht="15.75" x14ac:dyDescent="0.3">
      <c r="A290" s="1" t="s">
        <v>106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ht="15.75" x14ac:dyDescent="0.3">
      <c r="A291" s="1" t="s">
        <v>106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ht="15.75" x14ac:dyDescent="0.3">
      <c r="A292" s="1" t="s">
        <v>106</v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ht="15.75" x14ac:dyDescent="0.3">
      <c r="A293" s="1" t="s">
        <v>106</v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ht="15.75" x14ac:dyDescent="0.3">
      <c r="A294" s="1" t="s">
        <v>106</v>
      </c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ht="15.75" x14ac:dyDescent="0.3">
      <c r="A295" s="1" t="s">
        <v>106</v>
      </c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ht="15.75" x14ac:dyDescent="0.3">
      <c r="A296" s="1" t="s">
        <v>106</v>
      </c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ht="15.75" x14ac:dyDescent="0.3">
      <c r="A297" s="1" t="s">
        <v>106</v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ht="15.75" x14ac:dyDescent="0.3">
      <c r="A298" s="1" t="s">
        <v>106</v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ht="15.75" x14ac:dyDescent="0.3">
      <c r="A299" s="1" t="s">
        <v>106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ht="15.75" x14ac:dyDescent="0.3">
      <c r="A300" s="1" t="s">
        <v>106</v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ht="15.75" x14ac:dyDescent="0.3"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ht="15.75" x14ac:dyDescent="0.3"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ht="15.75" x14ac:dyDescent="0.3"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ht="15.75" x14ac:dyDescent="0.3"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4:24" ht="15.75" x14ac:dyDescent="0.3"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4:24" ht="15.75" x14ac:dyDescent="0.3"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4:24" ht="15.75" x14ac:dyDescent="0.3"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A32" sqref="AA32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70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478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479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6</v>
      </c>
    </row>
    <row r="6" spans="1:28" x14ac:dyDescent="0.25">
      <c r="A6" s="1" t="s">
        <v>10</v>
      </c>
      <c r="B6" s="8">
        <v>6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22</v>
      </c>
      <c r="B8" s="8" t="s">
        <v>23</v>
      </c>
      <c r="C8" s="8">
        <v>-2.5</v>
      </c>
      <c r="D8" s="8">
        <v>3</v>
      </c>
      <c r="E8" s="8">
        <v>3</v>
      </c>
      <c r="F8" s="8">
        <v>4</v>
      </c>
      <c r="G8" s="8">
        <v>3</v>
      </c>
      <c r="H8" s="8">
        <v>5</v>
      </c>
      <c r="I8" s="8">
        <v>4</v>
      </c>
      <c r="J8" s="8">
        <v>3</v>
      </c>
      <c r="K8" s="8">
        <v>2</v>
      </c>
      <c r="L8" s="8">
        <v>5</v>
      </c>
      <c r="M8" s="8">
        <v>4</v>
      </c>
      <c r="N8" s="8">
        <v>3</v>
      </c>
      <c r="O8" s="8">
        <v>4</v>
      </c>
      <c r="P8" s="8">
        <v>5</v>
      </c>
      <c r="Q8" s="8">
        <v>4</v>
      </c>
      <c r="R8" s="8">
        <v>4</v>
      </c>
      <c r="S8" s="8">
        <v>3</v>
      </c>
      <c r="T8" s="8">
        <v>3</v>
      </c>
      <c r="U8" s="8">
        <v>6</v>
      </c>
      <c r="V8" s="8">
        <v>68</v>
      </c>
      <c r="W8" s="1">
        <v>-2</v>
      </c>
      <c r="X8" s="8">
        <v>62</v>
      </c>
      <c r="Y8" s="8"/>
    </row>
    <row r="9" spans="1:28" x14ac:dyDescent="0.25">
      <c r="A9" s="1" t="s">
        <v>30</v>
      </c>
      <c r="B9" s="8" t="s">
        <v>31</v>
      </c>
      <c r="C9" s="8">
        <v>-3.2</v>
      </c>
      <c r="D9" s="8">
        <v>3</v>
      </c>
      <c r="E9" s="8">
        <v>3</v>
      </c>
      <c r="F9" s="8">
        <v>4</v>
      </c>
      <c r="G9" s="8">
        <v>2</v>
      </c>
      <c r="H9" s="8">
        <v>4</v>
      </c>
      <c r="I9" s="8">
        <v>4</v>
      </c>
      <c r="J9" s="8">
        <v>5</v>
      </c>
      <c r="K9" s="8">
        <v>3</v>
      </c>
      <c r="L9" s="8">
        <v>5</v>
      </c>
      <c r="M9" s="8">
        <v>4</v>
      </c>
      <c r="N9" s="8">
        <v>3</v>
      </c>
      <c r="O9" s="8">
        <v>5</v>
      </c>
      <c r="P9" s="8">
        <v>5</v>
      </c>
      <c r="Q9" s="8">
        <v>4</v>
      </c>
      <c r="R9" s="8">
        <v>4</v>
      </c>
      <c r="S9" s="8">
        <v>4</v>
      </c>
      <c r="T9" s="8">
        <v>2</v>
      </c>
      <c r="U9" s="8">
        <v>5</v>
      </c>
      <c r="V9" s="8">
        <v>69</v>
      </c>
      <c r="W9" s="1">
        <v>0</v>
      </c>
      <c r="X9" s="8">
        <v>63</v>
      </c>
      <c r="Y9" s="8"/>
    </row>
    <row r="10" spans="1:28" x14ac:dyDescent="0.25">
      <c r="A10" s="1" t="s">
        <v>435</v>
      </c>
      <c r="B10" s="8" t="s">
        <v>436</v>
      </c>
      <c r="C10" s="8">
        <v>1.7</v>
      </c>
      <c r="D10" s="8">
        <v>3</v>
      </c>
      <c r="E10" s="8">
        <v>3</v>
      </c>
      <c r="F10" s="8">
        <v>4</v>
      </c>
      <c r="G10" s="8">
        <v>2</v>
      </c>
      <c r="H10" s="8">
        <v>6</v>
      </c>
      <c r="I10" s="8">
        <v>4</v>
      </c>
      <c r="J10" s="8">
        <v>4</v>
      </c>
      <c r="K10" s="8">
        <v>3</v>
      </c>
      <c r="L10" s="8">
        <v>5</v>
      </c>
      <c r="M10" s="8">
        <v>4</v>
      </c>
      <c r="N10" s="8">
        <v>3</v>
      </c>
      <c r="O10" s="8">
        <v>3</v>
      </c>
      <c r="P10" s="8">
        <v>6</v>
      </c>
      <c r="Q10" s="8">
        <v>5</v>
      </c>
      <c r="R10" s="8">
        <v>4</v>
      </c>
      <c r="S10" s="8">
        <v>3</v>
      </c>
      <c r="T10" s="8">
        <v>3</v>
      </c>
      <c r="U10" s="8">
        <v>4</v>
      </c>
      <c r="V10" s="8">
        <v>69</v>
      </c>
      <c r="W10" s="1">
        <v>-5</v>
      </c>
      <c r="X10" s="8">
        <v>63</v>
      </c>
      <c r="Y10" s="8"/>
    </row>
    <row r="11" spans="1:28" x14ac:dyDescent="0.25">
      <c r="A11" s="1" t="s">
        <v>18</v>
      </c>
      <c r="B11" s="8" t="s">
        <v>19</v>
      </c>
      <c r="C11" s="8">
        <v>-5.0999999999999996</v>
      </c>
      <c r="D11" s="8">
        <v>2</v>
      </c>
      <c r="E11" s="8">
        <v>4</v>
      </c>
      <c r="F11" s="8">
        <v>4</v>
      </c>
      <c r="G11" s="8">
        <v>4</v>
      </c>
      <c r="H11" s="8">
        <v>4</v>
      </c>
      <c r="I11" s="8">
        <v>4</v>
      </c>
      <c r="J11" s="8">
        <v>4</v>
      </c>
      <c r="K11" s="8">
        <v>4</v>
      </c>
      <c r="L11" s="8">
        <v>4</v>
      </c>
      <c r="M11" s="8">
        <v>4</v>
      </c>
      <c r="N11" s="8">
        <v>4</v>
      </c>
      <c r="O11" s="8">
        <v>4</v>
      </c>
      <c r="P11" s="8">
        <v>5</v>
      </c>
      <c r="Q11" s="8">
        <v>4</v>
      </c>
      <c r="R11" s="8">
        <v>4</v>
      </c>
      <c r="S11" s="8">
        <v>3</v>
      </c>
      <c r="T11" s="8">
        <v>4</v>
      </c>
      <c r="U11" s="8">
        <v>6</v>
      </c>
      <c r="V11" s="8">
        <v>72</v>
      </c>
      <c r="W11" s="1">
        <v>5</v>
      </c>
      <c r="X11" s="8">
        <v>66</v>
      </c>
      <c r="Y11" s="8"/>
    </row>
    <row r="12" spans="1:28" x14ac:dyDescent="0.25">
      <c r="A12" s="1" t="s">
        <v>184</v>
      </c>
      <c r="B12" s="8" t="s">
        <v>185</v>
      </c>
      <c r="C12" s="8">
        <v>-3.2</v>
      </c>
      <c r="D12" s="8">
        <v>3</v>
      </c>
      <c r="E12" s="8">
        <v>3</v>
      </c>
      <c r="F12" s="8">
        <v>4</v>
      </c>
      <c r="G12" s="8">
        <v>2</v>
      </c>
      <c r="H12" s="8">
        <v>6</v>
      </c>
      <c r="I12" s="8">
        <v>4</v>
      </c>
      <c r="J12" s="8">
        <v>6</v>
      </c>
      <c r="K12" s="8">
        <v>3</v>
      </c>
      <c r="L12" s="8">
        <v>5</v>
      </c>
      <c r="M12" s="8">
        <v>4</v>
      </c>
      <c r="N12" s="8">
        <v>2</v>
      </c>
      <c r="O12" s="8">
        <v>4</v>
      </c>
      <c r="P12" s="8">
        <v>5</v>
      </c>
      <c r="Q12" s="8">
        <v>4</v>
      </c>
      <c r="R12" s="8">
        <v>5</v>
      </c>
      <c r="S12" s="8">
        <v>5</v>
      </c>
      <c r="T12" s="8">
        <v>3</v>
      </c>
      <c r="U12" s="8">
        <v>4</v>
      </c>
      <c r="V12" s="8">
        <v>72</v>
      </c>
      <c r="W12" s="1">
        <v>3</v>
      </c>
      <c r="X12" s="8">
        <v>66</v>
      </c>
      <c r="Y12" s="8"/>
    </row>
    <row r="13" spans="1:28" x14ac:dyDescent="0.25">
      <c r="A13" s="1" t="s">
        <v>160</v>
      </c>
      <c r="B13" s="8" t="s">
        <v>161</v>
      </c>
      <c r="C13" s="8">
        <v>-2.8</v>
      </c>
      <c r="D13" s="8">
        <v>3</v>
      </c>
      <c r="E13" s="8">
        <v>4</v>
      </c>
      <c r="F13" s="8">
        <v>3</v>
      </c>
      <c r="G13" s="8">
        <v>3</v>
      </c>
      <c r="H13" s="8">
        <v>6</v>
      </c>
      <c r="I13" s="8">
        <v>4</v>
      </c>
      <c r="J13" s="8">
        <v>4</v>
      </c>
      <c r="K13" s="8">
        <v>4</v>
      </c>
      <c r="L13" s="8">
        <v>5</v>
      </c>
      <c r="M13" s="8">
        <v>5</v>
      </c>
      <c r="N13" s="8">
        <v>2</v>
      </c>
      <c r="O13" s="8">
        <v>5</v>
      </c>
      <c r="P13" s="8">
        <v>6</v>
      </c>
      <c r="Q13" s="8">
        <v>5</v>
      </c>
      <c r="R13" s="8">
        <v>4</v>
      </c>
      <c r="S13" s="8">
        <v>4</v>
      </c>
      <c r="T13" s="8">
        <v>3</v>
      </c>
      <c r="U13" s="8">
        <v>4</v>
      </c>
      <c r="V13" s="8">
        <v>74</v>
      </c>
      <c r="W13" s="1">
        <v>5</v>
      </c>
      <c r="X13" s="8">
        <v>68</v>
      </c>
      <c r="Y13" s="8"/>
    </row>
    <row r="14" spans="1:28" x14ac:dyDescent="0.25">
      <c r="A14" s="1" t="s">
        <v>72</v>
      </c>
      <c r="B14" s="8" t="s">
        <v>73</v>
      </c>
      <c r="C14" s="8">
        <v>3.1</v>
      </c>
      <c r="D14" s="8">
        <v>2</v>
      </c>
      <c r="E14" s="8">
        <v>4</v>
      </c>
      <c r="F14" s="8">
        <v>5</v>
      </c>
      <c r="G14" s="8">
        <v>3</v>
      </c>
      <c r="H14" s="8">
        <v>5</v>
      </c>
      <c r="I14" s="8">
        <v>3</v>
      </c>
      <c r="J14" s="8">
        <v>3</v>
      </c>
      <c r="K14" s="8">
        <v>4</v>
      </c>
      <c r="L14" s="8">
        <v>4</v>
      </c>
      <c r="M14" s="8">
        <v>6</v>
      </c>
      <c r="N14" s="8">
        <v>4</v>
      </c>
      <c r="O14" s="8">
        <v>4</v>
      </c>
      <c r="P14" s="8">
        <v>6</v>
      </c>
      <c r="Q14" s="8">
        <v>5</v>
      </c>
      <c r="R14" s="8">
        <v>5</v>
      </c>
      <c r="S14" s="8">
        <v>4</v>
      </c>
      <c r="T14" s="8">
        <v>4</v>
      </c>
      <c r="U14" s="8">
        <v>4</v>
      </c>
      <c r="V14" s="8">
        <v>75</v>
      </c>
      <c r="W14" s="1">
        <v>0</v>
      </c>
      <c r="X14" s="8">
        <v>69</v>
      </c>
      <c r="Y14" s="8"/>
    </row>
    <row r="15" spans="1:28" x14ac:dyDescent="0.25">
      <c r="A15" s="1" t="s">
        <v>40</v>
      </c>
      <c r="B15" s="8" t="s">
        <v>41</v>
      </c>
      <c r="C15" s="8">
        <v>6.8</v>
      </c>
      <c r="D15" s="8">
        <v>3</v>
      </c>
      <c r="E15" s="8">
        <v>5</v>
      </c>
      <c r="F15" s="8">
        <v>4</v>
      </c>
      <c r="G15" s="8">
        <v>3</v>
      </c>
      <c r="H15" s="8">
        <v>5</v>
      </c>
      <c r="I15" s="8">
        <v>5</v>
      </c>
      <c r="J15" s="8">
        <v>3</v>
      </c>
      <c r="K15" s="8">
        <v>4</v>
      </c>
      <c r="L15" s="8">
        <v>6</v>
      </c>
      <c r="M15" s="8">
        <v>4</v>
      </c>
      <c r="N15" s="8">
        <v>2</v>
      </c>
      <c r="O15" s="8">
        <v>4</v>
      </c>
      <c r="P15" s="8">
        <v>5</v>
      </c>
      <c r="Q15" s="8">
        <v>4</v>
      </c>
      <c r="R15" s="8">
        <v>4</v>
      </c>
      <c r="S15" s="8">
        <v>4</v>
      </c>
      <c r="T15" s="8">
        <v>5</v>
      </c>
      <c r="U15" s="8">
        <v>5</v>
      </c>
      <c r="V15" s="8">
        <v>75</v>
      </c>
      <c r="W15" s="1">
        <v>-4</v>
      </c>
      <c r="X15" s="8">
        <v>69</v>
      </c>
      <c r="Y15" s="8"/>
    </row>
    <row r="16" spans="1:28" x14ac:dyDescent="0.25">
      <c r="A16" s="1" t="s">
        <v>431</v>
      </c>
      <c r="B16" s="8" t="s">
        <v>432</v>
      </c>
      <c r="C16" s="8">
        <v>-2.8</v>
      </c>
      <c r="D16" s="8">
        <v>4</v>
      </c>
      <c r="E16" s="8">
        <v>4</v>
      </c>
      <c r="F16" s="8">
        <v>3</v>
      </c>
      <c r="G16" s="8">
        <v>3</v>
      </c>
      <c r="H16" s="8">
        <v>5</v>
      </c>
      <c r="I16" s="8">
        <v>5</v>
      </c>
      <c r="J16" s="8">
        <v>4</v>
      </c>
      <c r="K16" s="8">
        <v>3</v>
      </c>
      <c r="L16" s="8">
        <v>6</v>
      </c>
      <c r="M16" s="8">
        <v>4</v>
      </c>
      <c r="N16" s="8">
        <v>3</v>
      </c>
      <c r="O16" s="8">
        <v>5</v>
      </c>
      <c r="P16" s="8">
        <v>5</v>
      </c>
      <c r="Q16" s="8">
        <v>4</v>
      </c>
      <c r="R16" s="8">
        <v>4</v>
      </c>
      <c r="S16" s="8">
        <v>4</v>
      </c>
      <c r="T16" s="8">
        <v>4</v>
      </c>
      <c r="U16" s="8">
        <v>6</v>
      </c>
      <c r="V16" s="8">
        <v>76</v>
      </c>
      <c r="W16" s="1">
        <v>7</v>
      </c>
      <c r="X16" s="8">
        <v>70</v>
      </c>
      <c r="Y16" s="8"/>
    </row>
    <row r="17" spans="1:25" x14ac:dyDescent="0.25">
      <c r="A17" s="1" t="s">
        <v>24</v>
      </c>
      <c r="B17" s="8" t="s">
        <v>25</v>
      </c>
      <c r="C17" s="8">
        <v>3.2</v>
      </c>
      <c r="D17" s="8">
        <v>3</v>
      </c>
      <c r="E17" s="8">
        <v>4</v>
      </c>
      <c r="F17" s="8">
        <v>4</v>
      </c>
      <c r="G17" s="8">
        <v>2</v>
      </c>
      <c r="H17" s="8">
        <v>5</v>
      </c>
      <c r="I17" s="8">
        <v>4</v>
      </c>
      <c r="J17" s="8">
        <v>4</v>
      </c>
      <c r="K17" s="8">
        <v>3</v>
      </c>
      <c r="L17" s="8">
        <v>6</v>
      </c>
      <c r="M17" s="8">
        <v>5</v>
      </c>
      <c r="N17" s="8">
        <v>3</v>
      </c>
      <c r="O17" s="8">
        <v>4</v>
      </c>
      <c r="P17" s="8">
        <v>5</v>
      </c>
      <c r="Q17" s="8">
        <v>3</v>
      </c>
      <c r="R17" s="8">
        <v>5</v>
      </c>
      <c r="S17" s="8">
        <v>5</v>
      </c>
      <c r="T17" s="8">
        <v>4</v>
      </c>
      <c r="U17" s="8">
        <v>7</v>
      </c>
      <c r="V17" s="8">
        <v>76</v>
      </c>
      <c r="W17" s="1">
        <v>1</v>
      </c>
      <c r="X17" s="8">
        <v>70</v>
      </c>
      <c r="Y17" s="8"/>
    </row>
    <row r="18" spans="1:25" x14ac:dyDescent="0.25">
      <c r="A18" s="1" t="s">
        <v>80</v>
      </c>
      <c r="B18" s="12" t="s">
        <v>81</v>
      </c>
      <c r="C18" s="8">
        <v>7.5</v>
      </c>
      <c r="D18" s="8">
        <v>3</v>
      </c>
      <c r="E18" s="8">
        <v>4</v>
      </c>
      <c r="F18" s="8">
        <v>4</v>
      </c>
      <c r="G18" s="8">
        <v>2</v>
      </c>
      <c r="H18" s="8">
        <v>5</v>
      </c>
      <c r="I18" s="8">
        <v>4</v>
      </c>
      <c r="J18" s="8">
        <v>3</v>
      </c>
      <c r="K18" s="8">
        <v>4</v>
      </c>
      <c r="L18" s="8">
        <v>6</v>
      </c>
      <c r="M18" s="8">
        <v>5</v>
      </c>
      <c r="N18" s="8">
        <v>4</v>
      </c>
      <c r="O18" s="8">
        <v>4</v>
      </c>
      <c r="P18" s="8">
        <v>7</v>
      </c>
      <c r="Q18" s="8">
        <v>4</v>
      </c>
      <c r="R18" s="8">
        <v>5</v>
      </c>
      <c r="S18" s="8">
        <v>4</v>
      </c>
      <c r="T18" s="8">
        <v>2</v>
      </c>
      <c r="U18" s="8">
        <v>6</v>
      </c>
      <c r="V18" s="8">
        <v>76</v>
      </c>
      <c r="W18" s="1">
        <v>-4</v>
      </c>
      <c r="X18" s="8">
        <v>70</v>
      </c>
      <c r="Y18" s="8"/>
    </row>
    <row r="19" spans="1:25" x14ac:dyDescent="0.25">
      <c r="A19" s="1" t="s">
        <v>16</v>
      </c>
      <c r="B19" s="8" t="s">
        <v>17</v>
      </c>
      <c r="C19" s="8">
        <v>-0.4</v>
      </c>
      <c r="D19" s="8">
        <v>4</v>
      </c>
      <c r="E19" s="8">
        <v>3</v>
      </c>
      <c r="F19" s="8">
        <v>4</v>
      </c>
      <c r="G19" s="8">
        <v>3</v>
      </c>
      <c r="H19" s="8">
        <v>5</v>
      </c>
      <c r="I19" s="8">
        <v>4</v>
      </c>
      <c r="J19" s="8">
        <v>4</v>
      </c>
      <c r="K19" s="8">
        <v>4</v>
      </c>
      <c r="L19" s="8">
        <v>6</v>
      </c>
      <c r="M19" s="8">
        <v>5</v>
      </c>
      <c r="N19" s="8">
        <v>3</v>
      </c>
      <c r="O19" s="8">
        <v>4</v>
      </c>
      <c r="P19" s="8">
        <v>7</v>
      </c>
      <c r="Q19" s="8">
        <v>5</v>
      </c>
      <c r="R19" s="8">
        <v>4</v>
      </c>
      <c r="S19" s="8">
        <v>4</v>
      </c>
      <c r="T19" s="8">
        <v>3</v>
      </c>
      <c r="U19" s="8">
        <v>5</v>
      </c>
      <c r="V19" s="8">
        <v>77</v>
      </c>
      <c r="W19" s="1">
        <v>5</v>
      </c>
      <c r="X19" s="8">
        <v>71</v>
      </c>
      <c r="Y19" s="8"/>
    </row>
    <row r="20" spans="1:25" x14ac:dyDescent="0.25">
      <c r="A20" s="1" t="s">
        <v>192</v>
      </c>
      <c r="B20" s="8" t="s">
        <v>193</v>
      </c>
      <c r="C20" s="8">
        <v>1</v>
      </c>
      <c r="D20" s="8">
        <v>3</v>
      </c>
      <c r="E20" s="8">
        <v>4</v>
      </c>
      <c r="F20" s="8">
        <v>3</v>
      </c>
      <c r="G20" s="8">
        <v>4</v>
      </c>
      <c r="H20" s="8">
        <v>5</v>
      </c>
      <c r="I20" s="8">
        <v>4</v>
      </c>
      <c r="J20" s="8">
        <v>4</v>
      </c>
      <c r="K20" s="8">
        <v>3</v>
      </c>
      <c r="L20" s="8">
        <v>5</v>
      </c>
      <c r="M20" s="8">
        <v>5</v>
      </c>
      <c r="N20" s="8">
        <v>3</v>
      </c>
      <c r="O20" s="8">
        <v>5</v>
      </c>
      <c r="P20" s="8">
        <v>6</v>
      </c>
      <c r="Q20" s="8">
        <v>5</v>
      </c>
      <c r="R20" s="8">
        <v>5</v>
      </c>
      <c r="S20" s="8">
        <v>4</v>
      </c>
      <c r="T20" s="8">
        <v>4</v>
      </c>
      <c r="U20" s="8">
        <v>5</v>
      </c>
      <c r="V20" s="8">
        <v>77</v>
      </c>
      <c r="W20" s="1">
        <v>4</v>
      </c>
      <c r="X20" s="8">
        <v>71</v>
      </c>
      <c r="Y20" s="8"/>
    </row>
    <row r="21" spans="1:25" x14ac:dyDescent="0.25">
      <c r="A21" s="1" t="s">
        <v>26</v>
      </c>
      <c r="B21" s="8" t="s">
        <v>27</v>
      </c>
      <c r="C21" s="8">
        <v>2.9</v>
      </c>
      <c r="D21" s="8">
        <v>3</v>
      </c>
      <c r="E21" s="8">
        <v>5</v>
      </c>
      <c r="F21" s="8">
        <v>4</v>
      </c>
      <c r="G21" s="8">
        <v>3</v>
      </c>
      <c r="H21" s="8">
        <v>5</v>
      </c>
      <c r="I21" s="8">
        <v>4</v>
      </c>
      <c r="J21" s="8">
        <v>4</v>
      </c>
      <c r="K21" s="8">
        <v>4</v>
      </c>
      <c r="L21" s="8">
        <v>6</v>
      </c>
      <c r="M21" s="8">
        <v>4</v>
      </c>
      <c r="N21" s="8">
        <v>4</v>
      </c>
      <c r="O21" s="8">
        <v>4</v>
      </c>
      <c r="P21" s="8">
        <v>7</v>
      </c>
      <c r="Q21" s="8">
        <v>4</v>
      </c>
      <c r="R21" s="8">
        <v>4</v>
      </c>
      <c r="S21" s="8">
        <v>4</v>
      </c>
      <c r="T21" s="8">
        <v>3</v>
      </c>
      <c r="U21" s="8">
        <v>5</v>
      </c>
      <c r="V21" s="8">
        <v>77</v>
      </c>
      <c r="W21" s="1">
        <v>2</v>
      </c>
      <c r="X21" s="8">
        <v>71</v>
      </c>
      <c r="Y21" s="8"/>
    </row>
    <row r="22" spans="1:25" x14ac:dyDescent="0.25">
      <c r="A22" s="1" t="s">
        <v>441</v>
      </c>
      <c r="B22" s="8" t="s">
        <v>442</v>
      </c>
      <c r="C22" s="8">
        <v>6.2</v>
      </c>
      <c r="D22" s="8">
        <v>4</v>
      </c>
      <c r="E22" s="8">
        <v>5</v>
      </c>
      <c r="F22" s="8">
        <v>4</v>
      </c>
      <c r="G22" s="8">
        <v>4</v>
      </c>
      <c r="H22" s="8">
        <v>4</v>
      </c>
      <c r="I22" s="8">
        <v>4</v>
      </c>
      <c r="J22" s="8">
        <v>4</v>
      </c>
      <c r="K22" s="8">
        <v>4</v>
      </c>
      <c r="L22" s="8">
        <v>5</v>
      </c>
      <c r="M22" s="8">
        <v>5</v>
      </c>
      <c r="N22" s="8">
        <v>4</v>
      </c>
      <c r="O22" s="8">
        <v>4</v>
      </c>
      <c r="P22" s="8">
        <v>6</v>
      </c>
      <c r="Q22" s="8">
        <v>4</v>
      </c>
      <c r="R22" s="8">
        <v>4</v>
      </c>
      <c r="S22" s="8">
        <v>4</v>
      </c>
      <c r="T22" s="8">
        <v>3</v>
      </c>
      <c r="U22" s="8">
        <v>5</v>
      </c>
      <c r="V22" s="8">
        <v>77</v>
      </c>
      <c r="W22" s="1">
        <v>-1</v>
      </c>
      <c r="X22" s="8">
        <v>71</v>
      </c>
      <c r="Y22" s="8"/>
    </row>
    <row r="23" spans="1:25" x14ac:dyDescent="0.25">
      <c r="A23" s="1" t="s">
        <v>98</v>
      </c>
      <c r="B23" s="8" t="s">
        <v>99</v>
      </c>
      <c r="C23" s="8">
        <v>10.3</v>
      </c>
      <c r="D23" s="8">
        <v>4</v>
      </c>
      <c r="E23" s="8">
        <v>4</v>
      </c>
      <c r="F23" s="8">
        <v>3</v>
      </c>
      <c r="G23" s="8">
        <v>3</v>
      </c>
      <c r="H23" s="8">
        <v>5</v>
      </c>
      <c r="I23" s="8">
        <v>4</v>
      </c>
      <c r="J23" s="8">
        <v>4</v>
      </c>
      <c r="K23" s="8">
        <v>3</v>
      </c>
      <c r="L23" s="8">
        <v>6</v>
      </c>
      <c r="M23" s="8">
        <v>5</v>
      </c>
      <c r="N23" s="8">
        <v>4</v>
      </c>
      <c r="O23" s="8">
        <v>4</v>
      </c>
      <c r="P23" s="8">
        <v>5</v>
      </c>
      <c r="Q23" s="8">
        <v>4</v>
      </c>
      <c r="R23" s="8">
        <v>5</v>
      </c>
      <c r="S23" s="8">
        <v>5</v>
      </c>
      <c r="T23" s="8">
        <v>3</v>
      </c>
      <c r="U23" s="8">
        <v>6</v>
      </c>
      <c r="V23" s="8">
        <v>77</v>
      </c>
      <c r="W23" s="1">
        <v>-5</v>
      </c>
      <c r="X23" s="8">
        <v>71</v>
      </c>
      <c r="Y23" s="8"/>
    </row>
    <row r="24" spans="1:25" x14ac:dyDescent="0.25">
      <c r="A24" s="1" t="s">
        <v>168</v>
      </c>
      <c r="B24" s="8" t="s">
        <v>169</v>
      </c>
      <c r="C24" s="8">
        <v>-1.9</v>
      </c>
      <c r="D24" s="8">
        <v>4</v>
      </c>
      <c r="E24" s="8">
        <v>3</v>
      </c>
      <c r="F24" s="8">
        <v>4</v>
      </c>
      <c r="G24" s="8">
        <v>4</v>
      </c>
      <c r="H24" s="8">
        <v>6</v>
      </c>
      <c r="I24" s="8">
        <v>4</v>
      </c>
      <c r="J24" s="8">
        <v>3</v>
      </c>
      <c r="K24" s="8">
        <v>5</v>
      </c>
      <c r="L24" s="8">
        <v>6</v>
      </c>
      <c r="M24" s="8">
        <v>4</v>
      </c>
      <c r="N24" s="8">
        <v>3</v>
      </c>
      <c r="O24" s="8">
        <v>4</v>
      </c>
      <c r="P24" s="8">
        <v>6</v>
      </c>
      <c r="Q24" s="8">
        <v>4</v>
      </c>
      <c r="R24" s="8">
        <v>5</v>
      </c>
      <c r="S24" s="8">
        <v>4</v>
      </c>
      <c r="T24" s="8">
        <v>3</v>
      </c>
      <c r="U24" s="8">
        <v>6</v>
      </c>
      <c r="V24" s="8">
        <v>78</v>
      </c>
      <c r="W24" s="1">
        <v>8</v>
      </c>
      <c r="X24" s="8">
        <v>72</v>
      </c>
      <c r="Y24" s="8"/>
    </row>
    <row r="25" spans="1:25" x14ac:dyDescent="0.25">
      <c r="A25" s="1" t="s">
        <v>164</v>
      </c>
      <c r="B25" s="8" t="s">
        <v>165</v>
      </c>
      <c r="C25" s="8">
        <v>-1.5</v>
      </c>
      <c r="D25" s="8">
        <v>3</v>
      </c>
      <c r="E25" s="8">
        <v>4</v>
      </c>
      <c r="F25" s="8">
        <v>5</v>
      </c>
      <c r="G25" s="8">
        <v>5</v>
      </c>
      <c r="H25" s="8">
        <v>5</v>
      </c>
      <c r="I25" s="8">
        <v>4</v>
      </c>
      <c r="J25" s="8">
        <v>5</v>
      </c>
      <c r="K25" s="8">
        <v>3</v>
      </c>
      <c r="L25" s="8">
        <v>5</v>
      </c>
      <c r="M25" s="8">
        <v>4</v>
      </c>
      <c r="N25" s="8">
        <v>5</v>
      </c>
      <c r="O25" s="8">
        <v>4</v>
      </c>
      <c r="P25" s="8">
        <v>6</v>
      </c>
      <c r="Q25" s="8">
        <v>5</v>
      </c>
      <c r="R25" s="8">
        <v>5</v>
      </c>
      <c r="S25" s="8">
        <v>4</v>
      </c>
      <c r="T25" s="8">
        <v>2</v>
      </c>
      <c r="U25" s="8">
        <v>4</v>
      </c>
      <c r="V25" s="8">
        <v>78</v>
      </c>
      <c r="W25" s="1">
        <v>8</v>
      </c>
      <c r="X25" s="8">
        <v>72</v>
      </c>
      <c r="Y25" s="8"/>
    </row>
    <row r="26" spans="1:25" x14ac:dyDescent="0.25">
      <c r="A26" s="1" t="s">
        <v>74</v>
      </c>
      <c r="B26" s="8" t="s">
        <v>75</v>
      </c>
      <c r="C26" s="8">
        <v>6</v>
      </c>
      <c r="D26" s="8">
        <v>3</v>
      </c>
      <c r="E26" s="8">
        <v>3</v>
      </c>
      <c r="F26" s="8">
        <v>6</v>
      </c>
      <c r="G26" s="8">
        <v>4</v>
      </c>
      <c r="H26" s="8">
        <v>7</v>
      </c>
      <c r="I26" s="8">
        <v>5</v>
      </c>
      <c r="J26" s="8">
        <v>3</v>
      </c>
      <c r="K26" s="8">
        <v>4</v>
      </c>
      <c r="L26" s="8">
        <v>7</v>
      </c>
      <c r="M26" s="8">
        <v>4</v>
      </c>
      <c r="N26" s="8">
        <v>3</v>
      </c>
      <c r="O26" s="8">
        <v>4</v>
      </c>
      <c r="P26" s="8">
        <v>5</v>
      </c>
      <c r="Q26" s="8">
        <v>5</v>
      </c>
      <c r="R26" s="8">
        <v>5</v>
      </c>
      <c r="S26" s="8">
        <v>3</v>
      </c>
      <c r="T26" s="8">
        <v>3</v>
      </c>
      <c r="U26" s="8">
        <v>4</v>
      </c>
      <c r="V26" s="8">
        <v>78</v>
      </c>
      <c r="W26" s="1">
        <v>0</v>
      </c>
      <c r="X26" s="8">
        <v>72</v>
      </c>
      <c r="Y26" s="8"/>
    </row>
    <row r="27" spans="1:25" x14ac:dyDescent="0.25">
      <c r="A27" s="1" t="s">
        <v>58</v>
      </c>
      <c r="B27" s="8" t="s">
        <v>59</v>
      </c>
      <c r="C27" s="8">
        <v>-1.8</v>
      </c>
      <c r="D27" s="8">
        <v>3</v>
      </c>
      <c r="E27" s="8">
        <v>4</v>
      </c>
      <c r="F27" s="8">
        <v>4</v>
      </c>
      <c r="G27" s="8">
        <v>4</v>
      </c>
      <c r="H27" s="8">
        <v>5</v>
      </c>
      <c r="I27" s="8">
        <v>4</v>
      </c>
      <c r="J27" s="8">
        <v>5</v>
      </c>
      <c r="K27" s="8">
        <v>3</v>
      </c>
      <c r="L27" s="8">
        <v>5</v>
      </c>
      <c r="M27" s="8">
        <v>5</v>
      </c>
      <c r="N27" s="8">
        <v>4</v>
      </c>
      <c r="O27" s="8">
        <v>5</v>
      </c>
      <c r="P27" s="8">
        <v>5</v>
      </c>
      <c r="Q27" s="8">
        <v>4</v>
      </c>
      <c r="R27" s="8">
        <v>7</v>
      </c>
      <c r="S27" s="8">
        <v>4</v>
      </c>
      <c r="T27" s="8">
        <v>4</v>
      </c>
      <c r="U27" s="8">
        <v>4</v>
      </c>
      <c r="V27" s="8">
        <v>79</v>
      </c>
      <c r="W27" s="1">
        <v>9</v>
      </c>
      <c r="X27" s="8">
        <v>73</v>
      </c>
      <c r="Y27" s="8"/>
    </row>
    <row r="28" spans="1:25" x14ac:dyDescent="0.25">
      <c r="A28" s="1" t="s">
        <v>48</v>
      </c>
      <c r="B28" s="8" t="s">
        <v>49</v>
      </c>
      <c r="C28" s="8">
        <v>3.2</v>
      </c>
      <c r="D28" s="8">
        <v>3</v>
      </c>
      <c r="E28" s="8">
        <v>3</v>
      </c>
      <c r="F28" s="8">
        <v>4</v>
      </c>
      <c r="G28" s="8">
        <v>5</v>
      </c>
      <c r="H28" s="8">
        <v>5</v>
      </c>
      <c r="I28" s="8">
        <v>4</v>
      </c>
      <c r="J28" s="8">
        <v>3</v>
      </c>
      <c r="K28" s="8">
        <v>4</v>
      </c>
      <c r="L28" s="8">
        <v>7</v>
      </c>
      <c r="M28" s="8">
        <v>4</v>
      </c>
      <c r="N28" s="8">
        <v>3</v>
      </c>
      <c r="O28" s="8">
        <v>5</v>
      </c>
      <c r="P28" s="8">
        <v>6</v>
      </c>
      <c r="Q28" s="8">
        <v>4</v>
      </c>
      <c r="R28" s="8">
        <v>4</v>
      </c>
      <c r="S28" s="8">
        <v>6</v>
      </c>
      <c r="T28" s="8">
        <v>4</v>
      </c>
      <c r="U28" s="8">
        <v>5</v>
      </c>
      <c r="V28" s="8">
        <v>79</v>
      </c>
      <c r="W28" s="1">
        <v>4</v>
      </c>
      <c r="X28" s="8">
        <v>73</v>
      </c>
      <c r="Y28" s="8"/>
    </row>
    <row r="29" spans="1:25" x14ac:dyDescent="0.25">
      <c r="A29" s="1" t="s">
        <v>186</v>
      </c>
      <c r="B29" s="8" t="s">
        <v>187</v>
      </c>
      <c r="C29" s="8">
        <v>-0.5</v>
      </c>
      <c r="D29" s="8">
        <v>3</v>
      </c>
      <c r="E29" s="8">
        <v>3</v>
      </c>
      <c r="F29" s="8">
        <v>7</v>
      </c>
      <c r="G29" s="8">
        <v>4</v>
      </c>
      <c r="H29" s="8">
        <v>5</v>
      </c>
      <c r="I29" s="8">
        <v>4</v>
      </c>
      <c r="J29" s="8">
        <v>5</v>
      </c>
      <c r="K29" s="8">
        <v>3</v>
      </c>
      <c r="L29" s="8">
        <v>5</v>
      </c>
      <c r="M29" s="8">
        <v>5</v>
      </c>
      <c r="N29" s="8">
        <v>3</v>
      </c>
      <c r="O29" s="8">
        <v>4</v>
      </c>
      <c r="P29" s="8">
        <v>6</v>
      </c>
      <c r="Q29" s="8">
        <v>4</v>
      </c>
      <c r="R29" s="8">
        <v>7</v>
      </c>
      <c r="S29" s="8">
        <v>3</v>
      </c>
      <c r="T29" s="8">
        <v>4</v>
      </c>
      <c r="U29" s="8">
        <v>5</v>
      </c>
      <c r="V29" s="8">
        <v>80</v>
      </c>
      <c r="W29" s="1">
        <v>9</v>
      </c>
      <c r="X29" s="8">
        <v>74</v>
      </c>
      <c r="Y29" s="8"/>
    </row>
    <row r="30" spans="1:25" x14ac:dyDescent="0.25">
      <c r="A30" s="1" t="s">
        <v>36</v>
      </c>
      <c r="B30" s="8" t="s">
        <v>37</v>
      </c>
      <c r="C30" s="8">
        <v>-0.4</v>
      </c>
      <c r="D30" s="8">
        <v>3</v>
      </c>
      <c r="E30" s="8">
        <v>4</v>
      </c>
      <c r="F30" s="8">
        <v>4</v>
      </c>
      <c r="G30" s="8">
        <v>3</v>
      </c>
      <c r="H30" s="8">
        <v>6</v>
      </c>
      <c r="I30" s="8">
        <v>4</v>
      </c>
      <c r="J30" s="8">
        <v>4</v>
      </c>
      <c r="K30" s="8">
        <v>5</v>
      </c>
      <c r="L30" s="8">
        <v>5</v>
      </c>
      <c r="M30" s="8">
        <v>5</v>
      </c>
      <c r="N30" s="8">
        <v>4</v>
      </c>
      <c r="O30" s="8">
        <v>4</v>
      </c>
      <c r="P30" s="8">
        <v>6</v>
      </c>
      <c r="Q30" s="8">
        <v>4</v>
      </c>
      <c r="R30" s="8">
        <v>6</v>
      </c>
      <c r="S30" s="8">
        <v>4</v>
      </c>
      <c r="T30" s="8">
        <v>4</v>
      </c>
      <c r="U30" s="8">
        <v>5</v>
      </c>
      <c r="V30" s="8">
        <v>80</v>
      </c>
      <c r="W30" s="1">
        <v>8</v>
      </c>
      <c r="X30" s="8">
        <v>74</v>
      </c>
      <c r="Y30" s="8"/>
    </row>
    <row r="31" spans="1:25" x14ac:dyDescent="0.25">
      <c r="A31" s="1" t="s">
        <v>34</v>
      </c>
      <c r="B31" s="8" t="s">
        <v>35</v>
      </c>
      <c r="C31" s="8">
        <v>0.6</v>
      </c>
      <c r="D31" s="8">
        <v>3</v>
      </c>
      <c r="E31" s="8">
        <v>4</v>
      </c>
      <c r="F31" s="8">
        <v>5</v>
      </c>
      <c r="G31" s="8">
        <v>3</v>
      </c>
      <c r="H31" s="8">
        <v>5</v>
      </c>
      <c r="I31" s="8">
        <v>5</v>
      </c>
      <c r="J31" s="8">
        <v>4</v>
      </c>
      <c r="K31" s="8">
        <v>4</v>
      </c>
      <c r="L31" s="8">
        <v>6</v>
      </c>
      <c r="M31" s="8">
        <v>4</v>
      </c>
      <c r="N31" s="8">
        <v>3</v>
      </c>
      <c r="O31" s="8">
        <v>5</v>
      </c>
      <c r="P31" s="8">
        <v>5</v>
      </c>
      <c r="Q31" s="8">
        <v>6</v>
      </c>
      <c r="R31" s="8">
        <v>5</v>
      </c>
      <c r="S31" s="8">
        <v>4</v>
      </c>
      <c r="T31" s="8">
        <v>3</v>
      </c>
      <c r="U31" s="8">
        <v>6</v>
      </c>
      <c r="V31" s="8">
        <v>80</v>
      </c>
      <c r="W31" s="1">
        <v>7</v>
      </c>
      <c r="X31" s="8">
        <v>74</v>
      </c>
      <c r="Y31" s="8"/>
    </row>
    <row r="32" spans="1:25" x14ac:dyDescent="0.25">
      <c r="A32" s="1" t="s">
        <v>54</v>
      </c>
      <c r="B32" s="8" t="s">
        <v>55</v>
      </c>
      <c r="C32" s="8">
        <v>2.8</v>
      </c>
      <c r="D32" s="8">
        <v>3</v>
      </c>
      <c r="E32" s="8">
        <v>4</v>
      </c>
      <c r="F32" s="8">
        <v>4</v>
      </c>
      <c r="G32" s="8">
        <v>4</v>
      </c>
      <c r="H32" s="8">
        <v>7</v>
      </c>
      <c r="I32" s="8">
        <v>4</v>
      </c>
      <c r="J32" s="8">
        <v>3</v>
      </c>
      <c r="K32" s="8">
        <v>3</v>
      </c>
      <c r="L32" s="8">
        <v>5</v>
      </c>
      <c r="M32" s="8">
        <v>5</v>
      </c>
      <c r="N32" s="8">
        <v>3</v>
      </c>
      <c r="O32" s="8">
        <v>6</v>
      </c>
      <c r="P32" s="8">
        <v>8</v>
      </c>
      <c r="Q32" s="8">
        <v>4</v>
      </c>
      <c r="R32" s="8">
        <v>6</v>
      </c>
      <c r="S32" s="8">
        <v>4</v>
      </c>
      <c r="T32" s="8">
        <v>3</v>
      </c>
      <c r="U32" s="8">
        <v>4</v>
      </c>
      <c r="V32" s="8">
        <v>80</v>
      </c>
      <c r="W32" s="1">
        <v>5</v>
      </c>
      <c r="X32" s="8">
        <v>74</v>
      </c>
      <c r="Y32" s="8"/>
    </row>
    <row r="33" spans="1:25" x14ac:dyDescent="0.25">
      <c r="A33" s="1" t="s">
        <v>439</v>
      </c>
      <c r="B33" s="8" t="s">
        <v>440</v>
      </c>
      <c r="C33" s="8">
        <v>3</v>
      </c>
      <c r="D33" s="8">
        <v>3</v>
      </c>
      <c r="E33" s="8">
        <v>3</v>
      </c>
      <c r="F33" s="8">
        <v>5</v>
      </c>
      <c r="G33" s="8">
        <v>2</v>
      </c>
      <c r="H33" s="8">
        <v>7</v>
      </c>
      <c r="I33" s="8">
        <v>4</v>
      </c>
      <c r="J33" s="8">
        <v>3</v>
      </c>
      <c r="K33" s="8">
        <v>4</v>
      </c>
      <c r="L33" s="8">
        <v>6</v>
      </c>
      <c r="M33" s="8">
        <v>7</v>
      </c>
      <c r="N33" s="8">
        <v>4</v>
      </c>
      <c r="O33" s="8">
        <v>5</v>
      </c>
      <c r="P33" s="8">
        <v>5</v>
      </c>
      <c r="Q33" s="8">
        <v>4</v>
      </c>
      <c r="R33" s="8">
        <v>4</v>
      </c>
      <c r="S33" s="8">
        <v>4</v>
      </c>
      <c r="T33" s="8">
        <v>4</v>
      </c>
      <c r="U33" s="8">
        <v>6</v>
      </c>
      <c r="V33" s="8">
        <v>80</v>
      </c>
      <c r="W33" s="1">
        <v>5</v>
      </c>
      <c r="X33" s="8">
        <v>74</v>
      </c>
      <c r="Y33" s="8"/>
    </row>
    <row r="34" spans="1:25" x14ac:dyDescent="0.25">
      <c r="A34" s="1" t="s">
        <v>76</v>
      </c>
      <c r="B34" s="8" t="s">
        <v>77</v>
      </c>
      <c r="C34" s="8">
        <v>3.8</v>
      </c>
      <c r="D34" s="8">
        <v>4</v>
      </c>
      <c r="E34" s="8">
        <v>6</v>
      </c>
      <c r="F34" s="8">
        <v>6</v>
      </c>
      <c r="G34" s="8">
        <v>3</v>
      </c>
      <c r="H34" s="8">
        <v>5</v>
      </c>
      <c r="I34" s="8">
        <v>3</v>
      </c>
      <c r="J34" s="8">
        <v>4</v>
      </c>
      <c r="K34" s="8">
        <v>4</v>
      </c>
      <c r="L34" s="8">
        <v>6</v>
      </c>
      <c r="M34" s="8">
        <v>6</v>
      </c>
      <c r="N34" s="8">
        <v>3</v>
      </c>
      <c r="O34" s="8">
        <v>4</v>
      </c>
      <c r="P34" s="8">
        <v>5</v>
      </c>
      <c r="Q34" s="8">
        <v>4</v>
      </c>
      <c r="R34" s="8">
        <v>5</v>
      </c>
      <c r="S34" s="8">
        <v>5</v>
      </c>
      <c r="T34" s="8">
        <v>4</v>
      </c>
      <c r="U34" s="8">
        <v>4</v>
      </c>
      <c r="V34" s="8">
        <v>81</v>
      </c>
      <c r="W34" s="1">
        <v>5</v>
      </c>
      <c r="X34" s="8">
        <v>75</v>
      </c>
      <c r="Y34" s="8"/>
    </row>
    <row r="35" spans="1:25" x14ac:dyDescent="0.25">
      <c r="A35" s="1" t="s">
        <v>90</v>
      </c>
      <c r="B35" s="8" t="s">
        <v>91</v>
      </c>
      <c r="C35" s="8">
        <v>5.7</v>
      </c>
      <c r="D35" s="8">
        <v>3</v>
      </c>
      <c r="E35" s="8">
        <v>3</v>
      </c>
      <c r="F35" s="8">
        <v>5</v>
      </c>
      <c r="G35" s="8">
        <v>4</v>
      </c>
      <c r="H35" s="8">
        <v>4</v>
      </c>
      <c r="I35" s="8">
        <v>4</v>
      </c>
      <c r="J35" s="8">
        <v>5</v>
      </c>
      <c r="K35" s="8">
        <v>4</v>
      </c>
      <c r="L35" s="8">
        <v>5</v>
      </c>
      <c r="M35" s="8">
        <v>5</v>
      </c>
      <c r="N35" s="8">
        <v>4</v>
      </c>
      <c r="O35" s="8">
        <v>5</v>
      </c>
      <c r="P35" s="8">
        <v>7</v>
      </c>
      <c r="Q35" s="8">
        <v>4</v>
      </c>
      <c r="R35" s="8">
        <v>5</v>
      </c>
      <c r="S35" s="8">
        <v>5</v>
      </c>
      <c r="T35" s="8">
        <v>4</v>
      </c>
      <c r="U35" s="8">
        <v>5</v>
      </c>
      <c r="V35" s="8">
        <v>81</v>
      </c>
      <c r="W35" s="1">
        <v>3</v>
      </c>
      <c r="X35" s="8">
        <v>75</v>
      </c>
      <c r="Y35" s="8"/>
    </row>
    <row r="36" spans="1:25" x14ac:dyDescent="0.25">
      <c r="A36" s="1" t="s">
        <v>68</v>
      </c>
      <c r="B36" s="8" t="s">
        <v>69</v>
      </c>
      <c r="C36" s="8">
        <v>18.399999999999999</v>
      </c>
      <c r="D36" s="8">
        <v>3</v>
      </c>
      <c r="E36" s="8">
        <v>4</v>
      </c>
      <c r="F36" s="8">
        <v>4</v>
      </c>
      <c r="G36" s="8">
        <v>3</v>
      </c>
      <c r="H36" s="8">
        <v>7</v>
      </c>
      <c r="I36" s="8">
        <v>5</v>
      </c>
      <c r="J36" s="8">
        <v>5</v>
      </c>
      <c r="K36" s="8">
        <v>4</v>
      </c>
      <c r="L36" s="8">
        <v>5</v>
      </c>
      <c r="M36" s="8">
        <v>4</v>
      </c>
      <c r="N36" s="8">
        <v>3</v>
      </c>
      <c r="O36" s="8">
        <v>5</v>
      </c>
      <c r="P36" s="8">
        <v>4</v>
      </c>
      <c r="Q36" s="8">
        <v>5</v>
      </c>
      <c r="R36" s="8">
        <v>6</v>
      </c>
      <c r="S36" s="8">
        <v>4</v>
      </c>
      <c r="T36" s="8">
        <v>3</v>
      </c>
      <c r="U36" s="8">
        <v>7</v>
      </c>
      <c r="V36" s="8">
        <v>81</v>
      </c>
      <c r="W36" s="1">
        <v>-9</v>
      </c>
      <c r="X36" s="8">
        <v>75</v>
      </c>
      <c r="Y36" s="8"/>
    </row>
    <row r="37" spans="1:25" x14ac:dyDescent="0.25">
      <c r="A37" s="1" t="s">
        <v>60</v>
      </c>
      <c r="B37" s="8" t="s">
        <v>61</v>
      </c>
      <c r="C37" s="8">
        <v>-1.8</v>
      </c>
      <c r="D37" s="8">
        <v>2</v>
      </c>
      <c r="E37" s="8">
        <v>4</v>
      </c>
      <c r="F37" s="8">
        <v>5</v>
      </c>
      <c r="G37" s="8">
        <v>2</v>
      </c>
      <c r="H37" s="8">
        <v>6</v>
      </c>
      <c r="I37" s="8">
        <v>4</v>
      </c>
      <c r="J37" s="8">
        <v>5</v>
      </c>
      <c r="K37" s="8">
        <v>5</v>
      </c>
      <c r="L37" s="8">
        <v>5</v>
      </c>
      <c r="M37" s="8">
        <v>5</v>
      </c>
      <c r="N37" s="8">
        <v>3</v>
      </c>
      <c r="O37" s="8">
        <v>4</v>
      </c>
      <c r="P37" s="8">
        <v>7</v>
      </c>
      <c r="Q37" s="8">
        <v>5</v>
      </c>
      <c r="R37" s="8">
        <v>5</v>
      </c>
      <c r="S37" s="8">
        <v>6</v>
      </c>
      <c r="T37" s="8">
        <v>4</v>
      </c>
      <c r="U37" s="8">
        <v>5</v>
      </c>
      <c r="V37" s="8">
        <v>82</v>
      </c>
      <c r="W37" s="1">
        <v>12</v>
      </c>
      <c r="X37" s="8">
        <v>76</v>
      </c>
      <c r="Y37" s="8"/>
    </row>
    <row r="38" spans="1:25" x14ac:dyDescent="0.25">
      <c r="A38" s="1" t="s">
        <v>64</v>
      </c>
      <c r="B38" s="8" t="s">
        <v>65</v>
      </c>
      <c r="C38" s="8">
        <v>4.8</v>
      </c>
      <c r="D38" s="8">
        <v>3</v>
      </c>
      <c r="E38" s="8">
        <v>4</v>
      </c>
      <c r="F38" s="8">
        <v>4</v>
      </c>
      <c r="G38" s="8">
        <v>4</v>
      </c>
      <c r="H38" s="8">
        <v>7</v>
      </c>
      <c r="I38" s="8">
        <v>4</v>
      </c>
      <c r="J38" s="8">
        <v>4</v>
      </c>
      <c r="K38" s="8">
        <v>5</v>
      </c>
      <c r="L38" s="8">
        <v>6</v>
      </c>
      <c r="M38" s="8">
        <v>4</v>
      </c>
      <c r="N38" s="8">
        <v>3</v>
      </c>
      <c r="O38" s="8">
        <v>6</v>
      </c>
      <c r="P38" s="8">
        <v>6</v>
      </c>
      <c r="Q38" s="8">
        <v>5</v>
      </c>
      <c r="R38" s="8">
        <v>4</v>
      </c>
      <c r="S38" s="8">
        <v>4</v>
      </c>
      <c r="T38" s="8">
        <v>4</v>
      </c>
      <c r="U38" s="8">
        <v>5</v>
      </c>
      <c r="V38" s="8">
        <v>82</v>
      </c>
      <c r="W38" s="1">
        <v>5</v>
      </c>
      <c r="X38" s="8">
        <v>76</v>
      </c>
    </row>
    <row r="39" spans="1:25" x14ac:dyDescent="0.25">
      <c r="A39" s="1" t="s">
        <v>188</v>
      </c>
      <c r="B39" s="8" t="s">
        <v>189</v>
      </c>
      <c r="C39" s="8">
        <v>4.8</v>
      </c>
      <c r="D39" s="8">
        <v>3</v>
      </c>
      <c r="E39" s="8">
        <v>4</v>
      </c>
      <c r="F39" s="8">
        <v>4</v>
      </c>
      <c r="G39" s="8">
        <v>4</v>
      </c>
      <c r="H39" s="8">
        <v>5</v>
      </c>
      <c r="I39" s="8">
        <v>4</v>
      </c>
      <c r="J39" s="8">
        <v>4</v>
      </c>
      <c r="K39" s="8">
        <v>4</v>
      </c>
      <c r="L39" s="8">
        <v>5</v>
      </c>
      <c r="M39" s="8">
        <v>6</v>
      </c>
      <c r="N39" s="8">
        <v>4</v>
      </c>
      <c r="O39" s="8">
        <v>4</v>
      </c>
      <c r="P39" s="8">
        <v>8</v>
      </c>
      <c r="Q39" s="8">
        <v>4</v>
      </c>
      <c r="R39" s="8">
        <v>4</v>
      </c>
      <c r="S39" s="8">
        <v>6</v>
      </c>
      <c r="T39" s="8">
        <v>4</v>
      </c>
      <c r="U39" s="8">
        <v>5</v>
      </c>
      <c r="V39" s="8">
        <v>82</v>
      </c>
      <c r="W39" s="1">
        <v>5</v>
      </c>
      <c r="X39" s="8">
        <v>76</v>
      </c>
    </row>
    <row r="40" spans="1:25" x14ac:dyDescent="0.25">
      <c r="A40" s="1" t="s">
        <v>234</v>
      </c>
      <c r="B40" s="8" t="s">
        <v>235</v>
      </c>
      <c r="C40" s="8">
        <v>8.6999999999999993</v>
      </c>
      <c r="D40" s="8">
        <v>3</v>
      </c>
      <c r="E40" s="8">
        <v>4</v>
      </c>
      <c r="F40" s="8">
        <v>5</v>
      </c>
      <c r="G40" s="8">
        <v>4</v>
      </c>
      <c r="H40" s="8">
        <v>6</v>
      </c>
      <c r="I40" s="8">
        <v>3</v>
      </c>
      <c r="J40" s="8">
        <v>4</v>
      </c>
      <c r="K40" s="8">
        <v>4</v>
      </c>
      <c r="L40" s="8">
        <v>7</v>
      </c>
      <c r="M40" s="8">
        <v>4</v>
      </c>
      <c r="N40" s="8">
        <v>3</v>
      </c>
      <c r="O40" s="8">
        <v>5</v>
      </c>
      <c r="P40" s="8">
        <v>7</v>
      </c>
      <c r="Q40" s="8">
        <v>4</v>
      </c>
      <c r="R40" s="8">
        <v>5</v>
      </c>
      <c r="S40" s="8">
        <v>4</v>
      </c>
      <c r="T40" s="8">
        <v>4</v>
      </c>
      <c r="U40" s="8">
        <v>6</v>
      </c>
      <c r="V40" s="8">
        <v>82</v>
      </c>
      <c r="W40" s="1">
        <v>1</v>
      </c>
      <c r="X40" s="8">
        <v>76</v>
      </c>
    </row>
    <row r="41" spans="1:25" x14ac:dyDescent="0.25">
      <c r="A41" s="1" t="s">
        <v>32</v>
      </c>
      <c r="B41" s="8" t="s">
        <v>33</v>
      </c>
      <c r="C41" s="8">
        <v>-1.2</v>
      </c>
      <c r="D41" s="8">
        <v>3</v>
      </c>
      <c r="E41" s="8">
        <v>5</v>
      </c>
      <c r="F41" s="8">
        <v>4</v>
      </c>
      <c r="G41" s="8">
        <v>3</v>
      </c>
      <c r="H41" s="8">
        <v>6</v>
      </c>
      <c r="I41" s="8">
        <v>4</v>
      </c>
      <c r="J41" s="8">
        <v>6</v>
      </c>
      <c r="K41" s="8">
        <v>4</v>
      </c>
      <c r="L41" s="8">
        <v>4</v>
      </c>
      <c r="M41" s="8">
        <v>5</v>
      </c>
      <c r="N41" s="8">
        <v>4</v>
      </c>
      <c r="O41" s="8">
        <v>4</v>
      </c>
      <c r="P41" s="8">
        <v>5</v>
      </c>
      <c r="Q41" s="8">
        <v>5</v>
      </c>
      <c r="R41" s="8">
        <v>5</v>
      </c>
      <c r="S41" s="8">
        <v>6</v>
      </c>
      <c r="T41" s="8">
        <v>3</v>
      </c>
      <c r="U41" s="8">
        <v>7</v>
      </c>
      <c r="V41" s="8">
        <v>83</v>
      </c>
      <c r="W41" s="1">
        <v>12</v>
      </c>
      <c r="X41" s="8">
        <v>77</v>
      </c>
    </row>
    <row r="42" spans="1:25" x14ac:dyDescent="0.25">
      <c r="A42" s="1" t="s">
        <v>192</v>
      </c>
      <c r="B42" s="8" t="s">
        <v>193</v>
      </c>
      <c r="C42" s="8">
        <v>1</v>
      </c>
      <c r="D42" s="8">
        <v>3</v>
      </c>
      <c r="E42" s="8">
        <v>3</v>
      </c>
      <c r="F42" s="8">
        <v>5</v>
      </c>
      <c r="G42" s="8">
        <v>3</v>
      </c>
      <c r="H42" s="8">
        <v>6</v>
      </c>
      <c r="I42" s="8">
        <v>4</v>
      </c>
      <c r="J42" s="8">
        <v>4</v>
      </c>
      <c r="K42" s="8">
        <v>5</v>
      </c>
      <c r="L42" s="8">
        <v>6</v>
      </c>
      <c r="M42" s="8">
        <v>4</v>
      </c>
      <c r="N42" s="8">
        <v>5</v>
      </c>
      <c r="O42" s="8">
        <v>4</v>
      </c>
      <c r="P42" s="8">
        <v>7</v>
      </c>
      <c r="Q42" s="8">
        <v>6</v>
      </c>
      <c r="R42" s="8">
        <v>5</v>
      </c>
      <c r="S42" s="8">
        <v>5</v>
      </c>
      <c r="T42" s="8">
        <v>3</v>
      </c>
      <c r="U42" s="8">
        <v>5</v>
      </c>
      <c r="V42" s="8">
        <v>83</v>
      </c>
      <c r="W42" s="1">
        <v>10</v>
      </c>
      <c r="X42" s="8">
        <v>77</v>
      </c>
    </row>
    <row r="43" spans="1:25" x14ac:dyDescent="0.25">
      <c r="A43" s="1" t="s">
        <v>84</v>
      </c>
      <c r="B43" s="8" t="s">
        <v>85</v>
      </c>
      <c r="C43" s="8">
        <v>3.3</v>
      </c>
      <c r="D43" s="8">
        <v>3</v>
      </c>
      <c r="E43" s="8">
        <v>4</v>
      </c>
      <c r="F43" s="8">
        <v>4</v>
      </c>
      <c r="G43" s="8">
        <v>5</v>
      </c>
      <c r="H43" s="8">
        <v>6</v>
      </c>
      <c r="I43" s="8">
        <v>3</v>
      </c>
      <c r="J43" s="8">
        <v>5</v>
      </c>
      <c r="K43" s="8">
        <v>6</v>
      </c>
      <c r="L43" s="8">
        <v>6</v>
      </c>
      <c r="M43" s="8">
        <v>4</v>
      </c>
      <c r="N43" s="8">
        <v>3</v>
      </c>
      <c r="O43" s="8">
        <v>4</v>
      </c>
      <c r="P43" s="8">
        <v>6</v>
      </c>
      <c r="Q43" s="8">
        <v>5</v>
      </c>
      <c r="R43" s="8">
        <v>5</v>
      </c>
      <c r="S43" s="8">
        <v>6</v>
      </c>
      <c r="T43" s="8">
        <v>4</v>
      </c>
      <c r="U43" s="8">
        <v>4</v>
      </c>
      <c r="V43" s="8">
        <v>83</v>
      </c>
      <c r="W43" s="1">
        <v>8</v>
      </c>
      <c r="X43" s="8">
        <v>77</v>
      </c>
    </row>
    <row r="44" spans="1:25" x14ac:dyDescent="0.25">
      <c r="A44" s="1" t="s">
        <v>230</v>
      </c>
      <c r="B44" s="8" t="s">
        <v>231</v>
      </c>
      <c r="C44" s="8">
        <v>6.2</v>
      </c>
      <c r="D44" s="8">
        <v>2</v>
      </c>
      <c r="E44" s="8">
        <v>5</v>
      </c>
      <c r="F44" s="8">
        <v>3</v>
      </c>
      <c r="G44" s="8">
        <v>4</v>
      </c>
      <c r="H44" s="8">
        <v>5</v>
      </c>
      <c r="I44" s="8">
        <v>4</v>
      </c>
      <c r="J44" s="8">
        <v>5</v>
      </c>
      <c r="K44" s="8">
        <v>4</v>
      </c>
      <c r="L44" s="8">
        <v>7</v>
      </c>
      <c r="M44" s="8">
        <v>5</v>
      </c>
      <c r="N44" s="8">
        <v>3</v>
      </c>
      <c r="O44" s="8">
        <v>5</v>
      </c>
      <c r="P44" s="8">
        <v>9</v>
      </c>
      <c r="Q44" s="8">
        <v>5</v>
      </c>
      <c r="R44" s="8">
        <v>5</v>
      </c>
      <c r="S44" s="8">
        <v>4</v>
      </c>
      <c r="T44" s="8">
        <v>3</v>
      </c>
      <c r="U44" s="8">
        <v>5</v>
      </c>
      <c r="V44" s="8">
        <v>83</v>
      </c>
      <c r="W44" s="1">
        <v>5</v>
      </c>
      <c r="X44" s="8">
        <v>77</v>
      </c>
    </row>
    <row r="45" spans="1:25" x14ac:dyDescent="0.25">
      <c r="A45" s="1" t="s">
        <v>228</v>
      </c>
      <c r="B45" s="8" t="s">
        <v>229</v>
      </c>
      <c r="C45" s="8">
        <v>7.8</v>
      </c>
      <c r="D45" s="8">
        <v>4</v>
      </c>
      <c r="E45" s="8">
        <v>3</v>
      </c>
      <c r="F45" s="8">
        <v>4</v>
      </c>
      <c r="G45" s="8">
        <v>4</v>
      </c>
      <c r="H45" s="8">
        <v>6</v>
      </c>
      <c r="I45" s="8">
        <v>5</v>
      </c>
      <c r="J45" s="8">
        <v>4</v>
      </c>
      <c r="K45" s="8">
        <v>4</v>
      </c>
      <c r="L45" s="8">
        <v>6</v>
      </c>
      <c r="M45" s="8">
        <v>5</v>
      </c>
      <c r="N45" s="8">
        <v>3</v>
      </c>
      <c r="O45" s="8">
        <v>5</v>
      </c>
      <c r="P45" s="8">
        <v>6</v>
      </c>
      <c r="Q45" s="8">
        <v>5</v>
      </c>
      <c r="R45" s="8">
        <v>4</v>
      </c>
      <c r="S45" s="8">
        <v>5</v>
      </c>
      <c r="T45" s="8">
        <v>4</v>
      </c>
      <c r="U45" s="8">
        <v>6</v>
      </c>
      <c r="V45" s="8">
        <v>83</v>
      </c>
      <c r="W45" s="1">
        <v>3</v>
      </c>
      <c r="X45" s="8">
        <v>77</v>
      </c>
    </row>
    <row r="46" spans="1:25" x14ac:dyDescent="0.25">
      <c r="A46" s="1" t="s">
        <v>437</v>
      </c>
      <c r="B46" s="8" t="s">
        <v>438</v>
      </c>
      <c r="C46" s="8">
        <v>1.7</v>
      </c>
      <c r="D46" s="8">
        <v>3</v>
      </c>
      <c r="E46" s="8">
        <v>4</v>
      </c>
      <c r="F46" s="8">
        <v>4</v>
      </c>
      <c r="G46" s="8">
        <v>4</v>
      </c>
      <c r="H46" s="8">
        <v>5</v>
      </c>
      <c r="I46" s="8">
        <v>6</v>
      </c>
      <c r="J46" s="8">
        <v>4</v>
      </c>
      <c r="K46" s="8">
        <v>5</v>
      </c>
      <c r="L46" s="8">
        <v>5</v>
      </c>
      <c r="M46" s="8">
        <v>6</v>
      </c>
      <c r="N46" s="8">
        <v>4</v>
      </c>
      <c r="O46" s="8">
        <v>4</v>
      </c>
      <c r="P46" s="8">
        <v>6</v>
      </c>
      <c r="Q46" s="8">
        <v>5</v>
      </c>
      <c r="R46" s="8">
        <v>5</v>
      </c>
      <c r="S46" s="8">
        <v>5</v>
      </c>
      <c r="T46" s="8">
        <v>4</v>
      </c>
      <c r="U46" s="8">
        <v>5</v>
      </c>
      <c r="V46" s="8">
        <v>84</v>
      </c>
      <c r="W46" s="1">
        <v>10</v>
      </c>
      <c r="X46" s="8">
        <v>78</v>
      </c>
    </row>
    <row r="47" spans="1:25" x14ac:dyDescent="0.25">
      <c r="A47" s="1" t="s">
        <v>52</v>
      </c>
      <c r="B47" s="8" t="s">
        <v>53</v>
      </c>
      <c r="C47" s="8">
        <v>2.4</v>
      </c>
      <c r="D47" s="8">
        <v>3</v>
      </c>
      <c r="E47" s="8">
        <v>4</v>
      </c>
      <c r="F47" s="8">
        <v>4</v>
      </c>
      <c r="G47" s="8">
        <v>4</v>
      </c>
      <c r="H47" s="8">
        <v>5</v>
      </c>
      <c r="I47" s="8">
        <v>5</v>
      </c>
      <c r="J47" s="8">
        <v>4</v>
      </c>
      <c r="K47" s="8">
        <v>4</v>
      </c>
      <c r="L47" s="8">
        <v>5</v>
      </c>
      <c r="M47" s="8">
        <v>5</v>
      </c>
      <c r="N47" s="8">
        <v>3</v>
      </c>
      <c r="O47" s="8">
        <v>4</v>
      </c>
      <c r="P47" s="8">
        <v>6</v>
      </c>
      <c r="Q47" s="8">
        <v>5</v>
      </c>
      <c r="R47" s="8">
        <v>7</v>
      </c>
      <c r="S47" s="8">
        <v>6</v>
      </c>
      <c r="T47" s="8">
        <v>5</v>
      </c>
      <c r="U47" s="8">
        <v>5</v>
      </c>
      <c r="V47" s="8">
        <v>84</v>
      </c>
      <c r="W47" s="1">
        <v>10</v>
      </c>
      <c r="X47" s="8">
        <v>78</v>
      </c>
    </row>
    <row r="48" spans="1:25" x14ac:dyDescent="0.25">
      <c r="A48" s="1" t="s">
        <v>182</v>
      </c>
      <c r="B48" s="8" t="s">
        <v>183</v>
      </c>
      <c r="C48" s="8">
        <v>3.1</v>
      </c>
      <c r="D48" s="8">
        <v>4</v>
      </c>
      <c r="E48" s="8">
        <v>4</v>
      </c>
      <c r="F48" s="8">
        <v>5</v>
      </c>
      <c r="G48" s="8">
        <v>3</v>
      </c>
      <c r="H48" s="8">
        <v>5</v>
      </c>
      <c r="I48" s="8">
        <v>3</v>
      </c>
      <c r="J48" s="8">
        <v>4</v>
      </c>
      <c r="K48" s="8">
        <v>4</v>
      </c>
      <c r="L48" s="8">
        <v>7</v>
      </c>
      <c r="M48" s="8">
        <v>5</v>
      </c>
      <c r="N48" s="8">
        <v>3</v>
      </c>
      <c r="O48" s="8">
        <v>3</v>
      </c>
      <c r="P48" s="8">
        <v>7</v>
      </c>
      <c r="Q48" s="8">
        <v>5</v>
      </c>
      <c r="R48" s="8">
        <v>5</v>
      </c>
      <c r="S48" s="8">
        <v>7</v>
      </c>
      <c r="T48" s="8">
        <v>5</v>
      </c>
      <c r="U48" s="8">
        <v>5</v>
      </c>
      <c r="V48" s="8">
        <v>84</v>
      </c>
      <c r="W48" s="1">
        <v>9</v>
      </c>
      <c r="X48" s="8">
        <v>78</v>
      </c>
    </row>
    <row r="49" spans="1:24" x14ac:dyDescent="0.25">
      <c r="A49" s="1" t="s">
        <v>194</v>
      </c>
      <c r="B49" s="8" t="s">
        <v>195</v>
      </c>
      <c r="C49" s="8">
        <v>3.2</v>
      </c>
      <c r="D49" s="8">
        <v>4</v>
      </c>
      <c r="E49" s="8">
        <v>5</v>
      </c>
      <c r="F49" s="8">
        <v>4</v>
      </c>
      <c r="G49" s="8">
        <v>3</v>
      </c>
      <c r="H49" s="8">
        <v>6</v>
      </c>
      <c r="I49" s="8">
        <v>5</v>
      </c>
      <c r="J49" s="8">
        <v>4</v>
      </c>
      <c r="K49" s="8">
        <v>4</v>
      </c>
      <c r="L49" s="8">
        <v>7</v>
      </c>
      <c r="M49" s="8">
        <v>6</v>
      </c>
      <c r="N49" s="8">
        <v>3</v>
      </c>
      <c r="O49" s="8">
        <v>4</v>
      </c>
      <c r="P49" s="8">
        <v>6</v>
      </c>
      <c r="Q49" s="8">
        <v>4</v>
      </c>
      <c r="R49" s="8">
        <v>5</v>
      </c>
      <c r="S49" s="8">
        <v>5</v>
      </c>
      <c r="T49" s="8">
        <v>3</v>
      </c>
      <c r="U49" s="8">
        <v>7</v>
      </c>
      <c r="V49" s="8">
        <v>85</v>
      </c>
      <c r="W49" s="1">
        <v>10</v>
      </c>
      <c r="X49" s="8">
        <v>79</v>
      </c>
    </row>
    <row r="50" spans="1:24" x14ac:dyDescent="0.25">
      <c r="A50" s="1" t="s">
        <v>70</v>
      </c>
      <c r="B50" s="8" t="s">
        <v>71</v>
      </c>
      <c r="C50" s="8">
        <v>3.3</v>
      </c>
      <c r="D50" s="8">
        <v>3</v>
      </c>
      <c r="E50" s="8">
        <v>4</v>
      </c>
      <c r="F50" s="8">
        <v>5</v>
      </c>
      <c r="G50" s="8">
        <v>4</v>
      </c>
      <c r="H50" s="8">
        <v>5</v>
      </c>
      <c r="I50" s="8">
        <v>5</v>
      </c>
      <c r="J50" s="8">
        <v>4</v>
      </c>
      <c r="K50" s="8">
        <v>4</v>
      </c>
      <c r="L50" s="8">
        <v>5</v>
      </c>
      <c r="M50" s="8">
        <v>6</v>
      </c>
      <c r="N50" s="8">
        <v>3</v>
      </c>
      <c r="O50" s="8">
        <v>6</v>
      </c>
      <c r="P50" s="8">
        <v>7</v>
      </c>
      <c r="Q50" s="8">
        <v>5</v>
      </c>
      <c r="R50" s="8">
        <v>5</v>
      </c>
      <c r="S50" s="8">
        <v>4</v>
      </c>
      <c r="T50" s="8">
        <v>4</v>
      </c>
      <c r="U50" s="8">
        <v>6</v>
      </c>
      <c r="V50" s="8">
        <v>85</v>
      </c>
      <c r="W50" s="1">
        <v>10</v>
      </c>
      <c r="X50" s="8">
        <v>79</v>
      </c>
    </row>
    <row r="51" spans="1:24" x14ac:dyDescent="0.25">
      <c r="A51" s="1" t="s">
        <v>92</v>
      </c>
      <c r="B51" s="8" t="s">
        <v>93</v>
      </c>
      <c r="C51" s="8">
        <v>5.4</v>
      </c>
      <c r="D51" s="8">
        <v>3</v>
      </c>
      <c r="E51" s="8">
        <v>4</v>
      </c>
      <c r="F51" s="8">
        <v>5</v>
      </c>
      <c r="G51" s="8">
        <v>5</v>
      </c>
      <c r="H51" s="8">
        <v>5</v>
      </c>
      <c r="I51" s="8">
        <v>4</v>
      </c>
      <c r="J51" s="8">
        <v>5</v>
      </c>
      <c r="K51" s="8">
        <v>4</v>
      </c>
      <c r="L51" s="8">
        <v>6</v>
      </c>
      <c r="M51" s="8">
        <v>5</v>
      </c>
      <c r="N51" s="8">
        <v>2</v>
      </c>
      <c r="O51" s="8">
        <v>4</v>
      </c>
      <c r="P51" s="8">
        <v>7</v>
      </c>
      <c r="Q51" s="8">
        <v>4</v>
      </c>
      <c r="R51" s="8">
        <v>5</v>
      </c>
      <c r="S51" s="8">
        <v>5</v>
      </c>
      <c r="T51" s="8">
        <v>4</v>
      </c>
      <c r="U51" s="8">
        <v>8</v>
      </c>
      <c r="V51" s="8">
        <v>85</v>
      </c>
      <c r="W51" s="1">
        <v>8</v>
      </c>
      <c r="X51" s="8">
        <v>79</v>
      </c>
    </row>
    <row r="52" spans="1:24" x14ac:dyDescent="0.25">
      <c r="A52" s="1" t="s">
        <v>56</v>
      </c>
      <c r="B52" s="8" t="s">
        <v>57</v>
      </c>
      <c r="C52" s="8">
        <v>15.2</v>
      </c>
      <c r="D52" s="8">
        <v>4</v>
      </c>
      <c r="E52" s="8">
        <v>5</v>
      </c>
      <c r="F52" s="8">
        <v>3</v>
      </c>
      <c r="G52" s="8">
        <v>3</v>
      </c>
      <c r="H52" s="8">
        <v>6</v>
      </c>
      <c r="I52" s="8">
        <v>4</v>
      </c>
      <c r="J52" s="8">
        <v>5</v>
      </c>
      <c r="K52" s="8">
        <v>2</v>
      </c>
      <c r="L52" s="8">
        <v>5</v>
      </c>
      <c r="M52" s="8">
        <v>7</v>
      </c>
      <c r="N52" s="8">
        <v>4</v>
      </c>
      <c r="O52" s="8">
        <v>4</v>
      </c>
      <c r="P52" s="8">
        <v>5</v>
      </c>
      <c r="Q52" s="8">
        <v>4</v>
      </c>
      <c r="R52" s="8">
        <v>7</v>
      </c>
      <c r="S52" s="8">
        <v>6</v>
      </c>
      <c r="T52" s="8">
        <v>5</v>
      </c>
      <c r="U52" s="8">
        <v>6</v>
      </c>
      <c r="V52" s="8">
        <v>85</v>
      </c>
      <c r="W52" s="1">
        <v>-2</v>
      </c>
      <c r="X52" s="8">
        <v>79</v>
      </c>
    </row>
    <row r="53" spans="1:24" x14ac:dyDescent="0.25">
      <c r="A53" s="1" t="s">
        <v>38</v>
      </c>
      <c r="B53" s="8" t="s">
        <v>39</v>
      </c>
      <c r="C53" s="8">
        <v>0.5</v>
      </c>
      <c r="D53" s="8">
        <v>2</v>
      </c>
      <c r="E53" s="8">
        <v>3</v>
      </c>
      <c r="F53" s="8">
        <v>4</v>
      </c>
      <c r="G53" s="8">
        <v>6</v>
      </c>
      <c r="H53" s="8">
        <v>6</v>
      </c>
      <c r="I53" s="8">
        <v>4</v>
      </c>
      <c r="J53" s="8">
        <v>4</v>
      </c>
      <c r="K53" s="8">
        <v>4</v>
      </c>
      <c r="L53" s="8">
        <v>8</v>
      </c>
      <c r="M53" s="8">
        <v>6</v>
      </c>
      <c r="N53" s="8">
        <v>4</v>
      </c>
      <c r="O53" s="8">
        <v>5</v>
      </c>
      <c r="P53" s="8">
        <v>7</v>
      </c>
      <c r="Q53" s="8">
        <v>4</v>
      </c>
      <c r="R53" s="8">
        <v>6</v>
      </c>
      <c r="S53" s="8">
        <v>4</v>
      </c>
      <c r="T53" s="8">
        <v>4</v>
      </c>
      <c r="U53" s="8">
        <v>5</v>
      </c>
      <c r="V53" s="8">
        <v>86</v>
      </c>
      <c r="W53" s="1">
        <v>14</v>
      </c>
      <c r="X53" s="8">
        <v>80</v>
      </c>
    </row>
    <row r="54" spans="1:24" x14ac:dyDescent="0.25">
      <c r="A54" s="1" t="s">
        <v>100</v>
      </c>
      <c r="B54" s="8" t="s">
        <v>101</v>
      </c>
      <c r="C54" s="8">
        <v>15.8</v>
      </c>
      <c r="D54" s="8">
        <v>3</v>
      </c>
      <c r="E54" s="8">
        <v>5</v>
      </c>
      <c r="F54" s="8">
        <v>4</v>
      </c>
      <c r="G54" s="8">
        <v>5</v>
      </c>
      <c r="H54" s="8">
        <v>6</v>
      </c>
      <c r="I54" s="8">
        <v>4</v>
      </c>
      <c r="J54" s="8">
        <v>6</v>
      </c>
      <c r="K54" s="8">
        <v>4</v>
      </c>
      <c r="L54" s="8">
        <v>6</v>
      </c>
      <c r="M54" s="8">
        <v>5</v>
      </c>
      <c r="N54" s="8">
        <v>4</v>
      </c>
      <c r="O54" s="8">
        <v>5</v>
      </c>
      <c r="P54" s="8">
        <v>6</v>
      </c>
      <c r="Q54" s="8">
        <v>6</v>
      </c>
      <c r="R54" s="8">
        <v>6</v>
      </c>
      <c r="S54" s="8">
        <v>4</v>
      </c>
      <c r="T54" s="8">
        <v>2</v>
      </c>
      <c r="U54" s="8">
        <v>5</v>
      </c>
      <c r="V54" s="8">
        <v>86</v>
      </c>
      <c r="W54" s="1">
        <v>-2</v>
      </c>
      <c r="X54" s="8">
        <v>80</v>
      </c>
    </row>
    <row r="55" spans="1:24" x14ac:dyDescent="0.25">
      <c r="A55" s="1" t="s">
        <v>208</v>
      </c>
      <c r="B55" s="8" t="s">
        <v>209</v>
      </c>
      <c r="C55" s="8">
        <v>4.3</v>
      </c>
      <c r="D55" s="8">
        <v>3</v>
      </c>
      <c r="E55" s="8">
        <v>3</v>
      </c>
      <c r="F55" s="8">
        <v>4</v>
      </c>
      <c r="G55" s="8">
        <v>3</v>
      </c>
      <c r="H55" s="8">
        <v>6</v>
      </c>
      <c r="I55" s="8">
        <v>4</v>
      </c>
      <c r="J55" s="8">
        <v>5</v>
      </c>
      <c r="K55" s="8">
        <v>5</v>
      </c>
      <c r="L55" s="8">
        <v>5</v>
      </c>
      <c r="M55" s="8">
        <v>6</v>
      </c>
      <c r="N55" s="8">
        <v>5</v>
      </c>
      <c r="O55" s="8">
        <v>5</v>
      </c>
      <c r="P55" s="8">
        <v>6</v>
      </c>
      <c r="Q55" s="8">
        <v>5</v>
      </c>
      <c r="R55" s="8">
        <v>5</v>
      </c>
      <c r="S55" s="8">
        <v>5</v>
      </c>
      <c r="T55" s="8">
        <v>5</v>
      </c>
      <c r="U55" s="8">
        <v>7</v>
      </c>
      <c r="V55" s="8">
        <v>87</v>
      </c>
      <c r="W55" s="1">
        <v>11</v>
      </c>
      <c r="X55" s="8">
        <v>81</v>
      </c>
    </row>
    <row r="56" spans="1:24" x14ac:dyDescent="0.25">
      <c r="A56" s="1" t="s">
        <v>50</v>
      </c>
      <c r="B56" s="8" t="s">
        <v>51</v>
      </c>
      <c r="C56" s="8">
        <v>7.2</v>
      </c>
      <c r="D56" s="8">
        <v>3</v>
      </c>
      <c r="E56" s="8">
        <v>4</v>
      </c>
      <c r="F56" s="8">
        <v>6</v>
      </c>
      <c r="G56" s="8">
        <v>3</v>
      </c>
      <c r="H56" s="8">
        <v>6</v>
      </c>
      <c r="I56" s="8">
        <v>4</v>
      </c>
      <c r="J56" s="8">
        <v>5</v>
      </c>
      <c r="K56" s="8">
        <v>4</v>
      </c>
      <c r="L56" s="8">
        <v>7</v>
      </c>
      <c r="M56" s="8">
        <v>6</v>
      </c>
      <c r="N56" s="8">
        <v>4</v>
      </c>
      <c r="O56" s="8">
        <v>5</v>
      </c>
      <c r="P56" s="8">
        <v>7</v>
      </c>
      <c r="Q56" s="8">
        <v>4</v>
      </c>
      <c r="R56" s="8">
        <v>6</v>
      </c>
      <c r="S56" s="8">
        <v>4</v>
      </c>
      <c r="T56" s="8">
        <v>3</v>
      </c>
      <c r="U56" s="8">
        <v>6</v>
      </c>
      <c r="V56" s="8">
        <v>87</v>
      </c>
      <c r="W56" s="1">
        <v>8</v>
      </c>
      <c r="X56" s="8">
        <v>81</v>
      </c>
    </row>
    <row r="57" spans="1:24" x14ac:dyDescent="0.25">
      <c r="A57" s="1" t="s">
        <v>226</v>
      </c>
      <c r="B57" s="8" t="s">
        <v>227</v>
      </c>
      <c r="C57" s="8">
        <v>3</v>
      </c>
      <c r="D57" s="8">
        <v>4</v>
      </c>
      <c r="E57" s="8">
        <v>4</v>
      </c>
      <c r="F57" s="8">
        <v>6</v>
      </c>
      <c r="G57" s="8">
        <v>4</v>
      </c>
      <c r="H57" s="8">
        <v>7</v>
      </c>
      <c r="I57" s="8">
        <v>4</v>
      </c>
      <c r="J57" s="8">
        <v>4</v>
      </c>
      <c r="K57" s="8">
        <v>5</v>
      </c>
      <c r="L57" s="8">
        <v>5</v>
      </c>
      <c r="M57" s="8">
        <v>6</v>
      </c>
      <c r="N57" s="8">
        <v>3</v>
      </c>
      <c r="O57" s="8">
        <v>5</v>
      </c>
      <c r="P57" s="8">
        <v>8</v>
      </c>
      <c r="Q57" s="8">
        <v>4</v>
      </c>
      <c r="R57" s="8">
        <v>6</v>
      </c>
      <c r="S57" s="8">
        <v>4</v>
      </c>
      <c r="T57" s="8">
        <v>4</v>
      </c>
      <c r="U57" s="8">
        <v>5</v>
      </c>
      <c r="V57" s="8">
        <v>88</v>
      </c>
      <c r="W57" s="1">
        <v>13</v>
      </c>
      <c r="X57" s="8">
        <v>82</v>
      </c>
    </row>
    <row r="58" spans="1:24" x14ac:dyDescent="0.25">
      <c r="A58" s="1" t="s">
        <v>220</v>
      </c>
      <c r="B58" s="8" t="s">
        <v>221</v>
      </c>
      <c r="C58" s="8">
        <v>5.5</v>
      </c>
      <c r="D58" s="8">
        <v>3</v>
      </c>
      <c r="E58" s="8">
        <v>4</v>
      </c>
      <c r="F58" s="8">
        <v>5</v>
      </c>
      <c r="G58" s="8">
        <v>3</v>
      </c>
      <c r="H58" s="8">
        <v>8</v>
      </c>
      <c r="I58" s="8">
        <v>5</v>
      </c>
      <c r="J58" s="8">
        <v>5</v>
      </c>
      <c r="K58" s="8">
        <v>4</v>
      </c>
      <c r="L58" s="8">
        <v>6</v>
      </c>
      <c r="M58" s="8">
        <v>5</v>
      </c>
      <c r="N58" s="8">
        <v>6</v>
      </c>
      <c r="O58" s="8">
        <v>4</v>
      </c>
      <c r="P58" s="8">
        <v>6</v>
      </c>
      <c r="Q58" s="8">
        <v>4</v>
      </c>
      <c r="R58" s="8">
        <v>5</v>
      </c>
      <c r="S58" s="8">
        <v>5</v>
      </c>
      <c r="T58" s="8">
        <v>5</v>
      </c>
      <c r="U58" s="8">
        <v>5</v>
      </c>
      <c r="V58" s="8">
        <v>88</v>
      </c>
      <c r="W58" s="1">
        <v>11</v>
      </c>
      <c r="X58" s="8">
        <v>82</v>
      </c>
    </row>
    <row r="59" spans="1:24" x14ac:dyDescent="0.25">
      <c r="A59" s="1" t="s">
        <v>214</v>
      </c>
      <c r="B59" s="8" t="s">
        <v>215</v>
      </c>
      <c r="C59" s="8">
        <v>8.1</v>
      </c>
      <c r="D59" s="8">
        <v>3</v>
      </c>
      <c r="E59" s="8">
        <v>4</v>
      </c>
      <c r="F59" s="8">
        <v>5</v>
      </c>
      <c r="G59" s="8">
        <v>4</v>
      </c>
      <c r="H59" s="8">
        <v>5</v>
      </c>
      <c r="I59" s="8">
        <v>8</v>
      </c>
      <c r="J59" s="8">
        <v>4</v>
      </c>
      <c r="K59" s="8">
        <v>4</v>
      </c>
      <c r="L59" s="8">
        <v>5</v>
      </c>
      <c r="M59" s="8">
        <v>8</v>
      </c>
      <c r="N59" s="8">
        <v>4</v>
      </c>
      <c r="O59" s="8">
        <v>5</v>
      </c>
      <c r="P59" s="8">
        <v>6</v>
      </c>
      <c r="Q59" s="8">
        <v>5</v>
      </c>
      <c r="R59" s="8">
        <v>5</v>
      </c>
      <c r="S59" s="8">
        <v>5</v>
      </c>
      <c r="T59" s="8">
        <v>4</v>
      </c>
      <c r="U59" s="8">
        <v>5</v>
      </c>
      <c r="V59" s="8">
        <v>89</v>
      </c>
      <c r="W59" s="1">
        <v>9</v>
      </c>
      <c r="X59" s="8">
        <v>83</v>
      </c>
    </row>
    <row r="60" spans="1:24" x14ac:dyDescent="0.25">
      <c r="A60" s="1" t="s">
        <v>78</v>
      </c>
      <c r="B60" s="8" t="s">
        <v>79</v>
      </c>
      <c r="C60" s="8">
        <v>8.3000000000000007</v>
      </c>
      <c r="D60" s="8">
        <v>5</v>
      </c>
      <c r="E60" s="8">
        <v>5</v>
      </c>
      <c r="F60" s="8">
        <v>3</v>
      </c>
      <c r="G60" s="8">
        <v>4</v>
      </c>
      <c r="H60" s="8">
        <v>6</v>
      </c>
      <c r="I60" s="8">
        <v>5</v>
      </c>
      <c r="J60" s="8">
        <v>4</v>
      </c>
      <c r="K60" s="8">
        <v>4</v>
      </c>
      <c r="L60" s="8">
        <v>7</v>
      </c>
      <c r="M60" s="8">
        <v>5</v>
      </c>
      <c r="N60" s="8">
        <v>3</v>
      </c>
      <c r="O60" s="8">
        <v>6</v>
      </c>
      <c r="P60" s="8">
        <v>9</v>
      </c>
      <c r="Q60" s="8">
        <v>5</v>
      </c>
      <c r="R60" s="8">
        <v>5</v>
      </c>
      <c r="S60" s="8">
        <v>5</v>
      </c>
      <c r="T60" s="8">
        <v>3</v>
      </c>
      <c r="U60" s="8">
        <v>6</v>
      </c>
      <c r="V60" s="8">
        <v>90</v>
      </c>
      <c r="W60" s="1">
        <v>10</v>
      </c>
      <c r="X60" s="8">
        <v>84</v>
      </c>
    </row>
    <row r="61" spans="1:24" x14ac:dyDescent="0.25">
      <c r="A61" s="1" t="s">
        <v>244</v>
      </c>
      <c r="B61" s="8" t="s">
        <v>245</v>
      </c>
      <c r="C61" s="8">
        <v>10.6</v>
      </c>
      <c r="D61" s="8">
        <v>5</v>
      </c>
      <c r="E61" s="8">
        <v>6</v>
      </c>
      <c r="F61" s="8">
        <v>4</v>
      </c>
      <c r="G61" s="8">
        <v>4</v>
      </c>
      <c r="H61" s="8">
        <v>5</v>
      </c>
      <c r="I61" s="8">
        <v>4</v>
      </c>
      <c r="J61" s="8">
        <v>4</v>
      </c>
      <c r="K61" s="8">
        <v>5</v>
      </c>
      <c r="L61" s="8">
        <v>5</v>
      </c>
      <c r="M61" s="8">
        <v>7</v>
      </c>
      <c r="N61" s="8">
        <v>5</v>
      </c>
      <c r="O61" s="8">
        <v>4</v>
      </c>
      <c r="P61" s="8">
        <v>6</v>
      </c>
      <c r="Q61" s="8">
        <v>6</v>
      </c>
      <c r="R61" s="8">
        <v>5</v>
      </c>
      <c r="S61" s="8">
        <v>4</v>
      </c>
      <c r="T61" s="8">
        <v>6</v>
      </c>
      <c r="U61" s="8">
        <v>5</v>
      </c>
      <c r="V61" s="8">
        <v>90</v>
      </c>
      <c r="W61" s="1">
        <v>7</v>
      </c>
      <c r="X61" s="8">
        <v>84</v>
      </c>
    </row>
    <row r="62" spans="1:24" x14ac:dyDescent="0.25">
      <c r="A62" s="1" t="s">
        <v>96</v>
      </c>
      <c r="B62" s="8" t="s">
        <v>97</v>
      </c>
      <c r="C62" s="8">
        <v>14.5</v>
      </c>
      <c r="D62" s="8">
        <v>4</v>
      </c>
      <c r="E62" s="8">
        <v>5</v>
      </c>
      <c r="F62" s="8">
        <v>5</v>
      </c>
      <c r="G62" s="8">
        <v>5</v>
      </c>
      <c r="H62" s="8">
        <v>8</v>
      </c>
      <c r="I62" s="8">
        <v>4</v>
      </c>
      <c r="J62" s="8">
        <v>5</v>
      </c>
      <c r="K62" s="8">
        <v>4</v>
      </c>
      <c r="L62" s="8">
        <v>6</v>
      </c>
      <c r="M62" s="8">
        <v>6</v>
      </c>
      <c r="N62" s="8">
        <v>4</v>
      </c>
      <c r="O62" s="8">
        <v>5</v>
      </c>
      <c r="P62" s="8">
        <v>6</v>
      </c>
      <c r="Q62" s="8">
        <v>4</v>
      </c>
      <c r="R62" s="8">
        <v>5</v>
      </c>
      <c r="S62" s="8">
        <v>4</v>
      </c>
      <c r="T62" s="8">
        <v>3</v>
      </c>
      <c r="U62" s="8">
        <v>7</v>
      </c>
      <c r="V62" s="8">
        <v>90</v>
      </c>
      <c r="W62" s="1">
        <v>4</v>
      </c>
      <c r="X62" s="8">
        <v>84</v>
      </c>
    </row>
    <row r="63" spans="1:24" x14ac:dyDescent="0.25">
      <c r="A63" s="1" t="s">
        <v>178</v>
      </c>
      <c r="B63" s="8" t="s">
        <v>179</v>
      </c>
      <c r="C63" s="8">
        <v>2.1</v>
      </c>
      <c r="D63" s="8">
        <v>4</v>
      </c>
      <c r="E63" s="8">
        <v>3</v>
      </c>
      <c r="F63" s="8">
        <v>4</v>
      </c>
      <c r="G63" s="8">
        <v>3</v>
      </c>
      <c r="H63" s="8">
        <v>6</v>
      </c>
      <c r="I63" s="8">
        <v>4</v>
      </c>
      <c r="J63" s="8">
        <v>4</v>
      </c>
      <c r="K63" s="8">
        <v>4</v>
      </c>
      <c r="L63" s="8">
        <v>9</v>
      </c>
      <c r="M63" s="8">
        <v>5</v>
      </c>
      <c r="N63" s="8">
        <v>3</v>
      </c>
      <c r="O63" s="8">
        <v>4</v>
      </c>
      <c r="P63" s="8">
        <v>7</v>
      </c>
      <c r="Q63" s="8">
        <v>7</v>
      </c>
      <c r="R63" s="8">
        <v>6</v>
      </c>
      <c r="S63" s="8">
        <v>6</v>
      </c>
      <c r="T63" s="8">
        <v>5</v>
      </c>
      <c r="U63" s="8">
        <v>7</v>
      </c>
      <c r="V63" s="8">
        <v>91</v>
      </c>
      <c r="W63" s="1">
        <v>17</v>
      </c>
      <c r="X63" s="8">
        <v>85</v>
      </c>
    </row>
    <row r="64" spans="1:24" x14ac:dyDescent="0.25">
      <c r="A64" s="1" t="s">
        <v>262</v>
      </c>
      <c r="B64" s="8" t="s">
        <v>263</v>
      </c>
      <c r="C64" s="8">
        <v>18.8</v>
      </c>
      <c r="D64" s="8">
        <v>4</v>
      </c>
      <c r="E64" s="8">
        <v>3</v>
      </c>
      <c r="F64" s="8">
        <v>5</v>
      </c>
      <c r="G64" s="8">
        <v>5</v>
      </c>
      <c r="H64" s="8">
        <v>7</v>
      </c>
      <c r="I64" s="8">
        <v>4</v>
      </c>
      <c r="J64" s="8">
        <v>5</v>
      </c>
      <c r="K64" s="8">
        <v>4</v>
      </c>
      <c r="L64" s="8">
        <v>5</v>
      </c>
      <c r="M64" s="8">
        <v>4</v>
      </c>
      <c r="N64" s="8">
        <v>3</v>
      </c>
      <c r="O64" s="8">
        <v>5</v>
      </c>
      <c r="P64" s="8">
        <v>8</v>
      </c>
      <c r="Q64" s="8">
        <v>6</v>
      </c>
      <c r="R64" s="8">
        <v>5</v>
      </c>
      <c r="S64" s="8">
        <v>5</v>
      </c>
      <c r="T64" s="8">
        <v>5</v>
      </c>
      <c r="U64" s="8">
        <v>8</v>
      </c>
      <c r="V64" s="8">
        <v>91</v>
      </c>
      <c r="W64" s="1">
        <v>0</v>
      </c>
      <c r="X64" s="8">
        <v>85</v>
      </c>
    </row>
    <row r="65" spans="1:24" x14ac:dyDescent="0.25">
      <c r="A65" s="1" t="s">
        <v>480</v>
      </c>
      <c r="B65" s="8" t="s">
        <v>481</v>
      </c>
      <c r="C65" s="8">
        <v>16.5</v>
      </c>
      <c r="D65" s="8">
        <v>4</v>
      </c>
      <c r="E65" s="8">
        <v>5</v>
      </c>
      <c r="F65" s="8">
        <v>3</v>
      </c>
      <c r="G65" s="8">
        <v>4</v>
      </c>
      <c r="H65" s="8">
        <v>6</v>
      </c>
      <c r="I65" s="8">
        <v>5</v>
      </c>
      <c r="J65" s="8">
        <v>5</v>
      </c>
      <c r="K65" s="8">
        <v>4</v>
      </c>
      <c r="L65" s="8">
        <v>4</v>
      </c>
      <c r="M65" s="8">
        <v>7</v>
      </c>
      <c r="N65" s="8">
        <v>5</v>
      </c>
      <c r="O65" s="8">
        <v>5</v>
      </c>
      <c r="P65" s="8">
        <v>8</v>
      </c>
      <c r="Q65" s="8">
        <v>5</v>
      </c>
      <c r="R65" s="8">
        <v>7</v>
      </c>
      <c r="S65" s="8">
        <v>6</v>
      </c>
      <c r="T65" s="8">
        <v>3</v>
      </c>
      <c r="U65" s="8">
        <v>6</v>
      </c>
      <c r="V65" s="8">
        <v>92</v>
      </c>
      <c r="W65" s="1">
        <v>4</v>
      </c>
      <c r="X65" s="8">
        <v>86</v>
      </c>
    </row>
    <row r="66" spans="1:24" x14ac:dyDescent="0.25">
      <c r="A66" s="1" t="s">
        <v>82</v>
      </c>
      <c r="B66" s="8" t="s">
        <v>83</v>
      </c>
      <c r="C66" s="8">
        <v>8.8000000000000007</v>
      </c>
      <c r="D66" s="8">
        <v>3</v>
      </c>
      <c r="E66" s="8">
        <v>5</v>
      </c>
      <c r="F66" s="8">
        <v>4</v>
      </c>
      <c r="G66" s="8">
        <v>3</v>
      </c>
      <c r="H66" s="8">
        <v>6</v>
      </c>
      <c r="I66" s="8">
        <v>5</v>
      </c>
      <c r="J66" s="8">
        <v>6</v>
      </c>
      <c r="K66" s="8">
        <v>5</v>
      </c>
      <c r="L66" s="8">
        <v>7</v>
      </c>
      <c r="M66" s="8">
        <v>6</v>
      </c>
      <c r="N66" s="8">
        <v>3</v>
      </c>
      <c r="O66" s="8">
        <v>7</v>
      </c>
      <c r="P66" s="8">
        <v>10</v>
      </c>
      <c r="Q66" s="8">
        <v>4</v>
      </c>
      <c r="R66" s="8">
        <v>4</v>
      </c>
      <c r="S66" s="8">
        <v>4</v>
      </c>
      <c r="T66" s="8">
        <v>4</v>
      </c>
      <c r="U66" s="8">
        <v>7</v>
      </c>
      <c r="V66" s="8">
        <v>93</v>
      </c>
      <c r="W66" s="1">
        <v>12</v>
      </c>
      <c r="X66" s="8">
        <v>87</v>
      </c>
    </row>
    <row r="67" spans="1:24" x14ac:dyDescent="0.25">
      <c r="A67" s="1" t="s">
        <v>86</v>
      </c>
      <c r="B67" s="8" t="s">
        <v>87</v>
      </c>
      <c r="C67" s="8">
        <v>8.6999999999999993</v>
      </c>
      <c r="D67" s="8">
        <v>4</v>
      </c>
      <c r="E67" s="8">
        <v>4</v>
      </c>
      <c r="F67" s="8">
        <v>6</v>
      </c>
      <c r="G67" s="8">
        <v>5</v>
      </c>
      <c r="H67" s="8">
        <v>5</v>
      </c>
      <c r="I67" s="8">
        <v>4</v>
      </c>
      <c r="J67" s="8">
        <v>5</v>
      </c>
      <c r="K67" s="8">
        <v>3</v>
      </c>
      <c r="L67" s="8">
        <v>6</v>
      </c>
      <c r="M67" s="8">
        <v>6</v>
      </c>
      <c r="N67" s="8">
        <v>3</v>
      </c>
      <c r="O67" s="8">
        <v>5</v>
      </c>
      <c r="P67" s="8">
        <v>10</v>
      </c>
      <c r="Q67" s="8">
        <v>5</v>
      </c>
      <c r="R67" s="8">
        <v>7</v>
      </c>
      <c r="S67" s="8">
        <v>4</v>
      </c>
      <c r="T67" s="8">
        <v>3</v>
      </c>
      <c r="U67" s="8">
        <v>9</v>
      </c>
      <c r="V67" s="8">
        <v>94</v>
      </c>
      <c r="W67" s="1">
        <v>13</v>
      </c>
      <c r="X67" s="8">
        <v>88</v>
      </c>
    </row>
    <row r="68" spans="1:24" x14ac:dyDescent="0.25">
      <c r="A68" s="1" t="s">
        <v>268</v>
      </c>
      <c r="B68" s="8" t="s">
        <v>269</v>
      </c>
      <c r="C68" s="8">
        <v>15</v>
      </c>
      <c r="D68" s="8">
        <v>3</v>
      </c>
      <c r="E68" s="8">
        <v>6</v>
      </c>
      <c r="F68" s="8">
        <v>5</v>
      </c>
      <c r="G68" s="8">
        <v>5</v>
      </c>
      <c r="H68" s="8">
        <v>5</v>
      </c>
      <c r="I68" s="8">
        <v>4</v>
      </c>
      <c r="J68" s="8">
        <v>5</v>
      </c>
      <c r="K68" s="8">
        <v>5</v>
      </c>
      <c r="L68" s="8">
        <v>6</v>
      </c>
      <c r="M68" s="8">
        <v>5</v>
      </c>
      <c r="N68" s="8">
        <v>4</v>
      </c>
      <c r="O68" s="8">
        <v>4</v>
      </c>
      <c r="P68" s="8">
        <v>8</v>
      </c>
      <c r="Q68" s="8">
        <v>4</v>
      </c>
      <c r="R68" s="8">
        <v>7</v>
      </c>
      <c r="S68" s="8">
        <v>6</v>
      </c>
      <c r="T68" s="8">
        <v>6</v>
      </c>
      <c r="U68" s="8">
        <v>6</v>
      </c>
      <c r="V68" s="8">
        <v>94</v>
      </c>
      <c r="W68" s="1">
        <v>7</v>
      </c>
      <c r="X68" s="8">
        <v>88</v>
      </c>
    </row>
    <row r="69" spans="1:24" x14ac:dyDescent="0.25">
      <c r="A69" s="1" t="s">
        <v>264</v>
      </c>
      <c r="B69" s="8" t="s">
        <v>265</v>
      </c>
      <c r="C69" s="8">
        <v>19.3</v>
      </c>
      <c r="D69" s="8">
        <v>3</v>
      </c>
      <c r="E69" s="8">
        <v>6</v>
      </c>
      <c r="F69" s="8">
        <v>5</v>
      </c>
      <c r="G69" s="8">
        <v>4</v>
      </c>
      <c r="H69" s="8">
        <v>7</v>
      </c>
      <c r="I69" s="8">
        <v>6</v>
      </c>
      <c r="J69" s="8">
        <v>5</v>
      </c>
      <c r="K69" s="8">
        <v>5</v>
      </c>
      <c r="L69" s="8">
        <v>6</v>
      </c>
      <c r="M69" s="8">
        <v>5</v>
      </c>
      <c r="N69" s="8">
        <v>4</v>
      </c>
      <c r="O69" s="8">
        <v>5</v>
      </c>
      <c r="P69" s="8">
        <v>7</v>
      </c>
      <c r="Q69" s="8">
        <v>6</v>
      </c>
      <c r="R69" s="8">
        <v>6</v>
      </c>
      <c r="S69" s="8">
        <v>6</v>
      </c>
      <c r="T69" s="8">
        <v>3</v>
      </c>
      <c r="U69" s="8">
        <v>7</v>
      </c>
      <c r="V69" s="8">
        <v>96</v>
      </c>
      <c r="W69" s="1">
        <v>5</v>
      </c>
      <c r="X69" s="8">
        <v>90</v>
      </c>
    </row>
    <row r="70" spans="1:24" x14ac:dyDescent="0.25">
      <c r="A70" s="1" t="s">
        <v>88</v>
      </c>
      <c r="B70" s="8" t="s">
        <v>89</v>
      </c>
      <c r="C70" s="8">
        <v>21.2</v>
      </c>
      <c r="D70" s="8">
        <v>3</v>
      </c>
      <c r="E70" s="8">
        <v>4</v>
      </c>
      <c r="F70" s="8">
        <v>5</v>
      </c>
      <c r="G70" s="8">
        <v>4</v>
      </c>
      <c r="H70" s="8">
        <v>8</v>
      </c>
      <c r="I70" s="8">
        <v>5</v>
      </c>
      <c r="J70" s="8">
        <v>5</v>
      </c>
      <c r="K70" s="8">
        <v>5</v>
      </c>
      <c r="L70" s="8">
        <v>7</v>
      </c>
      <c r="M70" s="8">
        <v>5</v>
      </c>
      <c r="N70" s="8">
        <v>5</v>
      </c>
      <c r="O70" s="8">
        <v>8</v>
      </c>
      <c r="P70" s="8">
        <v>7</v>
      </c>
      <c r="Q70" s="8">
        <v>6</v>
      </c>
      <c r="R70" s="8">
        <v>6</v>
      </c>
      <c r="S70" s="8">
        <v>6</v>
      </c>
      <c r="T70" s="8">
        <v>3</v>
      </c>
      <c r="U70" s="8">
        <v>5</v>
      </c>
      <c r="V70" s="8">
        <v>97</v>
      </c>
      <c r="W70" s="1">
        <v>4</v>
      </c>
      <c r="X70" s="8">
        <v>91</v>
      </c>
    </row>
    <row r="71" spans="1:24" x14ac:dyDescent="0.25">
      <c r="A71" s="1" t="s">
        <v>250</v>
      </c>
      <c r="B71" s="8" t="s">
        <v>251</v>
      </c>
      <c r="C71" s="8">
        <v>15</v>
      </c>
      <c r="D71" s="8">
        <v>4</v>
      </c>
      <c r="E71" s="8">
        <v>5</v>
      </c>
      <c r="F71" s="8">
        <v>5</v>
      </c>
      <c r="G71" s="8">
        <v>4</v>
      </c>
      <c r="H71" s="8">
        <v>5</v>
      </c>
      <c r="I71" s="8">
        <v>5</v>
      </c>
      <c r="J71" s="8">
        <v>8</v>
      </c>
      <c r="K71" s="8">
        <v>6</v>
      </c>
      <c r="L71" s="8">
        <v>8</v>
      </c>
      <c r="M71" s="8">
        <v>4</v>
      </c>
      <c r="N71" s="8">
        <v>4</v>
      </c>
      <c r="O71" s="8">
        <v>6</v>
      </c>
      <c r="P71" s="8">
        <v>8</v>
      </c>
      <c r="Q71" s="8">
        <v>5</v>
      </c>
      <c r="R71" s="8">
        <v>6</v>
      </c>
      <c r="S71" s="8">
        <v>6</v>
      </c>
      <c r="T71" s="8">
        <v>4</v>
      </c>
      <c r="U71" s="8">
        <v>6</v>
      </c>
      <c r="V71" s="8">
        <v>99</v>
      </c>
      <c r="W71" s="1">
        <v>12</v>
      </c>
      <c r="X71" s="8">
        <v>93</v>
      </c>
    </row>
    <row r="72" spans="1:24" x14ac:dyDescent="0.25">
      <c r="A72" s="1" t="s">
        <v>240</v>
      </c>
      <c r="B72" s="8" t="s">
        <v>241</v>
      </c>
      <c r="C72" s="8">
        <v>15.4</v>
      </c>
      <c r="D72" s="8">
        <v>3</v>
      </c>
      <c r="E72" s="8">
        <v>6</v>
      </c>
      <c r="F72" s="8">
        <v>7</v>
      </c>
      <c r="G72" s="8">
        <v>5</v>
      </c>
      <c r="H72" s="8">
        <v>7</v>
      </c>
      <c r="I72" s="8">
        <v>5</v>
      </c>
      <c r="J72" s="8">
        <v>6</v>
      </c>
      <c r="K72" s="8">
        <v>4</v>
      </c>
      <c r="L72" s="8">
        <v>7</v>
      </c>
      <c r="M72" s="8">
        <v>6</v>
      </c>
      <c r="N72" s="8">
        <v>5</v>
      </c>
      <c r="O72" s="8">
        <v>5</v>
      </c>
      <c r="P72" s="8">
        <v>7</v>
      </c>
      <c r="Q72" s="8">
        <v>6</v>
      </c>
      <c r="R72" s="8">
        <v>6</v>
      </c>
      <c r="S72" s="8">
        <v>4</v>
      </c>
      <c r="T72" s="8">
        <v>4</v>
      </c>
      <c r="U72" s="8">
        <v>6</v>
      </c>
      <c r="V72" s="8">
        <v>99</v>
      </c>
      <c r="W72" s="1">
        <v>12</v>
      </c>
      <c r="X72" s="8">
        <v>93</v>
      </c>
    </row>
    <row r="73" spans="1:24" x14ac:dyDescent="0.25">
      <c r="A73" s="1" t="s">
        <v>266</v>
      </c>
      <c r="B73" s="8" t="s">
        <v>267</v>
      </c>
      <c r="C73" s="8">
        <v>20.5</v>
      </c>
      <c r="D73" s="8">
        <v>4</v>
      </c>
      <c r="E73" s="8">
        <v>3</v>
      </c>
      <c r="F73" s="8">
        <v>6</v>
      </c>
      <c r="G73" s="8">
        <v>6</v>
      </c>
      <c r="H73" s="8">
        <v>7</v>
      </c>
      <c r="I73" s="8">
        <v>6</v>
      </c>
      <c r="J73" s="8">
        <v>5</v>
      </c>
      <c r="K73" s="8">
        <v>4</v>
      </c>
      <c r="L73" s="8">
        <v>7</v>
      </c>
      <c r="M73" s="8">
        <v>7</v>
      </c>
      <c r="N73" s="8">
        <v>4</v>
      </c>
      <c r="O73" s="8">
        <v>5</v>
      </c>
      <c r="P73" s="8">
        <v>8</v>
      </c>
      <c r="Q73" s="8">
        <v>5</v>
      </c>
      <c r="R73" s="8">
        <v>7</v>
      </c>
      <c r="S73" s="8">
        <v>5</v>
      </c>
      <c r="T73" s="8">
        <v>4</v>
      </c>
      <c r="U73" s="8">
        <v>6</v>
      </c>
      <c r="V73" s="8">
        <v>99</v>
      </c>
      <c r="W73" s="1">
        <v>7</v>
      </c>
      <c r="X73" s="8">
        <v>93</v>
      </c>
    </row>
    <row r="74" spans="1:24" x14ac:dyDescent="0.25">
      <c r="A74" s="1" t="s">
        <v>356</v>
      </c>
      <c r="B74" s="8" t="s">
        <v>357</v>
      </c>
      <c r="C74" s="8">
        <v>24.8</v>
      </c>
      <c r="D74" s="8">
        <v>3</v>
      </c>
      <c r="E74" s="8">
        <v>6</v>
      </c>
      <c r="F74" s="8">
        <v>5</v>
      </c>
      <c r="G74" s="8">
        <v>5</v>
      </c>
      <c r="H74" s="8">
        <v>7</v>
      </c>
      <c r="I74" s="8">
        <v>5</v>
      </c>
      <c r="J74" s="8">
        <v>5</v>
      </c>
      <c r="K74" s="8">
        <v>5</v>
      </c>
      <c r="L74" s="8">
        <v>10</v>
      </c>
      <c r="M74" s="8">
        <v>7</v>
      </c>
      <c r="N74" s="8">
        <v>4</v>
      </c>
      <c r="O74" s="8">
        <v>5</v>
      </c>
      <c r="P74" s="8">
        <v>8</v>
      </c>
      <c r="Q74" s="8">
        <v>6</v>
      </c>
      <c r="R74" s="8">
        <v>5</v>
      </c>
      <c r="S74" s="8">
        <v>5</v>
      </c>
      <c r="T74" s="8">
        <v>4</v>
      </c>
      <c r="U74" s="8">
        <v>8</v>
      </c>
      <c r="V74" s="8">
        <v>103</v>
      </c>
      <c r="W74" s="1">
        <v>6</v>
      </c>
      <c r="X74" s="8">
        <v>97</v>
      </c>
    </row>
    <row r="75" spans="1:24" x14ac:dyDescent="0.25">
      <c r="A75" s="1" t="s">
        <v>102</v>
      </c>
      <c r="B75" s="8" t="s">
        <v>103</v>
      </c>
      <c r="C75" s="8">
        <v>17.2</v>
      </c>
      <c r="D75" s="8">
        <v>5</v>
      </c>
      <c r="E75" s="8">
        <v>6</v>
      </c>
      <c r="F75" s="8">
        <v>5</v>
      </c>
      <c r="G75" s="8">
        <v>6</v>
      </c>
      <c r="H75" s="8">
        <v>8</v>
      </c>
      <c r="I75" s="8">
        <v>4</v>
      </c>
      <c r="J75" s="8">
        <v>4</v>
      </c>
      <c r="K75" s="8">
        <v>4</v>
      </c>
      <c r="L75" s="8">
        <v>9</v>
      </c>
      <c r="M75" s="8">
        <v>5</v>
      </c>
      <c r="N75" s="8">
        <v>5</v>
      </c>
      <c r="O75" s="8">
        <v>5</v>
      </c>
      <c r="P75" s="8">
        <v>6</v>
      </c>
      <c r="Q75" s="8">
        <v>8</v>
      </c>
      <c r="R75" s="8">
        <v>6</v>
      </c>
      <c r="S75" s="8">
        <v>5</v>
      </c>
      <c r="T75" s="8">
        <v>5</v>
      </c>
      <c r="U75" s="8">
        <v>8</v>
      </c>
      <c r="V75" s="8">
        <v>104</v>
      </c>
      <c r="W75" s="1">
        <v>15</v>
      </c>
      <c r="X75" s="8">
        <v>98</v>
      </c>
    </row>
    <row r="76" spans="1:24" x14ac:dyDescent="0.25">
      <c r="A76" s="1" t="s">
        <v>232</v>
      </c>
      <c r="B76" s="8" t="s">
        <v>233</v>
      </c>
      <c r="C76" s="8">
        <v>15</v>
      </c>
      <c r="D76" s="8">
        <v>3</v>
      </c>
      <c r="E76" s="8">
        <v>4</v>
      </c>
      <c r="F76" s="8">
        <v>6</v>
      </c>
      <c r="G76" s="8">
        <v>7</v>
      </c>
      <c r="H76" s="8">
        <v>8</v>
      </c>
      <c r="I76" s="8">
        <v>4</v>
      </c>
      <c r="J76" s="8">
        <v>4</v>
      </c>
      <c r="K76" s="8">
        <v>5</v>
      </c>
      <c r="L76" s="8">
        <v>8</v>
      </c>
      <c r="M76" s="8">
        <v>6</v>
      </c>
      <c r="N76" s="8">
        <v>4</v>
      </c>
      <c r="O76" s="8">
        <v>6</v>
      </c>
      <c r="P76" s="8">
        <v>8</v>
      </c>
      <c r="Q76" s="8">
        <v>10</v>
      </c>
      <c r="R76" s="8">
        <v>5</v>
      </c>
      <c r="S76" s="8">
        <v>6</v>
      </c>
      <c r="T76" s="8">
        <v>6</v>
      </c>
      <c r="U76" s="8">
        <v>5</v>
      </c>
      <c r="V76" s="8">
        <v>105</v>
      </c>
      <c r="W76" s="1">
        <v>18</v>
      </c>
      <c r="X76" s="8">
        <v>99</v>
      </c>
    </row>
    <row r="77" spans="1:24" x14ac:dyDescent="0.25">
      <c r="A77" s="1" t="s">
        <v>104</v>
      </c>
      <c r="B77" s="8" t="s">
        <v>105</v>
      </c>
      <c r="C77" s="8">
        <v>23.1</v>
      </c>
      <c r="D77" s="8">
        <v>4</v>
      </c>
      <c r="E77" s="8">
        <v>6</v>
      </c>
      <c r="F77" s="8">
        <v>7</v>
      </c>
      <c r="G77" s="8">
        <v>4</v>
      </c>
      <c r="H77" s="8">
        <v>9</v>
      </c>
      <c r="I77" s="8">
        <v>6</v>
      </c>
      <c r="J77" s="8">
        <v>6</v>
      </c>
      <c r="K77" s="8">
        <v>4</v>
      </c>
      <c r="L77" s="8">
        <v>7</v>
      </c>
      <c r="M77" s="8">
        <v>6</v>
      </c>
      <c r="N77" s="8">
        <v>3</v>
      </c>
      <c r="O77" s="8">
        <v>5</v>
      </c>
      <c r="P77" s="8">
        <v>8</v>
      </c>
      <c r="Q77" s="8">
        <v>5</v>
      </c>
      <c r="R77" s="8">
        <v>6</v>
      </c>
      <c r="S77" s="8">
        <v>5</v>
      </c>
      <c r="T77" s="8">
        <v>7</v>
      </c>
      <c r="U77" s="8">
        <v>7</v>
      </c>
      <c r="V77" s="8">
        <v>105</v>
      </c>
      <c r="W77" s="1">
        <v>10</v>
      </c>
      <c r="X77" s="8">
        <v>99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0"/>
  <sheetViews>
    <sheetView workbookViewId="0">
      <selection activeCell="Y37" sqref="Y37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" width="11.42578125" style="1"/>
    <col min="26" max="26" width="27.5703125" style="1" bestFit="1" customWidth="1"/>
    <col min="27" max="27" width="8.5703125" style="8" bestFit="1" customWidth="1"/>
    <col min="28" max="28" width="5" style="8" bestFit="1" customWidth="1"/>
    <col min="29" max="46" width="2.7109375" style="8" customWidth="1"/>
    <col min="47" max="47" width="4.42578125" style="8" customWidth="1"/>
    <col min="48" max="48" width="7.42578125" style="8" hidden="1" customWidth="1"/>
    <col min="49" max="49" width="5.7109375" style="8" bestFit="1" customWidth="1"/>
    <col min="50" max="255" width="11.42578125" style="1"/>
    <col min="256" max="256" width="27.5703125" style="1" bestFit="1" customWidth="1"/>
    <col min="257" max="257" width="8.5703125" style="1" bestFit="1" customWidth="1"/>
    <col min="258" max="258" width="5" style="1" bestFit="1" customWidth="1"/>
    <col min="259" max="276" width="2.7109375" style="1" customWidth="1"/>
    <col min="277" max="277" width="4.42578125" style="1" customWidth="1"/>
    <col min="278" max="278" width="0" style="1" hidden="1" customWidth="1"/>
    <col min="279" max="279" width="5.7109375" style="1" bestFit="1" customWidth="1"/>
    <col min="280" max="511" width="11.42578125" style="1"/>
    <col min="512" max="512" width="27.5703125" style="1" bestFit="1" customWidth="1"/>
    <col min="513" max="513" width="8.5703125" style="1" bestFit="1" customWidth="1"/>
    <col min="514" max="514" width="5" style="1" bestFit="1" customWidth="1"/>
    <col min="515" max="532" width="2.7109375" style="1" customWidth="1"/>
    <col min="533" max="533" width="4.42578125" style="1" customWidth="1"/>
    <col min="534" max="534" width="0" style="1" hidden="1" customWidth="1"/>
    <col min="535" max="535" width="5.7109375" style="1" bestFit="1" customWidth="1"/>
    <col min="536" max="767" width="11.42578125" style="1"/>
    <col min="768" max="768" width="27.5703125" style="1" bestFit="1" customWidth="1"/>
    <col min="769" max="769" width="8.5703125" style="1" bestFit="1" customWidth="1"/>
    <col min="770" max="770" width="5" style="1" bestFit="1" customWidth="1"/>
    <col min="771" max="788" width="2.7109375" style="1" customWidth="1"/>
    <col min="789" max="789" width="4.42578125" style="1" customWidth="1"/>
    <col min="790" max="790" width="0" style="1" hidden="1" customWidth="1"/>
    <col min="791" max="791" width="5.7109375" style="1" bestFit="1" customWidth="1"/>
    <col min="792" max="1023" width="11.42578125" style="1"/>
    <col min="1024" max="1024" width="27.5703125" style="1" bestFit="1" customWidth="1"/>
    <col min="1025" max="1025" width="8.5703125" style="1" bestFit="1" customWidth="1"/>
    <col min="1026" max="1026" width="5" style="1" bestFit="1" customWidth="1"/>
    <col min="1027" max="1044" width="2.7109375" style="1" customWidth="1"/>
    <col min="1045" max="1045" width="4.42578125" style="1" customWidth="1"/>
    <col min="1046" max="1046" width="0" style="1" hidden="1" customWidth="1"/>
    <col min="1047" max="1047" width="5.7109375" style="1" bestFit="1" customWidth="1"/>
    <col min="1048" max="1279" width="11.42578125" style="1"/>
    <col min="1280" max="1280" width="27.5703125" style="1" bestFit="1" customWidth="1"/>
    <col min="1281" max="1281" width="8.5703125" style="1" bestFit="1" customWidth="1"/>
    <col min="1282" max="1282" width="5" style="1" bestFit="1" customWidth="1"/>
    <col min="1283" max="1300" width="2.7109375" style="1" customWidth="1"/>
    <col min="1301" max="1301" width="4.42578125" style="1" customWidth="1"/>
    <col min="1302" max="1302" width="0" style="1" hidden="1" customWidth="1"/>
    <col min="1303" max="1303" width="5.7109375" style="1" bestFit="1" customWidth="1"/>
    <col min="1304" max="1535" width="11.42578125" style="1"/>
    <col min="1536" max="1536" width="27.5703125" style="1" bestFit="1" customWidth="1"/>
    <col min="1537" max="1537" width="8.5703125" style="1" bestFit="1" customWidth="1"/>
    <col min="1538" max="1538" width="5" style="1" bestFit="1" customWidth="1"/>
    <col min="1539" max="1556" width="2.7109375" style="1" customWidth="1"/>
    <col min="1557" max="1557" width="4.42578125" style="1" customWidth="1"/>
    <col min="1558" max="1558" width="0" style="1" hidden="1" customWidth="1"/>
    <col min="1559" max="1559" width="5.7109375" style="1" bestFit="1" customWidth="1"/>
    <col min="1560" max="1791" width="11.42578125" style="1"/>
    <col min="1792" max="1792" width="27.5703125" style="1" bestFit="1" customWidth="1"/>
    <col min="1793" max="1793" width="8.5703125" style="1" bestFit="1" customWidth="1"/>
    <col min="1794" max="1794" width="5" style="1" bestFit="1" customWidth="1"/>
    <col min="1795" max="1812" width="2.7109375" style="1" customWidth="1"/>
    <col min="1813" max="1813" width="4.42578125" style="1" customWidth="1"/>
    <col min="1814" max="1814" width="0" style="1" hidden="1" customWidth="1"/>
    <col min="1815" max="1815" width="5.7109375" style="1" bestFit="1" customWidth="1"/>
    <col min="1816" max="2047" width="11.42578125" style="1"/>
    <col min="2048" max="2048" width="27.5703125" style="1" bestFit="1" customWidth="1"/>
    <col min="2049" max="2049" width="8.5703125" style="1" bestFit="1" customWidth="1"/>
    <col min="2050" max="2050" width="5" style="1" bestFit="1" customWidth="1"/>
    <col min="2051" max="2068" width="2.7109375" style="1" customWidth="1"/>
    <col min="2069" max="2069" width="4.42578125" style="1" customWidth="1"/>
    <col min="2070" max="2070" width="0" style="1" hidden="1" customWidth="1"/>
    <col min="2071" max="2071" width="5.7109375" style="1" bestFit="1" customWidth="1"/>
    <col min="2072" max="2303" width="11.42578125" style="1"/>
    <col min="2304" max="2304" width="27.5703125" style="1" bestFit="1" customWidth="1"/>
    <col min="2305" max="2305" width="8.5703125" style="1" bestFit="1" customWidth="1"/>
    <col min="2306" max="2306" width="5" style="1" bestFit="1" customWidth="1"/>
    <col min="2307" max="2324" width="2.7109375" style="1" customWidth="1"/>
    <col min="2325" max="2325" width="4.42578125" style="1" customWidth="1"/>
    <col min="2326" max="2326" width="0" style="1" hidden="1" customWidth="1"/>
    <col min="2327" max="2327" width="5.7109375" style="1" bestFit="1" customWidth="1"/>
    <col min="2328" max="2559" width="11.42578125" style="1"/>
    <col min="2560" max="2560" width="27.5703125" style="1" bestFit="1" customWidth="1"/>
    <col min="2561" max="2561" width="8.5703125" style="1" bestFit="1" customWidth="1"/>
    <col min="2562" max="2562" width="5" style="1" bestFit="1" customWidth="1"/>
    <col min="2563" max="2580" width="2.7109375" style="1" customWidth="1"/>
    <col min="2581" max="2581" width="4.42578125" style="1" customWidth="1"/>
    <col min="2582" max="2582" width="0" style="1" hidden="1" customWidth="1"/>
    <col min="2583" max="2583" width="5.7109375" style="1" bestFit="1" customWidth="1"/>
    <col min="2584" max="2815" width="11.42578125" style="1"/>
    <col min="2816" max="2816" width="27.5703125" style="1" bestFit="1" customWidth="1"/>
    <col min="2817" max="2817" width="8.5703125" style="1" bestFit="1" customWidth="1"/>
    <col min="2818" max="2818" width="5" style="1" bestFit="1" customWidth="1"/>
    <col min="2819" max="2836" width="2.7109375" style="1" customWidth="1"/>
    <col min="2837" max="2837" width="4.42578125" style="1" customWidth="1"/>
    <col min="2838" max="2838" width="0" style="1" hidden="1" customWidth="1"/>
    <col min="2839" max="2839" width="5.7109375" style="1" bestFit="1" customWidth="1"/>
    <col min="2840" max="3071" width="11.42578125" style="1"/>
    <col min="3072" max="3072" width="27.5703125" style="1" bestFit="1" customWidth="1"/>
    <col min="3073" max="3073" width="8.5703125" style="1" bestFit="1" customWidth="1"/>
    <col min="3074" max="3074" width="5" style="1" bestFit="1" customWidth="1"/>
    <col min="3075" max="3092" width="2.7109375" style="1" customWidth="1"/>
    <col min="3093" max="3093" width="4.42578125" style="1" customWidth="1"/>
    <col min="3094" max="3094" width="0" style="1" hidden="1" customWidth="1"/>
    <col min="3095" max="3095" width="5.7109375" style="1" bestFit="1" customWidth="1"/>
    <col min="3096" max="3327" width="11.42578125" style="1"/>
    <col min="3328" max="3328" width="27.5703125" style="1" bestFit="1" customWidth="1"/>
    <col min="3329" max="3329" width="8.5703125" style="1" bestFit="1" customWidth="1"/>
    <col min="3330" max="3330" width="5" style="1" bestFit="1" customWidth="1"/>
    <col min="3331" max="3348" width="2.7109375" style="1" customWidth="1"/>
    <col min="3349" max="3349" width="4.42578125" style="1" customWidth="1"/>
    <col min="3350" max="3350" width="0" style="1" hidden="1" customWidth="1"/>
    <col min="3351" max="3351" width="5.7109375" style="1" bestFit="1" customWidth="1"/>
    <col min="3352" max="3583" width="11.42578125" style="1"/>
    <col min="3584" max="3584" width="27.5703125" style="1" bestFit="1" customWidth="1"/>
    <col min="3585" max="3585" width="8.5703125" style="1" bestFit="1" customWidth="1"/>
    <col min="3586" max="3586" width="5" style="1" bestFit="1" customWidth="1"/>
    <col min="3587" max="3604" width="2.7109375" style="1" customWidth="1"/>
    <col min="3605" max="3605" width="4.42578125" style="1" customWidth="1"/>
    <col min="3606" max="3606" width="0" style="1" hidden="1" customWidth="1"/>
    <col min="3607" max="3607" width="5.7109375" style="1" bestFit="1" customWidth="1"/>
    <col min="3608" max="3839" width="11.42578125" style="1"/>
    <col min="3840" max="3840" width="27.5703125" style="1" bestFit="1" customWidth="1"/>
    <col min="3841" max="3841" width="8.5703125" style="1" bestFit="1" customWidth="1"/>
    <col min="3842" max="3842" width="5" style="1" bestFit="1" customWidth="1"/>
    <col min="3843" max="3860" width="2.7109375" style="1" customWidth="1"/>
    <col min="3861" max="3861" width="4.42578125" style="1" customWidth="1"/>
    <col min="3862" max="3862" width="0" style="1" hidden="1" customWidth="1"/>
    <col min="3863" max="3863" width="5.7109375" style="1" bestFit="1" customWidth="1"/>
    <col min="3864" max="4095" width="11.42578125" style="1"/>
    <col min="4096" max="4096" width="27.5703125" style="1" bestFit="1" customWidth="1"/>
    <col min="4097" max="4097" width="8.5703125" style="1" bestFit="1" customWidth="1"/>
    <col min="4098" max="4098" width="5" style="1" bestFit="1" customWidth="1"/>
    <col min="4099" max="4116" width="2.7109375" style="1" customWidth="1"/>
    <col min="4117" max="4117" width="4.42578125" style="1" customWidth="1"/>
    <col min="4118" max="4118" width="0" style="1" hidden="1" customWidth="1"/>
    <col min="4119" max="4119" width="5.7109375" style="1" bestFit="1" customWidth="1"/>
    <col min="4120" max="4351" width="11.42578125" style="1"/>
    <col min="4352" max="4352" width="27.5703125" style="1" bestFit="1" customWidth="1"/>
    <col min="4353" max="4353" width="8.5703125" style="1" bestFit="1" customWidth="1"/>
    <col min="4354" max="4354" width="5" style="1" bestFit="1" customWidth="1"/>
    <col min="4355" max="4372" width="2.7109375" style="1" customWidth="1"/>
    <col min="4373" max="4373" width="4.42578125" style="1" customWidth="1"/>
    <col min="4374" max="4374" width="0" style="1" hidden="1" customWidth="1"/>
    <col min="4375" max="4375" width="5.7109375" style="1" bestFit="1" customWidth="1"/>
    <col min="4376" max="4607" width="11.42578125" style="1"/>
    <col min="4608" max="4608" width="27.5703125" style="1" bestFit="1" customWidth="1"/>
    <col min="4609" max="4609" width="8.5703125" style="1" bestFit="1" customWidth="1"/>
    <col min="4610" max="4610" width="5" style="1" bestFit="1" customWidth="1"/>
    <col min="4611" max="4628" width="2.7109375" style="1" customWidth="1"/>
    <col min="4629" max="4629" width="4.42578125" style="1" customWidth="1"/>
    <col min="4630" max="4630" width="0" style="1" hidden="1" customWidth="1"/>
    <col min="4631" max="4631" width="5.7109375" style="1" bestFit="1" customWidth="1"/>
    <col min="4632" max="4863" width="11.42578125" style="1"/>
    <col min="4864" max="4864" width="27.5703125" style="1" bestFit="1" customWidth="1"/>
    <col min="4865" max="4865" width="8.5703125" style="1" bestFit="1" customWidth="1"/>
    <col min="4866" max="4866" width="5" style="1" bestFit="1" customWidth="1"/>
    <col min="4867" max="4884" width="2.7109375" style="1" customWidth="1"/>
    <col min="4885" max="4885" width="4.42578125" style="1" customWidth="1"/>
    <col min="4886" max="4886" width="0" style="1" hidden="1" customWidth="1"/>
    <col min="4887" max="4887" width="5.7109375" style="1" bestFit="1" customWidth="1"/>
    <col min="4888" max="5119" width="11.42578125" style="1"/>
    <col min="5120" max="5120" width="27.5703125" style="1" bestFit="1" customWidth="1"/>
    <col min="5121" max="5121" width="8.5703125" style="1" bestFit="1" customWidth="1"/>
    <col min="5122" max="5122" width="5" style="1" bestFit="1" customWidth="1"/>
    <col min="5123" max="5140" width="2.7109375" style="1" customWidth="1"/>
    <col min="5141" max="5141" width="4.42578125" style="1" customWidth="1"/>
    <col min="5142" max="5142" width="0" style="1" hidden="1" customWidth="1"/>
    <col min="5143" max="5143" width="5.7109375" style="1" bestFit="1" customWidth="1"/>
    <col min="5144" max="5375" width="11.42578125" style="1"/>
    <col min="5376" max="5376" width="27.5703125" style="1" bestFit="1" customWidth="1"/>
    <col min="5377" max="5377" width="8.5703125" style="1" bestFit="1" customWidth="1"/>
    <col min="5378" max="5378" width="5" style="1" bestFit="1" customWidth="1"/>
    <col min="5379" max="5396" width="2.7109375" style="1" customWidth="1"/>
    <col min="5397" max="5397" width="4.42578125" style="1" customWidth="1"/>
    <col min="5398" max="5398" width="0" style="1" hidden="1" customWidth="1"/>
    <col min="5399" max="5399" width="5.7109375" style="1" bestFit="1" customWidth="1"/>
    <col min="5400" max="5631" width="11.42578125" style="1"/>
    <col min="5632" max="5632" width="27.5703125" style="1" bestFit="1" customWidth="1"/>
    <col min="5633" max="5633" width="8.5703125" style="1" bestFit="1" customWidth="1"/>
    <col min="5634" max="5634" width="5" style="1" bestFit="1" customWidth="1"/>
    <col min="5635" max="5652" width="2.7109375" style="1" customWidth="1"/>
    <col min="5653" max="5653" width="4.42578125" style="1" customWidth="1"/>
    <col min="5654" max="5654" width="0" style="1" hidden="1" customWidth="1"/>
    <col min="5655" max="5655" width="5.7109375" style="1" bestFit="1" customWidth="1"/>
    <col min="5656" max="5887" width="11.42578125" style="1"/>
    <col min="5888" max="5888" width="27.5703125" style="1" bestFit="1" customWidth="1"/>
    <col min="5889" max="5889" width="8.5703125" style="1" bestFit="1" customWidth="1"/>
    <col min="5890" max="5890" width="5" style="1" bestFit="1" customWidth="1"/>
    <col min="5891" max="5908" width="2.7109375" style="1" customWidth="1"/>
    <col min="5909" max="5909" width="4.42578125" style="1" customWidth="1"/>
    <col min="5910" max="5910" width="0" style="1" hidden="1" customWidth="1"/>
    <col min="5911" max="5911" width="5.7109375" style="1" bestFit="1" customWidth="1"/>
    <col min="5912" max="6143" width="11.42578125" style="1"/>
    <col min="6144" max="6144" width="27.5703125" style="1" bestFit="1" customWidth="1"/>
    <col min="6145" max="6145" width="8.5703125" style="1" bestFit="1" customWidth="1"/>
    <col min="6146" max="6146" width="5" style="1" bestFit="1" customWidth="1"/>
    <col min="6147" max="6164" width="2.7109375" style="1" customWidth="1"/>
    <col min="6165" max="6165" width="4.42578125" style="1" customWidth="1"/>
    <col min="6166" max="6166" width="0" style="1" hidden="1" customWidth="1"/>
    <col min="6167" max="6167" width="5.7109375" style="1" bestFit="1" customWidth="1"/>
    <col min="6168" max="6399" width="11.42578125" style="1"/>
    <col min="6400" max="6400" width="27.5703125" style="1" bestFit="1" customWidth="1"/>
    <col min="6401" max="6401" width="8.5703125" style="1" bestFit="1" customWidth="1"/>
    <col min="6402" max="6402" width="5" style="1" bestFit="1" customWidth="1"/>
    <col min="6403" max="6420" width="2.7109375" style="1" customWidth="1"/>
    <col min="6421" max="6421" width="4.42578125" style="1" customWidth="1"/>
    <col min="6422" max="6422" width="0" style="1" hidden="1" customWidth="1"/>
    <col min="6423" max="6423" width="5.7109375" style="1" bestFit="1" customWidth="1"/>
    <col min="6424" max="6655" width="11.42578125" style="1"/>
    <col min="6656" max="6656" width="27.5703125" style="1" bestFit="1" customWidth="1"/>
    <col min="6657" max="6657" width="8.5703125" style="1" bestFit="1" customWidth="1"/>
    <col min="6658" max="6658" width="5" style="1" bestFit="1" customWidth="1"/>
    <col min="6659" max="6676" width="2.7109375" style="1" customWidth="1"/>
    <col min="6677" max="6677" width="4.42578125" style="1" customWidth="1"/>
    <col min="6678" max="6678" width="0" style="1" hidden="1" customWidth="1"/>
    <col min="6679" max="6679" width="5.7109375" style="1" bestFit="1" customWidth="1"/>
    <col min="6680" max="6911" width="11.42578125" style="1"/>
    <col min="6912" max="6912" width="27.5703125" style="1" bestFit="1" customWidth="1"/>
    <col min="6913" max="6913" width="8.5703125" style="1" bestFit="1" customWidth="1"/>
    <col min="6914" max="6914" width="5" style="1" bestFit="1" customWidth="1"/>
    <col min="6915" max="6932" width="2.7109375" style="1" customWidth="1"/>
    <col min="6933" max="6933" width="4.42578125" style="1" customWidth="1"/>
    <col min="6934" max="6934" width="0" style="1" hidden="1" customWidth="1"/>
    <col min="6935" max="6935" width="5.7109375" style="1" bestFit="1" customWidth="1"/>
    <col min="6936" max="7167" width="11.42578125" style="1"/>
    <col min="7168" max="7168" width="27.5703125" style="1" bestFit="1" customWidth="1"/>
    <col min="7169" max="7169" width="8.5703125" style="1" bestFit="1" customWidth="1"/>
    <col min="7170" max="7170" width="5" style="1" bestFit="1" customWidth="1"/>
    <col min="7171" max="7188" width="2.7109375" style="1" customWidth="1"/>
    <col min="7189" max="7189" width="4.42578125" style="1" customWidth="1"/>
    <col min="7190" max="7190" width="0" style="1" hidden="1" customWidth="1"/>
    <col min="7191" max="7191" width="5.7109375" style="1" bestFit="1" customWidth="1"/>
    <col min="7192" max="7423" width="11.42578125" style="1"/>
    <col min="7424" max="7424" width="27.5703125" style="1" bestFit="1" customWidth="1"/>
    <col min="7425" max="7425" width="8.5703125" style="1" bestFit="1" customWidth="1"/>
    <col min="7426" max="7426" width="5" style="1" bestFit="1" customWidth="1"/>
    <col min="7427" max="7444" width="2.7109375" style="1" customWidth="1"/>
    <col min="7445" max="7445" width="4.42578125" style="1" customWidth="1"/>
    <col min="7446" max="7446" width="0" style="1" hidden="1" customWidth="1"/>
    <col min="7447" max="7447" width="5.7109375" style="1" bestFit="1" customWidth="1"/>
    <col min="7448" max="7679" width="11.42578125" style="1"/>
    <col min="7680" max="7680" width="27.5703125" style="1" bestFit="1" customWidth="1"/>
    <col min="7681" max="7681" width="8.5703125" style="1" bestFit="1" customWidth="1"/>
    <col min="7682" max="7682" width="5" style="1" bestFit="1" customWidth="1"/>
    <col min="7683" max="7700" width="2.7109375" style="1" customWidth="1"/>
    <col min="7701" max="7701" width="4.42578125" style="1" customWidth="1"/>
    <col min="7702" max="7702" width="0" style="1" hidden="1" customWidth="1"/>
    <col min="7703" max="7703" width="5.7109375" style="1" bestFit="1" customWidth="1"/>
    <col min="7704" max="7935" width="11.42578125" style="1"/>
    <col min="7936" max="7936" width="27.5703125" style="1" bestFit="1" customWidth="1"/>
    <col min="7937" max="7937" width="8.5703125" style="1" bestFit="1" customWidth="1"/>
    <col min="7938" max="7938" width="5" style="1" bestFit="1" customWidth="1"/>
    <col min="7939" max="7956" width="2.7109375" style="1" customWidth="1"/>
    <col min="7957" max="7957" width="4.42578125" style="1" customWidth="1"/>
    <col min="7958" max="7958" width="0" style="1" hidden="1" customWidth="1"/>
    <col min="7959" max="7959" width="5.7109375" style="1" bestFit="1" customWidth="1"/>
    <col min="7960" max="8191" width="11.42578125" style="1"/>
    <col min="8192" max="8192" width="27.5703125" style="1" bestFit="1" customWidth="1"/>
    <col min="8193" max="8193" width="8.5703125" style="1" bestFit="1" customWidth="1"/>
    <col min="8194" max="8194" width="5" style="1" bestFit="1" customWidth="1"/>
    <col min="8195" max="8212" width="2.7109375" style="1" customWidth="1"/>
    <col min="8213" max="8213" width="4.42578125" style="1" customWidth="1"/>
    <col min="8214" max="8214" width="0" style="1" hidden="1" customWidth="1"/>
    <col min="8215" max="8215" width="5.7109375" style="1" bestFit="1" customWidth="1"/>
    <col min="8216" max="8447" width="11.42578125" style="1"/>
    <col min="8448" max="8448" width="27.5703125" style="1" bestFit="1" customWidth="1"/>
    <col min="8449" max="8449" width="8.5703125" style="1" bestFit="1" customWidth="1"/>
    <col min="8450" max="8450" width="5" style="1" bestFit="1" customWidth="1"/>
    <col min="8451" max="8468" width="2.7109375" style="1" customWidth="1"/>
    <col min="8469" max="8469" width="4.42578125" style="1" customWidth="1"/>
    <col min="8470" max="8470" width="0" style="1" hidden="1" customWidth="1"/>
    <col min="8471" max="8471" width="5.7109375" style="1" bestFit="1" customWidth="1"/>
    <col min="8472" max="8703" width="11.42578125" style="1"/>
    <col min="8704" max="8704" width="27.5703125" style="1" bestFit="1" customWidth="1"/>
    <col min="8705" max="8705" width="8.5703125" style="1" bestFit="1" customWidth="1"/>
    <col min="8706" max="8706" width="5" style="1" bestFit="1" customWidth="1"/>
    <col min="8707" max="8724" width="2.7109375" style="1" customWidth="1"/>
    <col min="8725" max="8725" width="4.42578125" style="1" customWidth="1"/>
    <col min="8726" max="8726" width="0" style="1" hidden="1" customWidth="1"/>
    <col min="8727" max="8727" width="5.7109375" style="1" bestFit="1" customWidth="1"/>
    <col min="8728" max="8959" width="11.42578125" style="1"/>
    <col min="8960" max="8960" width="27.5703125" style="1" bestFit="1" customWidth="1"/>
    <col min="8961" max="8961" width="8.5703125" style="1" bestFit="1" customWidth="1"/>
    <col min="8962" max="8962" width="5" style="1" bestFit="1" customWidth="1"/>
    <col min="8963" max="8980" width="2.7109375" style="1" customWidth="1"/>
    <col min="8981" max="8981" width="4.42578125" style="1" customWidth="1"/>
    <col min="8982" max="8982" width="0" style="1" hidden="1" customWidth="1"/>
    <col min="8983" max="8983" width="5.7109375" style="1" bestFit="1" customWidth="1"/>
    <col min="8984" max="9215" width="11.42578125" style="1"/>
    <col min="9216" max="9216" width="27.5703125" style="1" bestFit="1" customWidth="1"/>
    <col min="9217" max="9217" width="8.5703125" style="1" bestFit="1" customWidth="1"/>
    <col min="9218" max="9218" width="5" style="1" bestFit="1" customWidth="1"/>
    <col min="9219" max="9236" width="2.7109375" style="1" customWidth="1"/>
    <col min="9237" max="9237" width="4.42578125" style="1" customWidth="1"/>
    <col min="9238" max="9238" width="0" style="1" hidden="1" customWidth="1"/>
    <col min="9239" max="9239" width="5.7109375" style="1" bestFit="1" customWidth="1"/>
    <col min="9240" max="9471" width="11.42578125" style="1"/>
    <col min="9472" max="9472" width="27.5703125" style="1" bestFit="1" customWidth="1"/>
    <col min="9473" max="9473" width="8.5703125" style="1" bestFit="1" customWidth="1"/>
    <col min="9474" max="9474" width="5" style="1" bestFit="1" customWidth="1"/>
    <col min="9475" max="9492" width="2.7109375" style="1" customWidth="1"/>
    <col min="9493" max="9493" width="4.42578125" style="1" customWidth="1"/>
    <col min="9494" max="9494" width="0" style="1" hidden="1" customWidth="1"/>
    <col min="9495" max="9495" width="5.7109375" style="1" bestFit="1" customWidth="1"/>
    <col min="9496" max="9727" width="11.42578125" style="1"/>
    <col min="9728" max="9728" width="27.5703125" style="1" bestFit="1" customWidth="1"/>
    <col min="9729" max="9729" width="8.5703125" style="1" bestFit="1" customWidth="1"/>
    <col min="9730" max="9730" width="5" style="1" bestFit="1" customWidth="1"/>
    <col min="9731" max="9748" width="2.7109375" style="1" customWidth="1"/>
    <col min="9749" max="9749" width="4.42578125" style="1" customWidth="1"/>
    <col min="9750" max="9750" width="0" style="1" hidden="1" customWidth="1"/>
    <col min="9751" max="9751" width="5.7109375" style="1" bestFit="1" customWidth="1"/>
    <col min="9752" max="9983" width="11.42578125" style="1"/>
    <col min="9984" max="9984" width="27.5703125" style="1" bestFit="1" customWidth="1"/>
    <col min="9985" max="9985" width="8.5703125" style="1" bestFit="1" customWidth="1"/>
    <col min="9986" max="9986" width="5" style="1" bestFit="1" customWidth="1"/>
    <col min="9987" max="10004" width="2.7109375" style="1" customWidth="1"/>
    <col min="10005" max="10005" width="4.42578125" style="1" customWidth="1"/>
    <col min="10006" max="10006" width="0" style="1" hidden="1" customWidth="1"/>
    <col min="10007" max="10007" width="5.7109375" style="1" bestFit="1" customWidth="1"/>
    <col min="10008" max="10239" width="11.42578125" style="1"/>
    <col min="10240" max="10240" width="27.5703125" style="1" bestFit="1" customWidth="1"/>
    <col min="10241" max="10241" width="8.5703125" style="1" bestFit="1" customWidth="1"/>
    <col min="10242" max="10242" width="5" style="1" bestFit="1" customWidth="1"/>
    <col min="10243" max="10260" width="2.7109375" style="1" customWidth="1"/>
    <col min="10261" max="10261" width="4.42578125" style="1" customWidth="1"/>
    <col min="10262" max="10262" width="0" style="1" hidden="1" customWidth="1"/>
    <col min="10263" max="10263" width="5.7109375" style="1" bestFit="1" customWidth="1"/>
    <col min="10264" max="10495" width="11.42578125" style="1"/>
    <col min="10496" max="10496" width="27.5703125" style="1" bestFit="1" customWidth="1"/>
    <col min="10497" max="10497" width="8.5703125" style="1" bestFit="1" customWidth="1"/>
    <col min="10498" max="10498" width="5" style="1" bestFit="1" customWidth="1"/>
    <col min="10499" max="10516" width="2.7109375" style="1" customWidth="1"/>
    <col min="10517" max="10517" width="4.42578125" style="1" customWidth="1"/>
    <col min="10518" max="10518" width="0" style="1" hidden="1" customWidth="1"/>
    <col min="10519" max="10519" width="5.7109375" style="1" bestFit="1" customWidth="1"/>
    <col min="10520" max="10751" width="11.42578125" style="1"/>
    <col min="10752" max="10752" width="27.5703125" style="1" bestFit="1" customWidth="1"/>
    <col min="10753" max="10753" width="8.5703125" style="1" bestFit="1" customWidth="1"/>
    <col min="10754" max="10754" width="5" style="1" bestFit="1" customWidth="1"/>
    <col min="10755" max="10772" width="2.7109375" style="1" customWidth="1"/>
    <col min="10773" max="10773" width="4.42578125" style="1" customWidth="1"/>
    <col min="10774" max="10774" width="0" style="1" hidden="1" customWidth="1"/>
    <col min="10775" max="10775" width="5.7109375" style="1" bestFit="1" customWidth="1"/>
    <col min="10776" max="11007" width="11.42578125" style="1"/>
    <col min="11008" max="11008" width="27.5703125" style="1" bestFit="1" customWidth="1"/>
    <col min="11009" max="11009" width="8.5703125" style="1" bestFit="1" customWidth="1"/>
    <col min="11010" max="11010" width="5" style="1" bestFit="1" customWidth="1"/>
    <col min="11011" max="11028" width="2.7109375" style="1" customWidth="1"/>
    <col min="11029" max="11029" width="4.42578125" style="1" customWidth="1"/>
    <col min="11030" max="11030" width="0" style="1" hidden="1" customWidth="1"/>
    <col min="11031" max="11031" width="5.7109375" style="1" bestFit="1" customWidth="1"/>
    <col min="11032" max="11263" width="11.42578125" style="1"/>
    <col min="11264" max="11264" width="27.5703125" style="1" bestFit="1" customWidth="1"/>
    <col min="11265" max="11265" width="8.5703125" style="1" bestFit="1" customWidth="1"/>
    <col min="11266" max="11266" width="5" style="1" bestFit="1" customWidth="1"/>
    <col min="11267" max="11284" width="2.7109375" style="1" customWidth="1"/>
    <col min="11285" max="11285" width="4.42578125" style="1" customWidth="1"/>
    <col min="11286" max="11286" width="0" style="1" hidden="1" customWidth="1"/>
    <col min="11287" max="11287" width="5.7109375" style="1" bestFit="1" customWidth="1"/>
    <col min="11288" max="11519" width="11.42578125" style="1"/>
    <col min="11520" max="11520" width="27.5703125" style="1" bestFit="1" customWidth="1"/>
    <col min="11521" max="11521" width="8.5703125" style="1" bestFit="1" customWidth="1"/>
    <col min="11522" max="11522" width="5" style="1" bestFit="1" customWidth="1"/>
    <col min="11523" max="11540" width="2.7109375" style="1" customWidth="1"/>
    <col min="11541" max="11541" width="4.42578125" style="1" customWidth="1"/>
    <col min="11542" max="11542" width="0" style="1" hidden="1" customWidth="1"/>
    <col min="11543" max="11543" width="5.7109375" style="1" bestFit="1" customWidth="1"/>
    <col min="11544" max="11775" width="11.42578125" style="1"/>
    <col min="11776" max="11776" width="27.5703125" style="1" bestFit="1" customWidth="1"/>
    <col min="11777" max="11777" width="8.5703125" style="1" bestFit="1" customWidth="1"/>
    <col min="11778" max="11778" width="5" style="1" bestFit="1" customWidth="1"/>
    <col min="11779" max="11796" width="2.7109375" style="1" customWidth="1"/>
    <col min="11797" max="11797" width="4.42578125" style="1" customWidth="1"/>
    <col min="11798" max="11798" width="0" style="1" hidden="1" customWidth="1"/>
    <col min="11799" max="11799" width="5.7109375" style="1" bestFit="1" customWidth="1"/>
    <col min="11800" max="12031" width="11.42578125" style="1"/>
    <col min="12032" max="12032" width="27.5703125" style="1" bestFit="1" customWidth="1"/>
    <col min="12033" max="12033" width="8.5703125" style="1" bestFit="1" customWidth="1"/>
    <col min="12034" max="12034" width="5" style="1" bestFit="1" customWidth="1"/>
    <col min="12035" max="12052" width="2.7109375" style="1" customWidth="1"/>
    <col min="12053" max="12053" width="4.42578125" style="1" customWidth="1"/>
    <col min="12054" max="12054" width="0" style="1" hidden="1" customWidth="1"/>
    <col min="12055" max="12055" width="5.7109375" style="1" bestFit="1" customWidth="1"/>
    <col min="12056" max="12287" width="11.42578125" style="1"/>
    <col min="12288" max="12288" width="27.5703125" style="1" bestFit="1" customWidth="1"/>
    <col min="12289" max="12289" width="8.5703125" style="1" bestFit="1" customWidth="1"/>
    <col min="12290" max="12290" width="5" style="1" bestFit="1" customWidth="1"/>
    <col min="12291" max="12308" width="2.7109375" style="1" customWidth="1"/>
    <col min="12309" max="12309" width="4.42578125" style="1" customWidth="1"/>
    <col min="12310" max="12310" width="0" style="1" hidden="1" customWidth="1"/>
    <col min="12311" max="12311" width="5.7109375" style="1" bestFit="1" customWidth="1"/>
    <col min="12312" max="12543" width="11.42578125" style="1"/>
    <col min="12544" max="12544" width="27.5703125" style="1" bestFit="1" customWidth="1"/>
    <col min="12545" max="12545" width="8.5703125" style="1" bestFit="1" customWidth="1"/>
    <col min="12546" max="12546" width="5" style="1" bestFit="1" customWidth="1"/>
    <col min="12547" max="12564" width="2.7109375" style="1" customWidth="1"/>
    <col min="12565" max="12565" width="4.42578125" style="1" customWidth="1"/>
    <col min="12566" max="12566" width="0" style="1" hidden="1" customWidth="1"/>
    <col min="12567" max="12567" width="5.7109375" style="1" bestFit="1" customWidth="1"/>
    <col min="12568" max="12799" width="11.42578125" style="1"/>
    <col min="12800" max="12800" width="27.5703125" style="1" bestFit="1" customWidth="1"/>
    <col min="12801" max="12801" width="8.5703125" style="1" bestFit="1" customWidth="1"/>
    <col min="12802" max="12802" width="5" style="1" bestFit="1" customWidth="1"/>
    <col min="12803" max="12820" width="2.7109375" style="1" customWidth="1"/>
    <col min="12821" max="12821" width="4.42578125" style="1" customWidth="1"/>
    <col min="12822" max="12822" width="0" style="1" hidden="1" customWidth="1"/>
    <col min="12823" max="12823" width="5.7109375" style="1" bestFit="1" customWidth="1"/>
    <col min="12824" max="13055" width="11.42578125" style="1"/>
    <col min="13056" max="13056" width="27.5703125" style="1" bestFit="1" customWidth="1"/>
    <col min="13057" max="13057" width="8.5703125" style="1" bestFit="1" customWidth="1"/>
    <col min="13058" max="13058" width="5" style="1" bestFit="1" customWidth="1"/>
    <col min="13059" max="13076" width="2.7109375" style="1" customWidth="1"/>
    <col min="13077" max="13077" width="4.42578125" style="1" customWidth="1"/>
    <col min="13078" max="13078" width="0" style="1" hidden="1" customWidth="1"/>
    <col min="13079" max="13079" width="5.7109375" style="1" bestFit="1" customWidth="1"/>
    <col min="13080" max="13311" width="11.42578125" style="1"/>
    <col min="13312" max="13312" width="27.5703125" style="1" bestFit="1" customWidth="1"/>
    <col min="13313" max="13313" width="8.5703125" style="1" bestFit="1" customWidth="1"/>
    <col min="13314" max="13314" width="5" style="1" bestFit="1" customWidth="1"/>
    <col min="13315" max="13332" width="2.7109375" style="1" customWidth="1"/>
    <col min="13333" max="13333" width="4.42578125" style="1" customWidth="1"/>
    <col min="13334" max="13334" width="0" style="1" hidden="1" customWidth="1"/>
    <col min="13335" max="13335" width="5.7109375" style="1" bestFit="1" customWidth="1"/>
    <col min="13336" max="13567" width="11.42578125" style="1"/>
    <col min="13568" max="13568" width="27.5703125" style="1" bestFit="1" customWidth="1"/>
    <col min="13569" max="13569" width="8.5703125" style="1" bestFit="1" customWidth="1"/>
    <col min="13570" max="13570" width="5" style="1" bestFit="1" customWidth="1"/>
    <col min="13571" max="13588" width="2.7109375" style="1" customWidth="1"/>
    <col min="13589" max="13589" width="4.42578125" style="1" customWidth="1"/>
    <col min="13590" max="13590" width="0" style="1" hidden="1" customWidth="1"/>
    <col min="13591" max="13591" width="5.7109375" style="1" bestFit="1" customWidth="1"/>
    <col min="13592" max="13823" width="11.42578125" style="1"/>
    <col min="13824" max="13824" width="27.5703125" style="1" bestFit="1" customWidth="1"/>
    <col min="13825" max="13825" width="8.5703125" style="1" bestFit="1" customWidth="1"/>
    <col min="13826" max="13826" width="5" style="1" bestFit="1" customWidth="1"/>
    <col min="13827" max="13844" width="2.7109375" style="1" customWidth="1"/>
    <col min="13845" max="13845" width="4.42578125" style="1" customWidth="1"/>
    <col min="13846" max="13846" width="0" style="1" hidden="1" customWidth="1"/>
    <col min="13847" max="13847" width="5.7109375" style="1" bestFit="1" customWidth="1"/>
    <col min="13848" max="14079" width="11.42578125" style="1"/>
    <col min="14080" max="14080" width="27.5703125" style="1" bestFit="1" customWidth="1"/>
    <col min="14081" max="14081" width="8.5703125" style="1" bestFit="1" customWidth="1"/>
    <col min="14082" max="14082" width="5" style="1" bestFit="1" customWidth="1"/>
    <col min="14083" max="14100" width="2.7109375" style="1" customWidth="1"/>
    <col min="14101" max="14101" width="4.42578125" style="1" customWidth="1"/>
    <col min="14102" max="14102" width="0" style="1" hidden="1" customWidth="1"/>
    <col min="14103" max="14103" width="5.7109375" style="1" bestFit="1" customWidth="1"/>
    <col min="14104" max="14335" width="11.42578125" style="1"/>
    <col min="14336" max="14336" width="27.5703125" style="1" bestFit="1" customWidth="1"/>
    <col min="14337" max="14337" width="8.5703125" style="1" bestFit="1" customWidth="1"/>
    <col min="14338" max="14338" width="5" style="1" bestFit="1" customWidth="1"/>
    <col min="14339" max="14356" width="2.7109375" style="1" customWidth="1"/>
    <col min="14357" max="14357" width="4.42578125" style="1" customWidth="1"/>
    <col min="14358" max="14358" width="0" style="1" hidden="1" customWidth="1"/>
    <col min="14359" max="14359" width="5.7109375" style="1" bestFit="1" customWidth="1"/>
    <col min="14360" max="14591" width="11.42578125" style="1"/>
    <col min="14592" max="14592" width="27.5703125" style="1" bestFit="1" customWidth="1"/>
    <col min="14593" max="14593" width="8.5703125" style="1" bestFit="1" customWidth="1"/>
    <col min="14594" max="14594" width="5" style="1" bestFit="1" customWidth="1"/>
    <col min="14595" max="14612" width="2.7109375" style="1" customWidth="1"/>
    <col min="14613" max="14613" width="4.42578125" style="1" customWidth="1"/>
    <col min="14614" max="14614" width="0" style="1" hidden="1" customWidth="1"/>
    <col min="14615" max="14615" width="5.7109375" style="1" bestFit="1" customWidth="1"/>
    <col min="14616" max="14847" width="11.42578125" style="1"/>
    <col min="14848" max="14848" width="27.5703125" style="1" bestFit="1" customWidth="1"/>
    <col min="14849" max="14849" width="8.5703125" style="1" bestFit="1" customWidth="1"/>
    <col min="14850" max="14850" width="5" style="1" bestFit="1" customWidth="1"/>
    <col min="14851" max="14868" width="2.7109375" style="1" customWidth="1"/>
    <col min="14869" max="14869" width="4.42578125" style="1" customWidth="1"/>
    <col min="14870" max="14870" width="0" style="1" hidden="1" customWidth="1"/>
    <col min="14871" max="14871" width="5.7109375" style="1" bestFit="1" customWidth="1"/>
    <col min="14872" max="15103" width="11.42578125" style="1"/>
    <col min="15104" max="15104" width="27.5703125" style="1" bestFit="1" customWidth="1"/>
    <col min="15105" max="15105" width="8.5703125" style="1" bestFit="1" customWidth="1"/>
    <col min="15106" max="15106" width="5" style="1" bestFit="1" customWidth="1"/>
    <col min="15107" max="15124" width="2.7109375" style="1" customWidth="1"/>
    <col min="15125" max="15125" width="4.42578125" style="1" customWidth="1"/>
    <col min="15126" max="15126" width="0" style="1" hidden="1" customWidth="1"/>
    <col min="15127" max="15127" width="5.7109375" style="1" bestFit="1" customWidth="1"/>
    <col min="15128" max="15359" width="11.42578125" style="1"/>
    <col min="15360" max="15360" width="27.5703125" style="1" bestFit="1" customWidth="1"/>
    <col min="15361" max="15361" width="8.5703125" style="1" bestFit="1" customWidth="1"/>
    <col min="15362" max="15362" width="5" style="1" bestFit="1" customWidth="1"/>
    <col min="15363" max="15380" width="2.7109375" style="1" customWidth="1"/>
    <col min="15381" max="15381" width="4.42578125" style="1" customWidth="1"/>
    <col min="15382" max="15382" width="0" style="1" hidden="1" customWidth="1"/>
    <col min="15383" max="15383" width="5.7109375" style="1" bestFit="1" customWidth="1"/>
    <col min="15384" max="15615" width="11.42578125" style="1"/>
    <col min="15616" max="15616" width="27.5703125" style="1" bestFit="1" customWidth="1"/>
    <col min="15617" max="15617" width="8.5703125" style="1" bestFit="1" customWidth="1"/>
    <col min="15618" max="15618" width="5" style="1" bestFit="1" customWidth="1"/>
    <col min="15619" max="15636" width="2.7109375" style="1" customWidth="1"/>
    <col min="15637" max="15637" width="4.42578125" style="1" customWidth="1"/>
    <col min="15638" max="15638" width="0" style="1" hidden="1" customWidth="1"/>
    <col min="15639" max="15639" width="5.7109375" style="1" bestFit="1" customWidth="1"/>
    <col min="15640" max="15871" width="11.42578125" style="1"/>
    <col min="15872" max="15872" width="27.5703125" style="1" bestFit="1" customWidth="1"/>
    <col min="15873" max="15873" width="8.5703125" style="1" bestFit="1" customWidth="1"/>
    <col min="15874" max="15874" width="5" style="1" bestFit="1" customWidth="1"/>
    <col min="15875" max="15892" width="2.7109375" style="1" customWidth="1"/>
    <col min="15893" max="15893" width="4.42578125" style="1" customWidth="1"/>
    <col min="15894" max="15894" width="0" style="1" hidden="1" customWidth="1"/>
    <col min="15895" max="15895" width="5.7109375" style="1" bestFit="1" customWidth="1"/>
    <col min="15896" max="16127" width="11.42578125" style="1"/>
    <col min="16128" max="16128" width="27.5703125" style="1" bestFit="1" customWidth="1"/>
    <col min="16129" max="16129" width="8.5703125" style="1" bestFit="1" customWidth="1"/>
    <col min="16130" max="16130" width="5" style="1" bestFit="1" customWidth="1"/>
    <col min="16131" max="16148" width="2.7109375" style="1" customWidth="1"/>
    <col min="16149" max="16149" width="4.42578125" style="1" customWidth="1"/>
    <col min="16150" max="16150" width="0" style="1" hidden="1" customWidth="1"/>
    <col min="16151" max="16151" width="5.7109375" style="1" bestFit="1" customWidth="1"/>
    <col min="16152" max="16384" width="11.42578125" style="1"/>
  </cols>
  <sheetData>
    <row r="1" spans="1:49" ht="15" x14ac:dyDescent="0.2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25</v>
      </c>
      <c r="O1" s="6"/>
      <c r="P1" s="4"/>
      <c r="Q1" s="4"/>
      <c r="R1" s="4"/>
      <c r="S1" s="4"/>
      <c r="T1" s="4"/>
      <c r="U1" s="4"/>
      <c r="V1" s="4"/>
      <c r="W1" s="4"/>
      <c r="X1" s="4"/>
      <c r="Z1" s="1" t="s">
        <v>0</v>
      </c>
      <c r="AA1" s="2" t="s">
        <v>108</v>
      </c>
      <c r="AB1" s="3"/>
      <c r="AC1" s="3"/>
      <c r="AD1" s="3"/>
      <c r="AE1" s="3"/>
      <c r="AF1" s="3"/>
      <c r="AG1" s="4" t="s">
        <v>2</v>
      </c>
      <c r="AH1" s="3"/>
      <c r="AI1" s="3"/>
      <c r="AJ1" s="3"/>
      <c r="AK1" s="3"/>
      <c r="AL1" s="3"/>
      <c r="AM1" s="5">
        <v>24</v>
      </c>
      <c r="AN1" s="6"/>
      <c r="AO1" s="4"/>
      <c r="AP1" s="4"/>
      <c r="AQ1" s="4"/>
      <c r="AR1" s="4"/>
      <c r="AS1" s="4"/>
      <c r="AT1" s="4"/>
      <c r="AU1" s="4"/>
      <c r="AV1" s="4"/>
      <c r="AW1" s="4"/>
    </row>
    <row r="2" spans="1:49" ht="15" x14ac:dyDescent="0.25">
      <c r="A2" s="1" t="s">
        <v>3</v>
      </c>
      <c r="B2" s="7" t="s">
        <v>482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Z2" s="1" t="s">
        <v>3</v>
      </c>
      <c r="AA2" s="7" t="s">
        <v>482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15" x14ac:dyDescent="0.25">
      <c r="A3" s="1" t="s">
        <v>5</v>
      </c>
      <c r="B3" s="2" t="s">
        <v>483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1" t="s">
        <v>5</v>
      </c>
      <c r="AA3" s="2" t="s">
        <v>484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" x14ac:dyDescent="0.25">
      <c r="A4" s="1" t="s">
        <v>7</v>
      </c>
      <c r="B4" s="2" t="s">
        <v>449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1" t="s">
        <v>7</v>
      </c>
      <c r="AA4" s="2" t="s">
        <v>449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1" t="s">
        <v>9</v>
      </c>
      <c r="B5" s="8">
        <v>-2</v>
      </c>
      <c r="Z5" s="1" t="s">
        <v>9</v>
      </c>
    </row>
    <row r="6" spans="1:49" x14ac:dyDescent="0.25">
      <c r="A6" s="1" t="s">
        <v>10</v>
      </c>
      <c r="B6" s="8">
        <v>0</v>
      </c>
      <c r="Z6" s="1" t="s">
        <v>10</v>
      </c>
    </row>
    <row r="7" spans="1:49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Z7" s="9" t="s">
        <v>11</v>
      </c>
      <c r="AA7" s="10" t="s">
        <v>12</v>
      </c>
      <c r="AB7" s="11" t="s">
        <v>13</v>
      </c>
      <c r="AC7" s="10">
        <v>1</v>
      </c>
      <c r="AD7" s="10">
        <v>2</v>
      </c>
      <c r="AE7" s="10">
        <v>3</v>
      </c>
      <c r="AF7" s="10">
        <v>4</v>
      </c>
      <c r="AG7" s="10">
        <v>5</v>
      </c>
      <c r="AH7" s="10">
        <v>6</v>
      </c>
      <c r="AI7" s="10">
        <v>7</v>
      </c>
      <c r="AJ7" s="10">
        <v>8</v>
      </c>
      <c r="AK7" s="10">
        <v>9</v>
      </c>
      <c r="AL7" s="10">
        <v>10</v>
      </c>
      <c r="AM7" s="10">
        <v>11</v>
      </c>
      <c r="AN7" s="10">
        <v>12</v>
      </c>
      <c r="AO7" s="10">
        <v>13</v>
      </c>
      <c r="AP7" s="10">
        <v>14</v>
      </c>
      <c r="AQ7" s="10">
        <v>15</v>
      </c>
      <c r="AR7" s="10">
        <v>16</v>
      </c>
      <c r="AS7" s="10">
        <v>17</v>
      </c>
      <c r="AT7" s="10">
        <v>18</v>
      </c>
      <c r="AU7" s="10" t="s">
        <v>14</v>
      </c>
      <c r="AV7" s="10"/>
      <c r="AW7" s="11" t="s">
        <v>15</v>
      </c>
    </row>
    <row r="8" spans="1:49" x14ac:dyDescent="0.25">
      <c r="A8" s="1" t="s">
        <v>112</v>
      </c>
      <c r="B8" s="8" t="s">
        <v>113</v>
      </c>
      <c r="C8" s="8">
        <v>-7.1</v>
      </c>
      <c r="D8" s="8">
        <v>3</v>
      </c>
      <c r="E8" s="8">
        <v>5</v>
      </c>
      <c r="F8" s="8">
        <v>3</v>
      </c>
      <c r="G8" s="8">
        <v>3</v>
      </c>
      <c r="H8" s="8">
        <v>4</v>
      </c>
      <c r="I8" s="8">
        <v>3</v>
      </c>
      <c r="J8" s="8">
        <v>3</v>
      </c>
      <c r="K8" s="8">
        <v>3</v>
      </c>
      <c r="L8" s="8">
        <v>3</v>
      </c>
      <c r="M8" s="8">
        <v>3</v>
      </c>
      <c r="N8" s="8">
        <v>4</v>
      </c>
      <c r="O8" s="8">
        <v>5</v>
      </c>
      <c r="P8" s="8">
        <v>3</v>
      </c>
      <c r="Q8" s="8">
        <v>3</v>
      </c>
      <c r="R8" s="8">
        <v>4</v>
      </c>
      <c r="S8" s="8">
        <v>2</v>
      </c>
      <c r="T8" s="8">
        <v>2</v>
      </c>
      <c r="U8" s="8">
        <v>5</v>
      </c>
      <c r="V8" s="8">
        <v>61</v>
      </c>
      <c r="W8" s="1">
        <v>-4</v>
      </c>
      <c r="X8" s="8">
        <v>61</v>
      </c>
      <c r="Y8" s="8"/>
      <c r="Z8" s="1" t="s">
        <v>112</v>
      </c>
      <c r="AA8" s="8" t="s">
        <v>113</v>
      </c>
      <c r="AB8" s="8">
        <v>-7.9</v>
      </c>
      <c r="AC8" s="8">
        <v>3</v>
      </c>
      <c r="AD8" s="8">
        <v>5</v>
      </c>
      <c r="AE8" s="8">
        <v>3</v>
      </c>
      <c r="AF8" s="8">
        <v>3</v>
      </c>
      <c r="AG8" s="8">
        <v>4</v>
      </c>
      <c r="AH8" s="8">
        <v>3</v>
      </c>
      <c r="AI8" s="8">
        <v>4</v>
      </c>
      <c r="AJ8" s="8">
        <v>3</v>
      </c>
      <c r="AK8" s="8">
        <v>3</v>
      </c>
      <c r="AL8" s="8">
        <v>4</v>
      </c>
      <c r="AM8" s="8">
        <v>4</v>
      </c>
      <c r="AN8" s="8">
        <v>4</v>
      </c>
      <c r="AO8" s="8">
        <v>3</v>
      </c>
      <c r="AP8" s="8">
        <v>2</v>
      </c>
      <c r="AQ8" s="8">
        <v>4</v>
      </c>
      <c r="AR8" s="8">
        <v>3</v>
      </c>
      <c r="AS8" s="8">
        <v>3</v>
      </c>
      <c r="AT8" s="8">
        <v>5</v>
      </c>
      <c r="AU8" s="8">
        <v>63</v>
      </c>
      <c r="AV8" s="1">
        <v>-1</v>
      </c>
    </row>
    <row r="9" spans="1:49" x14ac:dyDescent="0.25">
      <c r="A9" s="1" t="s">
        <v>120</v>
      </c>
      <c r="B9" s="8" t="s">
        <v>121</v>
      </c>
      <c r="C9" s="8">
        <v>-0.4</v>
      </c>
      <c r="D9" s="8">
        <v>4</v>
      </c>
      <c r="E9" s="8">
        <v>7</v>
      </c>
      <c r="F9" s="8">
        <v>4</v>
      </c>
      <c r="G9" s="8">
        <v>3</v>
      </c>
      <c r="H9" s="8">
        <v>4</v>
      </c>
      <c r="I9" s="8">
        <v>4</v>
      </c>
      <c r="J9" s="8">
        <v>3</v>
      </c>
      <c r="K9" s="8">
        <v>3</v>
      </c>
      <c r="L9" s="8">
        <v>3</v>
      </c>
      <c r="M9" s="8">
        <v>3</v>
      </c>
      <c r="N9" s="8">
        <v>5</v>
      </c>
      <c r="O9" s="8">
        <v>6</v>
      </c>
      <c r="P9" s="8">
        <v>2</v>
      </c>
      <c r="Q9" s="8">
        <v>5</v>
      </c>
      <c r="R9" s="8">
        <v>4</v>
      </c>
      <c r="S9" s="8">
        <v>3</v>
      </c>
      <c r="T9" s="8">
        <v>3</v>
      </c>
      <c r="U9" s="8">
        <v>4</v>
      </c>
      <c r="V9" s="8">
        <v>70</v>
      </c>
      <c r="W9" s="1">
        <v>-2</v>
      </c>
      <c r="X9" s="8">
        <v>70</v>
      </c>
      <c r="Y9" s="8"/>
      <c r="Z9" s="1" t="s">
        <v>114</v>
      </c>
      <c r="AA9" s="8" t="s">
        <v>115</v>
      </c>
      <c r="AB9" s="8">
        <v>-4.4000000000000004</v>
      </c>
      <c r="AC9" s="8">
        <v>4</v>
      </c>
      <c r="AD9" s="8">
        <v>5</v>
      </c>
      <c r="AE9" s="8">
        <v>4</v>
      </c>
      <c r="AF9" s="8">
        <v>3</v>
      </c>
      <c r="AG9" s="8">
        <v>4</v>
      </c>
      <c r="AH9" s="8">
        <v>4</v>
      </c>
      <c r="AI9" s="8">
        <v>4</v>
      </c>
      <c r="AJ9" s="8">
        <v>4</v>
      </c>
      <c r="AK9" s="8">
        <v>2</v>
      </c>
      <c r="AL9" s="8">
        <v>4</v>
      </c>
      <c r="AM9" s="8">
        <v>4</v>
      </c>
      <c r="AN9" s="8">
        <v>4</v>
      </c>
      <c r="AO9" s="8">
        <v>3</v>
      </c>
      <c r="AP9" s="8">
        <v>3</v>
      </c>
      <c r="AQ9" s="8">
        <v>4</v>
      </c>
      <c r="AR9" s="8">
        <v>3</v>
      </c>
      <c r="AS9" s="8">
        <v>3</v>
      </c>
      <c r="AT9" s="8">
        <v>4</v>
      </c>
      <c r="AU9" s="8">
        <v>66</v>
      </c>
      <c r="AV9" s="1">
        <v>-2</v>
      </c>
    </row>
    <row r="10" spans="1:49" x14ac:dyDescent="0.25">
      <c r="A10" s="1" t="s">
        <v>118</v>
      </c>
      <c r="B10" s="8" t="s">
        <v>119</v>
      </c>
      <c r="C10" s="8">
        <v>4.8</v>
      </c>
      <c r="D10" s="8">
        <v>3</v>
      </c>
      <c r="E10" s="8">
        <v>8</v>
      </c>
      <c r="F10" s="8">
        <v>6</v>
      </c>
      <c r="G10" s="8">
        <v>3</v>
      </c>
      <c r="H10" s="8">
        <v>4</v>
      </c>
      <c r="I10" s="8">
        <v>4</v>
      </c>
      <c r="J10" s="8">
        <v>3</v>
      </c>
      <c r="K10" s="8">
        <v>4</v>
      </c>
      <c r="L10" s="8">
        <v>3</v>
      </c>
      <c r="M10" s="8">
        <v>3</v>
      </c>
      <c r="N10" s="8">
        <v>5</v>
      </c>
      <c r="O10" s="8">
        <v>4</v>
      </c>
      <c r="P10" s="8">
        <v>2</v>
      </c>
      <c r="Q10" s="8">
        <v>3</v>
      </c>
      <c r="R10" s="8">
        <v>4</v>
      </c>
      <c r="S10" s="8">
        <v>3</v>
      </c>
      <c r="T10" s="8">
        <v>4</v>
      </c>
      <c r="U10" s="8">
        <v>4</v>
      </c>
      <c r="V10" s="8">
        <v>70</v>
      </c>
      <c r="W10" s="1">
        <v>-7</v>
      </c>
      <c r="X10" s="8">
        <v>70</v>
      </c>
      <c r="Y10" s="8"/>
      <c r="Z10" s="1" t="s">
        <v>122</v>
      </c>
      <c r="AA10" s="8" t="s">
        <v>123</v>
      </c>
      <c r="AB10" s="8">
        <v>1.9</v>
      </c>
      <c r="AC10" s="8">
        <v>4</v>
      </c>
      <c r="AD10" s="8">
        <v>5</v>
      </c>
      <c r="AE10" s="8">
        <v>4</v>
      </c>
      <c r="AF10" s="8">
        <v>3</v>
      </c>
      <c r="AG10" s="8">
        <v>4</v>
      </c>
      <c r="AH10" s="8">
        <v>4</v>
      </c>
      <c r="AI10" s="8">
        <v>3</v>
      </c>
      <c r="AJ10" s="8">
        <v>3</v>
      </c>
      <c r="AK10" s="8">
        <v>3</v>
      </c>
      <c r="AL10" s="8">
        <v>3</v>
      </c>
      <c r="AM10" s="8">
        <v>5</v>
      </c>
      <c r="AN10" s="8">
        <v>5</v>
      </c>
      <c r="AO10" s="8">
        <v>3</v>
      </c>
      <c r="AP10" s="8">
        <v>3</v>
      </c>
      <c r="AQ10" s="8">
        <v>3</v>
      </c>
      <c r="AR10" s="8">
        <v>5</v>
      </c>
      <c r="AS10" s="8">
        <v>3</v>
      </c>
      <c r="AT10" s="8">
        <v>4</v>
      </c>
      <c r="AU10" s="8">
        <v>67</v>
      </c>
      <c r="AV10" s="1">
        <v>-7</v>
      </c>
    </row>
    <row r="11" spans="1:49" x14ac:dyDescent="0.25">
      <c r="A11" s="1" t="s">
        <v>114</v>
      </c>
      <c r="B11" s="8" t="s">
        <v>115</v>
      </c>
      <c r="C11" s="8">
        <v>-4.8</v>
      </c>
      <c r="D11" s="8">
        <v>3</v>
      </c>
      <c r="E11" s="8">
        <v>5</v>
      </c>
      <c r="F11" s="8">
        <v>3</v>
      </c>
      <c r="G11" s="8">
        <v>3</v>
      </c>
      <c r="H11" s="8">
        <v>3</v>
      </c>
      <c r="I11" s="8">
        <v>4</v>
      </c>
      <c r="J11" s="8">
        <v>3</v>
      </c>
      <c r="K11" s="8">
        <v>4</v>
      </c>
      <c r="L11" s="8">
        <v>4</v>
      </c>
      <c r="M11" s="8">
        <v>3</v>
      </c>
      <c r="N11" s="8">
        <v>4</v>
      </c>
      <c r="O11" s="8">
        <v>7</v>
      </c>
      <c r="P11" s="8">
        <v>3</v>
      </c>
      <c r="Q11" s="8">
        <v>4</v>
      </c>
      <c r="R11" s="8">
        <v>7</v>
      </c>
      <c r="S11" s="8">
        <v>3</v>
      </c>
      <c r="T11" s="8">
        <v>3</v>
      </c>
      <c r="U11" s="8">
        <v>5</v>
      </c>
      <c r="V11" s="8">
        <v>71</v>
      </c>
      <c r="W11" s="1">
        <v>4</v>
      </c>
      <c r="X11" s="8">
        <v>71</v>
      </c>
      <c r="Y11" s="8"/>
      <c r="Z11" s="1" t="s">
        <v>124</v>
      </c>
      <c r="AA11" s="8" t="s">
        <v>125</v>
      </c>
      <c r="AB11" s="8">
        <v>-0.5</v>
      </c>
      <c r="AC11" s="8">
        <v>3</v>
      </c>
      <c r="AD11" s="8">
        <v>7</v>
      </c>
      <c r="AE11" s="8">
        <v>4</v>
      </c>
      <c r="AF11" s="8">
        <v>3</v>
      </c>
      <c r="AG11" s="8">
        <v>5</v>
      </c>
      <c r="AH11" s="8">
        <v>4</v>
      </c>
      <c r="AI11" s="8">
        <v>3</v>
      </c>
      <c r="AJ11" s="8">
        <v>3</v>
      </c>
      <c r="AK11" s="8">
        <v>3</v>
      </c>
      <c r="AL11" s="8">
        <v>3</v>
      </c>
      <c r="AM11" s="8">
        <v>5</v>
      </c>
      <c r="AN11" s="8">
        <v>5</v>
      </c>
      <c r="AO11" s="8">
        <v>3</v>
      </c>
      <c r="AP11" s="8">
        <v>3</v>
      </c>
      <c r="AQ11" s="8">
        <v>4</v>
      </c>
      <c r="AR11" s="8">
        <v>3</v>
      </c>
      <c r="AS11" s="8">
        <v>4</v>
      </c>
      <c r="AT11" s="8">
        <v>3</v>
      </c>
      <c r="AU11" s="8">
        <v>68</v>
      </c>
      <c r="AV11" s="1">
        <v>-4</v>
      </c>
    </row>
    <row r="12" spans="1:49" x14ac:dyDescent="0.25">
      <c r="A12" s="1" t="s">
        <v>397</v>
      </c>
      <c r="B12" s="8" t="s">
        <v>398</v>
      </c>
      <c r="C12" s="8">
        <v>1.5</v>
      </c>
      <c r="D12" s="8">
        <v>3</v>
      </c>
      <c r="E12" s="8">
        <v>5</v>
      </c>
      <c r="F12" s="8">
        <v>4</v>
      </c>
      <c r="G12" s="8">
        <v>4</v>
      </c>
      <c r="H12" s="8">
        <v>3</v>
      </c>
      <c r="I12" s="8">
        <v>3</v>
      </c>
      <c r="J12" s="8">
        <v>4</v>
      </c>
      <c r="K12" s="8">
        <v>4</v>
      </c>
      <c r="L12" s="8">
        <v>3</v>
      </c>
      <c r="M12" s="8">
        <v>5</v>
      </c>
      <c r="N12" s="8">
        <v>6</v>
      </c>
      <c r="O12" s="8">
        <v>4</v>
      </c>
      <c r="P12" s="8">
        <v>3</v>
      </c>
      <c r="Q12" s="8">
        <v>4</v>
      </c>
      <c r="R12" s="8">
        <v>5</v>
      </c>
      <c r="S12" s="8">
        <v>3</v>
      </c>
      <c r="T12" s="8">
        <v>5</v>
      </c>
      <c r="U12" s="8">
        <v>3</v>
      </c>
      <c r="V12" s="8">
        <v>71</v>
      </c>
      <c r="W12" s="1">
        <v>-3</v>
      </c>
      <c r="X12" s="8">
        <v>71</v>
      </c>
      <c r="Y12" s="8"/>
      <c r="Z12" s="1" t="s">
        <v>450</v>
      </c>
      <c r="AA12" s="8" t="s">
        <v>451</v>
      </c>
      <c r="AB12" s="8">
        <v>0.3</v>
      </c>
      <c r="AC12" s="8">
        <v>3</v>
      </c>
      <c r="AD12" s="8">
        <v>5</v>
      </c>
      <c r="AE12" s="8">
        <v>6</v>
      </c>
      <c r="AF12" s="8">
        <v>3</v>
      </c>
      <c r="AG12" s="8">
        <v>5</v>
      </c>
      <c r="AH12" s="8">
        <v>4</v>
      </c>
      <c r="AI12" s="8">
        <v>3</v>
      </c>
      <c r="AJ12" s="8">
        <v>3</v>
      </c>
      <c r="AK12" s="8">
        <v>3</v>
      </c>
      <c r="AL12" s="8">
        <v>3</v>
      </c>
      <c r="AM12" s="8">
        <v>6</v>
      </c>
      <c r="AN12" s="8">
        <v>5</v>
      </c>
      <c r="AO12" s="8">
        <v>2</v>
      </c>
      <c r="AP12" s="8">
        <v>4</v>
      </c>
      <c r="AQ12" s="8">
        <v>5</v>
      </c>
      <c r="AR12" s="8">
        <v>3</v>
      </c>
      <c r="AS12" s="8">
        <v>3</v>
      </c>
      <c r="AT12" s="8">
        <v>4</v>
      </c>
      <c r="AU12" s="8">
        <v>70</v>
      </c>
      <c r="AV12" s="1">
        <v>-2</v>
      </c>
    </row>
    <row r="13" spans="1:49" x14ac:dyDescent="0.25">
      <c r="A13" s="1" t="s">
        <v>464</v>
      </c>
      <c r="B13" s="8" t="s">
        <v>465</v>
      </c>
      <c r="C13" s="8">
        <v>8.5</v>
      </c>
      <c r="D13" s="8">
        <v>2</v>
      </c>
      <c r="E13" s="8">
        <v>7</v>
      </c>
      <c r="F13" s="8">
        <v>3</v>
      </c>
      <c r="G13" s="8">
        <v>3</v>
      </c>
      <c r="H13" s="8">
        <v>5</v>
      </c>
      <c r="I13" s="8">
        <v>3</v>
      </c>
      <c r="J13" s="8">
        <v>4</v>
      </c>
      <c r="K13" s="8">
        <v>3</v>
      </c>
      <c r="L13" s="8">
        <v>3</v>
      </c>
      <c r="M13" s="8">
        <v>4</v>
      </c>
      <c r="N13" s="8">
        <v>5</v>
      </c>
      <c r="O13" s="8">
        <v>4</v>
      </c>
      <c r="P13" s="8">
        <v>3</v>
      </c>
      <c r="Q13" s="8">
        <v>4</v>
      </c>
      <c r="R13" s="8">
        <v>4</v>
      </c>
      <c r="S13" s="8">
        <v>2</v>
      </c>
      <c r="T13" s="8">
        <v>7</v>
      </c>
      <c r="U13" s="8">
        <v>5</v>
      </c>
      <c r="V13" s="8">
        <v>71</v>
      </c>
      <c r="W13" s="1">
        <v>-10</v>
      </c>
      <c r="X13" s="8">
        <v>71</v>
      </c>
      <c r="Y13" s="8"/>
      <c r="Z13" s="1" t="s">
        <v>120</v>
      </c>
      <c r="AA13" s="8" t="s">
        <v>121</v>
      </c>
      <c r="AB13" s="8">
        <v>-0.8</v>
      </c>
      <c r="AC13" s="8">
        <v>3</v>
      </c>
      <c r="AD13" s="8">
        <v>5</v>
      </c>
      <c r="AE13" s="8">
        <v>5</v>
      </c>
      <c r="AF13" s="8">
        <v>3</v>
      </c>
      <c r="AG13" s="8">
        <v>4</v>
      </c>
      <c r="AH13" s="8">
        <v>4</v>
      </c>
      <c r="AI13" s="8">
        <v>3</v>
      </c>
      <c r="AJ13" s="8">
        <v>4</v>
      </c>
      <c r="AK13" s="8">
        <v>3</v>
      </c>
      <c r="AL13" s="8">
        <v>2</v>
      </c>
      <c r="AM13" s="8">
        <v>7</v>
      </c>
      <c r="AN13" s="8">
        <v>5</v>
      </c>
      <c r="AO13" s="8">
        <v>3</v>
      </c>
      <c r="AP13" s="8">
        <v>3</v>
      </c>
      <c r="AQ13" s="8">
        <v>4</v>
      </c>
      <c r="AR13" s="8">
        <v>3</v>
      </c>
      <c r="AS13" s="8">
        <v>3</v>
      </c>
      <c r="AT13" s="8">
        <v>7</v>
      </c>
      <c r="AU13" s="8">
        <v>71</v>
      </c>
      <c r="AV13" s="1">
        <v>0</v>
      </c>
    </row>
    <row r="14" spans="1:49" x14ac:dyDescent="0.25">
      <c r="A14" s="1" t="s">
        <v>124</v>
      </c>
      <c r="B14" s="8" t="s">
        <v>125</v>
      </c>
      <c r="C14" s="8">
        <v>-0.6</v>
      </c>
      <c r="D14" s="8">
        <v>3</v>
      </c>
      <c r="E14" s="8">
        <v>5</v>
      </c>
      <c r="F14" s="8">
        <v>4</v>
      </c>
      <c r="G14" s="8">
        <v>4</v>
      </c>
      <c r="H14" s="8">
        <v>5</v>
      </c>
      <c r="I14" s="8">
        <v>4</v>
      </c>
      <c r="J14" s="8">
        <v>4</v>
      </c>
      <c r="K14" s="8">
        <v>3</v>
      </c>
      <c r="L14" s="8">
        <v>3</v>
      </c>
      <c r="M14" s="8">
        <v>4</v>
      </c>
      <c r="N14" s="8">
        <v>5</v>
      </c>
      <c r="O14" s="8">
        <v>5</v>
      </c>
      <c r="P14" s="8">
        <v>4</v>
      </c>
      <c r="Q14" s="8">
        <v>3</v>
      </c>
      <c r="R14" s="8">
        <v>5</v>
      </c>
      <c r="S14" s="8">
        <v>4</v>
      </c>
      <c r="T14" s="8">
        <v>4</v>
      </c>
      <c r="U14" s="8">
        <v>3</v>
      </c>
      <c r="V14" s="8">
        <v>72</v>
      </c>
      <c r="W14" s="1">
        <v>1</v>
      </c>
      <c r="X14" s="8">
        <v>72</v>
      </c>
      <c r="Y14" s="8"/>
      <c r="Z14" s="1" t="s">
        <v>318</v>
      </c>
      <c r="AA14" s="8" t="s">
        <v>319</v>
      </c>
      <c r="AB14" s="8">
        <v>4.5999999999999996</v>
      </c>
      <c r="AC14" s="8">
        <v>3</v>
      </c>
      <c r="AD14" s="8">
        <v>5</v>
      </c>
      <c r="AE14" s="8">
        <v>4</v>
      </c>
      <c r="AF14" s="8">
        <v>3</v>
      </c>
      <c r="AG14" s="8">
        <v>3</v>
      </c>
      <c r="AH14" s="8">
        <v>5</v>
      </c>
      <c r="AI14" s="8">
        <v>5</v>
      </c>
      <c r="AJ14" s="8">
        <v>3</v>
      </c>
      <c r="AK14" s="8">
        <v>3</v>
      </c>
      <c r="AL14" s="8">
        <v>4</v>
      </c>
      <c r="AM14" s="8">
        <v>6</v>
      </c>
      <c r="AN14" s="8">
        <v>7</v>
      </c>
      <c r="AO14" s="8">
        <v>4</v>
      </c>
      <c r="AP14" s="8">
        <v>4</v>
      </c>
      <c r="AQ14" s="8">
        <v>5</v>
      </c>
      <c r="AR14" s="8">
        <v>3</v>
      </c>
      <c r="AS14" s="8">
        <v>2</v>
      </c>
      <c r="AT14" s="8">
        <v>4</v>
      </c>
      <c r="AU14" s="8">
        <v>73</v>
      </c>
      <c r="AV14" s="1">
        <v>-4</v>
      </c>
    </row>
    <row r="15" spans="1:49" x14ac:dyDescent="0.25">
      <c r="A15" s="1" t="s">
        <v>450</v>
      </c>
      <c r="B15" s="8" t="s">
        <v>451</v>
      </c>
      <c r="C15" s="8">
        <v>0.3</v>
      </c>
      <c r="D15" s="8">
        <v>3</v>
      </c>
      <c r="E15" s="8">
        <v>7</v>
      </c>
      <c r="F15" s="8">
        <v>5</v>
      </c>
      <c r="G15" s="8">
        <v>3</v>
      </c>
      <c r="H15" s="8">
        <v>4</v>
      </c>
      <c r="I15" s="8">
        <v>4</v>
      </c>
      <c r="J15" s="8">
        <v>3</v>
      </c>
      <c r="K15" s="8">
        <v>3</v>
      </c>
      <c r="L15" s="8">
        <v>3</v>
      </c>
      <c r="M15" s="8">
        <v>4</v>
      </c>
      <c r="N15" s="8">
        <v>4</v>
      </c>
      <c r="O15" s="8">
        <v>5</v>
      </c>
      <c r="P15" s="8">
        <v>3</v>
      </c>
      <c r="Q15" s="8">
        <v>3</v>
      </c>
      <c r="R15" s="8">
        <v>6</v>
      </c>
      <c r="S15" s="8">
        <v>4</v>
      </c>
      <c r="T15" s="8">
        <v>4</v>
      </c>
      <c r="U15" s="8">
        <v>4</v>
      </c>
      <c r="V15" s="8">
        <v>72</v>
      </c>
      <c r="W15" s="1">
        <v>0</v>
      </c>
      <c r="X15" s="8">
        <v>72</v>
      </c>
      <c r="Y15" s="8"/>
      <c r="Z15" s="1" t="s">
        <v>126</v>
      </c>
      <c r="AA15" s="8" t="s">
        <v>127</v>
      </c>
      <c r="AB15" s="8">
        <v>4.8</v>
      </c>
      <c r="AC15" s="8">
        <v>3</v>
      </c>
      <c r="AD15" s="8">
        <v>6</v>
      </c>
      <c r="AE15" s="8">
        <v>4</v>
      </c>
      <c r="AF15" s="8">
        <v>4</v>
      </c>
      <c r="AG15" s="8">
        <v>4</v>
      </c>
      <c r="AH15" s="8">
        <v>4</v>
      </c>
      <c r="AI15" s="8">
        <v>4</v>
      </c>
      <c r="AJ15" s="8">
        <v>4</v>
      </c>
      <c r="AK15" s="8">
        <v>4</v>
      </c>
      <c r="AL15" s="8">
        <v>4</v>
      </c>
      <c r="AM15" s="8">
        <v>6</v>
      </c>
      <c r="AN15" s="8">
        <v>5</v>
      </c>
      <c r="AO15" s="8">
        <v>3</v>
      </c>
      <c r="AP15" s="8">
        <v>4</v>
      </c>
      <c r="AQ15" s="8">
        <v>4</v>
      </c>
      <c r="AR15" s="8">
        <v>4</v>
      </c>
      <c r="AS15" s="8">
        <v>3</v>
      </c>
      <c r="AT15" s="8">
        <v>3</v>
      </c>
      <c r="AU15" s="8">
        <v>73</v>
      </c>
      <c r="AV15" s="1">
        <v>-4</v>
      </c>
    </row>
    <row r="16" spans="1:49" x14ac:dyDescent="0.25">
      <c r="A16" s="1" t="s">
        <v>122</v>
      </c>
      <c r="B16" s="8" t="s">
        <v>123</v>
      </c>
      <c r="C16" s="8">
        <v>2.5</v>
      </c>
      <c r="D16" s="8">
        <v>5</v>
      </c>
      <c r="E16" s="8">
        <v>5</v>
      </c>
      <c r="F16" s="8">
        <v>5</v>
      </c>
      <c r="G16" s="8">
        <v>3</v>
      </c>
      <c r="H16" s="8">
        <v>3</v>
      </c>
      <c r="I16" s="8">
        <v>4</v>
      </c>
      <c r="J16" s="8">
        <v>4</v>
      </c>
      <c r="K16" s="8">
        <v>4</v>
      </c>
      <c r="L16" s="8">
        <v>3</v>
      </c>
      <c r="M16" s="8">
        <v>4</v>
      </c>
      <c r="N16" s="8">
        <v>6</v>
      </c>
      <c r="O16" s="8">
        <v>6</v>
      </c>
      <c r="P16" s="8">
        <v>3</v>
      </c>
      <c r="Q16" s="8">
        <v>5</v>
      </c>
      <c r="R16" s="8">
        <v>4</v>
      </c>
      <c r="S16" s="8">
        <v>2</v>
      </c>
      <c r="T16" s="8">
        <v>3</v>
      </c>
      <c r="U16" s="8">
        <v>3</v>
      </c>
      <c r="V16" s="8">
        <v>72</v>
      </c>
      <c r="W16" s="1">
        <v>-3</v>
      </c>
      <c r="X16" s="8">
        <v>72</v>
      </c>
      <c r="Y16" s="8"/>
      <c r="Z16" s="1" t="s">
        <v>118</v>
      </c>
      <c r="AA16" s="8" t="s">
        <v>119</v>
      </c>
      <c r="AB16" s="8">
        <v>3.4</v>
      </c>
      <c r="AC16" s="8">
        <v>3</v>
      </c>
      <c r="AD16" s="8">
        <v>5</v>
      </c>
      <c r="AE16" s="8">
        <v>5</v>
      </c>
      <c r="AF16" s="8">
        <v>4</v>
      </c>
      <c r="AG16" s="8">
        <v>4</v>
      </c>
      <c r="AH16" s="8">
        <v>6</v>
      </c>
      <c r="AI16" s="8">
        <v>4</v>
      </c>
      <c r="AJ16" s="8">
        <v>4</v>
      </c>
      <c r="AK16" s="8">
        <v>3</v>
      </c>
      <c r="AL16" s="8">
        <v>4</v>
      </c>
      <c r="AM16" s="8">
        <v>4</v>
      </c>
      <c r="AN16" s="8">
        <v>7</v>
      </c>
      <c r="AO16" s="8">
        <v>3</v>
      </c>
      <c r="AP16" s="8">
        <v>4</v>
      </c>
      <c r="AQ16" s="8">
        <v>4</v>
      </c>
      <c r="AR16" s="8">
        <v>2</v>
      </c>
      <c r="AS16" s="8">
        <v>3</v>
      </c>
      <c r="AT16" s="8">
        <v>5</v>
      </c>
      <c r="AU16" s="8">
        <v>74</v>
      </c>
      <c r="AV16" s="1">
        <v>-1</v>
      </c>
    </row>
    <row r="17" spans="1:49" x14ac:dyDescent="0.25">
      <c r="A17" s="1" t="s">
        <v>318</v>
      </c>
      <c r="B17" s="8" t="s">
        <v>319</v>
      </c>
      <c r="C17" s="8">
        <v>5.4</v>
      </c>
      <c r="D17" s="8">
        <v>6</v>
      </c>
      <c r="E17" s="8">
        <v>5</v>
      </c>
      <c r="F17" s="8">
        <v>4</v>
      </c>
      <c r="G17" s="8">
        <v>2</v>
      </c>
      <c r="H17" s="8">
        <v>5</v>
      </c>
      <c r="I17" s="8">
        <v>4</v>
      </c>
      <c r="J17" s="8">
        <v>4</v>
      </c>
      <c r="K17" s="8">
        <v>5</v>
      </c>
      <c r="L17" s="8">
        <v>3</v>
      </c>
      <c r="M17" s="8">
        <v>4</v>
      </c>
      <c r="N17" s="8">
        <v>5</v>
      </c>
      <c r="O17" s="8">
        <v>5</v>
      </c>
      <c r="P17" s="8">
        <v>3</v>
      </c>
      <c r="Q17" s="8">
        <v>4</v>
      </c>
      <c r="R17" s="8">
        <v>4</v>
      </c>
      <c r="S17" s="8">
        <v>4</v>
      </c>
      <c r="T17" s="8">
        <v>2</v>
      </c>
      <c r="U17" s="8">
        <v>4</v>
      </c>
      <c r="V17" s="8">
        <v>73</v>
      </c>
      <c r="W17" s="1">
        <v>-4</v>
      </c>
      <c r="X17" s="8">
        <v>73</v>
      </c>
      <c r="Y17" s="8"/>
      <c r="Z17" s="1" t="s">
        <v>460</v>
      </c>
      <c r="AA17" s="8" t="s">
        <v>461</v>
      </c>
      <c r="AB17" s="8">
        <v>14</v>
      </c>
      <c r="AC17" s="8">
        <v>3</v>
      </c>
      <c r="AD17" s="8">
        <v>6</v>
      </c>
      <c r="AE17" s="8">
        <v>5</v>
      </c>
      <c r="AF17" s="8">
        <v>3</v>
      </c>
      <c r="AG17" s="8">
        <v>3</v>
      </c>
      <c r="AH17" s="8">
        <v>4</v>
      </c>
      <c r="AI17" s="8">
        <v>3</v>
      </c>
      <c r="AJ17" s="8">
        <v>3</v>
      </c>
      <c r="AK17" s="8">
        <v>3</v>
      </c>
      <c r="AL17" s="8">
        <v>4</v>
      </c>
      <c r="AM17" s="8">
        <v>6</v>
      </c>
      <c r="AN17" s="8">
        <v>6</v>
      </c>
      <c r="AO17" s="8">
        <v>3</v>
      </c>
      <c r="AP17" s="8">
        <v>4</v>
      </c>
      <c r="AQ17" s="8">
        <v>5</v>
      </c>
      <c r="AR17" s="8">
        <v>4</v>
      </c>
      <c r="AS17" s="8">
        <v>3</v>
      </c>
      <c r="AT17" s="8">
        <v>6</v>
      </c>
      <c r="AU17" s="8">
        <v>74</v>
      </c>
      <c r="AV17" s="1">
        <v>-12</v>
      </c>
    </row>
    <row r="18" spans="1:49" x14ac:dyDescent="0.25">
      <c r="A18" s="1" t="s">
        <v>126</v>
      </c>
      <c r="B18" s="8" t="s">
        <v>127</v>
      </c>
      <c r="C18" s="8">
        <v>5.8</v>
      </c>
      <c r="D18" s="8">
        <v>4</v>
      </c>
      <c r="E18" s="8">
        <v>6</v>
      </c>
      <c r="F18" s="8">
        <v>5</v>
      </c>
      <c r="G18" s="8">
        <v>3</v>
      </c>
      <c r="H18" s="8">
        <v>3</v>
      </c>
      <c r="I18" s="8">
        <v>3</v>
      </c>
      <c r="J18" s="8">
        <v>4</v>
      </c>
      <c r="K18" s="8">
        <v>3</v>
      </c>
      <c r="L18" s="8">
        <v>3</v>
      </c>
      <c r="M18" s="8">
        <v>5</v>
      </c>
      <c r="N18" s="8">
        <v>5</v>
      </c>
      <c r="O18" s="8">
        <v>6</v>
      </c>
      <c r="P18" s="8">
        <v>3</v>
      </c>
      <c r="Q18" s="8">
        <v>3</v>
      </c>
      <c r="R18" s="8">
        <v>5</v>
      </c>
      <c r="S18" s="8">
        <v>4</v>
      </c>
      <c r="T18" s="8">
        <v>4</v>
      </c>
      <c r="U18" s="8">
        <v>4</v>
      </c>
      <c r="V18" s="8">
        <v>73</v>
      </c>
      <c r="W18" s="1">
        <v>-5</v>
      </c>
      <c r="X18" s="8">
        <v>73</v>
      </c>
      <c r="Y18" s="8"/>
      <c r="Z18" s="1" t="s">
        <v>458</v>
      </c>
      <c r="AA18" s="12" t="s">
        <v>459</v>
      </c>
      <c r="AB18" s="8">
        <v>6.9</v>
      </c>
      <c r="AC18" s="8">
        <v>3</v>
      </c>
      <c r="AD18" s="8">
        <v>5</v>
      </c>
      <c r="AE18" s="8">
        <v>5</v>
      </c>
      <c r="AF18" s="8">
        <v>3</v>
      </c>
      <c r="AG18" s="8">
        <v>4</v>
      </c>
      <c r="AH18" s="8">
        <v>6</v>
      </c>
      <c r="AI18" s="8">
        <v>4</v>
      </c>
      <c r="AJ18" s="8">
        <v>3</v>
      </c>
      <c r="AK18" s="8">
        <v>3</v>
      </c>
      <c r="AL18" s="8">
        <v>5</v>
      </c>
      <c r="AM18" s="8">
        <v>6</v>
      </c>
      <c r="AN18" s="8">
        <v>5</v>
      </c>
      <c r="AO18" s="8">
        <v>3</v>
      </c>
      <c r="AP18" s="8">
        <v>4</v>
      </c>
      <c r="AQ18" s="8">
        <v>5</v>
      </c>
      <c r="AR18" s="8">
        <v>4</v>
      </c>
      <c r="AS18" s="8">
        <v>4</v>
      </c>
      <c r="AT18" s="8">
        <v>4</v>
      </c>
      <c r="AU18" s="8">
        <v>76</v>
      </c>
      <c r="AV18" s="1">
        <v>-3</v>
      </c>
    </row>
    <row r="19" spans="1:49" x14ac:dyDescent="0.25">
      <c r="A19" s="1" t="s">
        <v>130</v>
      </c>
      <c r="B19" s="12" t="s">
        <v>131</v>
      </c>
      <c r="C19" s="8">
        <v>5.9</v>
      </c>
      <c r="D19" s="8">
        <v>4</v>
      </c>
      <c r="E19" s="8">
        <v>5</v>
      </c>
      <c r="F19" s="8">
        <v>3</v>
      </c>
      <c r="G19" s="8">
        <v>2</v>
      </c>
      <c r="H19" s="8">
        <v>5</v>
      </c>
      <c r="I19" s="8">
        <v>6</v>
      </c>
      <c r="J19" s="8">
        <v>3</v>
      </c>
      <c r="K19" s="8">
        <v>4</v>
      </c>
      <c r="L19" s="8">
        <v>3</v>
      </c>
      <c r="M19" s="8">
        <v>4</v>
      </c>
      <c r="N19" s="8">
        <v>5</v>
      </c>
      <c r="O19" s="8">
        <v>7</v>
      </c>
      <c r="P19" s="8">
        <v>4</v>
      </c>
      <c r="Q19" s="8">
        <v>4</v>
      </c>
      <c r="R19" s="8">
        <v>4</v>
      </c>
      <c r="S19" s="8">
        <v>4</v>
      </c>
      <c r="T19" s="8">
        <v>2</v>
      </c>
      <c r="U19" s="8">
        <v>6</v>
      </c>
      <c r="V19" s="8">
        <v>75</v>
      </c>
      <c r="W19" s="1">
        <v>-3</v>
      </c>
      <c r="X19" s="8">
        <v>75</v>
      </c>
      <c r="Y19" s="8"/>
      <c r="Z19" s="1" t="s">
        <v>144</v>
      </c>
      <c r="AA19" s="8" t="s">
        <v>145</v>
      </c>
      <c r="AB19" s="8">
        <v>19.2</v>
      </c>
      <c r="AC19" s="8">
        <v>3</v>
      </c>
      <c r="AD19" s="8">
        <v>7</v>
      </c>
      <c r="AE19" s="8">
        <v>4</v>
      </c>
      <c r="AF19" s="8">
        <v>3</v>
      </c>
      <c r="AG19" s="8">
        <v>5</v>
      </c>
      <c r="AH19" s="8">
        <v>6</v>
      </c>
      <c r="AI19" s="8">
        <v>3</v>
      </c>
      <c r="AJ19" s="8">
        <v>4</v>
      </c>
      <c r="AK19" s="8">
        <v>4</v>
      </c>
      <c r="AL19" s="8">
        <v>5</v>
      </c>
      <c r="AM19" s="8">
        <v>6</v>
      </c>
      <c r="AN19" s="8">
        <v>5</v>
      </c>
      <c r="AO19" s="8">
        <v>3</v>
      </c>
      <c r="AP19" s="8">
        <v>4</v>
      </c>
      <c r="AQ19" s="8">
        <v>5</v>
      </c>
      <c r="AR19" s="8">
        <v>2</v>
      </c>
      <c r="AS19" s="8">
        <v>3</v>
      </c>
      <c r="AT19" s="8">
        <v>4</v>
      </c>
      <c r="AU19" s="8">
        <v>76</v>
      </c>
      <c r="AV19" s="1">
        <v>-15</v>
      </c>
    </row>
    <row r="20" spans="1:49" x14ac:dyDescent="0.25">
      <c r="A20" s="1" t="s">
        <v>458</v>
      </c>
      <c r="B20" s="8" t="s">
        <v>459</v>
      </c>
      <c r="C20" s="8">
        <v>7.5</v>
      </c>
      <c r="D20" s="8">
        <v>3</v>
      </c>
      <c r="E20" s="8">
        <v>6</v>
      </c>
      <c r="F20" s="8">
        <v>5</v>
      </c>
      <c r="G20" s="8">
        <v>3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6</v>
      </c>
      <c r="O20" s="8">
        <v>5</v>
      </c>
      <c r="P20" s="8">
        <v>2</v>
      </c>
      <c r="Q20" s="8">
        <v>4</v>
      </c>
      <c r="R20" s="8">
        <v>5</v>
      </c>
      <c r="S20" s="8">
        <v>3</v>
      </c>
      <c r="T20" s="8">
        <v>4</v>
      </c>
      <c r="U20" s="8">
        <v>6</v>
      </c>
      <c r="V20" s="8">
        <v>77</v>
      </c>
      <c r="W20" s="1">
        <v>-3</v>
      </c>
      <c r="X20" s="8">
        <v>77</v>
      </c>
      <c r="Y20" s="8"/>
      <c r="Z20" s="1" t="s">
        <v>397</v>
      </c>
      <c r="AA20" s="8" t="s">
        <v>398</v>
      </c>
      <c r="AB20" s="8">
        <v>0.9</v>
      </c>
      <c r="AC20" s="8">
        <v>3</v>
      </c>
      <c r="AD20" s="8">
        <v>5</v>
      </c>
      <c r="AE20" s="8">
        <v>4</v>
      </c>
      <c r="AF20" s="8">
        <v>2</v>
      </c>
      <c r="AG20" s="8">
        <v>4</v>
      </c>
      <c r="AH20" s="8">
        <v>5</v>
      </c>
      <c r="AI20" s="8">
        <v>4</v>
      </c>
      <c r="AJ20" s="8">
        <v>3</v>
      </c>
      <c r="AK20" s="8">
        <v>3</v>
      </c>
      <c r="AL20" s="8">
        <v>5</v>
      </c>
      <c r="AM20" s="8">
        <v>5</v>
      </c>
      <c r="AN20" s="8">
        <v>5</v>
      </c>
      <c r="AO20" s="8">
        <v>3</v>
      </c>
      <c r="AP20" s="8">
        <v>4</v>
      </c>
      <c r="AQ20" s="8">
        <v>6</v>
      </c>
      <c r="AR20" s="8">
        <v>5</v>
      </c>
      <c r="AS20" s="8">
        <v>5</v>
      </c>
      <c r="AT20" s="8">
        <v>6</v>
      </c>
      <c r="AU20" s="8">
        <v>77</v>
      </c>
      <c r="AV20" s="1">
        <v>4</v>
      </c>
    </row>
    <row r="21" spans="1:49" x14ac:dyDescent="0.25">
      <c r="A21" s="1" t="s">
        <v>146</v>
      </c>
      <c r="B21" s="8" t="s">
        <v>147</v>
      </c>
      <c r="C21" s="8">
        <v>18</v>
      </c>
      <c r="D21" s="8">
        <v>2</v>
      </c>
      <c r="E21" s="8">
        <v>6</v>
      </c>
      <c r="F21" s="8">
        <v>5</v>
      </c>
      <c r="G21" s="8">
        <v>3</v>
      </c>
      <c r="H21" s="8">
        <v>5</v>
      </c>
      <c r="I21" s="8">
        <v>6</v>
      </c>
      <c r="J21" s="8">
        <v>4</v>
      </c>
      <c r="K21" s="8">
        <v>4</v>
      </c>
      <c r="L21" s="8">
        <v>3</v>
      </c>
      <c r="M21" s="8">
        <v>5</v>
      </c>
      <c r="N21" s="8">
        <v>5</v>
      </c>
      <c r="O21" s="8">
        <v>5</v>
      </c>
      <c r="P21" s="8">
        <v>5</v>
      </c>
      <c r="Q21" s="8">
        <v>5</v>
      </c>
      <c r="R21" s="8">
        <v>4</v>
      </c>
      <c r="S21" s="8">
        <v>3</v>
      </c>
      <c r="T21" s="8">
        <v>3</v>
      </c>
      <c r="U21" s="8">
        <v>5</v>
      </c>
      <c r="V21" s="8">
        <v>78</v>
      </c>
      <c r="W21" s="1">
        <v>-12</v>
      </c>
      <c r="X21" s="8">
        <v>78</v>
      </c>
      <c r="Y21" s="8"/>
      <c r="Z21" s="1" t="s">
        <v>136</v>
      </c>
      <c r="AA21" s="8" t="s">
        <v>137</v>
      </c>
      <c r="AB21" s="8">
        <v>8</v>
      </c>
      <c r="AC21" s="8">
        <v>3</v>
      </c>
      <c r="AD21" s="8">
        <v>10</v>
      </c>
      <c r="AE21" s="8">
        <v>4</v>
      </c>
      <c r="AF21" s="8">
        <v>4</v>
      </c>
      <c r="AG21" s="8">
        <v>4</v>
      </c>
      <c r="AH21" s="8">
        <v>5</v>
      </c>
      <c r="AI21" s="8">
        <v>4</v>
      </c>
      <c r="AJ21" s="8">
        <v>4</v>
      </c>
      <c r="AK21" s="8">
        <v>2</v>
      </c>
      <c r="AL21" s="8">
        <v>4</v>
      </c>
      <c r="AM21" s="8">
        <v>5</v>
      </c>
      <c r="AN21" s="8">
        <v>5</v>
      </c>
      <c r="AO21" s="8">
        <v>3</v>
      </c>
      <c r="AP21" s="8">
        <v>4</v>
      </c>
      <c r="AQ21" s="8">
        <v>6</v>
      </c>
      <c r="AR21" s="8">
        <v>3</v>
      </c>
      <c r="AS21" s="8">
        <v>3</v>
      </c>
      <c r="AT21" s="8">
        <v>4</v>
      </c>
      <c r="AU21" s="8">
        <v>77</v>
      </c>
      <c r="AV21" s="1">
        <v>-3</v>
      </c>
    </row>
    <row r="22" spans="1:49" x14ac:dyDescent="0.25">
      <c r="A22" s="1" t="s">
        <v>460</v>
      </c>
      <c r="B22" s="8" t="s">
        <v>461</v>
      </c>
      <c r="C22" s="8">
        <v>19.600000000000001</v>
      </c>
      <c r="D22" s="8">
        <v>4</v>
      </c>
      <c r="E22" s="8">
        <v>9</v>
      </c>
      <c r="F22" s="8">
        <v>4</v>
      </c>
      <c r="G22" s="8">
        <v>3</v>
      </c>
      <c r="H22" s="8">
        <v>4</v>
      </c>
      <c r="I22" s="8">
        <v>5</v>
      </c>
      <c r="J22" s="8">
        <v>3</v>
      </c>
      <c r="K22" s="8">
        <v>2</v>
      </c>
      <c r="L22" s="8">
        <v>3</v>
      </c>
      <c r="M22" s="8">
        <v>5</v>
      </c>
      <c r="N22" s="8">
        <v>5</v>
      </c>
      <c r="O22" s="8">
        <v>6</v>
      </c>
      <c r="P22" s="8">
        <v>4</v>
      </c>
      <c r="Q22" s="8">
        <v>4</v>
      </c>
      <c r="R22" s="8">
        <v>6</v>
      </c>
      <c r="S22" s="8">
        <v>3</v>
      </c>
      <c r="T22" s="8">
        <v>3</v>
      </c>
      <c r="U22" s="8">
        <v>5</v>
      </c>
      <c r="V22" s="8">
        <v>78</v>
      </c>
      <c r="W22" s="1">
        <v>-14</v>
      </c>
      <c r="X22" s="8">
        <v>78</v>
      </c>
      <c r="Y22" s="8"/>
      <c r="Z22" s="1" t="s">
        <v>130</v>
      </c>
      <c r="AA22" s="8" t="s">
        <v>131</v>
      </c>
      <c r="AB22" s="8">
        <v>5.3</v>
      </c>
      <c r="AC22" s="8">
        <v>3</v>
      </c>
      <c r="AD22" s="8">
        <v>9</v>
      </c>
      <c r="AE22" s="8">
        <v>3</v>
      </c>
      <c r="AF22" s="8">
        <v>4</v>
      </c>
      <c r="AG22" s="8">
        <v>5</v>
      </c>
      <c r="AH22" s="8">
        <v>4</v>
      </c>
      <c r="AI22" s="8">
        <v>3</v>
      </c>
      <c r="AJ22" s="8">
        <v>4</v>
      </c>
      <c r="AK22" s="8">
        <v>4</v>
      </c>
      <c r="AL22" s="8">
        <v>4</v>
      </c>
      <c r="AM22" s="8">
        <v>5</v>
      </c>
      <c r="AN22" s="8">
        <v>6</v>
      </c>
      <c r="AO22" s="8">
        <v>3</v>
      </c>
      <c r="AP22" s="8">
        <v>4</v>
      </c>
      <c r="AQ22" s="8">
        <v>4</v>
      </c>
      <c r="AR22" s="8">
        <v>3</v>
      </c>
      <c r="AS22" s="8">
        <v>7</v>
      </c>
      <c r="AT22" s="8">
        <v>4</v>
      </c>
      <c r="AU22" s="8">
        <v>79</v>
      </c>
      <c r="AV22" s="1">
        <v>2</v>
      </c>
    </row>
    <row r="23" spans="1:49" x14ac:dyDescent="0.25">
      <c r="A23" s="1" t="s">
        <v>144</v>
      </c>
      <c r="B23" s="8" t="s">
        <v>145</v>
      </c>
      <c r="C23" s="8">
        <v>28</v>
      </c>
      <c r="D23" s="8">
        <v>3</v>
      </c>
      <c r="E23" s="8">
        <v>8</v>
      </c>
      <c r="F23" s="8">
        <v>4</v>
      </c>
      <c r="G23" s="8">
        <v>2</v>
      </c>
      <c r="H23" s="8">
        <v>5</v>
      </c>
      <c r="I23" s="8">
        <v>4</v>
      </c>
      <c r="J23" s="8">
        <v>4</v>
      </c>
      <c r="K23" s="8">
        <v>5</v>
      </c>
      <c r="L23" s="8">
        <v>4</v>
      </c>
      <c r="M23" s="8">
        <v>4</v>
      </c>
      <c r="N23" s="8">
        <v>6</v>
      </c>
      <c r="O23" s="8">
        <v>6</v>
      </c>
      <c r="P23" s="8">
        <v>3</v>
      </c>
      <c r="Q23" s="8">
        <v>3</v>
      </c>
      <c r="R23" s="8">
        <v>5</v>
      </c>
      <c r="S23" s="8">
        <v>4</v>
      </c>
      <c r="T23" s="8">
        <v>4</v>
      </c>
      <c r="U23" s="8">
        <v>4</v>
      </c>
      <c r="V23" s="8">
        <v>78</v>
      </c>
      <c r="W23" s="1">
        <v>-22</v>
      </c>
      <c r="X23" s="8">
        <v>78</v>
      </c>
      <c r="Y23" s="8"/>
      <c r="Z23" s="1" t="s">
        <v>464</v>
      </c>
      <c r="AA23" s="8" t="s">
        <v>465</v>
      </c>
      <c r="AB23" s="8">
        <v>6.5</v>
      </c>
      <c r="AC23" s="8">
        <v>3</v>
      </c>
      <c r="AD23" s="8">
        <v>7</v>
      </c>
      <c r="AE23" s="8">
        <v>7</v>
      </c>
      <c r="AF23" s="8">
        <v>2</v>
      </c>
      <c r="AG23" s="8">
        <v>4</v>
      </c>
      <c r="AH23" s="8">
        <v>5</v>
      </c>
      <c r="AI23" s="8">
        <v>4</v>
      </c>
      <c r="AJ23" s="8">
        <v>4</v>
      </c>
      <c r="AK23" s="8">
        <v>3</v>
      </c>
      <c r="AL23" s="8">
        <v>5</v>
      </c>
      <c r="AM23" s="8">
        <v>6</v>
      </c>
      <c r="AN23" s="8">
        <v>5</v>
      </c>
      <c r="AO23" s="8">
        <v>3</v>
      </c>
      <c r="AP23" s="8">
        <v>4</v>
      </c>
      <c r="AQ23" s="8">
        <v>5</v>
      </c>
      <c r="AR23" s="8">
        <v>6</v>
      </c>
      <c r="AS23" s="8">
        <v>3</v>
      </c>
      <c r="AT23" s="8">
        <v>4</v>
      </c>
      <c r="AU23" s="8">
        <v>80</v>
      </c>
      <c r="AV23" s="1">
        <v>2</v>
      </c>
    </row>
    <row r="24" spans="1:49" x14ac:dyDescent="0.25">
      <c r="A24" s="1" t="s">
        <v>138</v>
      </c>
      <c r="B24" s="8" t="s">
        <v>139</v>
      </c>
      <c r="C24" s="8">
        <v>12.4</v>
      </c>
      <c r="D24" s="8">
        <v>2</v>
      </c>
      <c r="E24" s="8">
        <v>7</v>
      </c>
      <c r="F24" s="8">
        <v>5</v>
      </c>
      <c r="G24" s="8">
        <v>3</v>
      </c>
      <c r="H24" s="8">
        <v>4</v>
      </c>
      <c r="I24" s="8">
        <v>4</v>
      </c>
      <c r="J24" s="8">
        <v>4</v>
      </c>
      <c r="K24" s="8">
        <v>4</v>
      </c>
      <c r="L24" s="8">
        <v>3</v>
      </c>
      <c r="M24" s="8">
        <v>4</v>
      </c>
      <c r="N24" s="8">
        <v>9</v>
      </c>
      <c r="O24" s="8">
        <v>6</v>
      </c>
      <c r="P24" s="8">
        <v>3</v>
      </c>
      <c r="Q24" s="8">
        <v>4</v>
      </c>
      <c r="R24" s="8">
        <v>4</v>
      </c>
      <c r="S24" s="8">
        <v>4</v>
      </c>
      <c r="T24" s="8">
        <v>4</v>
      </c>
      <c r="U24" s="8">
        <v>5</v>
      </c>
      <c r="V24" s="8">
        <v>79</v>
      </c>
      <c r="W24" s="1">
        <v>-5</v>
      </c>
      <c r="X24" s="8">
        <v>79</v>
      </c>
      <c r="Y24" s="8"/>
      <c r="Z24" s="1" t="s">
        <v>140</v>
      </c>
      <c r="AA24" s="8" t="s">
        <v>141</v>
      </c>
      <c r="AB24" s="8">
        <v>15.5</v>
      </c>
      <c r="AC24" s="8">
        <v>3</v>
      </c>
      <c r="AD24" s="8">
        <v>8</v>
      </c>
      <c r="AE24" s="8">
        <v>5</v>
      </c>
      <c r="AF24" s="8">
        <v>4</v>
      </c>
      <c r="AG24" s="8">
        <v>4</v>
      </c>
      <c r="AH24" s="8">
        <v>4</v>
      </c>
      <c r="AI24" s="8">
        <v>4</v>
      </c>
      <c r="AJ24" s="8">
        <v>4</v>
      </c>
      <c r="AK24" s="8">
        <v>4</v>
      </c>
      <c r="AL24" s="8">
        <v>4</v>
      </c>
      <c r="AM24" s="8">
        <v>6</v>
      </c>
      <c r="AN24" s="8">
        <v>6</v>
      </c>
      <c r="AO24" s="8">
        <v>3</v>
      </c>
      <c r="AP24" s="8">
        <v>4</v>
      </c>
      <c r="AQ24" s="8">
        <v>5</v>
      </c>
      <c r="AR24" s="8">
        <v>3</v>
      </c>
      <c r="AS24" s="8">
        <v>4</v>
      </c>
      <c r="AT24" s="8">
        <v>5</v>
      </c>
      <c r="AU24" s="8">
        <v>80</v>
      </c>
      <c r="AV24" s="1">
        <v>-8</v>
      </c>
    </row>
    <row r="25" spans="1:49" x14ac:dyDescent="0.25">
      <c r="A25" s="1" t="s">
        <v>136</v>
      </c>
      <c r="B25" s="8" t="s">
        <v>137</v>
      </c>
      <c r="C25" s="8">
        <v>8</v>
      </c>
      <c r="D25" s="8">
        <v>4</v>
      </c>
      <c r="E25" s="8">
        <v>8</v>
      </c>
      <c r="F25" s="8">
        <v>4</v>
      </c>
      <c r="G25" s="8">
        <v>4</v>
      </c>
      <c r="H25" s="8">
        <v>4</v>
      </c>
      <c r="I25" s="8">
        <v>4</v>
      </c>
      <c r="J25" s="8">
        <v>4</v>
      </c>
      <c r="K25" s="8">
        <v>4</v>
      </c>
      <c r="L25" s="8">
        <v>3</v>
      </c>
      <c r="M25" s="8">
        <v>3</v>
      </c>
      <c r="N25" s="8">
        <v>6</v>
      </c>
      <c r="O25" s="8">
        <v>5</v>
      </c>
      <c r="P25" s="8">
        <v>3</v>
      </c>
      <c r="Q25" s="8">
        <v>4</v>
      </c>
      <c r="R25" s="8">
        <v>6</v>
      </c>
      <c r="S25" s="8">
        <v>4</v>
      </c>
      <c r="T25" s="8">
        <v>5</v>
      </c>
      <c r="U25" s="8">
        <v>5</v>
      </c>
      <c r="V25" s="8">
        <v>80</v>
      </c>
      <c r="W25" s="1">
        <v>0</v>
      </c>
      <c r="X25" s="8">
        <v>80</v>
      </c>
      <c r="Y25" s="8"/>
      <c r="Z25" s="1" t="s">
        <v>134</v>
      </c>
      <c r="AA25" s="8" t="s">
        <v>135</v>
      </c>
      <c r="AB25" s="8">
        <v>14.9</v>
      </c>
      <c r="AC25" s="8">
        <v>3</v>
      </c>
      <c r="AD25" s="8">
        <v>9</v>
      </c>
      <c r="AE25" s="8">
        <v>4</v>
      </c>
      <c r="AF25" s="8">
        <v>2</v>
      </c>
      <c r="AG25" s="8">
        <v>5</v>
      </c>
      <c r="AH25" s="8">
        <v>5</v>
      </c>
      <c r="AI25" s="8">
        <v>4</v>
      </c>
      <c r="AJ25" s="8">
        <v>3</v>
      </c>
      <c r="AK25" s="8">
        <v>3</v>
      </c>
      <c r="AL25" s="8">
        <v>5</v>
      </c>
      <c r="AM25" s="8">
        <v>4</v>
      </c>
      <c r="AN25" s="8">
        <v>9</v>
      </c>
      <c r="AO25" s="8">
        <v>3</v>
      </c>
      <c r="AP25" s="8">
        <v>4</v>
      </c>
      <c r="AQ25" s="8">
        <v>5</v>
      </c>
      <c r="AR25" s="8">
        <v>5</v>
      </c>
      <c r="AS25" s="8">
        <v>3</v>
      </c>
      <c r="AT25" s="8">
        <v>5</v>
      </c>
      <c r="AU25" s="8">
        <v>81</v>
      </c>
      <c r="AV25" s="1">
        <v>-6</v>
      </c>
    </row>
    <row r="26" spans="1:49" x14ac:dyDescent="0.25">
      <c r="A26" s="1" t="s">
        <v>134</v>
      </c>
      <c r="B26" s="8" t="s">
        <v>135</v>
      </c>
      <c r="C26" s="8">
        <v>16.7</v>
      </c>
      <c r="D26" s="8">
        <v>3</v>
      </c>
      <c r="E26" s="8">
        <v>7</v>
      </c>
      <c r="F26" s="8">
        <v>5</v>
      </c>
      <c r="G26" s="8">
        <v>4</v>
      </c>
      <c r="H26" s="8">
        <v>4</v>
      </c>
      <c r="I26" s="8">
        <v>4</v>
      </c>
      <c r="J26" s="8">
        <v>3</v>
      </c>
      <c r="K26" s="8">
        <v>6</v>
      </c>
      <c r="L26" s="8">
        <v>3</v>
      </c>
      <c r="M26" s="8">
        <v>4</v>
      </c>
      <c r="N26" s="8">
        <v>6</v>
      </c>
      <c r="O26" s="8">
        <v>6</v>
      </c>
      <c r="P26" s="8">
        <v>4</v>
      </c>
      <c r="Q26" s="8">
        <v>4</v>
      </c>
      <c r="R26" s="8">
        <v>5</v>
      </c>
      <c r="S26" s="8">
        <v>4</v>
      </c>
      <c r="T26" s="8">
        <v>4</v>
      </c>
      <c r="U26" s="8">
        <v>4</v>
      </c>
      <c r="V26" s="8">
        <v>80</v>
      </c>
      <c r="W26" s="1">
        <v>-9</v>
      </c>
      <c r="X26" s="8">
        <v>80</v>
      </c>
      <c r="Y26" s="8"/>
      <c r="Z26" s="1" t="s">
        <v>138</v>
      </c>
      <c r="AA26" s="8" t="s">
        <v>139</v>
      </c>
      <c r="AB26" s="8">
        <v>11.4</v>
      </c>
      <c r="AC26" s="8">
        <v>4</v>
      </c>
      <c r="AD26" s="8">
        <v>7</v>
      </c>
      <c r="AE26" s="8">
        <v>5</v>
      </c>
      <c r="AF26" s="8">
        <v>5</v>
      </c>
      <c r="AG26" s="8">
        <v>5</v>
      </c>
      <c r="AH26" s="8">
        <v>4</v>
      </c>
      <c r="AI26" s="8">
        <v>5</v>
      </c>
      <c r="AJ26" s="8">
        <v>4</v>
      </c>
      <c r="AK26" s="8">
        <v>4</v>
      </c>
      <c r="AL26" s="8">
        <v>4</v>
      </c>
      <c r="AM26" s="8">
        <v>6</v>
      </c>
      <c r="AN26" s="8">
        <v>9</v>
      </c>
      <c r="AO26" s="8">
        <v>3</v>
      </c>
      <c r="AP26" s="8">
        <v>4</v>
      </c>
      <c r="AQ26" s="8">
        <v>5</v>
      </c>
      <c r="AR26" s="8">
        <v>4</v>
      </c>
      <c r="AS26" s="8">
        <v>3</v>
      </c>
      <c r="AT26" s="8">
        <v>4</v>
      </c>
      <c r="AU26" s="8">
        <v>85</v>
      </c>
      <c r="AV26" s="1">
        <v>2</v>
      </c>
    </row>
    <row r="27" spans="1:49" x14ac:dyDescent="0.25">
      <c r="A27" s="1" t="s">
        <v>334</v>
      </c>
      <c r="B27" s="8" t="s">
        <v>335</v>
      </c>
      <c r="C27" s="8">
        <v>16.2</v>
      </c>
      <c r="D27" s="8">
        <v>3</v>
      </c>
      <c r="E27" s="8">
        <v>8</v>
      </c>
      <c r="F27" s="8">
        <v>5</v>
      </c>
      <c r="G27" s="8">
        <v>4</v>
      </c>
      <c r="H27" s="8">
        <v>4</v>
      </c>
      <c r="I27" s="8">
        <v>5</v>
      </c>
      <c r="J27" s="8">
        <v>4</v>
      </c>
      <c r="K27" s="8">
        <v>4</v>
      </c>
      <c r="L27" s="8">
        <v>3</v>
      </c>
      <c r="M27" s="8">
        <v>4</v>
      </c>
      <c r="N27" s="8">
        <v>7</v>
      </c>
      <c r="O27" s="8">
        <v>7</v>
      </c>
      <c r="P27" s="8">
        <v>4</v>
      </c>
      <c r="Q27" s="8">
        <v>4</v>
      </c>
      <c r="R27" s="8">
        <v>4</v>
      </c>
      <c r="S27" s="8">
        <v>3</v>
      </c>
      <c r="T27" s="8">
        <v>4</v>
      </c>
      <c r="U27" s="8">
        <v>6</v>
      </c>
      <c r="V27" s="8">
        <v>83</v>
      </c>
      <c r="W27" s="1">
        <v>-5</v>
      </c>
      <c r="X27" s="8">
        <v>83</v>
      </c>
      <c r="Y27" s="8"/>
      <c r="Z27" s="1" t="s">
        <v>146</v>
      </c>
      <c r="AA27" s="8" t="s">
        <v>147</v>
      </c>
      <c r="AB27" s="8">
        <v>13.2</v>
      </c>
      <c r="AC27" s="8">
        <v>3</v>
      </c>
      <c r="AD27" s="8">
        <v>9</v>
      </c>
      <c r="AE27" s="8">
        <v>4</v>
      </c>
      <c r="AF27" s="8">
        <v>3</v>
      </c>
      <c r="AG27" s="8">
        <v>4</v>
      </c>
      <c r="AH27" s="8">
        <v>3</v>
      </c>
      <c r="AI27" s="8">
        <v>4</v>
      </c>
      <c r="AJ27" s="8">
        <v>4</v>
      </c>
      <c r="AK27" s="8">
        <v>3</v>
      </c>
      <c r="AL27" s="8">
        <v>5</v>
      </c>
      <c r="AM27" s="8">
        <v>6</v>
      </c>
      <c r="AN27" s="8">
        <v>8</v>
      </c>
      <c r="AO27" s="8">
        <v>5</v>
      </c>
      <c r="AP27" s="8">
        <v>5</v>
      </c>
      <c r="AQ27" s="8">
        <v>8</v>
      </c>
      <c r="AR27" s="8">
        <v>4</v>
      </c>
      <c r="AS27" s="8">
        <v>3</v>
      </c>
      <c r="AT27" s="8">
        <v>6</v>
      </c>
      <c r="AU27" s="8">
        <v>87</v>
      </c>
      <c r="AV27" s="1">
        <v>2</v>
      </c>
    </row>
    <row r="28" spans="1:49" x14ac:dyDescent="0.25">
      <c r="A28" s="1" t="s">
        <v>140</v>
      </c>
      <c r="B28" s="8" t="s">
        <v>141</v>
      </c>
      <c r="C28" s="8">
        <v>16.100000000000001</v>
      </c>
      <c r="D28" s="8">
        <v>2</v>
      </c>
      <c r="E28" s="8">
        <v>9</v>
      </c>
      <c r="F28" s="8">
        <v>5</v>
      </c>
      <c r="G28" s="8">
        <v>5</v>
      </c>
      <c r="H28" s="8">
        <v>6</v>
      </c>
      <c r="I28" s="8">
        <v>4</v>
      </c>
      <c r="J28" s="8">
        <v>5</v>
      </c>
      <c r="K28" s="8">
        <v>4</v>
      </c>
      <c r="L28" s="8">
        <v>3</v>
      </c>
      <c r="M28" s="8">
        <v>5</v>
      </c>
      <c r="N28" s="8">
        <v>7</v>
      </c>
      <c r="O28" s="8">
        <v>5</v>
      </c>
      <c r="P28" s="8">
        <v>4</v>
      </c>
      <c r="Q28" s="8">
        <v>4</v>
      </c>
      <c r="R28" s="8">
        <v>6</v>
      </c>
      <c r="S28" s="8">
        <v>2</v>
      </c>
      <c r="T28" s="8">
        <v>4</v>
      </c>
      <c r="U28" s="8">
        <v>5</v>
      </c>
      <c r="V28" s="8">
        <v>85</v>
      </c>
      <c r="W28" s="1">
        <v>-3</v>
      </c>
      <c r="X28" s="8">
        <v>85</v>
      </c>
      <c r="Y28" s="8"/>
      <c r="Z28" s="1" t="s">
        <v>334</v>
      </c>
      <c r="AA28" s="8" t="s">
        <v>335</v>
      </c>
      <c r="AB28" s="8">
        <v>15.2</v>
      </c>
      <c r="AC28" s="8">
        <v>5</v>
      </c>
      <c r="AD28" s="8">
        <v>7</v>
      </c>
      <c r="AE28" s="8">
        <v>6</v>
      </c>
      <c r="AF28" s="8">
        <v>3</v>
      </c>
      <c r="AG28" s="8">
        <v>4</v>
      </c>
      <c r="AH28" s="8">
        <v>4</v>
      </c>
      <c r="AI28" s="8">
        <v>4</v>
      </c>
      <c r="AJ28" s="8">
        <v>4</v>
      </c>
      <c r="AK28" s="8">
        <v>4</v>
      </c>
      <c r="AL28" s="8">
        <v>5</v>
      </c>
      <c r="AM28" s="8">
        <v>7</v>
      </c>
      <c r="AN28" s="8">
        <v>6</v>
      </c>
      <c r="AO28" s="8">
        <v>4</v>
      </c>
      <c r="AP28" s="8">
        <v>4</v>
      </c>
      <c r="AQ28" s="8">
        <v>8</v>
      </c>
      <c r="AR28" s="8">
        <v>4</v>
      </c>
      <c r="AS28" s="8">
        <v>4</v>
      </c>
      <c r="AT28" s="8">
        <v>5</v>
      </c>
      <c r="AU28" s="8">
        <v>88</v>
      </c>
      <c r="AV28" s="1">
        <v>1</v>
      </c>
    </row>
    <row r="29" spans="1:49" x14ac:dyDescent="0.25">
      <c r="A29" s="1" t="s">
        <v>152</v>
      </c>
      <c r="B29" s="8" t="s">
        <v>153</v>
      </c>
      <c r="C29" s="8">
        <v>20.399999999999999</v>
      </c>
      <c r="D29" s="8">
        <v>5</v>
      </c>
      <c r="E29" s="8">
        <v>9</v>
      </c>
      <c r="F29" s="8">
        <v>3</v>
      </c>
      <c r="G29" s="8">
        <v>4</v>
      </c>
      <c r="H29" s="8">
        <v>4</v>
      </c>
      <c r="I29" s="8">
        <v>5</v>
      </c>
      <c r="J29" s="8">
        <v>8</v>
      </c>
      <c r="K29" s="8">
        <v>4</v>
      </c>
      <c r="L29" s="8">
        <v>4</v>
      </c>
      <c r="M29" s="8">
        <v>4</v>
      </c>
      <c r="N29" s="8">
        <v>7</v>
      </c>
      <c r="O29" s="8">
        <v>7</v>
      </c>
      <c r="P29" s="8">
        <v>3</v>
      </c>
      <c r="Q29" s="8">
        <v>4</v>
      </c>
      <c r="R29" s="8">
        <v>6</v>
      </c>
      <c r="S29" s="8">
        <v>4</v>
      </c>
      <c r="T29" s="8">
        <v>4</v>
      </c>
      <c r="U29" s="8">
        <v>5</v>
      </c>
      <c r="V29" s="8">
        <v>90</v>
      </c>
      <c r="W29" s="1">
        <v>-2</v>
      </c>
      <c r="X29" s="8">
        <v>90</v>
      </c>
      <c r="Y29" s="8"/>
      <c r="Z29" s="1" t="s">
        <v>152</v>
      </c>
      <c r="AA29" s="8" t="s">
        <v>153</v>
      </c>
      <c r="AB29" s="8">
        <v>19.600000000000001</v>
      </c>
      <c r="AC29" s="8">
        <v>5</v>
      </c>
      <c r="AD29" s="8">
        <v>9</v>
      </c>
      <c r="AE29" s="8">
        <v>3</v>
      </c>
      <c r="AF29" s="8">
        <v>4</v>
      </c>
      <c r="AG29" s="8">
        <v>4</v>
      </c>
      <c r="AH29" s="8">
        <v>5</v>
      </c>
      <c r="AI29" s="8">
        <v>8</v>
      </c>
      <c r="AJ29" s="8">
        <v>4</v>
      </c>
      <c r="AK29" s="8">
        <v>4</v>
      </c>
      <c r="AL29" s="8">
        <v>4</v>
      </c>
      <c r="AM29" s="8">
        <v>7</v>
      </c>
      <c r="AN29" s="8">
        <v>7</v>
      </c>
      <c r="AO29" s="8">
        <v>3</v>
      </c>
      <c r="AP29" s="8">
        <v>4</v>
      </c>
      <c r="AQ29" s="8">
        <v>6</v>
      </c>
      <c r="AR29" s="8">
        <v>4</v>
      </c>
      <c r="AS29" s="8">
        <v>4</v>
      </c>
      <c r="AT29" s="8">
        <v>5</v>
      </c>
      <c r="AU29" s="8">
        <v>90</v>
      </c>
      <c r="AV29" s="1">
        <v>-2</v>
      </c>
    </row>
    <row r="30" spans="1:49" x14ac:dyDescent="0.25">
      <c r="A30" s="1" t="s">
        <v>148</v>
      </c>
      <c r="B30" s="8" t="s">
        <v>149</v>
      </c>
      <c r="C30" s="8">
        <v>25.2</v>
      </c>
      <c r="D30" s="8">
        <v>7</v>
      </c>
      <c r="E30" s="8">
        <v>7</v>
      </c>
      <c r="F30" s="8">
        <v>5</v>
      </c>
      <c r="G30" s="8">
        <v>3</v>
      </c>
      <c r="H30" s="8">
        <v>4</v>
      </c>
      <c r="I30" s="8">
        <v>4</v>
      </c>
      <c r="J30" s="8">
        <v>4</v>
      </c>
      <c r="K30" s="8">
        <v>3</v>
      </c>
      <c r="L30" s="8">
        <v>5</v>
      </c>
      <c r="M30" s="8">
        <v>5</v>
      </c>
      <c r="N30" s="8">
        <v>8</v>
      </c>
      <c r="O30" s="8">
        <v>7</v>
      </c>
      <c r="P30" s="8">
        <v>3</v>
      </c>
      <c r="Q30" s="8">
        <v>4</v>
      </c>
      <c r="R30" s="8">
        <v>5</v>
      </c>
      <c r="S30" s="8">
        <v>7</v>
      </c>
      <c r="T30" s="8">
        <v>4</v>
      </c>
      <c r="U30" s="8">
        <v>6</v>
      </c>
      <c r="V30" s="8">
        <v>91</v>
      </c>
      <c r="W30" s="1">
        <v>-6</v>
      </c>
      <c r="X30" s="8">
        <v>91</v>
      </c>
      <c r="Y30" s="8"/>
      <c r="Z30" s="1" t="s">
        <v>148</v>
      </c>
      <c r="AA30" s="8" t="s">
        <v>149</v>
      </c>
      <c r="AB30" s="8">
        <v>22.8</v>
      </c>
      <c r="AC30" s="8">
        <v>4</v>
      </c>
      <c r="AD30" s="8">
        <v>8</v>
      </c>
      <c r="AE30" s="8">
        <v>5</v>
      </c>
      <c r="AF30" s="8">
        <v>4</v>
      </c>
      <c r="AG30" s="8">
        <v>5</v>
      </c>
      <c r="AH30" s="8">
        <v>4</v>
      </c>
      <c r="AI30" s="8">
        <v>5</v>
      </c>
      <c r="AJ30" s="8">
        <v>6</v>
      </c>
      <c r="AK30" s="8">
        <v>4</v>
      </c>
      <c r="AL30" s="8">
        <v>5</v>
      </c>
      <c r="AM30" s="8">
        <v>6</v>
      </c>
      <c r="AN30" s="8">
        <v>5</v>
      </c>
      <c r="AO30" s="8">
        <v>5</v>
      </c>
      <c r="AP30" s="8">
        <v>5</v>
      </c>
      <c r="AQ30" s="8">
        <v>5</v>
      </c>
      <c r="AR30" s="8">
        <v>4</v>
      </c>
      <c r="AS30" s="8">
        <v>5</v>
      </c>
      <c r="AT30" s="8">
        <v>6</v>
      </c>
      <c r="AU30" s="8">
        <v>91</v>
      </c>
      <c r="AV30" s="1">
        <v>-4</v>
      </c>
    </row>
    <row r="31" spans="1:49" x14ac:dyDescent="0.25">
      <c r="A31" s="1" t="s">
        <v>468</v>
      </c>
      <c r="B31" s="8" t="s">
        <v>469</v>
      </c>
      <c r="C31" s="8">
        <v>31.4</v>
      </c>
      <c r="D31" s="8">
        <v>6</v>
      </c>
      <c r="E31" s="8">
        <v>8</v>
      </c>
      <c r="F31" s="8">
        <v>8</v>
      </c>
      <c r="G31" s="8">
        <v>5</v>
      </c>
      <c r="H31" s="8">
        <v>6</v>
      </c>
      <c r="I31" s="8">
        <v>4</v>
      </c>
      <c r="J31" s="8">
        <v>6</v>
      </c>
      <c r="K31" s="8">
        <v>5</v>
      </c>
      <c r="L31" s="8">
        <v>4</v>
      </c>
      <c r="M31" s="8">
        <v>9</v>
      </c>
      <c r="N31" s="8">
        <v>6</v>
      </c>
      <c r="O31" s="8">
        <v>6</v>
      </c>
      <c r="P31" s="8">
        <v>4</v>
      </c>
      <c r="Q31" s="8">
        <v>5</v>
      </c>
      <c r="R31" s="8">
        <v>6</v>
      </c>
      <c r="S31" s="8">
        <v>4</v>
      </c>
      <c r="T31" s="8">
        <v>4</v>
      </c>
      <c r="U31" s="8">
        <v>9</v>
      </c>
      <c r="V31" s="8">
        <v>105</v>
      </c>
      <c r="W31" s="1">
        <v>2</v>
      </c>
      <c r="X31" s="8">
        <v>105</v>
      </c>
      <c r="Y31" s="8"/>
      <c r="Z31" s="1" t="s">
        <v>468</v>
      </c>
      <c r="AA31" s="8" t="s">
        <v>469</v>
      </c>
      <c r="AB31" s="8">
        <v>31.6</v>
      </c>
      <c r="AC31" s="8">
        <v>4</v>
      </c>
      <c r="AD31" s="8">
        <v>9</v>
      </c>
      <c r="AE31" s="8">
        <v>4</v>
      </c>
      <c r="AF31" s="8">
        <v>3</v>
      </c>
      <c r="AG31" s="8">
        <v>5</v>
      </c>
      <c r="AH31" s="8">
        <v>5</v>
      </c>
      <c r="AI31" s="8">
        <v>6</v>
      </c>
      <c r="AJ31" s="8">
        <v>5</v>
      </c>
      <c r="AK31" s="8">
        <v>5</v>
      </c>
      <c r="AL31" s="8">
        <v>7</v>
      </c>
      <c r="AM31" s="8">
        <v>7</v>
      </c>
      <c r="AN31" s="8">
        <v>7</v>
      </c>
      <c r="AO31" s="8">
        <v>4</v>
      </c>
      <c r="AP31" s="8">
        <v>4</v>
      </c>
      <c r="AQ31" s="8">
        <v>5</v>
      </c>
      <c r="AR31" s="8">
        <v>7</v>
      </c>
      <c r="AS31" s="8">
        <v>4</v>
      </c>
      <c r="AT31" s="8">
        <v>6</v>
      </c>
      <c r="AU31" s="8">
        <v>97</v>
      </c>
      <c r="AV31" s="1">
        <v>-7</v>
      </c>
    </row>
    <row r="32" spans="1:49" x14ac:dyDescent="0.25">
      <c r="A32" s="1" t="s">
        <v>470</v>
      </c>
      <c r="B32" s="8" t="s">
        <v>471</v>
      </c>
      <c r="C32" s="8">
        <v>36</v>
      </c>
      <c r="D32" s="8">
        <v>4</v>
      </c>
      <c r="E32" s="8">
        <v>9</v>
      </c>
      <c r="F32" s="8">
        <v>8</v>
      </c>
      <c r="G32" s="8">
        <v>6</v>
      </c>
      <c r="H32" s="8">
        <v>8</v>
      </c>
      <c r="I32" s="8">
        <v>8</v>
      </c>
      <c r="J32" s="8">
        <v>6</v>
      </c>
      <c r="K32" s="8">
        <v>6</v>
      </c>
      <c r="L32" s="8">
        <v>8</v>
      </c>
      <c r="M32" s="8">
        <v>5</v>
      </c>
      <c r="N32" s="8">
        <v>9</v>
      </c>
      <c r="O32" s="8">
        <v>7</v>
      </c>
      <c r="P32" s="8">
        <v>8</v>
      </c>
      <c r="Q32" s="8">
        <v>5</v>
      </c>
      <c r="R32" s="8">
        <v>7</v>
      </c>
      <c r="S32" s="8">
        <v>6</v>
      </c>
      <c r="T32" s="8">
        <v>8</v>
      </c>
      <c r="U32" s="8">
        <v>8</v>
      </c>
      <c r="V32" s="8">
        <v>126</v>
      </c>
      <c r="W32" s="1">
        <v>18</v>
      </c>
      <c r="X32" s="8">
        <v>126</v>
      </c>
      <c r="Y32" s="8"/>
      <c r="Z32" s="1" t="s">
        <v>106</v>
      </c>
      <c r="AB32" s="8" t="s">
        <v>107</v>
      </c>
      <c r="AU32" s="8" t="s">
        <v>107</v>
      </c>
      <c r="AV32" s="1" t="e">
        <v>#VALUE!</v>
      </c>
      <c r="AW32" s="8" t="s">
        <v>107</v>
      </c>
    </row>
    <row r="33" spans="1:49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  <c r="Z33" s="1" t="s">
        <v>106</v>
      </c>
      <c r="AB33" s="8" t="s">
        <v>107</v>
      </c>
      <c r="AU33" s="8" t="s">
        <v>107</v>
      </c>
      <c r="AV33" s="1" t="e">
        <v>#VALUE!</v>
      </c>
      <c r="AW33" s="8" t="s">
        <v>107</v>
      </c>
    </row>
    <row r="34" spans="1:49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  <c r="Z34" s="1" t="s">
        <v>106</v>
      </c>
      <c r="AB34" s="8" t="s">
        <v>107</v>
      </c>
      <c r="AU34" s="8" t="s">
        <v>107</v>
      </c>
      <c r="AV34" s="1" t="e">
        <v>#VALUE!</v>
      </c>
      <c r="AW34" s="8" t="s">
        <v>107</v>
      </c>
    </row>
    <row r="35" spans="1:49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  <c r="Z35" s="1" t="s">
        <v>106</v>
      </c>
      <c r="AB35" s="8" t="s">
        <v>107</v>
      </c>
      <c r="AU35" s="8" t="s">
        <v>107</v>
      </c>
      <c r="AV35" s="1" t="e">
        <v>#VALUE!</v>
      </c>
      <c r="AW35" s="8" t="s">
        <v>107</v>
      </c>
    </row>
    <row r="36" spans="1:49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  <c r="Z36" s="1" t="s">
        <v>106</v>
      </c>
      <c r="AB36" s="8" t="s">
        <v>107</v>
      </c>
      <c r="AU36" s="8" t="s">
        <v>107</v>
      </c>
      <c r="AV36" s="1" t="e">
        <v>#VALUE!</v>
      </c>
      <c r="AW36" s="8" t="s">
        <v>107</v>
      </c>
    </row>
    <row r="37" spans="1:49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  <c r="Z37" s="1" t="s">
        <v>106</v>
      </c>
      <c r="AB37" s="8" t="s">
        <v>107</v>
      </c>
      <c r="AU37" s="8" t="s">
        <v>107</v>
      </c>
      <c r="AV37" s="1" t="e">
        <v>#VALUE!</v>
      </c>
      <c r="AW37" s="8" t="s">
        <v>107</v>
      </c>
    </row>
    <row r="38" spans="1:49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  <c r="Z38" s="1" t="s">
        <v>106</v>
      </c>
      <c r="AB38" s="8" t="s">
        <v>107</v>
      </c>
      <c r="AU38" s="8" t="s">
        <v>107</v>
      </c>
      <c r="AV38" s="1" t="e">
        <v>#VALUE!</v>
      </c>
      <c r="AW38" s="8" t="s">
        <v>107</v>
      </c>
    </row>
    <row r="39" spans="1:49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  <c r="Z39" s="1" t="s">
        <v>106</v>
      </c>
      <c r="AB39" s="8" t="s">
        <v>107</v>
      </c>
      <c r="AU39" s="8" t="s">
        <v>107</v>
      </c>
      <c r="AV39" s="1" t="e">
        <v>#VALUE!</v>
      </c>
      <c r="AW39" s="8" t="s">
        <v>107</v>
      </c>
    </row>
    <row r="40" spans="1:49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  <c r="Z40" s="1" t="s">
        <v>106</v>
      </c>
      <c r="AB40" s="8" t="s">
        <v>107</v>
      </c>
      <c r="AU40" s="8" t="s">
        <v>107</v>
      </c>
      <c r="AV40" s="1" t="e">
        <v>#VALUE!</v>
      </c>
      <c r="AW40" s="8" t="s">
        <v>107</v>
      </c>
    </row>
    <row r="41" spans="1:49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  <c r="Z41" s="1" t="s">
        <v>106</v>
      </c>
      <c r="AB41" s="8" t="s">
        <v>107</v>
      </c>
      <c r="AU41" s="8" t="s">
        <v>107</v>
      </c>
      <c r="AV41" s="1" t="e">
        <v>#VALUE!</v>
      </c>
      <c r="AW41" s="8" t="s">
        <v>107</v>
      </c>
    </row>
    <row r="42" spans="1:49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  <c r="Z42" s="1" t="s">
        <v>106</v>
      </c>
      <c r="AB42" s="8" t="s">
        <v>107</v>
      </c>
      <c r="AU42" s="8" t="s">
        <v>107</v>
      </c>
      <c r="AV42" s="1" t="e">
        <v>#VALUE!</v>
      </c>
      <c r="AW42" s="8" t="s">
        <v>107</v>
      </c>
    </row>
    <row r="43" spans="1:49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  <c r="Z43" s="1" t="s">
        <v>106</v>
      </c>
      <c r="AB43" s="8" t="s">
        <v>107</v>
      </c>
      <c r="AU43" s="8" t="s">
        <v>107</v>
      </c>
      <c r="AV43" s="1" t="e">
        <v>#VALUE!</v>
      </c>
      <c r="AW43" s="8" t="s">
        <v>107</v>
      </c>
    </row>
    <row r="44" spans="1:49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  <c r="Z44" s="1" t="s">
        <v>106</v>
      </c>
      <c r="AB44" s="8" t="s">
        <v>107</v>
      </c>
      <c r="AU44" s="8" t="s">
        <v>107</v>
      </c>
      <c r="AV44" s="1" t="e">
        <v>#VALUE!</v>
      </c>
      <c r="AW44" s="8" t="s">
        <v>107</v>
      </c>
    </row>
    <row r="45" spans="1:49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  <c r="Z45" s="1" t="s">
        <v>106</v>
      </c>
      <c r="AB45" s="8" t="s">
        <v>107</v>
      </c>
      <c r="AU45" s="8" t="s">
        <v>107</v>
      </c>
      <c r="AV45" s="1" t="e">
        <v>#VALUE!</v>
      </c>
      <c r="AW45" s="8" t="s">
        <v>107</v>
      </c>
    </row>
    <row r="46" spans="1:49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  <c r="Z46" s="1" t="s">
        <v>106</v>
      </c>
      <c r="AB46" s="8" t="s">
        <v>107</v>
      </c>
      <c r="AU46" s="8" t="s">
        <v>107</v>
      </c>
      <c r="AV46" s="1" t="e">
        <v>#VALUE!</v>
      </c>
      <c r="AW46" s="8" t="s">
        <v>107</v>
      </c>
    </row>
    <row r="47" spans="1:49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  <c r="Z47" s="1" t="s">
        <v>106</v>
      </c>
      <c r="AB47" s="8" t="s">
        <v>107</v>
      </c>
      <c r="AU47" s="8" t="s">
        <v>107</v>
      </c>
      <c r="AV47" s="1" t="e">
        <v>#VALUE!</v>
      </c>
      <c r="AW47" s="8" t="s">
        <v>107</v>
      </c>
    </row>
    <row r="48" spans="1:49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  <c r="Z48" s="1" t="s">
        <v>106</v>
      </c>
      <c r="AB48" s="8" t="s">
        <v>107</v>
      </c>
      <c r="AU48" s="8" t="s">
        <v>107</v>
      </c>
      <c r="AV48" s="1" t="e">
        <v>#VALUE!</v>
      </c>
      <c r="AW48" s="8" t="s">
        <v>107</v>
      </c>
    </row>
    <row r="49" spans="1:49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  <c r="Z49" s="1" t="s">
        <v>106</v>
      </c>
      <c r="AB49" s="8" t="s">
        <v>107</v>
      </c>
      <c r="AU49" s="8" t="s">
        <v>107</v>
      </c>
      <c r="AV49" s="1" t="e">
        <v>#VALUE!</v>
      </c>
      <c r="AW49" s="8" t="s">
        <v>107</v>
      </c>
    </row>
    <row r="50" spans="1:49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  <c r="Z50" s="1" t="s">
        <v>106</v>
      </c>
      <c r="AB50" s="8" t="s">
        <v>107</v>
      </c>
      <c r="AU50" s="8" t="s">
        <v>107</v>
      </c>
      <c r="AV50" s="1" t="e">
        <v>#VALUE!</v>
      </c>
      <c r="AW50" s="8" t="s">
        <v>107</v>
      </c>
    </row>
    <row r="51" spans="1:49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  <c r="Z51" s="1" t="s">
        <v>106</v>
      </c>
      <c r="AB51" s="8" t="s">
        <v>107</v>
      </c>
      <c r="AU51" s="8" t="s">
        <v>107</v>
      </c>
      <c r="AV51" s="1" t="e">
        <v>#VALUE!</v>
      </c>
      <c r="AW51" s="8" t="s">
        <v>107</v>
      </c>
    </row>
    <row r="52" spans="1:49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  <c r="Z52" s="1" t="s">
        <v>106</v>
      </c>
      <c r="AB52" s="8" t="s">
        <v>107</v>
      </c>
      <c r="AU52" s="8" t="s">
        <v>107</v>
      </c>
      <c r="AV52" s="1" t="e">
        <v>#VALUE!</v>
      </c>
      <c r="AW52" s="8" t="s">
        <v>107</v>
      </c>
    </row>
    <row r="53" spans="1:49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  <c r="Z53" s="1" t="s">
        <v>106</v>
      </c>
      <c r="AB53" s="8" t="s">
        <v>107</v>
      </c>
      <c r="AU53" s="8" t="s">
        <v>107</v>
      </c>
      <c r="AV53" s="1" t="e">
        <v>#VALUE!</v>
      </c>
      <c r="AW53" s="8" t="s">
        <v>107</v>
      </c>
    </row>
    <row r="54" spans="1:49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  <c r="Z54" s="1" t="s">
        <v>106</v>
      </c>
      <c r="AB54" s="8" t="s">
        <v>107</v>
      </c>
      <c r="AU54" s="8" t="s">
        <v>107</v>
      </c>
      <c r="AV54" s="1" t="e">
        <v>#VALUE!</v>
      </c>
      <c r="AW54" s="8" t="s">
        <v>107</v>
      </c>
    </row>
    <row r="55" spans="1:49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  <c r="Z55" s="1" t="s">
        <v>106</v>
      </c>
      <c r="AB55" s="8" t="s">
        <v>107</v>
      </c>
      <c r="AU55" s="8" t="s">
        <v>107</v>
      </c>
      <c r="AV55" s="1" t="e">
        <v>#VALUE!</v>
      </c>
      <c r="AW55" s="8" t="s">
        <v>107</v>
      </c>
    </row>
    <row r="56" spans="1:49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  <c r="Z56" s="1" t="s">
        <v>106</v>
      </c>
      <c r="AB56" s="8" t="s">
        <v>107</v>
      </c>
      <c r="AU56" s="8" t="s">
        <v>107</v>
      </c>
      <c r="AV56" s="1" t="e">
        <v>#VALUE!</v>
      </c>
      <c r="AW56" s="8" t="s">
        <v>107</v>
      </c>
    </row>
    <row r="57" spans="1:49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  <c r="Z57" s="1" t="s">
        <v>106</v>
      </c>
      <c r="AB57" s="8" t="s">
        <v>107</v>
      </c>
      <c r="AU57" s="8" t="s">
        <v>107</v>
      </c>
      <c r="AV57" s="1" t="e">
        <v>#VALUE!</v>
      </c>
      <c r="AW57" s="8" t="s">
        <v>107</v>
      </c>
    </row>
    <row r="58" spans="1:49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  <c r="Z58" s="1" t="s">
        <v>106</v>
      </c>
      <c r="AB58" s="8" t="s">
        <v>107</v>
      </c>
      <c r="AU58" s="8" t="s">
        <v>107</v>
      </c>
      <c r="AV58" s="1" t="e">
        <v>#VALUE!</v>
      </c>
      <c r="AW58" s="8" t="s">
        <v>107</v>
      </c>
    </row>
    <row r="59" spans="1:49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  <c r="Z59" s="1" t="s">
        <v>106</v>
      </c>
      <c r="AB59" s="8" t="s">
        <v>107</v>
      </c>
      <c r="AU59" s="8" t="s">
        <v>107</v>
      </c>
      <c r="AV59" s="1" t="e">
        <v>#VALUE!</v>
      </c>
      <c r="AW59" s="8" t="s">
        <v>107</v>
      </c>
    </row>
    <row r="60" spans="1:49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  <c r="Z60" s="1" t="s">
        <v>106</v>
      </c>
      <c r="AB60" s="8" t="s">
        <v>107</v>
      </c>
      <c r="AU60" s="8" t="s">
        <v>107</v>
      </c>
      <c r="AV60" s="1" t="e">
        <v>#VALUE!</v>
      </c>
      <c r="AW60" s="8" t="s">
        <v>107</v>
      </c>
    </row>
    <row r="61" spans="1:49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  <c r="Z61" s="1" t="s">
        <v>106</v>
      </c>
      <c r="AB61" s="8" t="s">
        <v>107</v>
      </c>
      <c r="AU61" s="8" t="s">
        <v>107</v>
      </c>
      <c r="AV61" s="1" t="e">
        <v>#VALUE!</v>
      </c>
      <c r="AW61" s="8" t="s">
        <v>107</v>
      </c>
    </row>
    <row r="62" spans="1:49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  <c r="Z62" s="1" t="s">
        <v>106</v>
      </c>
      <c r="AB62" s="8" t="s">
        <v>107</v>
      </c>
      <c r="AU62" s="8" t="s">
        <v>107</v>
      </c>
      <c r="AV62" s="1" t="e">
        <v>#VALUE!</v>
      </c>
      <c r="AW62" s="8" t="s">
        <v>107</v>
      </c>
    </row>
    <row r="63" spans="1:49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  <c r="Z63" s="1" t="s">
        <v>106</v>
      </c>
      <c r="AB63" s="8" t="s">
        <v>107</v>
      </c>
      <c r="AU63" s="8" t="s">
        <v>107</v>
      </c>
      <c r="AV63" s="1" t="e">
        <v>#VALUE!</v>
      </c>
      <c r="AW63" s="8" t="s">
        <v>107</v>
      </c>
    </row>
    <row r="64" spans="1:49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  <c r="Z64" s="1" t="s">
        <v>106</v>
      </c>
      <c r="AB64" s="8" t="s">
        <v>107</v>
      </c>
      <c r="AU64" s="8" t="s">
        <v>107</v>
      </c>
      <c r="AV64" s="1" t="e">
        <v>#VALUE!</v>
      </c>
      <c r="AW64" s="8" t="s">
        <v>107</v>
      </c>
    </row>
    <row r="65" spans="1:49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  <c r="Z65" s="1" t="s">
        <v>106</v>
      </c>
      <c r="AB65" s="8" t="s">
        <v>107</v>
      </c>
      <c r="AU65" s="8" t="s">
        <v>107</v>
      </c>
      <c r="AV65" s="1" t="e">
        <v>#VALUE!</v>
      </c>
      <c r="AW65" s="8" t="s">
        <v>107</v>
      </c>
    </row>
    <row r="66" spans="1:49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  <c r="Z66" s="1" t="s">
        <v>106</v>
      </c>
      <c r="AB66" s="8" t="s">
        <v>107</v>
      </c>
      <c r="AU66" s="8" t="s">
        <v>107</v>
      </c>
      <c r="AV66" s="1" t="e">
        <v>#VALUE!</v>
      </c>
      <c r="AW66" s="8" t="s">
        <v>107</v>
      </c>
    </row>
    <row r="67" spans="1:49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  <c r="Z67" s="1" t="s">
        <v>106</v>
      </c>
      <c r="AB67" s="8" t="s">
        <v>107</v>
      </c>
      <c r="AU67" s="8" t="s">
        <v>107</v>
      </c>
      <c r="AV67" s="1" t="e">
        <v>#VALUE!</v>
      </c>
      <c r="AW67" s="8" t="s">
        <v>107</v>
      </c>
    </row>
    <row r="68" spans="1:49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  <c r="Z68" s="1" t="s">
        <v>106</v>
      </c>
      <c r="AB68" s="8" t="s">
        <v>107</v>
      </c>
      <c r="AU68" s="8" t="s">
        <v>107</v>
      </c>
      <c r="AV68" s="1" t="e">
        <v>#VALUE!</v>
      </c>
      <c r="AW68" s="8" t="s">
        <v>107</v>
      </c>
    </row>
    <row r="69" spans="1:49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  <c r="Z69" s="1" t="s">
        <v>106</v>
      </c>
      <c r="AB69" s="8" t="s">
        <v>107</v>
      </c>
      <c r="AU69" s="8" t="s">
        <v>107</v>
      </c>
      <c r="AV69" s="1" t="e">
        <v>#VALUE!</v>
      </c>
      <c r="AW69" s="8" t="s">
        <v>107</v>
      </c>
    </row>
    <row r="70" spans="1:49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  <c r="Z70" s="1" t="s">
        <v>106</v>
      </c>
      <c r="AB70" s="8" t="s">
        <v>107</v>
      </c>
      <c r="AU70" s="8" t="s">
        <v>107</v>
      </c>
      <c r="AV70" s="1" t="e">
        <v>#VALUE!</v>
      </c>
      <c r="AW70" s="8" t="s">
        <v>107</v>
      </c>
    </row>
    <row r="71" spans="1:49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  <c r="Z71" s="1" t="s">
        <v>106</v>
      </c>
      <c r="AB71" s="8" t="s">
        <v>107</v>
      </c>
      <c r="AU71" s="8" t="s">
        <v>107</v>
      </c>
      <c r="AV71" s="1" t="e">
        <v>#VALUE!</v>
      </c>
      <c r="AW71" s="8" t="s">
        <v>107</v>
      </c>
    </row>
    <row r="72" spans="1:49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  <c r="Z72" s="1" t="s">
        <v>106</v>
      </c>
      <c r="AB72" s="8" t="s">
        <v>107</v>
      </c>
      <c r="AU72" s="8" t="s">
        <v>107</v>
      </c>
      <c r="AV72" s="1" t="e">
        <v>#VALUE!</v>
      </c>
      <c r="AW72" s="8" t="s">
        <v>107</v>
      </c>
    </row>
    <row r="73" spans="1:49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  <c r="Z73" s="1" t="s">
        <v>106</v>
      </c>
      <c r="AB73" s="8" t="s">
        <v>107</v>
      </c>
      <c r="AU73" s="8" t="s">
        <v>107</v>
      </c>
      <c r="AV73" s="1" t="e">
        <v>#VALUE!</v>
      </c>
      <c r="AW73" s="8" t="s">
        <v>107</v>
      </c>
    </row>
    <row r="74" spans="1:49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  <c r="Z74" s="1" t="s">
        <v>106</v>
      </c>
      <c r="AB74" s="8" t="s">
        <v>107</v>
      </c>
      <c r="AU74" s="8" t="s">
        <v>107</v>
      </c>
      <c r="AV74" s="1" t="e">
        <v>#VALUE!</v>
      </c>
      <c r="AW74" s="8" t="s">
        <v>107</v>
      </c>
    </row>
    <row r="75" spans="1:49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  <c r="Z75" s="1" t="s">
        <v>106</v>
      </c>
      <c r="AB75" s="8" t="s">
        <v>107</v>
      </c>
      <c r="AU75" s="8" t="s">
        <v>107</v>
      </c>
      <c r="AV75" s="1" t="e">
        <v>#VALUE!</v>
      </c>
      <c r="AW75" s="8" t="s">
        <v>107</v>
      </c>
    </row>
    <row r="76" spans="1:49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  <c r="Z76" s="1" t="s">
        <v>106</v>
      </c>
      <c r="AB76" s="8" t="s">
        <v>107</v>
      </c>
      <c r="AU76" s="8" t="s">
        <v>107</v>
      </c>
      <c r="AV76" s="1" t="e">
        <v>#VALUE!</v>
      </c>
      <c r="AW76" s="8" t="s">
        <v>107</v>
      </c>
    </row>
    <row r="77" spans="1:49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  <c r="Z77" s="1" t="s">
        <v>106</v>
      </c>
      <c r="AB77" s="8" t="s">
        <v>107</v>
      </c>
      <c r="AU77" s="8" t="s">
        <v>107</v>
      </c>
      <c r="AV77" s="1" t="e">
        <v>#VALUE!</v>
      </c>
      <c r="AW77" s="8" t="s">
        <v>107</v>
      </c>
    </row>
    <row r="78" spans="1:49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  <c r="Z78" s="1" t="s">
        <v>106</v>
      </c>
      <c r="AB78" s="8" t="s">
        <v>107</v>
      </c>
      <c r="AU78" s="8" t="s">
        <v>107</v>
      </c>
      <c r="AV78" s="1" t="e">
        <v>#VALUE!</v>
      </c>
      <c r="AW78" s="8" t="s">
        <v>107</v>
      </c>
    </row>
    <row r="79" spans="1:49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  <c r="Z79" s="1" t="s">
        <v>106</v>
      </c>
      <c r="AB79" s="8" t="s">
        <v>107</v>
      </c>
      <c r="AU79" s="8" t="s">
        <v>107</v>
      </c>
      <c r="AV79" s="1" t="e">
        <v>#VALUE!</v>
      </c>
      <c r="AW79" s="8" t="s">
        <v>107</v>
      </c>
    </row>
    <row r="80" spans="1:49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  <c r="Z80" s="1" t="s">
        <v>106</v>
      </c>
      <c r="AB80" s="8" t="s">
        <v>107</v>
      </c>
      <c r="AU80" s="8" t="s">
        <v>107</v>
      </c>
      <c r="AV80" s="1" t="e">
        <v>#VALUE!</v>
      </c>
      <c r="AW80" s="8" t="s">
        <v>107</v>
      </c>
    </row>
    <row r="81" spans="1:49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  <c r="Z81" s="1" t="s">
        <v>106</v>
      </c>
      <c r="AB81" s="8" t="s">
        <v>107</v>
      </c>
      <c r="AU81" s="8" t="s">
        <v>107</v>
      </c>
      <c r="AV81" s="1" t="e">
        <v>#VALUE!</v>
      </c>
      <c r="AW81" s="8" t="s">
        <v>107</v>
      </c>
    </row>
    <row r="82" spans="1:49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  <c r="Z82" s="1" t="s">
        <v>106</v>
      </c>
      <c r="AB82" s="8" t="s">
        <v>107</v>
      </c>
      <c r="AU82" s="8" t="s">
        <v>107</v>
      </c>
      <c r="AV82" s="1" t="e">
        <v>#VALUE!</v>
      </c>
      <c r="AW82" s="8" t="s">
        <v>107</v>
      </c>
    </row>
    <row r="83" spans="1:49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  <c r="Z83" s="1" t="s">
        <v>106</v>
      </c>
      <c r="AB83" s="8" t="s">
        <v>107</v>
      </c>
      <c r="AU83" s="8" t="s">
        <v>107</v>
      </c>
      <c r="AV83" s="1" t="e">
        <v>#VALUE!</v>
      </c>
      <c r="AW83" s="8" t="s">
        <v>107</v>
      </c>
    </row>
    <row r="84" spans="1:49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  <c r="Z84" s="1" t="s">
        <v>106</v>
      </c>
      <c r="AB84" s="8" t="s">
        <v>107</v>
      </c>
      <c r="AU84" s="8" t="s">
        <v>107</v>
      </c>
      <c r="AV84" s="1" t="e">
        <v>#VALUE!</v>
      </c>
      <c r="AW84" s="8" t="s">
        <v>107</v>
      </c>
    </row>
    <row r="85" spans="1:49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  <c r="Z85" s="1" t="s">
        <v>106</v>
      </c>
      <c r="AB85" s="8" t="s">
        <v>107</v>
      </c>
      <c r="AU85" s="8" t="s">
        <v>107</v>
      </c>
      <c r="AV85" s="1" t="e">
        <v>#VALUE!</v>
      </c>
      <c r="AW85" s="8" t="s">
        <v>107</v>
      </c>
    </row>
    <row r="86" spans="1:49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  <c r="Z86" s="1" t="s">
        <v>106</v>
      </c>
      <c r="AB86" s="8" t="s">
        <v>107</v>
      </c>
      <c r="AU86" s="8" t="s">
        <v>107</v>
      </c>
      <c r="AV86" s="1" t="e">
        <v>#VALUE!</v>
      </c>
      <c r="AW86" s="8" t="s">
        <v>107</v>
      </c>
    </row>
    <row r="87" spans="1:49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  <c r="Z87" s="1" t="s">
        <v>106</v>
      </c>
      <c r="AB87" s="8" t="s">
        <v>107</v>
      </c>
      <c r="AU87" s="8" t="s">
        <v>107</v>
      </c>
      <c r="AV87" s="1" t="e">
        <v>#VALUE!</v>
      </c>
      <c r="AW87" s="8" t="s">
        <v>107</v>
      </c>
    </row>
    <row r="88" spans="1:49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  <c r="Z88" s="1" t="s">
        <v>106</v>
      </c>
      <c r="AB88" s="8" t="s">
        <v>107</v>
      </c>
      <c r="AU88" s="8" t="s">
        <v>107</v>
      </c>
      <c r="AV88" s="1" t="e">
        <v>#VALUE!</v>
      </c>
      <c r="AW88" s="8" t="s">
        <v>107</v>
      </c>
    </row>
    <row r="89" spans="1:49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  <c r="Z89" s="1" t="s">
        <v>106</v>
      </c>
      <c r="AB89" s="8" t="s">
        <v>107</v>
      </c>
      <c r="AU89" s="8" t="s">
        <v>107</v>
      </c>
      <c r="AV89" s="1" t="e">
        <v>#VALUE!</v>
      </c>
      <c r="AW89" s="8" t="s">
        <v>107</v>
      </c>
    </row>
    <row r="90" spans="1:49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  <c r="Z90" s="1" t="s">
        <v>106</v>
      </c>
      <c r="AB90" s="8" t="s">
        <v>107</v>
      </c>
      <c r="AU90" s="8" t="s">
        <v>107</v>
      </c>
      <c r="AV90" s="1" t="e">
        <v>#VALUE!</v>
      </c>
      <c r="AW90" s="8" t="s">
        <v>107</v>
      </c>
    </row>
    <row r="91" spans="1:49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  <c r="Z91" s="1" t="s">
        <v>106</v>
      </c>
      <c r="AB91" s="8" t="s">
        <v>107</v>
      </c>
      <c r="AU91" s="8" t="s">
        <v>107</v>
      </c>
      <c r="AV91" s="1" t="e">
        <v>#VALUE!</v>
      </c>
      <c r="AW91" s="8" t="s">
        <v>107</v>
      </c>
    </row>
    <row r="92" spans="1:49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  <c r="Z92" s="1" t="s">
        <v>106</v>
      </c>
      <c r="AB92" s="8" t="s">
        <v>107</v>
      </c>
      <c r="AU92" s="8" t="s">
        <v>107</v>
      </c>
      <c r="AV92" s="1" t="e">
        <v>#VALUE!</v>
      </c>
      <c r="AW92" s="8" t="s">
        <v>107</v>
      </c>
    </row>
    <row r="93" spans="1:49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  <c r="Z93" s="1" t="s">
        <v>106</v>
      </c>
      <c r="AB93" s="8" t="s">
        <v>107</v>
      </c>
      <c r="AU93" s="8" t="s">
        <v>107</v>
      </c>
      <c r="AV93" s="1" t="e">
        <v>#VALUE!</v>
      </c>
      <c r="AW93" s="8" t="s">
        <v>107</v>
      </c>
    </row>
    <row r="94" spans="1:49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  <c r="Z94" s="1" t="s">
        <v>106</v>
      </c>
      <c r="AB94" s="8" t="s">
        <v>107</v>
      </c>
      <c r="AU94" s="8" t="s">
        <v>107</v>
      </c>
      <c r="AV94" s="1" t="e">
        <v>#VALUE!</v>
      </c>
      <c r="AW94" s="8" t="s">
        <v>107</v>
      </c>
    </row>
    <row r="95" spans="1:49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  <c r="Z95" s="1" t="s">
        <v>106</v>
      </c>
      <c r="AB95" s="8" t="s">
        <v>107</v>
      </c>
      <c r="AU95" s="8" t="s">
        <v>107</v>
      </c>
      <c r="AV95" s="1" t="e">
        <v>#VALUE!</v>
      </c>
      <c r="AW95" s="8" t="s">
        <v>107</v>
      </c>
    </row>
    <row r="96" spans="1:49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  <c r="Z96" s="1" t="s">
        <v>106</v>
      </c>
      <c r="AB96" s="8" t="s">
        <v>107</v>
      </c>
      <c r="AU96" s="8" t="s">
        <v>107</v>
      </c>
      <c r="AV96" s="1" t="e">
        <v>#VALUE!</v>
      </c>
      <c r="AW96" s="8" t="s">
        <v>107</v>
      </c>
    </row>
    <row r="97" spans="1:49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  <c r="Z97" s="1" t="s">
        <v>106</v>
      </c>
      <c r="AB97" s="8" t="s">
        <v>107</v>
      </c>
      <c r="AU97" s="8" t="s">
        <v>107</v>
      </c>
      <c r="AV97" s="1" t="e">
        <v>#VALUE!</v>
      </c>
      <c r="AW97" s="8" t="s">
        <v>107</v>
      </c>
    </row>
    <row r="98" spans="1:49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  <c r="Z98" s="1" t="s">
        <v>106</v>
      </c>
      <c r="AB98" s="8" t="s">
        <v>107</v>
      </c>
      <c r="AU98" s="8" t="s">
        <v>107</v>
      </c>
      <c r="AV98" s="1" t="e">
        <v>#VALUE!</v>
      </c>
      <c r="AW98" s="8" t="s">
        <v>107</v>
      </c>
    </row>
    <row r="99" spans="1:49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  <c r="Z99" s="1" t="s">
        <v>106</v>
      </c>
      <c r="AB99" s="8" t="s">
        <v>107</v>
      </c>
      <c r="AU99" s="8" t="s">
        <v>107</v>
      </c>
      <c r="AV99" s="1" t="e">
        <v>#VALUE!</v>
      </c>
      <c r="AW99" s="8" t="s">
        <v>107</v>
      </c>
    </row>
    <row r="100" spans="1:49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  <c r="Z100" s="1" t="s">
        <v>106</v>
      </c>
      <c r="AB100" s="8" t="s">
        <v>107</v>
      </c>
      <c r="AU100" s="8" t="s">
        <v>107</v>
      </c>
      <c r="AV100" s="1" t="e">
        <v>#VALUE!</v>
      </c>
      <c r="AW100" s="8" t="s">
        <v>107</v>
      </c>
    </row>
    <row r="101" spans="1:49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  <c r="Z101" s="1" t="s">
        <v>106</v>
      </c>
      <c r="AB101" s="8" t="s">
        <v>107</v>
      </c>
      <c r="AU101" s="8" t="s">
        <v>107</v>
      </c>
      <c r="AV101" s="1" t="e">
        <v>#VALUE!</v>
      </c>
      <c r="AW101" s="8" t="s">
        <v>107</v>
      </c>
    </row>
    <row r="102" spans="1:49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  <c r="Z102" s="1" t="s">
        <v>106</v>
      </c>
      <c r="AB102" s="8" t="s">
        <v>107</v>
      </c>
      <c r="AU102" s="8" t="s">
        <v>107</v>
      </c>
      <c r="AV102" s="1" t="e">
        <v>#VALUE!</v>
      </c>
      <c r="AW102" s="8" t="s">
        <v>107</v>
      </c>
    </row>
    <row r="103" spans="1:49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  <c r="Z103" s="1" t="s">
        <v>106</v>
      </c>
      <c r="AB103" s="8" t="s">
        <v>107</v>
      </c>
      <c r="AU103" s="8" t="s">
        <v>107</v>
      </c>
      <c r="AV103" s="1" t="e">
        <v>#VALUE!</v>
      </c>
      <c r="AW103" s="8" t="s">
        <v>107</v>
      </c>
    </row>
    <row r="104" spans="1:49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  <c r="Z104" s="1" t="s">
        <v>106</v>
      </c>
      <c r="AB104" s="8" t="s">
        <v>107</v>
      </c>
      <c r="AU104" s="8" t="s">
        <v>107</v>
      </c>
      <c r="AV104" s="1" t="e">
        <v>#VALUE!</v>
      </c>
      <c r="AW104" s="8" t="s">
        <v>107</v>
      </c>
    </row>
    <row r="105" spans="1:49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  <c r="Z105" s="1" t="s">
        <v>106</v>
      </c>
      <c r="AB105" s="8" t="s">
        <v>107</v>
      </c>
      <c r="AU105" s="8" t="s">
        <v>107</v>
      </c>
      <c r="AV105" s="1" t="e">
        <v>#VALUE!</v>
      </c>
      <c r="AW105" s="8" t="s">
        <v>107</v>
      </c>
    </row>
    <row r="106" spans="1:49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  <c r="Z106" s="1" t="s">
        <v>106</v>
      </c>
      <c r="AB106" s="8" t="s">
        <v>107</v>
      </c>
      <c r="AU106" s="8" t="s">
        <v>107</v>
      </c>
      <c r="AV106" s="1" t="e">
        <v>#VALUE!</v>
      </c>
      <c r="AW106" s="8" t="s">
        <v>107</v>
      </c>
    </row>
    <row r="107" spans="1:49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  <c r="Z107" s="1" t="s">
        <v>106</v>
      </c>
      <c r="AB107" s="8" t="s">
        <v>107</v>
      </c>
      <c r="AU107" s="8" t="s">
        <v>107</v>
      </c>
      <c r="AV107" s="1" t="e">
        <v>#VALUE!</v>
      </c>
      <c r="AW107" s="8" t="s">
        <v>107</v>
      </c>
    </row>
    <row r="108" spans="1:49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  <c r="Z108" s="1" t="s">
        <v>106</v>
      </c>
      <c r="AB108" s="8" t="s">
        <v>107</v>
      </c>
      <c r="AU108" s="8" t="s">
        <v>107</v>
      </c>
      <c r="AV108" s="1" t="e">
        <v>#VALUE!</v>
      </c>
      <c r="AW108" s="8" t="s">
        <v>107</v>
      </c>
    </row>
    <row r="109" spans="1:49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  <c r="Z109" s="1" t="s">
        <v>106</v>
      </c>
      <c r="AB109" s="8" t="s">
        <v>107</v>
      </c>
      <c r="AU109" s="8" t="s">
        <v>107</v>
      </c>
      <c r="AV109" s="1" t="e">
        <v>#VALUE!</v>
      </c>
      <c r="AW109" s="8" t="s">
        <v>107</v>
      </c>
    </row>
    <row r="110" spans="1:49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  <c r="Z110" s="1" t="s">
        <v>106</v>
      </c>
      <c r="AB110" s="8" t="s">
        <v>107</v>
      </c>
      <c r="AU110" s="8" t="s">
        <v>107</v>
      </c>
      <c r="AV110" s="1" t="e">
        <v>#VALUE!</v>
      </c>
      <c r="AW110" s="8" t="s">
        <v>107</v>
      </c>
    </row>
    <row r="111" spans="1:49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  <c r="Z111" s="1" t="s">
        <v>106</v>
      </c>
      <c r="AB111" s="8" t="s">
        <v>107</v>
      </c>
      <c r="AU111" s="8" t="s">
        <v>107</v>
      </c>
      <c r="AV111" s="1" t="e">
        <v>#VALUE!</v>
      </c>
      <c r="AW111" s="8" t="s">
        <v>107</v>
      </c>
    </row>
    <row r="112" spans="1:49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  <c r="Z112" s="1" t="s">
        <v>106</v>
      </c>
      <c r="AB112" s="8" t="s">
        <v>107</v>
      </c>
      <c r="AU112" s="8" t="s">
        <v>107</v>
      </c>
      <c r="AV112" s="1" t="e">
        <v>#VALUE!</v>
      </c>
      <c r="AW112" s="8" t="s">
        <v>107</v>
      </c>
    </row>
    <row r="113" spans="1:49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  <c r="Z113" s="1" t="s">
        <v>106</v>
      </c>
      <c r="AB113" s="8" t="s">
        <v>107</v>
      </c>
      <c r="AU113" s="8" t="s">
        <v>107</v>
      </c>
      <c r="AV113" s="1" t="e">
        <v>#VALUE!</v>
      </c>
      <c r="AW113" s="8" t="s">
        <v>107</v>
      </c>
    </row>
    <row r="114" spans="1:49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  <c r="Z114" s="1" t="s">
        <v>106</v>
      </c>
      <c r="AB114" s="8" t="s">
        <v>107</v>
      </c>
      <c r="AU114" s="8" t="s">
        <v>107</v>
      </c>
      <c r="AV114" s="1" t="e">
        <v>#VALUE!</v>
      </c>
      <c r="AW114" s="8" t="s">
        <v>107</v>
      </c>
    </row>
    <row r="115" spans="1:49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  <c r="Z115" s="1" t="s">
        <v>106</v>
      </c>
      <c r="AB115" s="8" t="s">
        <v>107</v>
      </c>
      <c r="AU115" s="8" t="s">
        <v>107</v>
      </c>
      <c r="AV115" s="1" t="e">
        <v>#VALUE!</v>
      </c>
      <c r="AW115" s="8" t="s">
        <v>107</v>
      </c>
    </row>
    <row r="116" spans="1:49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  <c r="Z116" s="1" t="s">
        <v>106</v>
      </c>
      <c r="AB116" s="8" t="s">
        <v>107</v>
      </c>
      <c r="AU116" s="8" t="s">
        <v>107</v>
      </c>
      <c r="AV116" s="1" t="e">
        <v>#VALUE!</v>
      </c>
      <c r="AW116" s="8" t="s">
        <v>107</v>
      </c>
    </row>
    <row r="117" spans="1:49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  <c r="Z117" s="1" t="s">
        <v>106</v>
      </c>
      <c r="AB117" s="8" t="s">
        <v>107</v>
      </c>
      <c r="AU117" s="8" t="s">
        <v>107</v>
      </c>
      <c r="AV117" s="1" t="e">
        <v>#VALUE!</v>
      </c>
      <c r="AW117" s="8" t="s">
        <v>107</v>
      </c>
    </row>
    <row r="118" spans="1:49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  <c r="Z118" s="1" t="s">
        <v>106</v>
      </c>
      <c r="AB118" s="8" t="s">
        <v>107</v>
      </c>
      <c r="AU118" s="8" t="s">
        <v>107</v>
      </c>
      <c r="AV118" s="1" t="e">
        <v>#VALUE!</v>
      </c>
      <c r="AW118" s="8" t="s">
        <v>107</v>
      </c>
    </row>
    <row r="119" spans="1:49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  <c r="Z119" s="1" t="s">
        <v>106</v>
      </c>
      <c r="AB119" s="8" t="s">
        <v>107</v>
      </c>
      <c r="AU119" s="8" t="s">
        <v>107</v>
      </c>
      <c r="AV119" s="1" t="e">
        <v>#VALUE!</v>
      </c>
      <c r="AW119" s="8" t="s">
        <v>107</v>
      </c>
    </row>
    <row r="120" spans="1:49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  <c r="Z120" s="1" t="s">
        <v>106</v>
      </c>
      <c r="AB120" s="8" t="s">
        <v>107</v>
      </c>
      <c r="AU120" s="8" t="s">
        <v>107</v>
      </c>
      <c r="AV120" s="1" t="e">
        <v>#VALUE!</v>
      </c>
      <c r="AW120" s="8" t="s">
        <v>107</v>
      </c>
    </row>
    <row r="121" spans="1:49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  <c r="Z121" s="1" t="s">
        <v>106</v>
      </c>
      <c r="AB121" s="8" t="s">
        <v>107</v>
      </c>
      <c r="AU121" s="8" t="s">
        <v>107</v>
      </c>
      <c r="AV121" s="1" t="e">
        <v>#VALUE!</v>
      </c>
      <c r="AW121" s="8" t="s">
        <v>107</v>
      </c>
    </row>
    <row r="122" spans="1:49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  <c r="Z122" s="1" t="s">
        <v>106</v>
      </c>
      <c r="AB122" s="8" t="s">
        <v>107</v>
      </c>
      <c r="AU122" s="8" t="s">
        <v>107</v>
      </c>
      <c r="AV122" s="1" t="e">
        <v>#VALUE!</v>
      </c>
      <c r="AW122" s="8" t="s">
        <v>107</v>
      </c>
    </row>
    <row r="123" spans="1:49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  <c r="Z123" s="1" t="s">
        <v>106</v>
      </c>
      <c r="AB123" s="8" t="s">
        <v>107</v>
      </c>
      <c r="AU123" s="8" t="s">
        <v>107</v>
      </c>
      <c r="AV123" s="1" t="e">
        <v>#VALUE!</v>
      </c>
      <c r="AW123" s="8" t="s">
        <v>107</v>
      </c>
    </row>
    <row r="124" spans="1:49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  <c r="Z124" s="1" t="s">
        <v>106</v>
      </c>
      <c r="AB124" s="8" t="s">
        <v>107</v>
      </c>
      <c r="AU124" s="8" t="s">
        <v>107</v>
      </c>
      <c r="AV124" s="1" t="e">
        <v>#VALUE!</v>
      </c>
      <c r="AW124" s="8" t="s">
        <v>107</v>
      </c>
    </row>
    <row r="125" spans="1:49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  <c r="Z125" s="1" t="s">
        <v>106</v>
      </c>
      <c r="AB125" s="8" t="s">
        <v>107</v>
      </c>
      <c r="AU125" s="8" t="s">
        <v>107</v>
      </c>
      <c r="AV125" s="1" t="e">
        <v>#VALUE!</v>
      </c>
      <c r="AW125" s="8" t="s">
        <v>107</v>
      </c>
    </row>
    <row r="126" spans="1:49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  <c r="Z126" s="1" t="s">
        <v>106</v>
      </c>
      <c r="AB126" s="8" t="s">
        <v>107</v>
      </c>
      <c r="AU126" s="8" t="s">
        <v>107</v>
      </c>
      <c r="AV126" s="1" t="e">
        <v>#VALUE!</v>
      </c>
      <c r="AW126" s="8" t="s">
        <v>107</v>
      </c>
    </row>
    <row r="127" spans="1:49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  <c r="Z127" s="1" t="s">
        <v>106</v>
      </c>
      <c r="AB127" s="8" t="s">
        <v>107</v>
      </c>
      <c r="AU127" s="8" t="s">
        <v>107</v>
      </c>
      <c r="AV127" s="1" t="e">
        <v>#VALUE!</v>
      </c>
      <c r="AW127" s="8" t="s">
        <v>107</v>
      </c>
    </row>
    <row r="128" spans="1:49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  <c r="Z128" s="1" t="s">
        <v>106</v>
      </c>
      <c r="AB128" s="8" t="s">
        <v>107</v>
      </c>
      <c r="AU128" s="8" t="s">
        <v>107</v>
      </c>
      <c r="AV128" s="1" t="e">
        <v>#VALUE!</v>
      </c>
      <c r="AW128" s="8" t="s">
        <v>107</v>
      </c>
    </row>
    <row r="129" spans="1:49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  <c r="Z129" s="1" t="s">
        <v>106</v>
      </c>
      <c r="AB129" s="8" t="s">
        <v>107</v>
      </c>
      <c r="AU129" s="8" t="s">
        <v>107</v>
      </c>
      <c r="AV129" s="1" t="e">
        <v>#VALUE!</v>
      </c>
      <c r="AW129" s="8" t="s">
        <v>107</v>
      </c>
    </row>
    <row r="130" spans="1:49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  <c r="Z130" s="1" t="s">
        <v>106</v>
      </c>
      <c r="AB130" s="8" t="s">
        <v>107</v>
      </c>
      <c r="AU130" s="8" t="s">
        <v>107</v>
      </c>
      <c r="AV130" s="1" t="e">
        <v>#VALUE!</v>
      </c>
      <c r="AW130" s="8" t="s">
        <v>107</v>
      </c>
    </row>
    <row r="131" spans="1:49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  <c r="Z131" s="1" t="s">
        <v>106</v>
      </c>
      <c r="AB131" s="8" t="s">
        <v>107</v>
      </c>
      <c r="AU131" s="8" t="s">
        <v>107</v>
      </c>
      <c r="AV131" s="1" t="e">
        <v>#VALUE!</v>
      </c>
      <c r="AW131" s="8" t="s">
        <v>107</v>
      </c>
    </row>
    <row r="132" spans="1:49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  <c r="Z132" s="1" t="s">
        <v>106</v>
      </c>
      <c r="AB132" s="8" t="s">
        <v>107</v>
      </c>
      <c r="AU132" s="8" t="s">
        <v>107</v>
      </c>
      <c r="AV132" s="1" t="e">
        <v>#VALUE!</v>
      </c>
      <c r="AW132" s="8" t="s">
        <v>107</v>
      </c>
    </row>
    <row r="133" spans="1:49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  <c r="Z133" s="1" t="s">
        <v>106</v>
      </c>
      <c r="AB133" s="8" t="s">
        <v>107</v>
      </c>
      <c r="AU133" s="8" t="s">
        <v>107</v>
      </c>
      <c r="AV133" s="1" t="e">
        <v>#VALUE!</v>
      </c>
      <c r="AW133" s="8" t="s">
        <v>107</v>
      </c>
    </row>
    <row r="134" spans="1:49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  <c r="Z134" s="1" t="s">
        <v>106</v>
      </c>
      <c r="AB134" s="8" t="s">
        <v>107</v>
      </c>
      <c r="AU134" s="8" t="s">
        <v>107</v>
      </c>
      <c r="AV134" s="1" t="e">
        <v>#VALUE!</v>
      </c>
      <c r="AW134" s="8" t="s">
        <v>107</v>
      </c>
    </row>
    <row r="135" spans="1:49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  <c r="Z135" s="1" t="s">
        <v>106</v>
      </c>
      <c r="AB135" s="8" t="s">
        <v>107</v>
      </c>
      <c r="AU135" s="8" t="s">
        <v>107</v>
      </c>
      <c r="AV135" s="1" t="e">
        <v>#VALUE!</v>
      </c>
      <c r="AW135" s="8" t="s">
        <v>107</v>
      </c>
    </row>
    <row r="136" spans="1:49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  <c r="Z136" s="1" t="s">
        <v>106</v>
      </c>
      <c r="AB136" s="8" t="s">
        <v>107</v>
      </c>
      <c r="AU136" s="8" t="s">
        <v>107</v>
      </c>
      <c r="AV136" s="1" t="e">
        <v>#VALUE!</v>
      </c>
      <c r="AW136" s="8" t="s">
        <v>107</v>
      </c>
    </row>
    <row r="137" spans="1:49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  <c r="Z137" s="1" t="s">
        <v>106</v>
      </c>
      <c r="AB137" s="8" t="s">
        <v>107</v>
      </c>
      <c r="AU137" s="8" t="s">
        <v>107</v>
      </c>
      <c r="AV137" s="1" t="e">
        <v>#VALUE!</v>
      </c>
      <c r="AW137" s="8" t="s">
        <v>107</v>
      </c>
    </row>
    <row r="138" spans="1:49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  <c r="Z138" s="1" t="s">
        <v>106</v>
      </c>
      <c r="AB138" s="8" t="s">
        <v>107</v>
      </c>
      <c r="AU138" s="8" t="s">
        <v>107</v>
      </c>
      <c r="AV138" s="1" t="e">
        <v>#VALUE!</v>
      </c>
      <c r="AW138" s="8" t="s">
        <v>107</v>
      </c>
    </row>
    <row r="139" spans="1:49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  <c r="Z139" s="1" t="s">
        <v>106</v>
      </c>
      <c r="AB139" s="8" t="s">
        <v>107</v>
      </c>
      <c r="AU139" s="8" t="s">
        <v>107</v>
      </c>
      <c r="AV139" s="1" t="e">
        <v>#VALUE!</v>
      </c>
      <c r="AW139" s="8" t="s">
        <v>107</v>
      </c>
    </row>
    <row r="140" spans="1:49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  <c r="Z140" s="1" t="s">
        <v>106</v>
      </c>
      <c r="AB140" s="8" t="s">
        <v>107</v>
      </c>
      <c r="AU140" s="8" t="s">
        <v>107</v>
      </c>
      <c r="AV140" s="1" t="e">
        <v>#VALUE!</v>
      </c>
      <c r="AW140" s="8" t="s">
        <v>107</v>
      </c>
    </row>
    <row r="141" spans="1:49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  <c r="Z141" s="1" t="s">
        <v>106</v>
      </c>
      <c r="AB141" s="8" t="s">
        <v>107</v>
      </c>
      <c r="AU141" s="8" t="s">
        <v>107</v>
      </c>
      <c r="AV141" s="1" t="e">
        <v>#VALUE!</v>
      </c>
      <c r="AW141" s="8" t="s">
        <v>107</v>
      </c>
    </row>
    <row r="142" spans="1:49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  <c r="Z142" s="1" t="s">
        <v>106</v>
      </c>
      <c r="AB142" s="8" t="s">
        <v>107</v>
      </c>
      <c r="AU142" s="8" t="s">
        <v>107</v>
      </c>
      <c r="AV142" s="1" t="e">
        <v>#VALUE!</v>
      </c>
      <c r="AW142" s="8" t="s">
        <v>107</v>
      </c>
    </row>
    <row r="143" spans="1:49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  <c r="Z143" s="1" t="s">
        <v>106</v>
      </c>
      <c r="AB143" s="8" t="s">
        <v>107</v>
      </c>
      <c r="AU143" s="8" t="s">
        <v>107</v>
      </c>
      <c r="AV143" s="1" t="e">
        <v>#VALUE!</v>
      </c>
      <c r="AW143" s="8" t="s">
        <v>107</v>
      </c>
    </row>
    <row r="144" spans="1:49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  <c r="Z144" s="1" t="s">
        <v>106</v>
      </c>
      <c r="AB144" s="8" t="s">
        <v>107</v>
      </c>
      <c r="AU144" s="8" t="s">
        <v>107</v>
      </c>
      <c r="AV144" s="1" t="e">
        <v>#VALUE!</v>
      </c>
      <c r="AW144" s="8" t="s">
        <v>107</v>
      </c>
    </row>
    <row r="145" spans="1:49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  <c r="Z145" s="1" t="s">
        <v>106</v>
      </c>
      <c r="AB145" s="8" t="s">
        <v>107</v>
      </c>
      <c r="AU145" s="8" t="s">
        <v>107</v>
      </c>
      <c r="AV145" s="1" t="e">
        <v>#VALUE!</v>
      </c>
      <c r="AW145" s="8" t="s">
        <v>107</v>
      </c>
    </row>
    <row r="146" spans="1:49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  <c r="Z146" s="1" t="s">
        <v>106</v>
      </c>
      <c r="AB146" s="8" t="s">
        <v>107</v>
      </c>
      <c r="AU146" s="8" t="s">
        <v>107</v>
      </c>
      <c r="AV146" s="1" t="e">
        <v>#VALUE!</v>
      </c>
      <c r="AW146" s="8" t="s">
        <v>107</v>
      </c>
    </row>
    <row r="147" spans="1:49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  <c r="Z147" s="1" t="s">
        <v>106</v>
      </c>
      <c r="AB147" s="8" t="s">
        <v>107</v>
      </c>
      <c r="AU147" s="8" t="s">
        <v>107</v>
      </c>
      <c r="AV147" s="1" t="e">
        <v>#VALUE!</v>
      </c>
      <c r="AW147" s="8" t="s">
        <v>107</v>
      </c>
    </row>
    <row r="148" spans="1:49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  <c r="Z148" s="1" t="s">
        <v>106</v>
      </c>
      <c r="AB148" s="8" t="s">
        <v>107</v>
      </c>
      <c r="AU148" s="8" t="s">
        <v>107</v>
      </c>
      <c r="AV148" s="1" t="e">
        <v>#VALUE!</v>
      </c>
      <c r="AW148" s="8" t="s">
        <v>107</v>
      </c>
    </row>
    <row r="149" spans="1:49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  <c r="Z149" s="1" t="s">
        <v>106</v>
      </c>
      <c r="AB149" s="8" t="s">
        <v>107</v>
      </c>
      <c r="AU149" s="8" t="s">
        <v>107</v>
      </c>
      <c r="AV149" s="1" t="e">
        <v>#VALUE!</v>
      </c>
      <c r="AW149" s="8" t="s">
        <v>107</v>
      </c>
    </row>
    <row r="150" spans="1:49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  <c r="Z150" s="1" t="s">
        <v>106</v>
      </c>
      <c r="AB150" s="8" t="s">
        <v>107</v>
      </c>
      <c r="AU150" s="8" t="s">
        <v>107</v>
      </c>
      <c r="AV150" s="1" t="e">
        <v>#VALUE!</v>
      </c>
      <c r="AW150" s="8" t="s">
        <v>107</v>
      </c>
    </row>
    <row r="151" spans="1:49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  <c r="Z151" s="1" t="s">
        <v>106</v>
      </c>
      <c r="AB151" s="8" t="s">
        <v>107</v>
      </c>
      <c r="AU151" s="8" t="s">
        <v>107</v>
      </c>
      <c r="AV151" s="1" t="e">
        <v>#VALUE!</v>
      </c>
      <c r="AW151" s="8" t="s">
        <v>107</v>
      </c>
    </row>
    <row r="152" spans="1:49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  <c r="Z152" s="1" t="s">
        <v>106</v>
      </c>
      <c r="AB152" s="8" t="s">
        <v>107</v>
      </c>
      <c r="AU152" s="8" t="s">
        <v>107</v>
      </c>
      <c r="AV152" s="1" t="e">
        <v>#VALUE!</v>
      </c>
      <c r="AW152" s="8" t="s">
        <v>107</v>
      </c>
    </row>
    <row r="153" spans="1:49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  <c r="Z153" s="1" t="s">
        <v>106</v>
      </c>
      <c r="AB153" s="8" t="s">
        <v>107</v>
      </c>
      <c r="AU153" s="8" t="s">
        <v>107</v>
      </c>
      <c r="AV153" s="1" t="e">
        <v>#VALUE!</v>
      </c>
      <c r="AW153" s="8" t="s">
        <v>107</v>
      </c>
    </row>
    <row r="154" spans="1:49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  <c r="Z154" s="1" t="s">
        <v>106</v>
      </c>
      <c r="AB154" s="8" t="s">
        <v>107</v>
      </c>
      <c r="AU154" s="8" t="s">
        <v>107</v>
      </c>
      <c r="AV154" s="1" t="e">
        <v>#VALUE!</v>
      </c>
      <c r="AW154" s="8" t="s">
        <v>107</v>
      </c>
    </row>
    <row r="155" spans="1:49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  <c r="Z155" s="1" t="s">
        <v>106</v>
      </c>
      <c r="AB155" s="8" t="s">
        <v>107</v>
      </c>
      <c r="AU155" s="8" t="s">
        <v>107</v>
      </c>
      <c r="AV155" s="1" t="e">
        <v>#VALUE!</v>
      </c>
      <c r="AW155" s="8" t="s">
        <v>107</v>
      </c>
    </row>
    <row r="156" spans="1:49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  <c r="Z156" s="1" t="s">
        <v>106</v>
      </c>
      <c r="AB156" s="8" t="s">
        <v>107</v>
      </c>
      <c r="AU156" s="8" t="s">
        <v>107</v>
      </c>
      <c r="AV156" s="1" t="e">
        <v>#VALUE!</v>
      </c>
      <c r="AW156" s="8" t="s">
        <v>107</v>
      </c>
    </row>
    <row r="157" spans="1:49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  <c r="Z157" s="1" t="s">
        <v>106</v>
      </c>
      <c r="AB157" s="8" t="s">
        <v>107</v>
      </c>
      <c r="AU157" s="8" t="s">
        <v>107</v>
      </c>
      <c r="AV157" s="1" t="e">
        <v>#VALUE!</v>
      </c>
      <c r="AW157" s="8" t="s">
        <v>107</v>
      </c>
    </row>
    <row r="158" spans="1:49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  <c r="Z158" s="1" t="s">
        <v>106</v>
      </c>
      <c r="AB158" s="8" t="s">
        <v>107</v>
      </c>
      <c r="AU158" s="8" t="s">
        <v>107</v>
      </c>
      <c r="AV158" s="1" t="e">
        <v>#VALUE!</v>
      </c>
      <c r="AW158" s="8" t="s">
        <v>107</v>
      </c>
    </row>
    <row r="159" spans="1:49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  <c r="Z159" s="1" t="s">
        <v>106</v>
      </c>
      <c r="AB159" s="8" t="s">
        <v>107</v>
      </c>
      <c r="AU159" s="8" t="s">
        <v>107</v>
      </c>
      <c r="AV159" s="1" t="e">
        <v>#VALUE!</v>
      </c>
      <c r="AW159" s="8" t="s">
        <v>107</v>
      </c>
    </row>
    <row r="160" spans="1:49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  <c r="Z160" s="1" t="s">
        <v>106</v>
      </c>
      <c r="AB160" s="8" t="s">
        <v>107</v>
      </c>
      <c r="AU160" s="8" t="s">
        <v>107</v>
      </c>
      <c r="AV160" s="1" t="e">
        <v>#VALUE!</v>
      </c>
      <c r="AW160" s="8" t="s">
        <v>107</v>
      </c>
    </row>
    <row r="161" spans="1:49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  <c r="Z161" s="1" t="s">
        <v>106</v>
      </c>
      <c r="AB161" s="8" t="s">
        <v>107</v>
      </c>
      <c r="AU161" s="8" t="s">
        <v>107</v>
      </c>
      <c r="AV161" s="1" t="e">
        <v>#VALUE!</v>
      </c>
      <c r="AW161" s="8" t="s">
        <v>107</v>
      </c>
    </row>
    <row r="162" spans="1:49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  <c r="Z162" s="1" t="s">
        <v>106</v>
      </c>
      <c r="AB162" s="8" t="s">
        <v>107</v>
      </c>
      <c r="AU162" s="8" t="s">
        <v>107</v>
      </c>
      <c r="AV162" s="1" t="e">
        <v>#VALUE!</v>
      </c>
      <c r="AW162" s="8" t="s">
        <v>107</v>
      </c>
    </row>
    <row r="163" spans="1:49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  <c r="Z163" s="1" t="s">
        <v>106</v>
      </c>
      <c r="AB163" s="8" t="s">
        <v>107</v>
      </c>
      <c r="AU163" s="8" t="s">
        <v>107</v>
      </c>
      <c r="AV163" s="1" t="e">
        <v>#VALUE!</v>
      </c>
      <c r="AW163" s="8" t="s">
        <v>107</v>
      </c>
    </row>
    <row r="164" spans="1:49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  <c r="Z164" s="1" t="s">
        <v>106</v>
      </c>
      <c r="AB164" s="8" t="s">
        <v>107</v>
      </c>
      <c r="AU164" s="8" t="s">
        <v>107</v>
      </c>
      <c r="AV164" s="1" t="e">
        <v>#VALUE!</v>
      </c>
      <c r="AW164" s="8" t="s">
        <v>107</v>
      </c>
    </row>
    <row r="165" spans="1:49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  <c r="Z165" s="1" t="s">
        <v>106</v>
      </c>
      <c r="AB165" s="8" t="s">
        <v>107</v>
      </c>
      <c r="AU165" s="8" t="s">
        <v>107</v>
      </c>
      <c r="AV165" s="1" t="e">
        <v>#VALUE!</v>
      </c>
      <c r="AW165" s="8" t="s">
        <v>107</v>
      </c>
    </row>
    <row r="166" spans="1:49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  <c r="Z166" s="1" t="s">
        <v>106</v>
      </c>
      <c r="AB166" s="8" t="s">
        <v>107</v>
      </c>
      <c r="AU166" s="8" t="s">
        <v>107</v>
      </c>
      <c r="AV166" s="1" t="e">
        <v>#VALUE!</v>
      </c>
      <c r="AW166" s="8" t="s">
        <v>107</v>
      </c>
    </row>
    <row r="167" spans="1:49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  <c r="Z167" s="1" t="s">
        <v>106</v>
      </c>
      <c r="AB167" s="8" t="s">
        <v>107</v>
      </c>
      <c r="AU167" s="8" t="s">
        <v>107</v>
      </c>
      <c r="AV167" s="1" t="e">
        <v>#VALUE!</v>
      </c>
      <c r="AW167" s="8" t="s">
        <v>107</v>
      </c>
    </row>
    <row r="168" spans="1:49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  <c r="Z168" s="1" t="s">
        <v>106</v>
      </c>
      <c r="AB168" s="8" t="s">
        <v>107</v>
      </c>
      <c r="AU168" s="8" t="s">
        <v>107</v>
      </c>
      <c r="AV168" s="1" t="e">
        <v>#VALUE!</v>
      </c>
      <c r="AW168" s="8" t="s">
        <v>107</v>
      </c>
    </row>
    <row r="169" spans="1:49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  <c r="Z169" s="1" t="s">
        <v>106</v>
      </c>
      <c r="AB169" s="8" t="s">
        <v>107</v>
      </c>
      <c r="AU169" s="8" t="s">
        <v>107</v>
      </c>
      <c r="AV169" s="1" t="e">
        <v>#VALUE!</v>
      </c>
      <c r="AW169" s="8" t="s">
        <v>107</v>
      </c>
    </row>
    <row r="170" spans="1:49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  <c r="Z170" s="1" t="s">
        <v>106</v>
      </c>
      <c r="AB170" s="8" t="s">
        <v>107</v>
      </c>
      <c r="AU170" s="8" t="s">
        <v>107</v>
      </c>
      <c r="AV170" s="1" t="e">
        <v>#VALUE!</v>
      </c>
      <c r="AW170" s="8" t="s">
        <v>107</v>
      </c>
    </row>
    <row r="171" spans="1:49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  <c r="Z171" s="1" t="s">
        <v>106</v>
      </c>
      <c r="AB171" s="8" t="s">
        <v>107</v>
      </c>
      <c r="AU171" s="8" t="s">
        <v>107</v>
      </c>
      <c r="AV171" s="1" t="e">
        <v>#VALUE!</v>
      </c>
      <c r="AW171" s="8" t="s">
        <v>107</v>
      </c>
    </row>
    <row r="172" spans="1:49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  <c r="Z172" s="1" t="s">
        <v>106</v>
      </c>
      <c r="AB172" s="8" t="s">
        <v>107</v>
      </c>
      <c r="AU172" s="8" t="s">
        <v>107</v>
      </c>
      <c r="AV172" s="1" t="e">
        <v>#VALUE!</v>
      </c>
      <c r="AW172" s="8" t="s">
        <v>107</v>
      </c>
    </row>
    <row r="173" spans="1:49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  <c r="Z173" s="1" t="s">
        <v>106</v>
      </c>
      <c r="AB173" s="8" t="s">
        <v>107</v>
      </c>
      <c r="AU173" s="8" t="s">
        <v>107</v>
      </c>
      <c r="AV173" s="1" t="e">
        <v>#VALUE!</v>
      </c>
      <c r="AW173" s="8" t="s">
        <v>107</v>
      </c>
    </row>
    <row r="174" spans="1:49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  <c r="Z174" s="1" t="s">
        <v>106</v>
      </c>
      <c r="AB174" s="8" t="s">
        <v>107</v>
      </c>
      <c r="AU174" s="8" t="s">
        <v>107</v>
      </c>
      <c r="AV174" s="1" t="e">
        <v>#VALUE!</v>
      </c>
      <c r="AW174" s="8" t="s">
        <v>107</v>
      </c>
    </row>
    <row r="175" spans="1:49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  <c r="Z175" s="1" t="s">
        <v>106</v>
      </c>
      <c r="AB175" s="8" t="s">
        <v>107</v>
      </c>
      <c r="AU175" s="8" t="s">
        <v>107</v>
      </c>
      <c r="AV175" s="1" t="e">
        <v>#VALUE!</v>
      </c>
      <c r="AW175" s="8" t="s">
        <v>107</v>
      </c>
    </row>
    <row r="176" spans="1:49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  <c r="Z176" s="1" t="s">
        <v>106</v>
      </c>
      <c r="AB176" s="8" t="s">
        <v>107</v>
      </c>
      <c r="AU176" s="8" t="s">
        <v>107</v>
      </c>
      <c r="AV176" s="1" t="e">
        <v>#VALUE!</v>
      </c>
      <c r="AW176" s="8" t="s">
        <v>107</v>
      </c>
    </row>
    <row r="177" spans="1:49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  <c r="Z177" s="1" t="s">
        <v>106</v>
      </c>
      <c r="AB177" s="8" t="s">
        <v>107</v>
      </c>
      <c r="AU177" s="8" t="s">
        <v>107</v>
      </c>
      <c r="AV177" s="1" t="e">
        <v>#VALUE!</v>
      </c>
      <c r="AW177" s="8" t="s">
        <v>107</v>
      </c>
    </row>
    <row r="178" spans="1:49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  <c r="Z178" s="1" t="s">
        <v>106</v>
      </c>
      <c r="AB178" s="8" t="s">
        <v>107</v>
      </c>
      <c r="AU178" s="8" t="s">
        <v>107</v>
      </c>
      <c r="AV178" s="1" t="e">
        <v>#VALUE!</v>
      </c>
      <c r="AW178" s="8" t="s">
        <v>107</v>
      </c>
    </row>
    <row r="179" spans="1:49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  <c r="Z179" s="1" t="s">
        <v>106</v>
      </c>
      <c r="AB179" s="8" t="s">
        <v>107</v>
      </c>
      <c r="AU179" s="8" t="s">
        <v>107</v>
      </c>
      <c r="AV179" s="1" t="e">
        <v>#VALUE!</v>
      </c>
      <c r="AW179" s="8" t="s">
        <v>107</v>
      </c>
    </row>
    <row r="180" spans="1:49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  <c r="Z180" s="1" t="s">
        <v>106</v>
      </c>
      <c r="AB180" s="8" t="s">
        <v>107</v>
      </c>
      <c r="AU180" s="8" t="s">
        <v>107</v>
      </c>
      <c r="AV180" s="1" t="e">
        <v>#VALUE!</v>
      </c>
      <c r="AW180" s="8" t="s">
        <v>107</v>
      </c>
    </row>
    <row r="181" spans="1:49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  <c r="Z181" s="1" t="s">
        <v>106</v>
      </c>
      <c r="AB181" s="8" t="s">
        <v>107</v>
      </c>
      <c r="AU181" s="8" t="s">
        <v>107</v>
      </c>
      <c r="AV181" s="1" t="e">
        <v>#VALUE!</v>
      </c>
      <c r="AW181" s="8" t="s">
        <v>107</v>
      </c>
    </row>
    <row r="182" spans="1:49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  <c r="Z182" s="1" t="s">
        <v>106</v>
      </c>
      <c r="AB182" s="8" t="s">
        <v>107</v>
      </c>
      <c r="AU182" s="8" t="s">
        <v>107</v>
      </c>
      <c r="AV182" s="1" t="e">
        <v>#VALUE!</v>
      </c>
      <c r="AW182" s="8" t="s">
        <v>107</v>
      </c>
    </row>
    <row r="183" spans="1:49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  <c r="Z183" s="1" t="s">
        <v>106</v>
      </c>
      <c r="AB183" s="8" t="s">
        <v>107</v>
      </c>
      <c r="AU183" s="8" t="s">
        <v>107</v>
      </c>
      <c r="AV183" s="1" t="e">
        <v>#VALUE!</v>
      </c>
      <c r="AW183" s="8" t="s">
        <v>107</v>
      </c>
    </row>
    <row r="184" spans="1:49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  <c r="Z184" s="1" t="s">
        <v>106</v>
      </c>
      <c r="AB184" s="8" t="s">
        <v>107</v>
      </c>
      <c r="AU184" s="8" t="s">
        <v>107</v>
      </c>
      <c r="AV184" s="1" t="e">
        <v>#VALUE!</v>
      </c>
      <c r="AW184" s="8" t="s">
        <v>107</v>
      </c>
    </row>
    <row r="185" spans="1:49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  <c r="Z185" s="1" t="s">
        <v>106</v>
      </c>
      <c r="AB185" s="8" t="s">
        <v>107</v>
      </c>
      <c r="AU185" s="8" t="s">
        <v>107</v>
      </c>
      <c r="AV185" s="1" t="e">
        <v>#VALUE!</v>
      </c>
      <c r="AW185" s="8" t="s">
        <v>107</v>
      </c>
    </row>
    <row r="186" spans="1:49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  <c r="Z186" s="1" t="s">
        <v>106</v>
      </c>
      <c r="AB186" s="8" t="s">
        <v>107</v>
      </c>
      <c r="AU186" s="8" t="s">
        <v>107</v>
      </c>
      <c r="AV186" s="1" t="e">
        <v>#VALUE!</v>
      </c>
      <c r="AW186" s="8" t="s">
        <v>107</v>
      </c>
    </row>
    <row r="187" spans="1:49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  <c r="Z187" s="1" t="s">
        <v>106</v>
      </c>
      <c r="AB187" s="8" t="s">
        <v>107</v>
      </c>
      <c r="AU187" s="8" t="s">
        <v>107</v>
      </c>
      <c r="AV187" s="1" t="e">
        <v>#VALUE!</v>
      </c>
      <c r="AW187" s="8" t="s">
        <v>107</v>
      </c>
    </row>
    <row r="188" spans="1:49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  <c r="Z188" s="1" t="s">
        <v>106</v>
      </c>
      <c r="AB188" s="8" t="s">
        <v>107</v>
      </c>
      <c r="AU188" s="8" t="s">
        <v>107</v>
      </c>
      <c r="AV188" s="1" t="e">
        <v>#VALUE!</v>
      </c>
      <c r="AW188" s="8" t="s">
        <v>107</v>
      </c>
    </row>
    <row r="189" spans="1:49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  <c r="Z189" s="1" t="s">
        <v>106</v>
      </c>
      <c r="AB189" s="8" t="s">
        <v>107</v>
      </c>
      <c r="AU189" s="8" t="s">
        <v>107</v>
      </c>
      <c r="AV189" s="1" t="e">
        <v>#VALUE!</v>
      </c>
      <c r="AW189" s="8" t="s">
        <v>107</v>
      </c>
    </row>
    <row r="190" spans="1:49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  <c r="Z190" s="1" t="s">
        <v>106</v>
      </c>
      <c r="AB190" s="8" t="s">
        <v>107</v>
      </c>
      <c r="AU190" s="8" t="s">
        <v>107</v>
      </c>
      <c r="AV190" s="1" t="e">
        <v>#VALUE!</v>
      </c>
      <c r="AW190" s="8" t="s">
        <v>107</v>
      </c>
    </row>
    <row r="191" spans="1:49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  <c r="Z191" s="1" t="s">
        <v>106</v>
      </c>
      <c r="AB191" s="8" t="s">
        <v>107</v>
      </c>
      <c r="AU191" s="8" t="s">
        <v>107</v>
      </c>
      <c r="AV191" s="1" t="e">
        <v>#VALUE!</v>
      </c>
      <c r="AW191" s="8" t="s">
        <v>107</v>
      </c>
    </row>
    <row r="192" spans="1:49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  <c r="Z192" s="1" t="s">
        <v>106</v>
      </c>
      <c r="AB192" s="8" t="s">
        <v>107</v>
      </c>
      <c r="AU192" s="8" t="s">
        <v>107</v>
      </c>
      <c r="AV192" s="1" t="e">
        <v>#VALUE!</v>
      </c>
      <c r="AW192" s="8" t="s">
        <v>107</v>
      </c>
    </row>
    <row r="193" spans="1:49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  <c r="Z193" s="1" t="s">
        <v>106</v>
      </c>
      <c r="AB193" s="8" t="s">
        <v>107</v>
      </c>
      <c r="AU193" s="8" t="s">
        <v>107</v>
      </c>
      <c r="AV193" s="1" t="e">
        <v>#VALUE!</v>
      </c>
      <c r="AW193" s="8" t="s">
        <v>107</v>
      </c>
    </row>
    <row r="194" spans="1:49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  <c r="Z194" s="1" t="s">
        <v>106</v>
      </c>
      <c r="AB194" s="8" t="s">
        <v>107</v>
      </c>
      <c r="AU194" s="8" t="s">
        <v>107</v>
      </c>
      <c r="AV194" s="1" t="e">
        <v>#VALUE!</v>
      </c>
      <c r="AW194" s="8" t="s">
        <v>107</v>
      </c>
    </row>
    <row r="195" spans="1:49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  <c r="Z195" s="1" t="s">
        <v>106</v>
      </c>
      <c r="AB195" s="8" t="s">
        <v>107</v>
      </c>
      <c r="AU195" s="8" t="s">
        <v>107</v>
      </c>
      <c r="AV195" s="1" t="e">
        <v>#VALUE!</v>
      </c>
      <c r="AW195" s="8" t="s">
        <v>107</v>
      </c>
    </row>
    <row r="196" spans="1:49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  <c r="Z196" s="1" t="s">
        <v>106</v>
      </c>
      <c r="AB196" s="8" t="s">
        <v>107</v>
      </c>
      <c r="AU196" s="8" t="s">
        <v>107</v>
      </c>
      <c r="AV196" s="1" t="e">
        <v>#VALUE!</v>
      </c>
      <c r="AW196" s="8" t="s">
        <v>107</v>
      </c>
    </row>
    <row r="197" spans="1:49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  <c r="Z197" s="1" t="s">
        <v>106</v>
      </c>
      <c r="AB197" s="8" t="s">
        <v>107</v>
      </c>
      <c r="AU197" s="8" t="s">
        <v>107</v>
      </c>
      <c r="AV197" s="1" t="e">
        <v>#VALUE!</v>
      </c>
      <c r="AW197" s="8" t="s">
        <v>107</v>
      </c>
    </row>
    <row r="198" spans="1:49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  <c r="Z198" s="1" t="s">
        <v>106</v>
      </c>
      <c r="AB198" s="8" t="s">
        <v>107</v>
      </c>
      <c r="AU198" s="8" t="s">
        <v>107</v>
      </c>
      <c r="AV198" s="1" t="e">
        <v>#VALUE!</v>
      </c>
      <c r="AW198" s="8" t="s">
        <v>107</v>
      </c>
    </row>
    <row r="199" spans="1:49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  <c r="Z199" s="1" t="s">
        <v>106</v>
      </c>
      <c r="AB199" s="8" t="s">
        <v>107</v>
      </c>
      <c r="AU199" s="8" t="s">
        <v>107</v>
      </c>
      <c r="AV199" s="1" t="e">
        <v>#VALUE!</v>
      </c>
      <c r="AW199" s="8" t="s">
        <v>107</v>
      </c>
    </row>
    <row r="200" spans="1:49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  <c r="Z200" s="1" t="s">
        <v>106</v>
      </c>
      <c r="AB200" s="8" t="s">
        <v>107</v>
      </c>
      <c r="AU200" s="8" t="s">
        <v>107</v>
      </c>
      <c r="AV200" s="1" t="e">
        <v>#VALUE!</v>
      </c>
      <c r="AW200" s="8" t="s">
        <v>107</v>
      </c>
    </row>
    <row r="201" spans="1:49" x14ac:dyDescent="0.25">
      <c r="A201" s="1" t="s">
        <v>106</v>
      </c>
      <c r="V201" s="8" t="s">
        <v>107</v>
      </c>
      <c r="W201" s="1" t="e">
        <v>#VALUE!</v>
      </c>
      <c r="X201" s="8" t="s">
        <v>107</v>
      </c>
      <c r="Z201" s="1" t="s">
        <v>106</v>
      </c>
      <c r="AU201" s="8" t="s">
        <v>107</v>
      </c>
      <c r="AV201" s="1" t="e">
        <v>#VALUE!</v>
      </c>
      <c r="AW201" s="8" t="s">
        <v>107</v>
      </c>
    </row>
    <row r="202" spans="1:49" x14ac:dyDescent="0.25">
      <c r="A202" s="1" t="s">
        <v>106</v>
      </c>
      <c r="V202" s="8" t="s">
        <v>107</v>
      </c>
      <c r="W202" s="1" t="e">
        <v>#VALUE!</v>
      </c>
      <c r="X202" s="8" t="s">
        <v>107</v>
      </c>
      <c r="Z202" s="1" t="s">
        <v>106</v>
      </c>
      <c r="AU202" s="8" t="s">
        <v>107</v>
      </c>
      <c r="AV202" s="1" t="e">
        <v>#VALUE!</v>
      </c>
      <c r="AW202" s="8" t="s">
        <v>107</v>
      </c>
    </row>
    <row r="203" spans="1:49" x14ac:dyDescent="0.25">
      <c r="A203" s="1" t="s">
        <v>106</v>
      </c>
      <c r="V203" s="8" t="s">
        <v>107</v>
      </c>
      <c r="W203" s="1" t="e">
        <v>#VALUE!</v>
      </c>
      <c r="X203" s="8" t="s">
        <v>107</v>
      </c>
      <c r="Z203" s="1" t="s">
        <v>106</v>
      </c>
      <c r="AU203" s="8" t="s">
        <v>107</v>
      </c>
      <c r="AV203" s="1" t="e">
        <v>#VALUE!</v>
      </c>
      <c r="AW203" s="8" t="s">
        <v>107</v>
      </c>
    </row>
    <row r="204" spans="1:49" x14ac:dyDescent="0.25">
      <c r="A204" s="1" t="s">
        <v>106</v>
      </c>
      <c r="V204" s="8" t="s">
        <v>107</v>
      </c>
      <c r="W204" s="1" t="e">
        <v>#VALUE!</v>
      </c>
      <c r="X204" s="8" t="s">
        <v>107</v>
      </c>
      <c r="Z204" s="1" t="s">
        <v>106</v>
      </c>
      <c r="AU204" s="8" t="s">
        <v>107</v>
      </c>
      <c r="AV204" s="1" t="e">
        <v>#VALUE!</v>
      </c>
      <c r="AW204" s="8" t="s">
        <v>107</v>
      </c>
    </row>
    <row r="205" spans="1:49" x14ac:dyDescent="0.25">
      <c r="A205" s="1" t="s">
        <v>106</v>
      </c>
      <c r="V205" s="8" t="s">
        <v>107</v>
      </c>
      <c r="W205" s="1" t="e">
        <v>#VALUE!</v>
      </c>
      <c r="X205" s="8" t="s">
        <v>107</v>
      </c>
      <c r="Z205" s="1" t="s">
        <v>106</v>
      </c>
      <c r="AU205" s="8" t="s">
        <v>107</v>
      </c>
      <c r="AV205" s="1" t="e">
        <v>#VALUE!</v>
      </c>
      <c r="AW205" s="8" t="s">
        <v>107</v>
      </c>
    </row>
    <row r="206" spans="1:49" x14ac:dyDescent="0.25">
      <c r="A206" s="1" t="s">
        <v>106</v>
      </c>
      <c r="V206" s="8" t="s">
        <v>107</v>
      </c>
      <c r="W206" s="1" t="e">
        <v>#VALUE!</v>
      </c>
      <c r="X206" s="8" t="s">
        <v>107</v>
      </c>
      <c r="Z206" s="1" t="s">
        <v>106</v>
      </c>
      <c r="AU206" s="8" t="s">
        <v>107</v>
      </c>
      <c r="AV206" s="1" t="e">
        <v>#VALUE!</v>
      </c>
      <c r="AW206" s="8" t="s">
        <v>107</v>
      </c>
    </row>
    <row r="207" spans="1:49" x14ac:dyDescent="0.25">
      <c r="A207" s="1" t="s">
        <v>106</v>
      </c>
      <c r="V207" s="8" t="s">
        <v>107</v>
      </c>
      <c r="W207" s="1" t="e">
        <v>#VALUE!</v>
      </c>
      <c r="X207" s="8" t="s">
        <v>107</v>
      </c>
      <c r="Z207" s="1" t="s">
        <v>106</v>
      </c>
      <c r="AU207" s="8" t="s">
        <v>107</v>
      </c>
      <c r="AV207" s="1" t="e">
        <v>#VALUE!</v>
      </c>
      <c r="AW207" s="8" t="s">
        <v>107</v>
      </c>
    </row>
    <row r="208" spans="1:49" x14ac:dyDescent="0.25">
      <c r="A208" s="1" t="s">
        <v>106</v>
      </c>
      <c r="V208" s="8" t="s">
        <v>107</v>
      </c>
      <c r="W208" s="1" t="e">
        <v>#VALUE!</v>
      </c>
      <c r="X208" s="8" t="s">
        <v>107</v>
      </c>
      <c r="Z208" s="1" t="s">
        <v>106</v>
      </c>
      <c r="AU208" s="8" t="s">
        <v>107</v>
      </c>
      <c r="AV208" s="1" t="e">
        <v>#VALUE!</v>
      </c>
      <c r="AW208" s="8" t="s">
        <v>107</v>
      </c>
    </row>
    <row r="209" spans="1:49" x14ac:dyDescent="0.25">
      <c r="A209" s="1" t="s">
        <v>106</v>
      </c>
      <c r="V209" s="8" t="s">
        <v>107</v>
      </c>
      <c r="W209" s="1" t="e">
        <v>#VALUE!</v>
      </c>
      <c r="X209" s="8" t="s">
        <v>107</v>
      </c>
      <c r="Z209" s="1" t="s">
        <v>106</v>
      </c>
      <c r="AU209" s="8" t="s">
        <v>107</v>
      </c>
      <c r="AV209" s="1" t="e">
        <v>#VALUE!</v>
      </c>
      <c r="AW209" s="8" t="s">
        <v>107</v>
      </c>
    </row>
    <row r="210" spans="1:49" x14ac:dyDescent="0.25">
      <c r="A210" s="1" t="s">
        <v>106</v>
      </c>
      <c r="V210" s="8" t="s">
        <v>107</v>
      </c>
      <c r="W210" s="1" t="e">
        <v>#VALUE!</v>
      </c>
      <c r="X210" s="8" t="s">
        <v>107</v>
      </c>
      <c r="Z210" s="1" t="s">
        <v>106</v>
      </c>
      <c r="AU210" s="8" t="s">
        <v>107</v>
      </c>
      <c r="AV210" s="1" t="e">
        <v>#VALUE!</v>
      </c>
      <c r="AW210" s="8" t="s">
        <v>107</v>
      </c>
    </row>
    <row r="211" spans="1:49" x14ac:dyDescent="0.25">
      <c r="A211" s="1" t="s">
        <v>106</v>
      </c>
      <c r="V211" s="8" t="s">
        <v>107</v>
      </c>
      <c r="W211" s="1" t="e">
        <v>#VALUE!</v>
      </c>
      <c r="X211" s="8" t="s">
        <v>107</v>
      </c>
      <c r="Z211" s="1" t="s">
        <v>106</v>
      </c>
      <c r="AU211" s="8" t="s">
        <v>107</v>
      </c>
      <c r="AV211" s="1" t="e">
        <v>#VALUE!</v>
      </c>
      <c r="AW211" s="8" t="s">
        <v>107</v>
      </c>
    </row>
    <row r="212" spans="1:49" x14ac:dyDescent="0.25">
      <c r="A212" s="1" t="s">
        <v>106</v>
      </c>
      <c r="V212" s="8" t="s">
        <v>107</v>
      </c>
      <c r="W212" s="1" t="e">
        <v>#VALUE!</v>
      </c>
      <c r="X212" s="8" t="s">
        <v>107</v>
      </c>
      <c r="Z212" s="1" t="s">
        <v>106</v>
      </c>
      <c r="AU212" s="8" t="s">
        <v>107</v>
      </c>
      <c r="AV212" s="1" t="e">
        <v>#VALUE!</v>
      </c>
      <c r="AW212" s="8" t="s">
        <v>107</v>
      </c>
    </row>
    <row r="213" spans="1:49" x14ac:dyDescent="0.25">
      <c r="A213" s="1" t="s">
        <v>106</v>
      </c>
      <c r="V213" s="8" t="s">
        <v>107</v>
      </c>
      <c r="W213" s="8" t="e">
        <v>#VALUE!</v>
      </c>
      <c r="X213" s="8" t="s">
        <v>107</v>
      </c>
      <c r="Z213" s="1" t="s">
        <v>106</v>
      </c>
      <c r="AU213" s="8" t="s">
        <v>107</v>
      </c>
      <c r="AV213" s="8" t="e">
        <v>#VALUE!</v>
      </c>
      <c r="AW213" s="8" t="s">
        <v>107</v>
      </c>
    </row>
    <row r="214" spans="1:49" x14ac:dyDescent="0.25">
      <c r="A214" s="1" t="s">
        <v>106</v>
      </c>
      <c r="V214" s="8" t="s">
        <v>107</v>
      </c>
      <c r="W214" s="8" t="e">
        <v>#VALUE!</v>
      </c>
      <c r="X214" s="8" t="s">
        <v>107</v>
      </c>
      <c r="Z214" s="1" t="s">
        <v>106</v>
      </c>
      <c r="AU214" s="8" t="s">
        <v>107</v>
      </c>
      <c r="AV214" s="8" t="e">
        <v>#VALUE!</v>
      </c>
      <c r="AW214" s="8" t="s">
        <v>107</v>
      </c>
    </row>
    <row r="215" spans="1:49" x14ac:dyDescent="0.25">
      <c r="A215" s="1" t="s">
        <v>106</v>
      </c>
      <c r="V215" s="8" t="s">
        <v>107</v>
      </c>
      <c r="W215" s="8" t="e">
        <v>#VALUE!</v>
      </c>
      <c r="X215" s="8" t="s">
        <v>107</v>
      </c>
      <c r="Z215" s="1" t="s">
        <v>106</v>
      </c>
      <c r="AU215" s="8" t="s">
        <v>107</v>
      </c>
      <c r="AV215" s="8" t="e">
        <v>#VALUE!</v>
      </c>
      <c r="AW215" s="8" t="s">
        <v>107</v>
      </c>
    </row>
    <row r="216" spans="1:49" x14ac:dyDescent="0.25">
      <c r="A216" s="1" t="s">
        <v>106</v>
      </c>
      <c r="Z216" s="1" t="s">
        <v>106</v>
      </c>
    </row>
    <row r="217" spans="1:49" x14ac:dyDescent="0.25">
      <c r="A217" s="1" t="s">
        <v>106</v>
      </c>
      <c r="Z217" s="1" t="s">
        <v>106</v>
      </c>
    </row>
    <row r="218" spans="1:49" x14ac:dyDescent="0.25">
      <c r="A218" s="1" t="s">
        <v>106</v>
      </c>
      <c r="Z218" s="1" t="s">
        <v>106</v>
      </c>
    </row>
    <row r="219" spans="1:49" x14ac:dyDescent="0.25">
      <c r="A219" s="1" t="s">
        <v>106</v>
      </c>
      <c r="Z219" s="1" t="s">
        <v>106</v>
      </c>
    </row>
    <row r="220" spans="1:49" x14ac:dyDescent="0.25">
      <c r="A220" s="1" t="s">
        <v>106</v>
      </c>
      <c r="Z220" s="1" t="s">
        <v>106</v>
      </c>
    </row>
    <row r="221" spans="1:49" x14ac:dyDescent="0.25">
      <c r="A221" s="1" t="s">
        <v>106</v>
      </c>
      <c r="Z221" s="1" t="s">
        <v>106</v>
      </c>
    </row>
    <row r="222" spans="1:49" x14ac:dyDescent="0.25">
      <c r="A222" s="1" t="s">
        <v>106</v>
      </c>
      <c r="Z222" s="1" t="s">
        <v>106</v>
      </c>
    </row>
    <row r="223" spans="1:49" x14ac:dyDescent="0.25">
      <c r="A223" s="1" t="s">
        <v>106</v>
      </c>
      <c r="Z223" s="1" t="s">
        <v>106</v>
      </c>
    </row>
    <row r="224" spans="1:49" x14ac:dyDescent="0.25">
      <c r="A224" s="1" t="s">
        <v>106</v>
      </c>
      <c r="Z224" s="1" t="s">
        <v>106</v>
      </c>
    </row>
    <row r="225" spans="1:26" x14ac:dyDescent="0.25">
      <c r="A225" s="1" t="s">
        <v>106</v>
      </c>
      <c r="Z225" s="1" t="s">
        <v>106</v>
      </c>
    </row>
    <row r="226" spans="1:26" x14ac:dyDescent="0.25">
      <c r="A226" s="1" t="s">
        <v>106</v>
      </c>
      <c r="Z226" s="1" t="s">
        <v>106</v>
      </c>
    </row>
    <row r="227" spans="1:26" x14ac:dyDescent="0.25">
      <c r="A227" s="1" t="s">
        <v>106</v>
      </c>
      <c r="Z227" s="1" t="s">
        <v>106</v>
      </c>
    </row>
    <row r="228" spans="1:26" x14ac:dyDescent="0.25">
      <c r="A228" s="1" t="s">
        <v>106</v>
      </c>
      <c r="Z228" s="1" t="s">
        <v>106</v>
      </c>
    </row>
    <row r="229" spans="1:26" x14ac:dyDescent="0.25">
      <c r="A229" s="1" t="s">
        <v>106</v>
      </c>
      <c r="Z229" s="1" t="s">
        <v>106</v>
      </c>
    </row>
    <row r="230" spans="1:26" x14ac:dyDescent="0.25">
      <c r="A230" s="1" t="s">
        <v>106</v>
      </c>
      <c r="Z230" s="1" t="s">
        <v>106</v>
      </c>
    </row>
    <row r="231" spans="1:26" x14ac:dyDescent="0.25">
      <c r="A231" s="1" t="s">
        <v>106</v>
      </c>
      <c r="Z231" s="1" t="s">
        <v>106</v>
      </c>
    </row>
    <row r="232" spans="1:26" x14ac:dyDescent="0.25">
      <c r="A232" s="1" t="s">
        <v>106</v>
      </c>
      <c r="Z232" s="1" t="s">
        <v>106</v>
      </c>
    </row>
    <row r="233" spans="1:26" x14ac:dyDescent="0.25">
      <c r="A233" s="1" t="s">
        <v>106</v>
      </c>
      <c r="Z233" s="1" t="s">
        <v>106</v>
      </c>
    </row>
    <row r="234" spans="1:26" x14ac:dyDescent="0.25">
      <c r="A234" s="1" t="s">
        <v>106</v>
      </c>
      <c r="Z234" s="1" t="s">
        <v>106</v>
      </c>
    </row>
    <row r="235" spans="1:26" x14ac:dyDescent="0.25">
      <c r="A235" s="1" t="s">
        <v>106</v>
      </c>
      <c r="Z235" s="1" t="s">
        <v>106</v>
      </c>
    </row>
    <row r="236" spans="1:26" x14ac:dyDescent="0.25">
      <c r="A236" s="1" t="s">
        <v>106</v>
      </c>
      <c r="Z236" s="1" t="s">
        <v>106</v>
      </c>
    </row>
    <row r="237" spans="1:26" x14ac:dyDescent="0.25">
      <c r="A237" s="1" t="s">
        <v>106</v>
      </c>
      <c r="Z237" s="1" t="s">
        <v>106</v>
      </c>
    </row>
    <row r="238" spans="1:26" x14ac:dyDescent="0.25">
      <c r="A238" s="1" t="s">
        <v>106</v>
      </c>
      <c r="Z238" s="1" t="s">
        <v>106</v>
      </c>
    </row>
    <row r="239" spans="1:26" x14ac:dyDescent="0.25">
      <c r="A239" s="1" t="s">
        <v>106</v>
      </c>
      <c r="Z239" s="1" t="s">
        <v>106</v>
      </c>
    </row>
    <row r="240" spans="1:26" x14ac:dyDescent="0.25">
      <c r="A240" s="1" t="s">
        <v>106</v>
      </c>
      <c r="Z240" s="1" t="s">
        <v>106</v>
      </c>
    </row>
    <row r="241" spans="1:26" x14ac:dyDescent="0.25">
      <c r="A241" s="1" t="s">
        <v>106</v>
      </c>
      <c r="Z241" s="1" t="s">
        <v>106</v>
      </c>
    </row>
    <row r="242" spans="1:26" x14ac:dyDescent="0.25">
      <c r="A242" s="1" t="s">
        <v>106</v>
      </c>
      <c r="Z242" s="1" t="s">
        <v>106</v>
      </c>
    </row>
    <row r="243" spans="1:26" x14ac:dyDescent="0.25">
      <c r="A243" s="1" t="s">
        <v>106</v>
      </c>
      <c r="Z243" s="1" t="s">
        <v>106</v>
      </c>
    </row>
    <row r="244" spans="1:26" x14ac:dyDescent="0.25">
      <c r="A244" s="1" t="s">
        <v>106</v>
      </c>
      <c r="Z244" s="1" t="s">
        <v>106</v>
      </c>
    </row>
    <row r="245" spans="1:26" x14ac:dyDescent="0.25">
      <c r="A245" s="1" t="s">
        <v>106</v>
      </c>
      <c r="Z245" s="1" t="s">
        <v>106</v>
      </c>
    </row>
    <row r="246" spans="1:26" x14ac:dyDescent="0.25">
      <c r="A246" s="1" t="s">
        <v>106</v>
      </c>
      <c r="Z246" s="1" t="s">
        <v>106</v>
      </c>
    </row>
    <row r="247" spans="1:26" x14ac:dyDescent="0.25">
      <c r="A247" s="1" t="s">
        <v>106</v>
      </c>
      <c r="Z247" s="1" t="s">
        <v>106</v>
      </c>
    </row>
    <row r="248" spans="1:26" x14ac:dyDescent="0.25">
      <c r="A248" s="1" t="s">
        <v>106</v>
      </c>
      <c r="Z248" s="1" t="s">
        <v>106</v>
      </c>
    </row>
    <row r="249" spans="1:26" x14ac:dyDescent="0.25">
      <c r="A249" s="1" t="s">
        <v>106</v>
      </c>
      <c r="Z249" s="1" t="s">
        <v>106</v>
      </c>
    </row>
    <row r="250" spans="1:26" x14ac:dyDescent="0.25">
      <c r="A250" s="1" t="s">
        <v>106</v>
      </c>
      <c r="Z250" s="1" t="s">
        <v>106</v>
      </c>
    </row>
    <row r="251" spans="1:26" x14ac:dyDescent="0.25">
      <c r="A251" s="1" t="s">
        <v>106</v>
      </c>
      <c r="Z251" s="1" t="s">
        <v>106</v>
      </c>
    </row>
    <row r="252" spans="1:26" x14ac:dyDescent="0.25">
      <c r="A252" s="1" t="s">
        <v>106</v>
      </c>
      <c r="Z252" s="1" t="s">
        <v>106</v>
      </c>
    </row>
    <row r="253" spans="1:26" x14ac:dyDescent="0.25">
      <c r="A253" s="1" t="s">
        <v>106</v>
      </c>
      <c r="Z253" s="1" t="s">
        <v>106</v>
      </c>
    </row>
    <row r="254" spans="1:26" x14ac:dyDescent="0.25">
      <c r="A254" s="1" t="s">
        <v>106</v>
      </c>
      <c r="Z254" s="1" t="s">
        <v>106</v>
      </c>
    </row>
    <row r="255" spans="1:26" x14ac:dyDescent="0.25">
      <c r="A255" s="1" t="s">
        <v>106</v>
      </c>
      <c r="Z255" s="1" t="s">
        <v>106</v>
      </c>
    </row>
    <row r="256" spans="1:26" x14ac:dyDescent="0.25">
      <c r="A256" s="1" t="s">
        <v>106</v>
      </c>
      <c r="Z256" s="1" t="s">
        <v>106</v>
      </c>
    </row>
    <row r="257" spans="1:26" x14ac:dyDescent="0.25">
      <c r="A257" s="1" t="s">
        <v>106</v>
      </c>
      <c r="Z257" s="1" t="s">
        <v>106</v>
      </c>
    </row>
    <row r="258" spans="1:26" x14ac:dyDescent="0.25">
      <c r="A258" s="1" t="s">
        <v>106</v>
      </c>
      <c r="Z258" s="1" t="s">
        <v>106</v>
      </c>
    </row>
    <row r="259" spans="1:26" x14ac:dyDescent="0.25">
      <c r="A259" s="1" t="s">
        <v>106</v>
      </c>
      <c r="Z259" s="1" t="s">
        <v>106</v>
      </c>
    </row>
    <row r="260" spans="1:26" x14ac:dyDescent="0.25">
      <c r="A260" s="1" t="s">
        <v>106</v>
      </c>
      <c r="Z260" s="1" t="s">
        <v>106</v>
      </c>
    </row>
    <row r="261" spans="1:26" x14ac:dyDescent="0.25">
      <c r="A261" s="1" t="s">
        <v>106</v>
      </c>
      <c r="Z261" s="1" t="s">
        <v>106</v>
      </c>
    </row>
    <row r="262" spans="1:26" x14ac:dyDescent="0.25">
      <c r="A262" s="1" t="s">
        <v>106</v>
      </c>
      <c r="Z262" s="1" t="s">
        <v>106</v>
      </c>
    </row>
    <row r="263" spans="1:26" x14ac:dyDescent="0.25">
      <c r="A263" s="1" t="s">
        <v>106</v>
      </c>
      <c r="Z263" s="1" t="s">
        <v>106</v>
      </c>
    </row>
    <row r="264" spans="1:26" x14ac:dyDescent="0.25">
      <c r="A264" s="1" t="s">
        <v>106</v>
      </c>
      <c r="Z264" s="1" t="s">
        <v>106</v>
      </c>
    </row>
    <row r="265" spans="1:26" x14ac:dyDescent="0.25">
      <c r="A265" s="1" t="s">
        <v>106</v>
      </c>
      <c r="Z265" s="1" t="s">
        <v>106</v>
      </c>
    </row>
    <row r="266" spans="1:26" x14ac:dyDescent="0.25">
      <c r="A266" s="1" t="s">
        <v>106</v>
      </c>
      <c r="Z266" s="1" t="s">
        <v>106</v>
      </c>
    </row>
    <row r="267" spans="1:26" x14ac:dyDescent="0.25">
      <c r="A267" s="1" t="s">
        <v>106</v>
      </c>
      <c r="Z267" s="1" t="s">
        <v>106</v>
      </c>
    </row>
    <row r="268" spans="1:26" x14ac:dyDescent="0.25">
      <c r="A268" s="1" t="s">
        <v>106</v>
      </c>
      <c r="Z268" s="1" t="s">
        <v>106</v>
      </c>
    </row>
    <row r="269" spans="1:26" x14ac:dyDescent="0.25">
      <c r="A269" s="1" t="s">
        <v>106</v>
      </c>
      <c r="Z269" s="1" t="s">
        <v>106</v>
      </c>
    </row>
    <row r="270" spans="1:26" x14ac:dyDescent="0.25">
      <c r="A270" s="1" t="s">
        <v>106</v>
      </c>
      <c r="Z270" s="1" t="s">
        <v>106</v>
      </c>
    </row>
    <row r="271" spans="1:26" x14ac:dyDescent="0.25">
      <c r="A271" s="1" t="s">
        <v>106</v>
      </c>
      <c r="Z271" s="1" t="s">
        <v>106</v>
      </c>
    </row>
    <row r="272" spans="1:26" x14ac:dyDescent="0.25">
      <c r="A272" s="1" t="s">
        <v>106</v>
      </c>
      <c r="Z272" s="1" t="s">
        <v>106</v>
      </c>
    </row>
    <row r="273" spans="1:26" x14ac:dyDescent="0.25">
      <c r="A273" s="1" t="s">
        <v>106</v>
      </c>
      <c r="Z273" s="1" t="s">
        <v>106</v>
      </c>
    </row>
    <row r="274" spans="1:26" x14ac:dyDescent="0.25">
      <c r="A274" s="1" t="s">
        <v>106</v>
      </c>
      <c r="Z274" s="1" t="s">
        <v>106</v>
      </c>
    </row>
    <row r="275" spans="1:26" x14ac:dyDescent="0.25">
      <c r="A275" s="1" t="s">
        <v>106</v>
      </c>
      <c r="Z275" s="1" t="s">
        <v>106</v>
      </c>
    </row>
    <row r="276" spans="1:26" x14ac:dyDescent="0.25">
      <c r="A276" s="1" t="s">
        <v>106</v>
      </c>
      <c r="Z276" s="1" t="s">
        <v>106</v>
      </c>
    </row>
    <row r="277" spans="1:26" x14ac:dyDescent="0.25">
      <c r="A277" s="1" t="s">
        <v>106</v>
      </c>
      <c r="Z277" s="1" t="s">
        <v>106</v>
      </c>
    </row>
    <row r="278" spans="1:26" x14ac:dyDescent="0.25">
      <c r="A278" s="1" t="s">
        <v>106</v>
      </c>
      <c r="Z278" s="1" t="s">
        <v>106</v>
      </c>
    </row>
    <row r="279" spans="1:26" x14ac:dyDescent="0.25">
      <c r="A279" s="1" t="s">
        <v>106</v>
      </c>
      <c r="Z279" s="1" t="s">
        <v>106</v>
      </c>
    </row>
    <row r="280" spans="1:26" x14ac:dyDescent="0.25">
      <c r="A280" s="1" t="s">
        <v>106</v>
      </c>
      <c r="Z280" s="1" t="s">
        <v>106</v>
      </c>
    </row>
    <row r="281" spans="1:26" x14ac:dyDescent="0.25">
      <c r="A281" s="1" t="s">
        <v>106</v>
      </c>
      <c r="Z281" s="1" t="s">
        <v>106</v>
      </c>
    </row>
    <row r="282" spans="1:26" x14ac:dyDescent="0.25">
      <c r="A282" s="1" t="s">
        <v>106</v>
      </c>
      <c r="Z282" s="1" t="s">
        <v>106</v>
      </c>
    </row>
    <row r="283" spans="1:26" x14ac:dyDescent="0.25">
      <c r="A283" s="1" t="s">
        <v>106</v>
      </c>
      <c r="Z283" s="1" t="s">
        <v>106</v>
      </c>
    </row>
    <row r="284" spans="1:26" x14ac:dyDescent="0.25">
      <c r="A284" s="1" t="s">
        <v>106</v>
      </c>
      <c r="Z284" s="1" t="s">
        <v>106</v>
      </c>
    </row>
    <row r="285" spans="1:26" x14ac:dyDescent="0.25">
      <c r="A285" s="1" t="s">
        <v>106</v>
      </c>
      <c r="Z285" s="1" t="s">
        <v>106</v>
      </c>
    </row>
    <row r="286" spans="1:26" x14ac:dyDescent="0.25">
      <c r="A286" s="1" t="s">
        <v>106</v>
      </c>
      <c r="Z286" s="1" t="s">
        <v>106</v>
      </c>
    </row>
    <row r="287" spans="1:26" x14ac:dyDescent="0.25">
      <c r="A287" s="1" t="s">
        <v>106</v>
      </c>
      <c r="Z287" s="1" t="s">
        <v>106</v>
      </c>
    </row>
    <row r="288" spans="1:26" x14ac:dyDescent="0.25">
      <c r="A288" s="1" t="s">
        <v>106</v>
      </c>
      <c r="Z288" s="1" t="s">
        <v>106</v>
      </c>
    </row>
    <row r="289" spans="1:26" x14ac:dyDescent="0.25">
      <c r="A289" s="1" t="s">
        <v>106</v>
      </c>
      <c r="Z289" s="1" t="s">
        <v>106</v>
      </c>
    </row>
    <row r="290" spans="1:26" x14ac:dyDescent="0.25">
      <c r="A290" s="1" t="s">
        <v>106</v>
      </c>
      <c r="Z290" s="1" t="s">
        <v>106</v>
      </c>
    </row>
    <row r="291" spans="1:26" x14ac:dyDescent="0.25">
      <c r="A291" s="1" t="s">
        <v>106</v>
      </c>
      <c r="Z291" s="1" t="s">
        <v>106</v>
      </c>
    </row>
    <row r="292" spans="1:26" x14ac:dyDescent="0.25">
      <c r="A292" s="1" t="s">
        <v>106</v>
      </c>
      <c r="Z292" s="1" t="s">
        <v>106</v>
      </c>
    </row>
    <row r="293" spans="1:26" x14ac:dyDescent="0.25">
      <c r="A293" s="1" t="s">
        <v>106</v>
      </c>
      <c r="Z293" s="1" t="s">
        <v>106</v>
      </c>
    </row>
    <row r="294" spans="1:26" x14ac:dyDescent="0.25">
      <c r="A294" s="1" t="s">
        <v>106</v>
      </c>
      <c r="Z294" s="1" t="s">
        <v>106</v>
      </c>
    </row>
    <row r="295" spans="1:26" x14ac:dyDescent="0.25">
      <c r="A295" s="1" t="s">
        <v>106</v>
      </c>
      <c r="Z295" s="1" t="s">
        <v>106</v>
      </c>
    </row>
    <row r="296" spans="1:26" x14ac:dyDescent="0.25">
      <c r="A296" s="1" t="s">
        <v>106</v>
      </c>
      <c r="Z296" s="1" t="s">
        <v>106</v>
      </c>
    </row>
    <row r="297" spans="1:26" x14ac:dyDescent="0.25">
      <c r="A297" s="1" t="s">
        <v>106</v>
      </c>
      <c r="Z297" s="1" t="s">
        <v>106</v>
      </c>
    </row>
    <row r="298" spans="1:26" x14ac:dyDescent="0.25">
      <c r="A298" s="1" t="s">
        <v>106</v>
      </c>
      <c r="Z298" s="1" t="s">
        <v>106</v>
      </c>
    </row>
    <row r="299" spans="1:26" x14ac:dyDescent="0.25">
      <c r="A299" s="1" t="s">
        <v>106</v>
      </c>
      <c r="Z299" s="1" t="s">
        <v>106</v>
      </c>
    </row>
    <row r="300" spans="1:26" x14ac:dyDescent="0.25">
      <c r="A300" s="1" t="s">
        <v>106</v>
      </c>
      <c r="Z300" s="1" t="s">
        <v>106</v>
      </c>
    </row>
  </sheetData>
  <dataValidations count="1">
    <dataValidation type="textLength" allowBlank="1" showInputMessage="1" showErrorMessage="1" sqref="B8:B50 IW8:IW50 SS8:SS50 ACO8:ACO50 AMK8:AMK50 AWG8:AWG50 BGC8:BGC50 BPY8:BPY50 BZU8:BZU50 CJQ8:CJQ50 CTM8:CTM50 DDI8:DDI50 DNE8:DNE50 DXA8:DXA50 EGW8:EGW50 EQS8:EQS50 FAO8:FAO50 FKK8:FKK50 FUG8:FUG50 GEC8:GEC50 GNY8:GNY50 GXU8:GXU50 HHQ8:HHQ50 HRM8:HRM50 IBI8:IBI50 ILE8:ILE50 IVA8:IVA50 JEW8:JEW50 JOS8:JOS50 JYO8:JYO50 KIK8:KIK50 KSG8:KSG50 LCC8:LCC50 LLY8:LLY50 LVU8:LVU50 MFQ8:MFQ50 MPM8:MPM50 MZI8:MZI50 NJE8:NJE50 NTA8:NTA50 OCW8:OCW50 OMS8:OMS50 OWO8:OWO50 PGK8:PGK50 PQG8:PQG50 QAC8:QAC50 QJY8:QJY50 QTU8:QTU50 RDQ8:RDQ50 RNM8:RNM50 RXI8:RXI50 SHE8:SHE50 SRA8:SRA50 TAW8:TAW50 TKS8:TKS50 TUO8:TUO50 UEK8:UEK50 UOG8:UOG50 UYC8:UYC50 VHY8:VHY50 VRU8:VRU50 WBQ8:WBQ50 WLM8:WLM50 WVI8:WVI50 B65544:B65586 IW65544:IW65586 SS65544:SS65586 ACO65544:ACO65586 AMK65544:AMK65586 AWG65544:AWG65586 BGC65544:BGC65586 BPY65544:BPY65586 BZU65544:BZU65586 CJQ65544:CJQ65586 CTM65544:CTM65586 DDI65544:DDI65586 DNE65544:DNE65586 DXA65544:DXA65586 EGW65544:EGW65586 EQS65544:EQS65586 FAO65544:FAO65586 FKK65544:FKK65586 FUG65544:FUG65586 GEC65544:GEC65586 GNY65544:GNY65586 GXU65544:GXU65586 HHQ65544:HHQ65586 HRM65544:HRM65586 IBI65544:IBI65586 ILE65544:ILE65586 IVA65544:IVA65586 JEW65544:JEW65586 JOS65544:JOS65586 JYO65544:JYO65586 KIK65544:KIK65586 KSG65544:KSG65586 LCC65544:LCC65586 LLY65544:LLY65586 LVU65544:LVU65586 MFQ65544:MFQ65586 MPM65544:MPM65586 MZI65544:MZI65586 NJE65544:NJE65586 NTA65544:NTA65586 OCW65544:OCW65586 OMS65544:OMS65586 OWO65544:OWO65586 PGK65544:PGK65586 PQG65544:PQG65586 QAC65544:QAC65586 QJY65544:QJY65586 QTU65544:QTU65586 RDQ65544:RDQ65586 RNM65544:RNM65586 RXI65544:RXI65586 SHE65544:SHE65586 SRA65544:SRA65586 TAW65544:TAW65586 TKS65544:TKS65586 TUO65544:TUO65586 UEK65544:UEK65586 UOG65544:UOG65586 UYC65544:UYC65586 VHY65544:VHY65586 VRU65544:VRU65586 WBQ65544:WBQ65586 WLM65544:WLM65586 WVI65544:WVI65586 B131080:B131122 IW131080:IW131122 SS131080:SS131122 ACO131080:ACO131122 AMK131080:AMK131122 AWG131080:AWG131122 BGC131080:BGC131122 BPY131080:BPY131122 BZU131080:BZU131122 CJQ131080:CJQ131122 CTM131080:CTM131122 DDI131080:DDI131122 DNE131080:DNE131122 DXA131080:DXA131122 EGW131080:EGW131122 EQS131080:EQS131122 FAO131080:FAO131122 FKK131080:FKK131122 FUG131080:FUG131122 GEC131080:GEC131122 GNY131080:GNY131122 GXU131080:GXU131122 HHQ131080:HHQ131122 HRM131080:HRM131122 IBI131080:IBI131122 ILE131080:ILE131122 IVA131080:IVA131122 JEW131080:JEW131122 JOS131080:JOS131122 JYO131080:JYO131122 KIK131080:KIK131122 KSG131080:KSG131122 LCC131080:LCC131122 LLY131080:LLY131122 LVU131080:LVU131122 MFQ131080:MFQ131122 MPM131080:MPM131122 MZI131080:MZI131122 NJE131080:NJE131122 NTA131080:NTA131122 OCW131080:OCW131122 OMS131080:OMS131122 OWO131080:OWO131122 PGK131080:PGK131122 PQG131080:PQG131122 QAC131080:QAC131122 QJY131080:QJY131122 QTU131080:QTU131122 RDQ131080:RDQ131122 RNM131080:RNM131122 RXI131080:RXI131122 SHE131080:SHE131122 SRA131080:SRA131122 TAW131080:TAW131122 TKS131080:TKS131122 TUO131080:TUO131122 UEK131080:UEK131122 UOG131080:UOG131122 UYC131080:UYC131122 VHY131080:VHY131122 VRU131080:VRU131122 WBQ131080:WBQ131122 WLM131080:WLM131122 WVI131080:WVI131122 B196616:B196658 IW196616:IW196658 SS196616:SS196658 ACO196616:ACO196658 AMK196616:AMK196658 AWG196616:AWG196658 BGC196616:BGC196658 BPY196616:BPY196658 BZU196616:BZU196658 CJQ196616:CJQ196658 CTM196616:CTM196658 DDI196616:DDI196658 DNE196616:DNE196658 DXA196616:DXA196658 EGW196616:EGW196658 EQS196616:EQS196658 FAO196616:FAO196658 FKK196616:FKK196658 FUG196616:FUG196658 GEC196616:GEC196658 GNY196616:GNY196658 GXU196616:GXU196658 HHQ196616:HHQ196658 HRM196616:HRM196658 IBI196616:IBI196658 ILE196616:ILE196658 IVA196616:IVA196658 JEW196616:JEW196658 JOS196616:JOS196658 JYO196616:JYO196658 KIK196616:KIK196658 KSG196616:KSG196658 LCC196616:LCC196658 LLY196616:LLY196658 LVU196616:LVU196658 MFQ196616:MFQ196658 MPM196616:MPM196658 MZI196616:MZI196658 NJE196616:NJE196658 NTA196616:NTA196658 OCW196616:OCW196658 OMS196616:OMS196658 OWO196616:OWO196658 PGK196616:PGK196658 PQG196616:PQG196658 QAC196616:QAC196658 QJY196616:QJY196658 QTU196616:QTU196658 RDQ196616:RDQ196658 RNM196616:RNM196658 RXI196616:RXI196658 SHE196616:SHE196658 SRA196616:SRA196658 TAW196616:TAW196658 TKS196616:TKS196658 TUO196616:TUO196658 UEK196616:UEK196658 UOG196616:UOG196658 UYC196616:UYC196658 VHY196616:VHY196658 VRU196616:VRU196658 WBQ196616:WBQ196658 WLM196616:WLM196658 WVI196616:WVI196658 B262152:B262194 IW262152:IW262194 SS262152:SS262194 ACO262152:ACO262194 AMK262152:AMK262194 AWG262152:AWG262194 BGC262152:BGC262194 BPY262152:BPY262194 BZU262152:BZU262194 CJQ262152:CJQ262194 CTM262152:CTM262194 DDI262152:DDI262194 DNE262152:DNE262194 DXA262152:DXA262194 EGW262152:EGW262194 EQS262152:EQS262194 FAO262152:FAO262194 FKK262152:FKK262194 FUG262152:FUG262194 GEC262152:GEC262194 GNY262152:GNY262194 GXU262152:GXU262194 HHQ262152:HHQ262194 HRM262152:HRM262194 IBI262152:IBI262194 ILE262152:ILE262194 IVA262152:IVA262194 JEW262152:JEW262194 JOS262152:JOS262194 JYO262152:JYO262194 KIK262152:KIK262194 KSG262152:KSG262194 LCC262152:LCC262194 LLY262152:LLY262194 LVU262152:LVU262194 MFQ262152:MFQ262194 MPM262152:MPM262194 MZI262152:MZI262194 NJE262152:NJE262194 NTA262152:NTA262194 OCW262152:OCW262194 OMS262152:OMS262194 OWO262152:OWO262194 PGK262152:PGK262194 PQG262152:PQG262194 QAC262152:QAC262194 QJY262152:QJY262194 QTU262152:QTU262194 RDQ262152:RDQ262194 RNM262152:RNM262194 RXI262152:RXI262194 SHE262152:SHE262194 SRA262152:SRA262194 TAW262152:TAW262194 TKS262152:TKS262194 TUO262152:TUO262194 UEK262152:UEK262194 UOG262152:UOG262194 UYC262152:UYC262194 VHY262152:VHY262194 VRU262152:VRU262194 WBQ262152:WBQ262194 WLM262152:WLM262194 WVI262152:WVI262194 B327688:B327730 IW327688:IW327730 SS327688:SS327730 ACO327688:ACO327730 AMK327688:AMK327730 AWG327688:AWG327730 BGC327688:BGC327730 BPY327688:BPY327730 BZU327688:BZU327730 CJQ327688:CJQ327730 CTM327688:CTM327730 DDI327688:DDI327730 DNE327688:DNE327730 DXA327688:DXA327730 EGW327688:EGW327730 EQS327688:EQS327730 FAO327688:FAO327730 FKK327688:FKK327730 FUG327688:FUG327730 GEC327688:GEC327730 GNY327688:GNY327730 GXU327688:GXU327730 HHQ327688:HHQ327730 HRM327688:HRM327730 IBI327688:IBI327730 ILE327688:ILE327730 IVA327688:IVA327730 JEW327688:JEW327730 JOS327688:JOS327730 JYO327688:JYO327730 KIK327688:KIK327730 KSG327688:KSG327730 LCC327688:LCC327730 LLY327688:LLY327730 LVU327688:LVU327730 MFQ327688:MFQ327730 MPM327688:MPM327730 MZI327688:MZI327730 NJE327688:NJE327730 NTA327688:NTA327730 OCW327688:OCW327730 OMS327688:OMS327730 OWO327688:OWO327730 PGK327688:PGK327730 PQG327688:PQG327730 QAC327688:QAC327730 QJY327688:QJY327730 QTU327688:QTU327730 RDQ327688:RDQ327730 RNM327688:RNM327730 RXI327688:RXI327730 SHE327688:SHE327730 SRA327688:SRA327730 TAW327688:TAW327730 TKS327688:TKS327730 TUO327688:TUO327730 UEK327688:UEK327730 UOG327688:UOG327730 UYC327688:UYC327730 VHY327688:VHY327730 VRU327688:VRU327730 WBQ327688:WBQ327730 WLM327688:WLM327730 WVI327688:WVI327730 B393224:B393266 IW393224:IW393266 SS393224:SS393266 ACO393224:ACO393266 AMK393224:AMK393266 AWG393224:AWG393266 BGC393224:BGC393266 BPY393224:BPY393266 BZU393224:BZU393266 CJQ393224:CJQ393266 CTM393224:CTM393266 DDI393224:DDI393266 DNE393224:DNE393266 DXA393224:DXA393266 EGW393224:EGW393266 EQS393224:EQS393266 FAO393224:FAO393266 FKK393224:FKK393266 FUG393224:FUG393266 GEC393224:GEC393266 GNY393224:GNY393266 GXU393224:GXU393266 HHQ393224:HHQ393266 HRM393224:HRM393266 IBI393224:IBI393266 ILE393224:ILE393266 IVA393224:IVA393266 JEW393224:JEW393266 JOS393224:JOS393266 JYO393224:JYO393266 KIK393224:KIK393266 KSG393224:KSG393266 LCC393224:LCC393266 LLY393224:LLY393266 LVU393224:LVU393266 MFQ393224:MFQ393266 MPM393224:MPM393266 MZI393224:MZI393266 NJE393224:NJE393266 NTA393224:NTA393266 OCW393224:OCW393266 OMS393224:OMS393266 OWO393224:OWO393266 PGK393224:PGK393266 PQG393224:PQG393266 QAC393224:QAC393266 QJY393224:QJY393266 QTU393224:QTU393266 RDQ393224:RDQ393266 RNM393224:RNM393266 RXI393224:RXI393266 SHE393224:SHE393266 SRA393224:SRA393266 TAW393224:TAW393266 TKS393224:TKS393266 TUO393224:TUO393266 UEK393224:UEK393266 UOG393224:UOG393266 UYC393224:UYC393266 VHY393224:VHY393266 VRU393224:VRU393266 WBQ393224:WBQ393266 WLM393224:WLM393266 WVI393224:WVI393266 B458760:B458802 IW458760:IW458802 SS458760:SS458802 ACO458760:ACO458802 AMK458760:AMK458802 AWG458760:AWG458802 BGC458760:BGC458802 BPY458760:BPY458802 BZU458760:BZU458802 CJQ458760:CJQ458802 CTM458760:CTM458802 DDI458760:DDI458802 DNE458760:DNE458802 DXA458760:DXA458802 EGW458760:EGW458802 EQS458760:EQS458802 FAO458760:FAO458802 FKK458760:FKK458802 FUG458760:FUG458802 GEC458760:GEC458802 GNY458760:GNY458802 GXU458760:GXU458802 HHQ458760:HHQ458802 HRM458760:HRM458802 IBI458760:IBI458802 ILE458760:ILE458802 IVA458760:IVA458802 JEW458760:JEW458802 JOS458760:JOS458802 JYO458760:JYO458802 KIK458760:KIK458802 KSG458760:KSG458802 LCC458760:LCC458802 LLY458760:LLY458802 LVU458760:LVU458802 MFQ458760:MFQ458802 MPM458760:MPM458802 MZI458760:MZI458802 NJE458760:NJE458802 NTA458760:NTA458802 OCW458760:OCW458802 OMS458760:OMS458802 OWO458760:OWO458802 PGK458760:PGK458802 PQG458760:PQG458802 QAC458760:QAC458802 QJY458760:QJY458802 QTU458760:QTU458802 RDQ458760:RDQ458802 RNM458760:RNM458802 RXI458760:RXI458802 SHE458760:SHE458802 SRA458760:SRA458802 TAW458760:TAW458802 TKS458760:TKS458802 TUO458760:TUO458802 UEK458760:UEK458802 UOG458760:UOG458802 UYC458760:UYC458802 VHY458760:VHY458802 VRU458760:VRU458802 WBQ458760:WBQ458802 WLM458760:WLM458802 WVI458760:WVI458802 B524296:B524338 IW524296:IW524338 SS524296:SS524338 ACO524296:ACO524338 AMK524296:AMK524338 AWG524296:AWG524338 BGC524296:BGC524338 BPY524296:BPY524338 BZU524296:BZU524338 CJQ524296:CJQ524338 CTM524296:CTM524338 DDI524296:DDI524338 DNE524296:DNE524338 DXA524296:DXA524338 EGW524296:EGW524338 EQS524296:EQS524338 FAO524296:FAO524338 FKK524296:FKK524338 FUG524296:FUG524338 GEC524296:GEC524338 GNY524296:GNY524338 GXU524296:GXU524338 HHQ524296:HHQ524338 HRM524296:HRM524338 IBI524296:IBI524338 ILE524296:ILE524338 IVA524296:IVA524338 JEW524296:JEW524338 JOS524296:JOS524338 JYO524296:JYO524338 KIK524296:KIK524338 KSG524296:KSG524338 LCC524296:LCC524338 LLY524296:LLY524338 LVU524296:LVU524338 MFQ524296:MFQ524338 MPM524296:MPM524338 MZI524296:MZI524338 NJE524296:NJE524338 NTA524296:NTA524338 OCW524296:OCW524338 OMS524296:OMS524338 OWO524296:OWO524338 PGK524296:PGK524338 PQG524296:PQG524338 QAC524296:QAC524338 QJY524296:QJY524338 QTU524296:QTU524338 RDQ524296:RDQ524338 RNM524296:RNM524338 RXI524296:RXI524338 SHE524296:SHE524338 SRA524296:SRA524338 TAW524296:TAW524338 TKS524296:TKS524338 TUO524296:TUO524338 UEK524296:UEK524338 UOG524296:UOG524338 UYC524296:UYC524338 VHY524296:VHY524338 VRU524296:VRU524338 WBQ524296:WBQ524338 WLM524296:WLM524338 WVI524296:WVI524338 B589832:B589874 IW589832:IW589874 SS589832:SS589874 ACO589832:ACO589874 AMK589832:AMK589874 AWG589832:AWG589874 BGC589832:BGC589874 BPY589832:BPY589874 BZU589832:BZU589874 CJQ589832:CJQ589874 CTM589832:CTM589874 DDI589832:DDI589874 DNE589832:DNE589874 DXA589832:DXA589874 EGW589832:EGW589874 EQS589832:EQS589874 FAO589832:FAO589874 FKK589832:FKK589874 FUG589832:FUG589874 GEC589832:GEC589874 GNY589832:GNY589874 GXU589832:GXU589874 HHQ589832:HHQ589874 HRM589832:HRM589874 IBI589832:IBI589874 ILE589832:ILE589874 IVA589832:IVA589874 JEW589832:JEW589874 JOS589832:JOS589874 JYO589832:JYO589874 KIK589832:KIK589874 KSG589832:KSG589874 LCC589832:LCC589874 LLY589832:LLY589874 LVU589832:LVU589874 MFQ589832:MFQ589874 MPM589832:MPM589874 MZI589832:MZI589874 NJE589832:NJE589874 NTA589832:NTA589874 OCW589832:OCW589874 OMS589832:OMS589874 OWO589832:OWO589874 PGK589832:PGK589874 PQG589832:PQG589874 QAC589832:QAC589874 QJY589832:QJY589874 QTU589832:QTU589874 RDQ589832:RDQ589874 RNM589832:RNM589874 RXI589832:RXI589874 SHE589832:SHE589874 SRA589832:SRA589874 TAW589832:TAW589874 TKS589832:TKS589874 TUO589832:TUO589874 UEK589832:UEK589874 UOG589832:UOG589874 UYC589832:UYC589874 VHY589832:VHY589874 VRU589832:VRU589874 WBQ589832:WBQ589874 WLM589832:WLM589874 WVI589832:WVI589874 B655368:B655410 IW655368:IW655410 SS655368:SS655410 ACO655368:ACO655410 AMK655368:AMK655410 AWG655368:AWG655410 BGC655368:BGC655410 BPY655368:BPY655410 BZU655368:BZU655410 CJQ655368:CJQ655410 CTM655368:CTM655410 DDI655368:DDI655410 DNE655368:DNE655410 DXA655368:DXA655410 EGW655368:EGW655410 EQS655368:EQS655410 FAO655368:FAO655410 FKK655368:FKK655410 FUG655368:FUG655410 GEC655368:GEC655410 GNY655368:GNY655410 GXU655368:GXU655410 HHQ655368:HHQ655410 HRM655368:HRM655410 IBI655368:IBI655410 ILE655368:ILE655410 IVA655368:IVA655410 JEW655368:JEW655410 JOS655368:JOS655410 JYO655368:JYO655410 KIK655368:KIK655410 KSG655368:KSG655410 LCC655368:LCC655410 LLY655368:LLY655410 LVU655368:LVU655410 MFQ655368:MFQ655410 MPM655368:MPM655410 MZI655368:MZI655410 NJE655368:NJE655410 NTA655368:NTA655410 OCW655368:OCW655410 OMS655368:OMS655410 OWO655368:OWO655410 PGK655368:PGK655410 PQG655368:PQG655410 QAC655368:QAC655410 QJY655368:QJY655410 QTU655368:QTU655410 RDQ655368:RDQ655410 RNM655368:RNM655410 RXI655368:RXI655410 SHE655368:SHE655410 SRA655368:SRA655410 TAW655368:TAW655410 TKS655368:TKS655410 TUO655368:TUO655410 UEK655368:UEK655410 UOG655368:UOG655410 UYC655368:UYC655410 VHY655368:VHY655410 VRU655368:VRU655410 WBQ655368:WBQ655410 WLM655368:WLM655410 WVI655368:WVI655410 B720904:B720946 IW720904:IW720946 SS720904:SS720946 ACO720904:ACO720946 AMK720904:AMK720946 AWG720904:AWG720946 BGC720904:BGC720946 BPY720904:BPY720946 BZU720904:BZU720946 CJQ720904:CJQ720946 CTM720904:CTM720946 DDI720904:DDI720946 DNE720904:DNE720946 DXA720904:DXA720946 EGW720904:EGW720946 EQS720904:EQS720946 FAO720904:FAO720946 FKK720904:FKK720946 FUG720904:FUG720946 GEC720904:GEC720946 GNY720904:GNY720946 GXU720904:GXU720946 HHQ720904:HHQ720946 HRM720904:HRM720946 IBI720904:IBI720946 ILE720904:ILE720946 IVA720904:IVA720946 JEW720904:JEW720946 JOS720904:JOS720946 JYO720904:JYO720946 KIK720904:KIK720946 KSG720904:KSG720946 LCC720904:LCC720946 LLY720904:LLY720946 LVU720904:LVU720946 MFQ720904:MFQ720946 MPM720904:MPM720946 MZI720904:MZI720946 NJE720904:NJE720946 NTA720904:NTA720946 OCW720904:OCW720946 OMS720904:OMS720946 OWO720904:OWO720946 PGK720904:PGK720946 PQG720904:PQG720946 QAC720904:QAC720946 QJY720904:QJY720946 QTU720904:QTU720946 RDQ720904:RDQ720946 RNM720904:RNM720946 RXI720904:RXI720946 SHE720904:SHE720946 SRA720904:SRA720946 TAW720904:TAW720946 TKS720904:TKS720946 TUO720904:TUO720946 UEK720904:UEK720946 UOG720904:UOG720946 UYC720904:UYC720946 VHY720904:VHY720946 VRU720904:VRU720946 WBQ720904:WBQ720946 WLM720904:WLM720946 WVI720904:WVI720946 B786440:B786482 IW786440:IW786482 SS786440:SS786482 ACO786440:ACO786482 AMK786440:AMK786482 AWG786440:AWG786482 BGC786440:BGC786482 BPY786440:BPY786482 BZU786440:BZU786482 CJQ786440:CJQ786482 CTM786440:CTM786482 DDI786440:DDI786482 DNE786440:DNE786482 DXA786440:DXA786482 EGW786440:EGW786482 EQS786440:EQS786482 FAO786440:FAO786482 FKK786440:FKK786482 FUG786440:FUG786482 GEC786440:GEC786482 GNY786440:GNY786482 GXU786440:GXU786482 HHQ786440:HHQ786482 HRM786440:HRM786482 IBI786440:IBI786482 ILE786440:ILE786482 IVA786440:IVA786482 JEW786440:JEW786482 JOS786440:JOS786482 JYO786440:JYO786482 KIK786440:KIK786482 KSG786440:KSG786482 LCC786440:LCC786482 LLY786440:LLY786482 LVU786440:LVU786482 MFQ786440:MFQ786482 MPM786440:MPM786482 MZI786440:MZI786482 NJE786440:NJE786482 NTA786440:NTA786482 OCW786440:OCW786482 OMS786440:OMS786482 OWO786440:OWO786482 PGK786440:PGK786482 PQG786440:PQG786482 QAC786440:QAC786482 QJY786440:QJY786482 QTU786440:QTU786482 RDQ786440:RDQ786482 RNM786440:RNM786482 RXI786440:RXI786482 SHE786440:SHE786482 SRA786440:SRA786482 TAW786440:TAW786482 TKS786440:TKS786482 TUO786440:TUO786482 UEK786440:UEK786482 UOG786440:UOG786482 UYC786440:UYC786482 VHY786440:VHY786482 VRU786440:VRU786482 WBQ786440:WBQ786482 WLM786440:WLM786482 WVI786440:WVI786482 B851976:B852018 IW851976:IW852018 SS851976:SS852018 ACO851976:ACO852018 AMK851976:AMK852018 AWG851976:AWG852018 BGC851976:BGC852018 BPY851976:BPY852018 BZU851976:BZU852018 CJQ851976:CJQ852018 CTM851976:CTM852018 DDI851976:DDI852018 DNE851976:DNE852018 DXA851976:DXA852018 EGW851976:EGW852018 EQS851976:EQS852018 FAO851976:FAO852018 FKK851976:FKK852018 FUG851976:FUG852018 GEC851976:GEC852018 GNY851976:GNY852018 GXU851976:GXU852018 HHQ851976:HHQ852018 HRM851976:HRM852018 IBI851976:IBI852018 ILE851976:ILE852018 IVA851976:IVA852018 JEW851976:JEW852018 JOS851976:JOS852018 JYO851976:JYO852018 KIK851976:KIK852018 KSG851976:KSG852018 LCC851976:LCC852018 LLY851976:LLY852018 LVU851976:LVU852018 MFQ851976:MFQ852018 MPM851976:MPM852018 MZI851976:MZI852018 NJE851976:NJE852018 NTA851976:NTA852018 OCW851976:OCW852018 OMS851976:OMS852018 OWO851976:OWO852018 PGK851976:PGK852018 PQG851976:PQG852018 QAC851976:QAC852018 QJY851976:QJY852018 QTU851976:QTU852018 RDQ851976:RDQ852018 RNM851976:RNM852018 RXI851976:RXI852018 SHE851976:SHE852018 SRA851976:SRA852018 TAW851976:TAW852018 TKS851976:TKS852018 TUO851976:TUO852018 UEK851976:UEK852018 UOG851976:UOG852018 UYC851976:UYC852018 VHY851976:VHY852018 VRU851976:VRU852018 WBQ851976:WBQ852018 WLM851976:WLM852018 WVI851976:WVI852018 B917512:B917554 IW917512:IW917554 SS917512:SS917554 ACO917512:ACO917554 AMK917512:AMK917554 AWG917512:AWG917554 BGC917512:BGC917554 BPY917512:BPY917554 BZU917512:BZU917554 CJQ917512:CJQ917554 CTM917512:CTM917554 DDI917512:DDI917554 DNE917512:DNE917554 DXA917512:DXA917554 EGW917512:EGW917554 EQS917512:EQS917554 FAO917512:FAO917554 FKK917512:FKK917554 FUG917512:FUG917554 GEC917512:GEC917554 GNY917512:GNY917554 GXU917512:GXU917554 HHQ917512:HHQ917554 HRM917512:HRM917554 IBI917512:IBI917554 ILE917512:ILE917554 IVA917512:IVA917554 JEW917512:JEW917554 JOS917512:JOS917554 JYO917512:JYO917554 KIK917512:KIK917554 KSG917512:KSG917554 LCC917512:LCC917554 LLY917512:LLY917554 LVU917512:LVU917554 MFQ917512:MFQ917554 MPM917512:MPM917554 MZI917512:MZI917554 NJE917512:NJE917554 NTA917512:NTA917554 OCW917512:OCW917554 OMS917512:OMS917554 OWO917512:OWO917554 PGK917512:PGK917554 PQG917512:PQG917554 QAC917512:QAC917554 QJY917512:QJY917554 QTU917512:QTU917554 RDQ917512:RDQ917554 RNM917512:RNM917554 RXI917512:RXI917554 SHE917512:SHE917554 SRA917512:SRA917554 TAW917512:TAW917554 TKS917512:TKS917554 TUO917512:TUO917554 UEK917512:UEK917554 UOG917512:UOG917554 UYC917512:UYC917554 VHY917512:VHY917554 VRU917512:VRU917554 WBQ917512:WBQ917554 WLM917512:WLM917554 WVI917512:WVI917554 B983048:B983090 IW983048:IW983090 SS983048:SS983090 ACO983048:ACO983090 AMK983048:AMK983090 AWG983048:AWG983090 BGC983048:BGC983090 BPY983048:BPY983090 BZU983048:BZU983090 CJQ983048:CJQ983090 CTM983048:CTM983090 DDI983048:DDI983090 DNE983048:DNE983090 DXA983048:DXA983090 EGW983048:EGW983090 EQS983048:EQS983090 FAO983048:FAO983090 FKK983048:FKK983090 FUG983048:FUG983090 GEC983048:GEC983090 GNY983048:GNY983090 GXU983048:GXU983090 HHQ983048:HHQ983090 HRM983048:HRM983090 IBI983048:IBI983090 ILE983048:ILE983090 IVA983048:IVA983090 JEW983048:JEW983090 JOS983048:JOS983090 JYO983048:JYO983090 KIK983048:KIK983090 KSG983048:KSG983090 LCC983048:LCC983090 LLY983048:LLY983090 LVU983048:LVU983090 MFQ983048:MFQ983090 MPM983048:MPM983090 MZI983048:MZI983090 NJE983048:NJE983090 NTA983048:NTA983090 OCW983048:OCW983090 OMS983048:OMS983090 OWO983048:OWO983090 PGK983048:PGK983090 PQG983048:PQG983090 QAC983048:QAC983090 QJY983048:QJY983090 QTU983048:QTU983090 RDQ983048:RDQ983090 RNM983048:RNM983090 RXI983048:RXI983090 SHE983048:SHE983090 SRA983048:SRA983090 TAW983048:TAW983090 TKS983048:TKS983090 TUO983048:TUO983090 UEK983048:UEK983090 UOG983048:UOG983090 UYC983048:UYC983090 VHY983048:VHY983090 VRU983048:VRU983090 WBQ983048:WBQ983090 WLM983048:WLM983090 WVI983048:WVI983090 AA8:AA50 AA65544:AA65586 AA131080:AA131122 AA196616:AA196658 AA262152:AA262194 AA327688:AA327730 AA393224:AA393266 AA458760:AA458802 AA524296:AA524338 AA589832:AA589874 AA655368:AA655410 AA720904:AA720946 AA786440:AA786482 AA851976:AA852018 AA917512:AA917554 AA983048:AA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X37" sqref="X37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485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22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486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487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488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369</v>
      </c>
      <c r="B8" s="8" t="s">
        <v>370</v>
      </c>
      <c r="C8" s="8">
        <v>-4</v>
      </c>
      <c r="D8" s="8">
        <v>3</v>
      </c>
      <c r="E8" s="8">
        <v>3</v>
      </c>
      <c r="F8" s="8">
        <v>4</v>
      </c>
      <c r="G8" s="8">
        <v>4</v>
      </c>
      <c r="H8" s="8">
        <v>3</v>
      </c>
      <c r="I8" s="8">
        <v>3</v>
      </c>
      <c r="J8" s="8">
        <v>3</v>
      </c>
      <c r="K8" s="8">
        <v>4</v>
      </c>
      <c r="L8" s="8">
        <v>6</v>
      </c>
      <c r="M8" s="8">
        <v>4</v>
      </c>
      <c r="N8" s="8">
        <v>5</v>
      </c>
      <c r="O8" s="8">
        <v>4</v>
      </c>
      <c r="P8" s="8">
        <v>5</v>
      </c>
      <c r="Q8" s="8">
        <v>3</v>
      </c>
      <c r="R8" s="8">
        <v>4</v>
      </c>
      <c r="S8" s="8">
        <v>3</v>
      </c>
      <c r="T8" s="8">
        <v>3</v>
      </c>
      <c r="U8" s="8">
        <v>5</v>
      </c>
      <c r="V8" s="8">
        <v>69</v>
      </c>
      <c r="W8" s="1">
        <v>1</v>
      </c>
      <c r="Y8" s="8"/>
    </row>
    <row r="9" spans="1:28" x14ac:dyDescent="0.25">
      <c r="A9" s="1" t="s">
        <v>489</v>
      </c>
      <c r="B9" s="8" t="s">
        <v>490</v>
      </c>
      <c r="C9" s="8">
        <v>7.6</v>
      </c>
      <c r="D9" s="8">
        <v>3</v>
      </c>
      <c r="E9" s="8">
        <v>4</v>
      </c>
      <c r="F9" s="8">
        <v>3</v>
      </c>
      <c r="G9" s="8">
        <v>4</v>
      </c>
      <c r="H9" s="8">
        <v>5</v>
      </c>
      <c r="I9" s="8">
        <v>4</v>
      </c>
      <c r="J9" s="8">
        <v>3</v>
      </c>
      <c r="K9" s="8">
        <v>5</v>
      </c>
      <c r="L9" s="8">
        <v>5</v>
      </c>
      <c r="M9" s="8">
        <v>4</v>
      </c>
      <c r="N9" s="8">
        <v>4</v>
      </c>
      <c r="O9" s="8">
        <v>4</v>
      </c>
      <c r="P9" s="8">
        <v>4</v>
      </c>
      <c r="Q9" s="8">
        <v>3</v>
      </c>
      <c r="R9" s="8">
        <v>4</v>
      </c>
      <c r="S9" s="8">
        <v>3</v>
      </c>
      <c r="T9" s="8">
        <v>3</v>
      </c>
      <c r="U9" s="8">
        <v>4</v>
      </c>
      <c r="V9" s="8">
        <v>69</v>
      </c>
      <c r="W9" s="1">
        <v>-11</v>
      </c>
      <c r="Y9" s="8"/>
    </row>
    <row r="10" spans="1:28" x14ac:dyDescent="0.25">
      <c r="A10" s="1" t="s">
        <v>387</v>
      </c>
      <c r="B10" s="8" t="s">
        <v>388</v>
      </c>
      <c r="C10" s="8">
        <v>1.2</v>
      </c>
      <c r="D10" s="8">
        <v>3</v>
      </c>
      <c r="E10" s="8">
        <v>2</v>
      </c>
      <c r="F10" s="8">
        <v>3</v>
      </c>
      <c r="G10" s="8">
        <v>3</v>
      </c>
      <c r="H10" s="8">
        <v>4</v>
      </c>
      <c r="I10" s="8">
        <v>4</v>
      </c>
      <c r="J10" s="8">
        <v>3</v>
      </c>
      <c r="K10" s="8">
        <v>5</v>
      </c>
      <c r="L10" s="8">
        <v>5</v>
      </c>
      <c r="M10" s="8">
        <v>5</v>
      </c>
      <c r="N10" s="8">
        <v>4</v>
      </c>
      <c r="O10" s="8">
        <v>5</v>
      </c>
      <c r="P10" s="8">
        <v>5</v>
      </c>
      <c r="Q10" s="8">
        <v>4</v>
      </c>
      <c r="R10" s="8">
        <v>5</v>
      </c>
      <c r="S10" s="8">
        <v>4</v>
      </c>
      <c r="T10" s="8">
        <v>3</v>
      </c>
      <c r="U10" s="8">
        <v>6</v>
      </c>
      <c r="V10" s="8">
        <v>73</v>
      </c>
      <c r="W10" s="1">
        <v>0</v>
      </c>
      <c r="Y10" s="8"/>
    </row>
    <row r="11" spans="1:28" x14ac:dyDescent="0.25">
      <c r="A11" s="1" t="s">
        <v>365</v>
      </c>
      <c r="B11" s="8" t="s">
        <v>366</v>
      </c>
      <c r="C11" s="8">
        <v>-6</v>
      </c>
      <c r="D11" s="8">
        <v>3</v>
      </c>
      <c r="E11" s="8">
        <v>4</v>
      </c>
      <c r="F11" s="8">
        <v>3</v>
      </c>
      <c r="G11" s="8">
        <v>8</v>
      </c>
      <c r="H11" s="8">
        <v>4</v>
      </c>
      <c r="I11" s="8">
        <v>3</v>
      </c>
      <c r="J11" s="8">
        <v>3</v>
      </c>
      <c r="K11" s="8">
        <v>4</v>
      </c>
      <c r="L11" s="8">
        <v>5</v>
      </c>
      <c r="M11" s="8">
        <v>5</v>
      </c>
      <c r="N11" s="8">
        <v>5</v>
      </c>
      <c r="O11" s="8">
        <v>5</v>
      </c>
      <c r="P11" s="8">
        <v>5</v>
      </c>
      <c r="Q11" s="8">
        <v>3</v>
      </c>
      <c r="R11" s="8">
        <v>4</v>
      </c>
      <c r="S11" s="8">
        <v>3</v>
      </c>
      <c r="T11" s="8">
        <v>3</v>
      </c>
      <c r="U11" s="8">
        <v>5</v>
      </c>
      <c r="V11" s="8">
        <v>75</v>
      </c>
      <c r="W11" s="1">
        <v>9</v>
      </c>
      <c r="Y11" s="8"/>
    </row>
    <row r="12" spans="1:28" x14ac:dyDescent="0.25">
      <c r="A12" s="1" t="s">
        <v>389</v>
      </c>
      <c r="B12" s="8" t="s">
        <v>390</v>
      </c>
      <c r="C12" s="8">
        <v>4</v>
      </c>
      <c r="D12" s="8">
        <v>3</v>
      </c>
      <c r="E12" s="8">
        <v>4</v>
      </c>
      <c r="F12" s="8">
        <v>3</v>
      </c>
      <c r="G12" s="8">
        <v>4</v>
      </c>
      <c r="H12" s="8">
        <v>5</v>
      </c>
      <c r="I12" s="8">
        <v>4</v>
      </c>
      <c r="J12" s="8">
        <v>3</v>
      </c>
      <c r="K12" s="8">
        <v>5</v>
      </c>
      <c r="L12" s="8">
        <v>6</v>
      </c>
      <c r="M12" s="8">
        <v>5</v>
      </c>
      <c r="N12" s="8">
        <v>4</v>
      </c>
      <c r="O12" s="8">
        <v>5</v>
      </c>
      <c r="P12" s="8">
        <v>5</v>
      </c>
      <c r="Q12" s="8">
        <v>2</v>
      </c>
      <c r="R12" s="8">
        <v>6</v>
      </c>
      <c r="S12" s="8">
        <v>3</v>
      </c>
      <c r="T12" s="8">
        <v>3</v>
      </c>
      <c r="U12" s="8">
        <v>5</v>
      </c>
      <c r="V12" s="8">
        <v>75</v>
      </c>
      <c r="W12" s="1">
        <v>-1</v>
      </c>
      <c r="Y12" s="8"/>
    </row>
    <row r="13" spans="1:28" x14ac:dyDescent="0.25">
      <c r="A13" s="1" t="s">
        <v>391</v>
      </c>
      <c r="B13" s="8" t="s">
        <v>392</v>
      </c>
      <c r="C13" s="8">
        <v>2.2000000000000002</v>
      </c>
      <c r="D13" s="8">
        <v>3</v>
      </c>
      <c r="E13" s="8">
        <v>3</v>
      </c>
      <c r="F13" s="8">
        <v>4</v>
      </c>
      <c r="G13" s="8">
        <v>4</v>
      </c>
      <c r="H13" s="8">
        <v>6</v>
      </c>
      <c r="I13" s="8">
        <v>3</v>
      </c>
      <c r="J13" s="8">
        <v>4</v>
      </c>
      <c r="K13" s="8">
        <v>6</v>
      </c>
      <c r="L13" s="8">
        <v>5</v>
      </c>
      <c r="M13" s="8">
        <v>5</v>
      </c>
      <c r="N13" s="8">
        <v>4</v>
      </c>
      <c r="O13" s="8">
        <v>4</v>
      </c>
      <c r="P13" s="8">
        <v>5</v>
      </c>
      <c r="Q13" s="8">
        <v>3</v>
      </c>
      <c r="R13" s="8">
        <v>3</v>
      </c>
      <c r="S13" s="8">
        <v>4</v>
      </c>
      <c r="T13" s="8">
        <v>5</v>
      </c>
      <c r="U13" s="8">
        <v>5</v>
      </c>
      <c r="V13" s="8">
        <v>76</v>
      </c>
      <c r="W13" s="1">
        <v>2</v>
      </c>
      <c r="Y13" s="8"/>
    </row>
    <row r="14" spans="1:28" x14ac:dyDescent="0.25">
      <c r="A14" s="1" t="s">
        <v>401</v>
      </c>
      <c r="B14" s="8" t="s">
        <v>402</v>
      </c>
      <c r="C14" s="8">
        <v>6.7</v>
      </c>
      <c r="D14" s="8">
        <v>3</v>
      </c>
      <c r="E14" s="8">
        <v>3</v>
      </c>
      <c r="F14" s="8">
        <v>3</v>
      </c>
      <c r="G14" s="8">
        <v>4</v>
      </c>
      <c r="H14" s="8">
        <v>3</v>
      </c>
      <c r="I14" s="8">
        <v>4</v>
      </c>
      <c r="J14" s="8">
        <v>3</v>
      </c>
      <c r="K14" s="8">
        <v>6</v>
      </c>
      <c r="L14" s="8">
        <v>6</v>
      </c>
      <c r="M14" s="8">
        <v>5</v>
      </c>
      <c r="N14" s="8">
        <v>5</v>
      </c>
      <c r="O14" s="8">
        <v>4</v>
      </c>
      <c r="P14" s="8">
        <v>5</v>
      </c>
      <c r="Q14" s="8">
        <v>3</v>
      </c>
      <c r="R14" s="8">
        <v>5</v>
      </c>
      <c r="S14" s="8">
        <v>4</v>
      </c>
      <c r="T14" s="8">
        <v>3</v>
      </c>
      <c r="U14" s="8">
        <v>8</v>
      </c>
      <c r="V14" s="8">
        <v>77</v>
      </c>
      <c r="W14" s="1">
        <v>-2</v>
      </c>
      <c r="Y14" s="8"/>
    </row>
    <row r="15" spans="1:28" x14ac:dyDescent="0.25">
      <c r="A15" s="1" t="s">
        <v>395</v>
      </c>
      <c r="B15" s="8" t="s">
        <v>396</v>
      </c>
      <c r="C15" s="8">
        <v>4</v>
      </c>
      <c r="D15" s="8">
        <v>3</v>
      </c>
      <c r="E15" s="8">
        <v>4</v>
      </c>
      <c r="F15" s="8">
        <v>3</v>
      </c>
      <c r="G15" s="8">
        <v>4</v>
      </c>
      <c r="H15" s="8">
        <v>4</v>
      </c>
      <c r="I15" s="8">
        <v>4</v>
      </c>
      <c r="J15" s="8">
        <v>4</v>
      </c>
      <c r="K15" s="8">
        <v>7</v>
      </c>
      <c r="L15" s="8">
        <v>7</v>
      </c>
      <c r="M15" s="8">
        <v>5</v>
      </c>
      <c r="N15" s="8">
        <v>4</v>
      </c>
      <c r="O15" s="8">
        <v>4</v>
      </c>
      <c r="P15" s="8">
        <v>5</v>
      </c>
      <c r="Q15" s="8">
        <v>4</v>
      </c>
      <c r="R15" s="8">
        <v>4</v>
      </c>
      <c r="S15" s="8">
        <v>3</v>
      </c>
      <c r="T15" s="8">
        <v>4</v>
      </c>
      <c r="U15" s="8">
        <v>7</v>
      </c>
      <c r="V15" s="8">
        <v>80</v>
      </c>
      <c r="W15" s="1">
        <v>4</v>
      </c>
      <c r="Y15" s="8"/>
    </row>
    <row r="16" spans="1:28" x14ac:dyDescent="0.25">
      <c r="A16" s="1" t="s">
        <v>491</v>
      </c>
      <c r="B16" s="8" t="s">
        <v>492</v>
      </c>
      <c r="C16" s="8">
        <v>12</v>
      </c>
      <c r="D16" s="8">
        <v>3</v>
      </c>
      <c r="E16" s="8">
        <v>3</v>
      </c>
      <c r="F16" s="8">
        <v>4</v>
      </c>
      <c r="G16" s="8">
        <v>4</v>
      </c>
      <c r="H16" s="8">
        <v>4</v>
      </c>
      <c r="I16" s="8">
        <v>7</v>
      </c>
      <c r="J16" s="8">
        <v>4</v>
      </c>
      <c r="K16" s="8">
        <v>7</v>
      </c>
      <c r="L16" s="8">
        <v>5</v>
      </c>
      <c r="M16" s="8">
        <v>5</v>
      </c>
      <c r="N16" s="8">
        <v>5</v>
      </c>
      <c r="O16" s="8">
        <v>5</v>
      </c>
      <c r="P16" s="8">
        <v>5</v>
      </c>
      <c r="Q16" s="8">
        <v>2</v>
      </c>
      <c r="R16" s="8">
        <v>4</v>
      </c>
      <c r="S16" s="8">
        <v>5</v>
      </c>
      <c r="T16" s="8">
        <v>5</v>
      </c>
      <c r="U16" s="8">
        <v>6</v>
      </c>
      <c r="V16" s="8">
        <v>83</v>
      </c>
      <c r="W16" s="1">
        <v>-1</v>
      </c>
      <c r="Y16" s="8"/>
    </row>
    <row r="17" spans="1:25" x14ac:dyDescent="0.25">
      <c r="A17" s="1" t="s">
        <v>417</v>
      </c>
      <c r="B17" s="8" t="s">
        <v>418</v>
      </c>
      <c r="C17" s="8">
        <v>15.7</v>
      </c>
      <c r="D17" s="8">
        <v>3</v>
      </c>
      <c r="E17" s="8">
        <v>4</v>
      </c>
      <c r="F17" s="8">
        <v>5</v>
      </c>
      <c r="G17" s="8">
        <v>4</v>
      </c>
      <c r="H17" s="8">
        <v>4</v>
      </c>
      <c r="I17" s="8">
        <v>4</v>
      </c>
      <c r="J17" s="8">
        <v>3</v>
      </c>
      <c r="K17" s="8">
        <v>5</v>
      </c>
      <c r="L17" s="8">
        <v>6</v>
      </c>
      <c r="M17" s="8">
        <v>5</v>
      </c>
      <c r="N17" s="8">
        <v>5</v>
      </c>
      <c r="O17" s="8">
        <v>6</v>
      </c>
      <c r="P17" s="8">
        <v>5</v>
      </c>
      <c r="Q17" s="8">
        <v>3</v>
      </c>
      <c r="R17" s="8">
        <v>4</v>
      </c>
      <c r="S17" s="8">
        <v>4</v>
      </c>
      <c r="T17" s="8">
        <v>7</v>
      </c>
      <c r="U17" s="8">
        <v>6</v>
      </c>
      <c r="V17" s="8">
        <v>83</v>
      </c>
      <c r="W17" s="1">
        <v>-5</v>
      </c>
      <c r="Y17" s="8"/>
    </row>
    <row r="18" spans="1:25" x14ac:dyDescent="0.25">
      <c r="A18" s="1" t="s">
        <v>409</v>
      </c>
      <c r="B18" s="8" t="s">
        <v>410</v>
      </c>
      <c r="C18" s="8">
        <v>6.4</v>
      </c>
      <c r="D18" s="8">
        <v>5</v>
      </c>
      <c r="E18" s="8">
        <v>3</v>
      </c>
      <c r="F18" s="8">
        <v>4</v>
      </c>
      <c r="G18" s="8">
        <v>4</v>
      </c>
      <c r="H18" s="8">
        <v>9</v>
      </c>
      <c r="I18" s="8">
        <v>5</v>
      </c>
      <c r="J18" s="8">
        <v>3</v>
      </c>
      <c r="K18" s="8">
        <v>6</v>
      </c>
      <c r="L18" s="8">
        <v>5</v>
      </c>
      <c r="M18" s="8">
        <v>6</v>
      </c>
      <c r="N18" s="8">
        <v>4</v>
      </c>
      <c r="O18" s="8">
        <v>4</v>
      </c>
      <c r="P18" s="8">
        <v>5</v>
      </c>
      <c r="Q18" s="8">
        <v>4</v>
      </c>
      <c r="R18" s="8">
        <v>4</v>
      </c>
      <c r="S18" s="8">
        <v>4</v>
      </c>
      <c r="T18" s="8">
        <v>4</v>
      </c>
      <c r="U18" s="8">
        <v>5</v>
      </c>
      <c r="V18" s="8">
        <v>84</v>
      </c>
      <c r="W18" s="1">
        <v>6</v>
      </c>
      <c r="Y18" s="8"/>
    </row>
    <row r="19" spans="1:25" x14ac:dyDescent="0.25">
      <c r="A19" s="1" t="s">
        <v>493</v>
      </c>
      <c r="B19" s="8" t="s">
        <v>494</v>
      </c>
      <c r="C19" s="8">
        <v>15.7</v>
      </c>
      <c r="D19" s="8">
        <v>2</v>
      </c>
      <c r="E19" s="8">
        <v>4</v>
      </c>
      <c r="F19" s="8">
        <v>4</v>
      </c>
      <c r="G19" s="8">
        <v>6</v>
      </c>
      <c r="H19" s="8">
        <v>4</v>
      </c>
      <c r="I19" s="8">
        <v>5</v>
      </c>
      <c r="J19" s="8">
        <v>3</v>
      </c>
      <c r="K19" s="8">
        <v>8</v>
      </c>
      <c r="L19" s="8">
        <v>6</v>
      </c>
      <c r="M19" s="8">
        <v>5</v>
      </c>
      <c r="N19" s="8">
        <v>5</v>
      </c>
      <c r="O19" s="8">
        <v>5</v>
      </c>
      <c r="P19" s="8">
        <v>5</v>
      </c>
      <c r="Q19" s="8">
        <v>3</v>
      </c>
      <c r="R19" s="8">
        <v>6</v>
      </c>
      <c r="S19" s="8">
        <v>3</v>
      </c>
      <c r="T19" s="8">
        <v>5</v>
      </c>
      <c r="U19" s="8">
        <v>5</v>
      </c>
      <c r="V19" s="8">
        <v>84</v>
      </c>
      <c r="W19" s="1">
        <v>-4</v>
      </c>
      <c r="Y19" s="8"/>
    </row>
    <row r="20" spans="1:25" x14ac:dyDescent="0.25">
      <c r="A20" s="1" t="s">
        <v>495</v>
      </c>
      <c r="B20" s="8" t="s">
        <v>496</v>
      </c>
      <c r="C20" s="8">
        <v>12.4</v>
      </c>
      <c r="D20" s="8">
        <v>3</v>
      </c>
      <c r="E20" s="8">
        <v>4</v>
      </c>
      <c r="F20" s="8">
        <v>3</v>
      </c>
      <c r="G20" s="8">
        <v>5</v>
      </c>
      <c r="H20" s="8">
        <v>4</v>
      </c>
      <c r="I20" s="8">
        <v>5</v>
      </c>
      <c r="J20" s="8">
        <v>4</v>
      </c>
      <c r="K20" s="8">
        <v>7</v>
      </c>
      <c r="L20" s="8">
        <v>5</v>
      </c>
      <c r="M20" s="8">
        <v>4</v>
      </c>
      <c r="N20" s="8">
        <v>5</v>
      </c>
      <c r="O20" s="8">
        <v>5</v>
      </c>
      <c r="P20" s="8">
        <v>5</v>
      </c>
      <c r="Q20" s="8">
        <v>3</v>
      </c>
      <c r="R20" s="8">
        <v>6</v>
      </c>
      <c r="S20" s="8">
        <v>4</v>
      </c>
      <c r="T20" s="8">
        <v>6</v>
      </c>
      <c r="U20" s="8">
        <v>6</v>
      </c>
      <c r="V20" s="8">
        <v>84</v>
      </c>
      <c r="W20" s="1">
        <v>0</v>
      </c>
      <c r="Y20" s="8"/>
    </row>
    <row r="21" spans="1:25" x14ac:dyDescent="0.25">
      <c r="A21" s="1" t="s">
        <v>413</v>
      </c>
      <c r="B21" s="8" t="s">
        <v>414</v>
      </c>
      <c r="C21" s="8">
        <v>9</v>
      </c>
      <c r="D21" s="8">
        <v>4</v>
      </c>
      <c r="E21" s="8">
        <v>5</v>
      </c>
      <c r="F21" s="8">
        <v>5</v>
      </c>
      <c r="G21" s="8">
        <v>5</v>
      </c>
      <c r="H21" s="8">
        <v>4</v>
      </c>
      <c r="I21" s="8">
        <v>5</v>
      </c>
      <c r="J21" s="8">
        <v>4</v>
      </c>
      <c r="K21" s="8">
        <v>5</v>
      </c>
      <c r="L21" s="8">
        <v>5</v>
      </c>
      <c r="M21" s="8">
        <v>5</v>
      </c>
      <c r="N21" s="8">
        <v>4</v>
      </c>
      <c r="O21" s="8">
        <v>4</v>
      </c>
      <c r="P21" s="8">
        <v>7</v>
      </c>
      <c r="Q21" s="8">
        <v>4</v>
      </c>
      <c r="R21" s="8">
        <v>5</v>
      </c>
      <c r="S21" s="8">
        <v>4</v>
      </c>
      <c r="T21" s="8">
        <v>3</v>
      </c>
      <c r="U21" s="8">
        <v>7</v>
      </c>
      <c r="V21" s="8">
        <v>85</v>
      </c>
      <c r="W21" s="1">
        <v>4</v>
      </c>
      <c r="Y21" s="8"/>
    </row>
    <row r="22" spans="1:25" x14ac:dyDescent="0.25">
      <c r="A22" s="1" t="s">
        <v>497</v>
      </c>
      <c r="B22" s="8" t="s">
        <v>498</v>
      </c>
      <c r="C22" s="8">
        <v>18.8</v>
      </c>
      <c r="D22" s="8">
        <v>4</v>
      </c>
      <c r="E22" s="8">
        <v>5</v>
      </c>
      <c r="F22" s="8">
        <v>4</v>
      </c>
      <c r="G22" s="8">
        <v>6</v>
      </c>
      <c r="H22" s="8">
        <v>5</v>
      </c>
      <c r="I22" s="8">
        <v>4</v>
      </c>
      <c r="J22" s="8">
        <v>4</v>
      </c>
      <c r="K22" s="8">
        <v>6</v>
      </c>
      <c r="L22" s="8">
        <v>4</v>
      </c>
      <c r="M22" s="8">
        <v>5</v>
      </c>
      <c r="N22" s="8">
        <v>5</v>
      </c>
      <c r="O22" s="8">
        <v>6</v>
      </c>
      <c r="P22" s="8">
        <v>5</v>
      </c>
      <c r="Q22" s="8">
        <v>5</v>
      </c>
      <c r="R22" s="8">
        <v>4</v>
      </c>
      <c r="S22" s="8">
        <v>4</v>
      </c>
      <c r="T22" s="8">
        <v>3</v>
      </c>
      <c r="U22" s="8">
        <v>8</v>
      </c>
      <c r="V22" s="8">
        <v>87</v>
      </c>
      <c r="W22" s="1">
        <v>-4</v>
      </c>
      <c r="Y22" s="8"/>
    </row>
    <row r="23" spans="1:25" x14ac:dyDescent="0.25">
      <c r="A23" s="1" t="s">
        <v>499</v>
      </c>
      <c r="B23" s="12" t="s">
        <v>500</v>
      </c>
      <c r="C23" s="8">
        <v>24</v>
      </c>
      <c r="D23" s="8">
        <v>2</v>
      </c>
      <c r="E23" s="8">
        <v>4</v>
      </c>
      <c r="F23" s="8">
        <v>5</v>
      </c>
      <c r="G23" s="8">
        <v>6</v>
      </c>
      <c r="H23" s="8">
        <v>4</v>
      </c>
      <c r="I23" s="8">
        <v>5</v>
      </c>
      <c r="J23" s="8">
        <v>7</v>
      </c>
      <c r="K23" s="8">
        <v>6</v>
      </c>
      <c r="L23" s="8">
        <v>5</v>
      </c>
      <c r="M23" s="8">
        <v>5</v>
      </c>
      <c r="N23" s="8">
        <v>5</v>
      </c>
      <c r="O23" s="8">
        <v>5</v>
      </c>
      <c r="P23" s="8">
        <v>6</v>
      </c>
      <c r="Q23" s="8">
        <v>3</v>
      </c>
      <c r="R23" s="8">
        <v>4</v>
      </c>
      <c r="S23" s="8">
        <v>5</v>
      </c>
      <c r="T23" s="8">
        <v>4</v>
      </c>
      <c r="U23" s="8">
        <v>6</v>
      </c>
      <c r="V23" s="8">
        <v>87</v>
      </c>
      <c r="W23" s="1">
        <v>-9</v>
      </c>
      <c r="Y23" s="8"/>
    </row>
    <row r="24" spans="1:25" x14ac:dyDescent="0.25">
      <c r="A24" s="1" t="s">
        <v>501</v>
      </c>
      <c r="B24" s="8" t="s">
        <v>502</v>
      </c>
      <c r="C24" s="8">
        <v>17.399999999999999</v>
      </c>
      <c r="D24" s="8">
        <v>3</v>
      </c>
      <c r="E24" s="8">
        <v>4</v>
      </c>
      <c r="F24" s="8">
        <v>4</v>
      </c>
      <c r="G24" s="8">
        <v>7</v>
      </c>
      <c r="H24" s="8">
        <v>5</v>
      </c>
      <c r="I24" s="8">
        <v>4</v>
      </c>
      <c r="J24" s="8">
        <v>4</v>
      </c>
      <c r="K24" s="8">
        <v>6</v>
      </c>
      <c r="L24" s="8">
        <v>6</v>
      </c>
      <c r="M24" s="8">
        <v>5</v>
      </c>
      <c r="N24" s="8">
        <v>5</v>
      </c>
      <c r="O24" s="8">
        <v>5</v>
      </c>
      <c r="P24" s="8">
        <v>5</v>
      </c>
      <c r="Q24" s="8">
        <v>4</v>
      </c>
      <c r="R24" s="8">
        <v>5</v>
      </c>
      <c r="S24" s="8">
        <v>4</v>
      </c>
      <c r="T24" s="8">
        <v>4</v>
      </c>
      <c r="U24" s="8">
        <v>7</v>
      </c>
      <c r="V24" s="8">
        <v>87</v>
      </c>
      <c r="W24" s="1">
        <v>-2</v>
      </c>
      <c r="Y24" s="8"/>
    </row>
    <row r="25" spans="1:25" x14ac:dyDescent="0.25">
      <c r="A25" s="1" t="s">
        <v>503</v>
      </c>
      <c r="B25" s="8" t="s">
        <v>504</v>
      </c>
      <c r="C25" s="8">
        <v>12.5</v>
      </c>
      <c r="D25" s="8">
        <v>4</v>
      </c>
      <c r="E25" s="8">
        <v>5</v>
      </c>
      <c r="F25" s="8">
        <v>5</v>
      </c>
      <c r="G25" s="8">
        <v>4</v>
      </c>
      <c r="H25" s="8">
        <v>6</v>
      </c>
      <c r="I25" s="8">
        <v>5</v>
      </c>
      <c r="J25" s="8">
        <v>4</v>
      </c>
      <c r="K25" s="8">
        <v>5</v>
      </c>
      <c r="L25" s="8">
        <v>6</v>
      </c>
      <c r="M25" s="8">
        <v>4</v>
      </c>
      <c r="N25" s="8">
        <v>5</v>
      </c>
      <c r="O25" s="8">
        <v>4</v>
      </c>
      <c r="P25" s="8">
        <v>6</v>
      </c>
      <c r="Q25" s="8">
        <v>5</v>
      </c>
      <c r="R25" s="8">
        <v>4</v>
      </c>
      <c r="S25" s="8">
        <v>5</v>
      </c>
      <c r="T25" s="8">
        <v>4</v>
      </c>
      <c r="U25" s="8">
        <v>6</v>
      </c>
      <c r="V25" s="8">
        <v>87</v>
      </c>
      <c r="W25" s="1">
        <v>3</v>
      </c>
      <c r="Y25" s="8"/>
    </row>
    <row r="26" spans="1:25" x14ac:dyDescent="0.25">
      <c r="A26" s="1" t="s">
        <v>505</v>
      </c>
      <c r="B26" s="8" t="s">
        <v>506</v>
      </c>
      <c r="C26" s="8">
        <v>16.5</v>
      </c>
      <c r="D26" s="8">
        <v>3</v>
      </c>
      <c r="E26" s="8">
        <v>3</v>
      </c>
      <c r="F26" s="8">
        <v>4</v>
      </c>
      <c r="G26" s="8">
        <v>6</v>
      </c>
      <c r="H26" s="8">
        <v>5</v>
      </c>
      <c r="I26" s="8">
        <v>5</v>
      </c>
      <c r="J26" s="8">
        <v>5</v>
      </c>
      <c r="K26" s="8">
        <v>6</v>
      </c>
      <c r="L26" s="8">
        <v>6</v>
      </c>
      <c r="M26" s="8">
        <v>5</v>
      </c>
      <c r="N26" s="8">
        <v>5</v>
      </c>
      <c r="O26" s="8">
        <v>6</v>
      </c>
      <c r="P26" s="8">
        <v>6</v>
      </c>
      <c r="Q26" s="8">
        <v>4</v>
      </c>
      <c r="R26" s="8">
        <v>4</v>
      </c>
      <c r="S26" s="8">
        <v>3</v>
      </c>
      <c r="T26" s="8">
        <v>5</v>
      </c>
      <c r="U26" s="8">
        <v>7</v>
      </c>
      <c r="V26" s="8">
        <v>88</v>
      </c>
      <c r="W26" s="1">
        <v>-1</v>
      </c>
      <c r="Y26" s="8"/>
    </row>
    <row r="27" spans="1:25" x14ac:dyDescent="0.25">
      <c r="A27" s="1" t="s">
        <v>507</v>
      </c>
      <c r="B27" s="8" t="s">
        <v>508</v>
      </c>
      <c r="C27" s="8">
        <v>27.6</v>
      </c>
      <c r="D27" s="8">
        <v>3</v>
      </c>
      <c r="E27" s="8">
        <v>3</v>
      </c>
      <c r="F27" s="8">
        <v>3</v>
      </c>
      <c r="G27" s="8">
        <v>4</v>
      </c>
      <c r="H27" s="8">
        <v>8</v>
      </c>
      <c r="I27" s="8">
        <v>5</v>
      </c>
      <c r="J27" s="8">
        <v>4</v>
      </c>
      <c r="K27" s="8">
        <v>7</v>
      </c>
      <c r="L27" s="8">
        <v>5</v>
      </c>
      <c r="M27" s="8">
        <v>6</v>
      </c>
      <c r="N27" s="8">
        <v>5</v>
      </c>
      <c r="O27" s="8">
        <v>6</v>
      </c>
      <c r="P27" s="8">
        <v>7</v>
      </c>
      <c r="Q27" s="8">
        <v>2</v>
      </c>
      <c r="R27" s="8">
        <v>5</v>
      </c>
      <c r="S27" s="8">
        <v>5</v>
      </c>
      <c r="T27" s="8">
        <v>5</v>
      </c>
      <c r="U27" s="8">
        <v>6</v>
      </c>
      <c r="V27" s="8">
        <v>89</v>
      </c>
      <c r="W27" s="1">
        <v>-11</v>
      </c>
      <c r="Y27" s="8"/>
    </row>
    <row r="28" spans="1:25" x14ac:dyDescent="0.25">
      <c r="A28" s="1" t="s">
        <v>509</v>
      </c>
      <c r="B28" s="8" t="s">
        <v>510</v>
      </c>
      <c r="C28" s="8">
        <v>15.3</v>
      </c>
      <c r="D28" s="8">
        <v>4</v>
      </c>
      <c r="E28" s="8">
        <v>5</v>
      </c>
      <c r="F28" s="8">
        <v>6</v>
      </c>
      <c r="G28" s="8">
        <v>7</v>
      </c>
      <c r="H28" s="8">
        <v>6</v>
      </c>
      <c r="I28" s="8">
        <v>4</v>
      </c>
      <c r="J28" s="8">
        <v>3</v>
      </c>
      <c r="K28" s="8">
        <v>5</v>
      </c>
      <c r="L28" s="8">
        <v>6</v>
      </c>
      <c r="M28" s="8">
        <v>5</v>
      </c>
      <c r="N28" s="8">
        <v>6</v>
      </c>
      <c r="O28" s="8">
        <v>6</v>
      </c>
      <c r="P28" s="8">
        <v>5</v>
      </c>
      <c r="Q28" s="8">
        <v>4</v>
      </c>
      <c r="R28" s="8">
        <v>5</v>
      </c>
      <c r="S28" s="8">
        <v>5</v>
      </c>
      <c r="T28" s="8">
        <v>4</v>
      </c>
      <c r="U28" s="8">
        <v>6</v>
      </c>
      <c r="V28" s="8">
        <v>92</v>
      </c>
      <c r="W28" s="1">
        <v>5</v>
      </c>
      <c r="Y28" s="8"/>
    </row>
    <row r="29" spans="1:25" x14ac:dyDescent="0.25">
      <c r="A29" s="1" t="s">
        <v>511</v>
      </c>
      <c r="B29" s="8" t="s">
        <v>512</v>
      </c>
      <c r="C29" s="8">
        <v>29.9</v>
      </c>
      <c r="D29" s="8">
        <v>5</v>
      </c>
      <c r="E29" s="8">
        <v>5</v>
      </c>
      <c r="F29" s="8">
        <v>6</v>
      </c>
      <c r="G29" s="8">
        <v>5</v>
      </c>
      <c r="H29" s="8">
        <v>5</v>
      </c>
      <c r="I29" s="8">
        <v>4</v>
      </c>
      <c r="J29" s="8">
        <v>4</v>
      </c>
      <c r="K29" s="8">
        <v>7</v>
      </c>
      <c r="L29" s="8">
        <v>8</v>
      </c>
      <c r="M29" s="8">
        <v>5</v>
      </c>
      <c r="N29" s="8">
        <v>7</v>
      </c>
      <c r="O29" s="8">
        <v>6</v>
      </c>
      <c r="P29" s="8">
        <v>7</v>
      </c>
      <c r="Q29" s="8">
        <v>4</v>
      </c>
      <c r="R29" s="8">
        <v>6</v>
      </c>
      <c r="S29" s="8">
        <v>6</v>
      </c>
      <c r="T29" s="8">
        <v>4</v>
      </c>
      <c r="U29" s="8">
        <v>10</v>
      </c>
      <c r="V29" s="8">
        <v>104</v>
      </c>
      <c r="W29" s="1">
        <v>2</v>
      </c>
      <c r="Y29" s="8"/>
    </row>
    <row r="30" spans="1:25" x14ac:dyDescent="0.25">
      <c r="A30" s="1" t="s">
        <v>106</v>
      </c>
      <c r="C30" s="8" t="s">
        <v>107</v>
      </c>
      <c r="V30" s="8" t="s">
        <v>107</v>
      </c>
      <c r="W30" s="1" t="e">
        <v>#VALUE!</v>
      </c>
      <c r="X30" s="8" t="s">
        <v>107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B41" sqref="AB41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154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17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487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514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16</v>
      </c>
      <c r="B8" s="8" t="s">
        <v>17</v>
      </c>
      <c r="C8" s="8">
        <v>-0.6</v>
      </c>
      <c r="D8" s="8">
        <v>3</v>
      </c>
      <c r="E8" s="8">
        <v>4</v>
      </c>
      <c r="F8" s="8">
        <v>4</v>
      </c>
      <c r="G8" s="8">
        <v>3</v>
      </c>
      <c r="H8" s="8">
        <v>4</v>
      </c>
      <c r="I8" s="8">
        <v>4</v>
      </c>
      <c r="J8" s="8">
        <v>4</v>
      </c>
      <c r="K8" s="8">
        <v>3</v>
      </c>
      <c r="L8" s="8">
        <v>5</v>
      </c>
      <c r="M8" s="8">
        <v>4</v>
      </c>
      <c r="N8" s="8">
        <v>2</v>
      </c>
      <c r="O8" s="8">
        <v>4</v>
      </c>
      <c r="P8" s="8">
        <v>3</v>
      </c>
      <c r="Q8" s="8">
        <v>4</v>
      </c>
      <c r="R8" s="8">
        <v>5</v>
      </c>
      <c r="S8" s="8">
        <v>4</v>
      </c>
      <c r="T8" s="8">
        <v>3</v>
      </c>
      <c r="U8" s="8">
        <v>4</v>
      </c>
      <c r="V8" s="8">
        <v>67</v>
      </c>
      <c r="W8" s="1">
        <v>-4</v>
      </c>
      <c r="Y8" s="8"/>
    </row>
    <row r="9" spans="1:28" x14ac:dyDescent="0.25">
      <c r="A9" s="1" t="s">
        <v>54</v>
      </c>
      <c r="B9" s="8" t="s">
        <v>55</v>
      </c>
      <c r="C9" s="8">
        <v>2.6</v>
      </c>
      <c r="D9" s="8">
        <v>3</v>
      </c>
      <c r="E9" s="8">
        <v>3</v>
      </c>
      <c r="F9" s="8">
        <v>3</v>
      </c>
      <c r="G9" s="8">
        <v>5</v>
      </c>
      <c r="H9" s="8">
        <v>4</v>
      </c>
      <c r="I9" s="8">
        <v>4</v>
      </c>
      <c r="J9" s="8">
        <v>3</v>
      </c>
      <c r="K9" s="8">
        <v>5</v>
      </c>
      <c r="L9" s="8">
        <v>5</v>
      </c>
      <c r="M9" s="8">
        <v>4</v>
      </c>
      <c r="N9" s="8">
        <v>3</v>
      </c>
      <c r="O9" s="8">
        <v>4</v>
      </c>
      <c r="P9" s="8">
        <v>3</v>
      </c>
      <c r="Q9" s="8">
        <v>4</v>
      </c>
      <c r="R9" s="8">
        <v>5</v>
      </c>
      <c r="S9" s="8">
        <v>5</v>
      </c>
      <c r="T9" s="8">
        <v>2</v>
      </c>
      <c r="U9" s="8">
        <v>5</v>
      </c>
      <c r="V9" s="8">
        <v>70</v>
      </c>
      <c r="W9" s="1">
        <v>-5</v>
      </c>
      <c r="Y9" s="8"/>
    </row>
    <row r="10" spans="1:28" x14ac:dyDescent="0.25">
      <c r="A10" s="1" t="s">
        <v>228</v>
      </c>
      <c r="B10" s="8" t="s">
        <v>229</v>
      </c>
      <c r="C10" s="8">
        <v>7.2</v>
      </c>
      <c r="D10" s="8">
        <v>3</v>
      </c>
      <c r="E10" s="8">
        <v>4</v>
      </c>
      <c r="F10" s="8">
        <v>3</v>
      </c>
      <c r="G10" s="8">
        <v>4</v>
      </c>
      <c r="H10" s="8">
        <v>4</v>
      </c>
      <c r="I10" s="8">
        <v>3</v>
      </c>
      <c r="J10" s="8">
        <v>5</v>
      </c>
      <c r="K10" s="8">
        <v>6</v>
      </c>
      <c r="L10" s="8">
        <v>6</v>
      </c>
      <c r="M10" s="8">
        <v>4</v>
      </c>
      <c r="N10" s="8">
        <v>3</v>
      </c>
      <c r="O10" s="8">
        <v>4</v>
      </c>
      <c r="P10" s="8">
        <v>2</v>
      </c>
      <c r="Q10" s="8">
        <v>5</v>
      </c>
      <c r="R10" s="8">
        <v>3</v>
      </c>
      <c r="S10" s="8">
        <v>5</v>
      </c>
      <c r="T10" s="8">
        <v>4</v>
      </c>
      <c r="U10" s="8">
        <v>4</v>
      </c>
      <c r="V10" s="8">
        <v>72</v>
      </c>
      <c r="W10" s="1">
        <v>-7</v>
      </c>
      <c r="Y10" s="8"/>
    </row>
    <row r="11" spans="1:28" x14ac:dyDescent="0.25">
      <c r="A11" s="1" t="s">
        <v>26</v>
      </c>
      <c r="B11" s="8" t="s">
        <v>27</v>
      </c>
      <c r="C11" s="8">
        <v>2.1</v>
      </c>
      <c r="D11" s="8">
        <v>4</v>
      </c>
      <c r="E11" s="8">
        <v>4</v>
      </c>
      <c r="F11" s="8">
        <v>4</v>
      </c>
      <c r="G11" s="8">
        <v>5</v>
      </c>
      <c r="H11" s="8">
        <v>6</v>
      </c>
      <c r="I11" s="8">
        <v>4</v>
      </c>
      <c r="J11" s="8">
        <v>4</v>
      </c>
      <c r="K11" s="8">
        <v>6</v>
      </c>
      <c r="L11" s="8">
        <v>5</v>
      </c>
      <c r="M11" s="8">
        <v>3</v>
      </c>
      <c r="N11" s="8">
        <v>5</v>
      </c>
      <c r="O11" s="8">
        <v>3</v>
      </c>
      <c r="P11" s="8">
        <v>2</v>
      </c>
      <c r="Q11" s="8">
        <v>4</v>
      </c>
      <c r="R11" s="8">
        <v>5</v>
      </c>
      <c r="S11" s="8">
        <v>5</v>
      </c>
      <c r="T11" s="8">
        <v>3</v>
      </c>
      <c r="U11" s="8">
        <v>3</v>
      </c>
      <c r="V11" s="8">
        <v>75</v>
      </c>
      <c r="W11" s="1">
        <v>1</v>
      </c>
      <c r="Y11" s="8"/>
    </row>
    <row r="12" spans="1:28" x14ac:dyDescent="0.25">
      <c r="A12" s="1" t="s">
        <v>84</v>
      </c>
      <c r="B12" s="12" t="s">
        <v>85</v>
      </c>
      <c r="C12" s="8">
        <v>3.5</v>
      </c>
      <c r="D12" s="8">
        <v>3</v>
      </c>
      <c r="E12" s="8">
        <v>3</v>
      </c>
      <c r="F12" s="8">
        <v>4</v>
      </c>
      <c r="G12" s="8">
        <v>5</v>
      </c>
      <c r="H12" s="8">
        <v>5</v>
      </c>
      <c r="I12" s="8">
        <v>4</v>
      </c>
      <c r="J12" s="8">
        <v>5</v>
      </c>
      <c r="K12" s="8">
        <v>4</v>
      </c>
      <c r="L12" s="8">
        <v>5</v>
      </c>
      <c r="M12" s="8">
        <v>4</v>
      </c>
      <c r="N12" s="8">
        <v>4</v>
      </c>
      <c r="O12" s="8">
        <v>4</v>
      </c>
      <c r="P12" s="8">
        <v>4</v>
      </c>
      <c r="Q12" s="8">
        <v>4</v>
      </c>
      <c r="R12" s="8">
        <v>6</v>
      </c>
      <c r="S12" s="8">
        <v>5</v>
      </c>
      <c r="T12" s="8">
        <v>2</v>
      </c>
      <c r="U12" s="8">
        <v>4</v>
      </c>
      <c r="V12" s="8">
        <v>75</v>
      </c>
      <c r="W12" s="1">
        <v>-1</v>
      </c>
      <c r="Y12" s="8"/>
    </row>
    <row r="13" spans="1:28" x14ac:dyDescent="0.25">
      <c r="A13" s="1" t="s">
        <v>188</v>
      </c>
      <c r="B13" s="8" t="s">
        <v>189</v>
      </c>
      <c r="C13" s="8">
        <v>4.5999999999999996</v>
      </c>
      <c r="D13" s="8">
        <v>3</v>
      </c>
      <c r="E13" s="8">
        <v>4</v>
      </c>
      <c r="F13" s="8">
        <v>5</v>
      </c>
      <c r="G13" s="8">
        <v>5</v>
      </c>
      <c r="H13" s="8">
        <v>5</v>
      </c>
      <c r="I13" s="8">
        <v>3</v>
      </c>
      <c r="J13" s="8">
        <v>5</v>
      </c>
      <c r="K13" s="8">
        <v>5</v>
      </c>
      <c r="L13" s="8">
        <v>5</v>
      </c>
      <c r="M13" s="8">
        <v>4</v>
      </c>
      <c r="N13" s="8">
        <v>4</v>
      </c>
      <c r="O13" s="8">
        <v>4</v>
      </c>
      <c r="P13" s="8">
        <v>3</v>
      </c>
      <c r="Q13" s="8">
        <v>5</v>
      </c>
      <c r="R13" s="8">
        <v>6</v>
      </c>
      <c r="S13" s="8">
        <v>4</v>
      </c>
      <c r="T13" s="8">
        <v>3</v>
      </c>
      <c r="U13" s="8">
        <v>4</v>
      </c>
      <c r="V13" s="8">
        <v>77</v>
      </c>
      <c r="W13" s="1">
        <v>0</v>
      </c>
      <c r="Y13" s="8"/>
    </row>
    <row r="14" spans="1:28" x14ac:dyDescent="0.25">
      <c r="A14" s="1" t="s">
        <v>230</v>
      </c>
      <c r="B14" s="8" t="s">
        <v>231</v>
      </c>
      <c r="C14" s="8">
        <v>6</v>
      </c>
      <c r="D14" s="8">
        <v>2</v>
      </c>
      <c r="E14" s="8">
        <v>5</v>
      </c>
      <c r="F14" s="8">
        <v>4</v>
      </c>
      <c r="G14" s="8">
        <v>4</v>
      </c>
      <c r="H14" s="8">
        <v>5</v>
      </c>
      <c r="I14" s="8">
        <v>3</v>
      </c>
      <c r="J14" s="8">
        <v>5</v>
      </c>
      <c r="K14" s="8">
        <v>5</v>
      </c>
      <c r="L14" s="8">
        <v>5</v>
      </c>
      <c r="M14" s="8">
        <v>3</v>
      </c>
      <c r="N14" s="8">
        <v>4</v>
      </c>
      <c r="O14" s="8">
        <v>6</v>
      </c>
      <c r="P14" s="8">
        <v>3</v>
      </c>
      <c r="Q14" s="8">
        <v>6</v>
      </c>
      <c r="R14" s="8">
        <v>4</v>
      </c>
      <c r="S14" s="8">
        <v>6</v>
      </c>
      <c r="T14" s="8">
        <v>3</v>
      </c>
      <c r="U14" s="8">
        <v>4</v>
      </c>
      <c r="V14" s="8">
        <v>77</v>
      </c>
      <c r="W14" s="1">
        <v>-1</v>
      </c>
      <c r="Y14" s="8"/>
    </row>
    <row r="15" spans="1:28" x14ac:dyDescent="0.25">
      <c r="A15" s="1" t="s">
        <v>194</v>
      </c>
      <c r="B15" s="8" t="s">
        <v>195</v>
      </c>
      <c r="C15" s="8">
        <v>3.6</v>
      </c>
      <c r="D15" s="8">
        <v>3</v>
      </c>
      <c r="E15" s="8">
        <v>4</v>
      </c>
      <c r="F15" s="8">
        <v>4</v>
      </c>
      <c r="G15" s="8">
        <v>5</v>
      </c>
      <c r="H15" s="8">
        <v>5</v>
      </c>
      <c r="I15" s="8">
        <v>3</v>
      </c>
      <c r="J15" s="8">
        <v>5</v>
      </c>
      <c r="K15" s="8">
        <v>5</v>
      </c>
      <c r="L15" s="8">
        <v>6</v>
      </c>
      <c r="M15" s="8">
        <v>4</v>
      </c>
      <c r="N15" s="8">
        <v>4</v>
      </c>
      <c r="O15" s="8">
        <v>5</v>
      </c>
      <c r="P15" s="8">
        <v>3</v>
      </c>
      <c r="Q15" s="8">
        <v>4</v>
      </c>
      <c r="R15" s="8">
        <v>7</v>
      </c>
      <c r="S15" s="8">
        <v>5</v>
      </c>
      <c r="T15" s="8">
        <v>4</v>
      </c>
      <c r="U15" s="8">
        <v>4</v>
      </c>
      <c r="V15" s="8">
        <v>80</v>
      </c>
      <c r="W15" s="1">
        <v>4</v>
      </c>
      <c r="Y15" s="8"/>
    </row>
    <row r="16" spans="1:28" x14ac:dyDescent="0.25">
      <c r="A16" s="1" t="s">
        <v>78</v>
      </c>
      <c r="B16" s="8" t="s">
        <v>79</v>
      </c>
      <c r="C16" s="8">
        <v>8.6999999999999993</v>
      </c>
      <c r="D16" s="8">
        <v>3</v>
      </c>
      <c r="E16" s="8">
        <v>4</v>
      </c>
      <c r="F16" s="8">
        <v>4</v>
      </c>
      <c r="G16" s="8">
        <v>4</v>
      </c>
      <c r="H16" s="8">
        <v>5</v>
      </c>
      <c r="I16" s="8">
        <v>4</v>
      </c>
      <c r="J16" s="8">
        <v>4</v>
      </c>
      <c r="K16" s="8">
        <v>6</v>
      </c>
      <c r="L16" s="8">
        <v>5</v>
      </c>
      <c r="M16" s="8">
        <v>4</v>
      </c>
      <c r="N16" s="8">
        <v>5</v>
      </c>
      <c r="O16" s="8">
        <v>4</v>
      </c>
      <c r="P16" s="8">
        <v>3</v>
      </c>
      <c r="Q16" s="8">
        <v>4</v>
      </c>
      <c r="R16" s="8">
        <v>5</v>
      </c>
      <c r="S16" s="8">
        <v>5</v>
      </c>
      <c r="T16" s="8">
        <v>3</v>
      </c>
      <c r="U16" s="8">
        <v>8</v>
      </c>
      <c r="V16" s="8">
        <v>80</v>
      </c>
      <c r="W16" s="1">
        <v>-1</v>
      </c>
      <c r="Y16" s="8"/>
    </row>
    <row r="17" spans="1:25" x14ac:dyDescent="0.25">
      <c r="A17" s="1" t="s">
        <v>74</v>
      </c>
      <c r="B17" s="8" t="s">
        <v>75</v>
      </c>
      <c r="C17" s="8">
        <v>4.8</v>
      </c>
      <c r="D17" s="8">
        <v>3</v>
      </c>
      <c r="E17" s="8">
        <v>3</v>
      </c>
      <c r="F17" s="8">
        <v>6</v>
      </c>
      <c r="G17" s="8">
        <v>5</v>
      </c>
      <c r="H17" s="8">
        <v>5</v>
      </c>
      <c r="I17" s="8">
        <v>6</v>
      </c>
      <c r="J17" s="8">
        <v>4</v>
      </c>
      <c r="K17" s="8">
        <v>5</v>
      </c>
      <c r="L17" s="8">
        <v>6</v>
      </c>
      <c r="M17" s="8">
        <v>4</v>
      </c>
      <c r="N17" s="8">
        <v>3</v>
      </c>
      <c r="O17" s="8">
        <v>4</v>
      </c>
      <c r="P17" s="8">
        <v>4</v>
      </c>
      <c r="Q17" s="8">
        <v>6</v>
      </c>
      <c r="R17" s="8">
        <v>6</v>
      </c>
      <c r="S17" s="8">
        <v>4</v>
      </c>
      <c r="T17" s="8">
        <v>3</v>
      </c>
      <c r="U17" s="8">
        <v>4</v>
      </c>
      <c r="V17" s="8">
        <v>81</v>
      </c>
      <c r="W17" s="1">
        <v>4</v>
      </c>
      <c r="Y17" s="8"/>
    </row>
    <row r="18" spans="1:25" x14ac:dyDescent="0.25">
      <c r="A18" s="1" t="s">
        <v>216</v>
      </c>
      <c r="B18" s="8" t="s">
        <v>217</v>
      </c>
      <c r="C18" s="8">
        <v>12.4</v>
      </c>
      <c r="D18" s="8">
        <v>3</v>
      </c>
      <c r="E18" s="8">
        <v>5</v>
      </c>
      <c r="F18" s="8">
        <v>4</v>
      </c>
      <c r="G18" s="8">
        <v>4</v>
      </c>
      <c r="H18" s="8">
        <v>6</v>
      </c>
      <c r="I18" s="8">
        <v>5</v>
      </c>
      <c r="J18" s="8">
        <v>4</v>
      </c>
      <c r="K18" s="8">
        <v>5</v>
      </c>
      <c r="L18" s="8">
        <v>7</v>
      </c>
      <c r="M18" s="8">
        <v>4</v>
      </c>
      <c r="N18" s="8">
        <v>3</v>
      </c>
      <c r="O18" s="8">
        <v>4</v>
      </c>
      <c r="P18" s="8">
        <v>3</v>
      </c>
      <c r="Q18" s="8">
        <v>6</v>
      </c>
      <c r="R18" s="8">
        <v>7</v>
      </c>
      <c r="S18" s="8">
        <v>6</v>
      </c>
      <c r="T18" s="8">
        <v>3</v>
      </c>
      <c r="U18" s="8">
        <v>5</v>
      </c>
      <c r="V18" s="8">
        <v>84</v>
      </c>
      <c r="W18" s="1">
        <v>0</v>
      </c>
      <c r="Y18" s="8"/>
    </row>
    <row r="19" spans="1:25" x14ac:dyDescent="0.25">
      <c r="A19" s="1" t="s">
        <v>200</v>
      </c>
      <c r="B19" s="8" t="s">
        <v>201</v>
      </c>
      <c r="C19" s="8">
        <v>4.9000000000000004</v>
      </c>
      <c r="D19" s="8">
        <v>3</v>
      </c>
      <c r="E19" s="8">
        <v>3</v>
      </c>
      <c r="F19" s="8">
        <v>4</v>
      </c>
      <c r="G19" s="8">
        <v>4</v>
      </c>
      <c r="H19" s="8">
        <v>6</v>
      </c>
      <c r="I19" s="8">
        <v>5</v>
      </c>
      <c r="J19" s="8">
        <v>5</v>
      </c>
      <c r="K19" s="8">
        <v>5</v>
      </c>
      <c r="L19" s="8">
        <v>5</v>
      </c>
      <c r="M19" s="8">
        <v>3</v>
      </c>
      <c r="N19" s="8">
        <v>5</v>
      </c>
      <c r="O19" s="8">
        <v>5</v>
      </c>
      <c r="P19" s="8">
        <v>5</v>
      </c>
      <c r="Q19" s="8">
        <v>4</v>
      </c>
      <c r="R19" s="8">
        <v>7</v>
      </c>
      <c r="S19" s="8">
        <v>6</v>
      </c>
      <c r="T19" s="8">
        <v>5</v>
      </c>
      <c r="U19" s="8">
        <v>5</v>
      </c>
      <c r="V19" s="8">
        <v>85</v>
      </c>
      <c r="W19" s="1">
        <v>8</v>
      </c>
      <c r="Y19" s="8"/>
    </row>
    <row r="20" spans="1:25" x14ac:dyDescent="0.25">
      <c r="A20" s="1" t="s">
        <v>268</v>
      </c>
      <c r="B20" s="8" t="s">
        <v>269</v>
      </c>
      <c r="C20" s="8">
        <v>15.1</v>
      </c>
      <c r="D20" s="8">
        <v>3</v>
      </c>
      <c r="E20" s="8">
        <v>6</v>
      </c>
      <c r="F20" s="8">
        <v>4</v>
      </c>
      <c r="G20" s="8">
        <v>5</v>
      </c>
      <c r="H20" s="8">
        <v>5</v>
      </c>
      <c r="I20" s="8">
        <v>5</v>
      </c>
      <c r="J20" s="8">
        <v>4</v>
      </c>
      <c r="K20" s="8">
        <v>7</v>
      </c>
      <c r="L20" s="8">
        <v>6</v>
      </c>
      <c r="M20" s="8">
        <v>4</v>
      </c>
      <c r="N20" s="8">
        <v>4</v>
      </c>
      <c r="O20" s="8">
        <v>5</v>
      </c>
      <c r="P20" s="8">
        <v>3</v>
      </c>
      <c r="Q20" s="8">
        <v>6</v>
      </c>
      <c r="R20" s="8">
        <v>5</v>
      </c>
      <c r="S20" s="8">
        <v>5</v>
      </c>
      <c r="T20" s="8">
        <v>4</v>
      </c>
      <c r="U20" s="8">
        <v>5</v>
      </c>
      <c r="V20" s="8">
        <v>86</v>
      </c>
      <c r="W20" s="1">
        <v>-1</v>
      </c>
      <c r="Y20" s="8"/>
    </row>
    <row r="21" spans="1:25" x14ac:dyDescent="0.25">
      <c r="A21" s="1" t="s">
        <v>480</v>
      </c>
      <c r="B21" s="8" t="s">
        <v>481</v>
      </c>
      <c r="C21" s="8">
        <v>15.9</v>
      </c>
      <c r="D21" s="8">
        <v>3</v>
      </c>
      <c r="E21" s="8">
        <v>3</v>
      </c>
      <c r="F21" s="8">
        <v>7</v>
      </c>
      <c r="G21" s="8">
        <v>6</v>
      </c>
      <c r="H21" s="8">
        <v>6</v>
      </c>
      <c r="I21" s="8">
        <v>5</v>
      </c>
      <c r="J21" s="8">
        <v>4</v>
      </c>
      <c r="K21" s="8">
        <v>5</v>
      </c>
      <c r="L21" s="8">
        <v>8</v>
      </c>
      <c r="M21" s="8">
        <v>5</v>
      </c>
      <c r="N21" s="8">
        <v>6</v>
      </c>
      <c r="O21" s="8">
        <v>6</v>
      </c>
      <c r="P21" s="8">
        <v>4</v>
      </c>
      <c r="Q21" s="8">
        <v>5</v>
      </c>
      <c r="R21" s="8">
        <v>6</v>
      </c>
      <c r="S21" s="8">
        <v>6</v>
      </c>
      <c r="T21" s="8">
        <v>4</v>
      </c>
      <c r="U21" s="8">
        <v>5</v>
      </c>
      <c r="V21" s="8">
        <v>94</v>
      </c>
      <c r="W21" s="1">
        <v>6</v>
      </c>
      <c r="Y21" s="8"/>
    </row>
    <row r="22" spans="1:25" x14ac:dyDescent="0.25">
      <c r="A22" s="1" t="s">
        <v>445</v>
      </c>
      <c r="B22" s="8" t="s">
        <v>446</v>
      </c>
      <c r="C22" s="8">
        <v>33.200000000000003</v>
      </c>
      <c r="D22" s="8">
        <v>4</v>
      </c>
      <c r="E22" s="8">
        <v>3</v>
      </c>
      <c r="F22" s="8">
        <v>5</v>
      </c>
      <c r="G22" s="8">
        <v>5</v>
      </c>
      <c r="H22" s="8">
        <v>6</v>
      </c>
      <c r="I22" s="8">
        <v>6</v>
      </c>
      <c r="J22" s="8">
        <v>6</v>
      </c>
      <c r="K22" s="8">
        <v>5</v>
      </c>
      <c r="L22" s="8">
        <v>6</v>
      </c>
      <c r="M22" s="8">
        <v>7</v>
      </c>
      <c r="N22" s="8">
        <v>5</v>
      </c>
      <c r="O22" s="8">
        <v>6</v>
      </c>
      <c r="P22" s="8">
        <v>6</v>
      </c>
      <c r="Q22" s="8">
        <v>5</v>
      </c>
      <c r="R22" s="8">
        <v>5</v>
      </c>
      <c r="S22" s="8">
        <v>7</v>
      </c>
      <c r="T22" s="8">
        <v>5</v>
      </c>
      <c r="U22" s="8">
        <v>6</v>
      </c>
      <c r="V22" s="8">
        <v>98</v>
      </c>
      <c r="W22" s="1">
        <v>-7</v>
      </c>
      <c r="Y22" s="8"/>
    </row>
    <row r="23" spans="1:25" x14ac:dyDescent="0.25">
      <c r="A23" s="1" t="s">
        <v>252</v>
      </c>
      <c r="B23" s="8" t="s">
        <v>253</v>
      </c>
      <c r="C23" s="8">
        <v>28.9</v>
      </c>
      <c r="D23" s="8">
        <v>4</v>
      </c>
      <c r="E23" s="8">
        <v>4</v>
      </c>
      <c r="F23" s="8">
        <v>5</v>
      </c>
      <c r="G23" s="8">
        <v>8</v>
      </c>
      <c r="H23" s="8">
        <v>7</v>
      </c>
      <c r="I23" s="8">
        <v>3</v>
      </c>
      <c r="J23" s="8">
        <v>10</v>
      </c>
      <c r="K23" s="8">
        <v>7</v>
      </c>
      <c r="L23" s="8">
        <v>6</v>
      </c>
      <c r="M23" s="8">
        <v>3</v>
      </c>
      <c r="N23" s="8">
        <v>5</v>
      </c>
      <c r="O23" s="8">
        <v>4</v>
      </c>
      <c r="P23" s="8">
        <v>5</v>
      </c>
      <c r="Q23" s="8">
        <v>7</v>
      </c>
      <c r="R23" s="8">
        <v>7</v>
      </c>
      <c r="S23" s="8">
        <v>9</v>
      </c>
      <c r="T23" s="8">
        <v>4</v>
      </c>
      <c r="U23" s="8">
        <v>5</v>
      </c>
      <c r="V23" s="8">
        <v>103</v>
      </c>
      <c r="W23" s="1">
        <v>2</v>
      </c>
      <c r="Y23" s="8"/>
    </row>
    <row r="24" spans="1:25" x14ac:dyDescent="0.25">
      <c r="A24" s="1" t="s">
        <v>104</v>
      </c>
      <c r="B24" s="8" t="s">
        <v>105</v>
      </c>
      <c r="C24" s="8">
        <v>23.5</v>
      </c>
      <c r="D24" s="8">
        <v>3</v>
      </c>
      <c r="E24" s="8">
        <v>6</v>
      </c>
      <c r="F24" s="8">
        <v>6</v>
      </c>
      <c r="G24" s="8">
        <v>9</v>
      </c>
      <c r="H24" s="8">
        <v>7</v>
      </c>
      <c r="I24" s="8">
        <v>7</v>
      </c>
      <c r="J24" s="8">
        <v>5</v>
      </c>
      <c r="K24" s="8">
        <v>6</v>
      </c>
      <c r="L24" s="8">
        <v>6</v>
      </c>
      <c r="M24" s="8">
        <v>5</v>
      </c>
      <c r="N24" s="8">
        <v>8</v>
      </c>
      <c r="O24" s="8">
        <v>7</v>
      </c>
      <c r="P24" s="8">
        <v>4</v>
      </c>
      <c r="Q24" s="8">
        <v>5</v>
      </c>
      <c r="R24" s="8">
        <v>10</v>
      </c>
      <c r="S24" s="8">
        <v>7</v>
      </c>
      <c r="T24" s="8">
        <v>5</v>
      </c>
      <c r="U24" s="8">
        <v>6</v>
      </c>
      <c r="V24" s="8">
        <v>112</v>
      </c>
      <c r="W24" s="1">
        <v>17</v>
      </c>
      <c r="Y24" s="8"/>
    </row>
    <row r="25" spans="1:25" x14ac:dyDescent="0.25">
      <c r="A25" s="1" t="s">
        <v>106</v>
      </c>
      <c r="C25" s="8" t="s">
        <v>107</v>
      </c>
      <c r="V25" s="8" t="s">
        <v>107</v>
      </c>
      <c r="W25" s="1" t="e">
        <v>#VALUE!</v>
      </c>
      <c r="X25" s="8" t="s">
        <v>107</v>
      </c>
      <c r="Y25" s="8"/>
    </row>
    <row r="26" spans="1:25" x14ac:dyDescent="0.25">
      <c r="A26" s="1" t="s">
        <v>106</v>
      </c>
      <c r="C26" s="8" t="s">
        <v>107</v>
      </c>
      <c r="V26" s="8" t="s">
        <v>107</v>
      </c>
      <c r="W26" s="1" t="e">
        <v>#VALUE!</v>
      </c>
      <c r="X26" s="8" t="s">
        <v>107</v>
      </c>
      <c r="Y26" s="8"/>
    </row>
    <row r="27" spans="1:25" x14ac:dyDescent="0.25">
      <c r="A27" s="1" t="s">
        <v>106</v>
      </c>
      <c r="C27" s="8" t="s">
        <v>107</v>
      </c>
      <c r="V27" s="8" t="s">
        <v>107</v>
      </c>
      <c r="W27" s="1" t="e">
        <v>#VALUE!</v>
      </c>
      <c r="X27" s="8" t="s">
        <v>107</v>
      </c>
      <c r="Y27" s="8"/>
    </row>
    <row r="28" spans="1:25" x14ac:dyDescent="0.25">
      <c r="A28" s="1" t="s">
        <v>106</v>
      </c>
      <c r="C28" s="8" t="s">
        <v>107</v>
      </c>
      <c r="V28" s="8" t="s">
        <v>107</v>
      </c>
      <c r="W28" s="1" t="e">
        <v>#VALUE!</v>
      </c>
      <c r="X28" s="8" t="s">
        <v>107</v>
      </c>
      <c r="Y28" s="8"/>
    </row>
    <row r="29" spans="1:25" x14ac:dyDescent="0.25">
      <c r="A29" s="1" t="s">
        <v>106</v>
      </c>
      <c r="C29" s="8" t="s">
        <v>107</v>
      </c>
      <c r="V29" s="8" t="s">
        <v>107</v>
      </c>
      <c r="W29" s="1" t="e">
        <v>#VALUE!</v>
      </c>
      <c r="X29" s="8" t="s">
        <v>107</v>
      </c>
      <c r="Y29" s="8"/>
    </row>
    <row r="30" spans="1:25" x14ac:dyDescent="0.25">
      <c r="A30" s="1" t="s">
        <v>106</v>
      </c>
      <c r="C30" s="8" t="s">
        <v>107</v>
      </c>
      <c r="V30" s="8" t="s">
        <v>107</v>
      </c>
      <c r="W30" s="1" t="e">
        <v>#VALUE!</v>
      </c>
      <c r="X30" s="8" t="s">
        <v>107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2"/>
  <sheetViews>
    <sheetView workbookViewId="0">
      <selection activeCell="AM13" sqref="AM13"/>
    </sheetView>
  </sheetViews>
  <sheetFormatPr baseColWidth="10" defaultRowHeight="1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6" max="26" width="27.5703125" style="1" bestFit="1" customWidth="1"/>
    <col min="27" max="27" width="8.5703125" style="8" bestFit="1" customWidth="1"/>
    <col min="28" max="28" width="5" style="8" bestFit="1" customWidth="1"/>
    <col min="29" max="46" width="2.7109375" style="8" customWidth="1"/>
    <col min="47" max="47" width="4.42578125" style="8" customWidth="1"/>
    <col min="48" max="48" width="7.42578125" style="8" hidden="1" customWidth="1"/>
    <col min="49" max="49" width="5.7109375" style="8" bestFit="1" customWidth="1"/>
  </cols>
  <sheetData>
    <row r="1" spans="1:49" x14ac:dyDescent="0.25">
      <c r="A1" s="1" t="s">
        <v>0</v>
      </c>
      <c r="B1" s="2" t="s">
        <v>304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25</v>
      </c>
      <c r="O1" s="6"/>
      <c r="P1" s="4"/>
      <c r="Q1" s="4"/>
      <c r="R1" s="4"/>
      <c r="S1" s="4"/>
      <c r="T1" s="4"/>
      <c r="U1" s="4"/>
      <c r="V1" s="4"/>
      <c r="W1" s="4"/>
      <c r="X1" s="4"/>
      <c r="Z1" s="1" t="s">
        <v>0</v>
      </c>
      <c r="AA1" s="2" t="s">
        <v>304</v>
      </c>
      <c r="AB1" s="3"/>
      <c r="AC1" s="3"/>
      <c r="AD1" s="3"/>
      <c r="AE1" s="3"/>
      <c r="AF1" s="3"/>
      <c r="AG1" s="4" t="s">
        <v>2</v>
      </c>
      <c r="AH1" s="3"/>
      <c r="AI1" s="3"/>
      <c r="AJ1" s="3"/>
      <c r="AK1" s="3"/>
      <c r="AL1" s="3"/>
      <c r="AM1" s="5">
        <v>23</v>
      </c>
      <c r="AN1" s="6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1" t="s">
        <v>3</v>
      </c>
      <c r="B2" s="7" t="s">
        <v>526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Z2" s="1" t="s">
        <v>3</v>
      </c>
      <c r="AA2" s="7" t="s">
        <v>526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1" t="s">
        <v>5</v>
      </c>
      <c r="B3" s="2" t="s">
        <v>515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1" t="s">
        <v>5</v>
      </c>
      <c r="AA3" s="2" t="s">
        <v>520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1" t="s">
        <v>7</v>
      </c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1" t="s">
        <v>7</v>
      </c>
      <c r="AA4" s="2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1" t="s">
        <v>9</v>
      </c>
      <c r="B5" s="8">
        <v>0</v>
      </c>
      <c r="Z5" s="1" t="s">
        <v>9</v>
      </c>
    </row>
    <row r="6" spans="1:49" x14ac:dyDescent="0.25">
      <c r="A6" s="1" t="s">
        <v>10</v>
      </c>
      <c r="B6" s="8">
        <v>2</v>
      </c>
      <c r="Z6" s="1" t="s">
        <v>10</v>
      </c>
    </row>
    <row r="7" spans="1:49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Z7" s="9" t="s">
        <v>11</v>
      </c>
      <c r="AA7" s="10" t="s">
        <v>12</v>
      </c>
      <c r="AB7" s="11" t="s">
        <v>13</v>
      </c>
      <c r="AC7" s="10">
        <v>1</v>
      </c>
      <c r="AD7" s="10">
        <v>2</v>
      </c>
      <c r="AE7" s="10">
        <v>3</v>
      </c>
      <c r="AF7" s="10">
        <v>4</v>
      </c>
      <c r="AG7" s="10">
        <v>5</v>
      </c>
      <c r="AH7" s="10">
        <v>6</v>
      </c>
      <c r="AI7" s="10">
        <v>7</v>
      </c>
      <c r="AJ7" s="10">
        <v>8</v>
      </c>
      <c r="AK7" s="10">
        <v>9</v>
      </c>
      <c r="AL7" s="10">
        <v>10</v>
      </c>
      <c r="AM7" s="10">
        <v>11</v>
      </c>
      <c r="AN7" s="10">
        <v>12</v>
      </c>
      <c r="AO7" s="10">
        <v>13</v>
      </c>
      <c r="AP7" s="10">
        <v>14</v>
      </c>
      <c r="AQ7" s="10">
        <v>15</v>
      </c>
      <c r="AR7" s="10">
        <v>16</v>
      </c>
      <c r="AS7" s="10">
        <v>17</v>
      </c>
      <c r="AT7" s="10">
        <v>18</v>
      </c>
      <c r="AU7" s="10" t="s">
        <v>14</v>
      </c>
      <c r="AV7" s="10"/>
      <c r="AW7" s="11" t="s">
        <v>15</v>
      </c>
    </row>
    <row r="8" spans="1:49" x14ac:dyDescent="0.25">
      <c r="A8" s="1" t="s">
        <v>308</v>
      </c>
      <c r="B8" s="8" t="s">
        <v>309</v>
      </c>
      <c r="C8" s="8">
        <v>-3.5</v>
      </c>
      <c r="D8" s="8">
        <v>3</v>
      </c>
      <c r="E8" s="8">
        <v>5</v>
      </c>
      <c r="F8" s="8">
        <v>3</v>
      </c>
      <c r="G8" s="8">
        <v>3</v>
      </c>
      <c r="H8" s="8">
        <v>5</v>
      </c>
      <c r="I8" s="8">
        <v>3</v>
      </c>
      <c r="J8" s="8">
        <v>4</v>
      </c>
      <c r="K8" s="8">
        <v>4</v>
      </c>
      <c r="L8" s="8">
        <v>4</v>
      </c>
      <c r="M8" s="8">
        <v>4</v>
      </c>
      <c r="N8" s="8">
        <v>2</v>
      </c>
      <c r="O8" s="8">
        <v>5</v>
      </c>
      <c r="P8" s="8">
        <v>4</v>
      </c>
      <c r="Q8" s="8">
        <v>3</v>
      </c>
      <c r="R8" s="8">
        <v>4</v>
      </c>
      <c r="S8" s="8">
        <v>3</v>
      </c>
      <c r="T8" s="8">
        <v>3</v>
      </c>
      <c r="U8" s="8">
        <v>4</v>
      </c>
      <c r="V8" s="8">
        <v>66</v>
      </c>
      <c r="W8" s="1">
        <v>-3</v>
      </c>
      <c r="X8" s="8">
        <v>66</v>
      </c>
      <c r="Z8" s="1" t="s">
        <v>324</v>
      </c>
      <c r="AA8" s="8" t="s">
        <v>325</v>
      </c>
      <c r="AB8" s="8">
        <v>-2</v>
      </c>
      <c r="AC8" s="8">
        <v>4</v>
      </c>
      <c r="AD8" s="8">
        <v>5</v>
      </c>
      <c r="AE8" s="8">
        <v>2</v>
      </c>
      <c r="AF8" s="8">
        <v>4</v>
      </c>
      <c r="AG8" s="8">
        <v>5</v>
      </c>
      <c r="AH8" s="8">
        <v>4</v>
      </c>
      <c r="AI8" s="8">
        <v>3</v>
      </c>
      <c r="AJ8" s="8">
        <v>2</v>
      </c>
      <c r="AK8" s="8">
        <v>4</v>
      </c>
      <c r="AL8" s="8">
        <v>5</v>
      </c>
      <c r="AM8" s="8">
        <v>3</v>
      </c>
      <c r="AN8" s="8">
        <v>6</v>
      </c>
      <c r="AO8" s="8">
        <v>3</v>
      </c>
      <c r="AP8" s="8">
        <v>3</v>
      </c>
      <c r="AQ8" s="8">
        <v>4</v>
      </c>
      <c r="AR8" s="8">
        <v>3</v>
      </c>
      <c r="AS8" s="8">
        <v>3</v>
      </c>
      <c r="AT8" s="8">
        <v>4</v>
      </c>
      <c r="AU8" s="8">
        <v>67</v>
      </c>
      <c r="AV8" s="1">
        <v>-3</v>
      </c>
    </row>
    <row r="9" spans="1:49" x14ac:dyDescent="0.25">
      <c r="A9" s="1" t="s">
        <v>312</v>
      </c>
      <c r="B9" s="8" t="s">
        <v>313</v>
      </c>
      <c r="C9" s="8">
        <v>-1.8</v>
      </c>
      <c r="D9" s="8">
        <v>3</v>
      </c>
      <c r="E9" s="8">
        <v>5</v>
      </c>
      <c r="F9" s="8">
        <v>3</v>
      </c>
      <c r="G9" s="8">
        <v>4</v>
      </c>
      <c r="H9" s="8">
        <v>5</v>
      </c>
      <c r="I9" s="8">
        <v>4</v>
      </c>
      <c r="J9" s="8">
        <v>3</v>
      </c>
      <c r="K9" s="8">
        <v>3</v>
      </c>
      <c r="L9" s="8">
        <v>5</v>
      </c>
      <c r="M9" s="8">
        <v>3</v>
      </c>
      <c r="N9" s="8">
        <v>5</v>
      </c>
      <c r="O9" s="8">
        <v>4</v>
      </c>
      <c r="P9" s="8">
        <v>4</v>
      </c>
      <c r="Q9" s="8">
        <v>3</v>
      </c>
      <c r="R9" s="8">
        <v>5</v>
      </c>
      <c r="S9" s="8">
        <v>2</v>
      </c>
      <c r="T9" s="8">
        <v>4</v>
      </c>
      <c r="U9" s="8">
        <v>4</v>
      </c>
      <c r="V9" s="8">
        <v>69</v>
      </c>
      <c r="W9" s="1">
        <v>-1</v>
      </c>
      <c r="X9" s="8">
        <v>69</v>
      </c>
      <c r="Z9" s="1" t="s">
        <v>308</v>
      </c>
      <c r="AA9" s="8" t="s">
        <v>309</v>
      </c>
      <c r="AB9" s="8">
        <v>-3.9</v>
      </c>
      <c r="AC9" s="8">
        <v>4</v>
      </c>
      <c r="AD9" s="8">
        <v>5</v>
      </c>
      <c r="AE9" s="8">
        <v>5</v>
      </c>
      <c r="AF9" s="8">
        <v>4</v>
      </c>
      <c r="AG9" s="8">
        <v>5</v>
      </c>
      <c r="AH9" s="8">
        <v>4</v>
      </c>
      <c r="AI9" s="8">
        <v>3</v>
      </c>
      <c r="AJ9" s="8">
        <v>2</v>
      </c>
      <c r="AK9" s="8">
        <v>6</v>
      </c>
      <c r="AL9" s="8">
        <v>4</v>
      </c>
      <c r="AM9" s="8">
        <v>4</v>
      </c>
      <c r="AN9" s="8">
        <v>4</v>
      </c>
      <c r="AO9" s="8">
        <v>4</v>
      </c>
      <c r="AP9" s="8">
        <v>2</v>
      </c>
      <c r="AQ9" s="8">
        <v>5</v>
      </c>
      <c r="AR9" s="8">
        <v>3</v>
      </c>
      <c r="AS9" s="8">
        <v>4</v>
      </c>
      <c r="AT9" s="8">
        <v>4</v>
      </c>
      <c r="AU9" s="8">
        <v>72</v>
      </c>
      <c r="AV9" s="1">
        <v>4</v>
      </c>
    </row>
    <row r="10" spans="1:49" x14ac:dyDescent="0.25">
      <c r="A10" s="1" t="s">
        <v>314</v>
      </c>
      <c r="B10" s="8" t="s">
        <v>315</v>
      </c>
      <c r="C10" s="8">
        <v>-5.3</v>
      </c>
      <c r="D10" s="8">
        <v>3</v>
      </c>
      <c r="E10" s="8">
        <v>4</v>
      </c>
      <c r="F10" s="8">
        <v>3</v>
      </c>
      <c r="G10" s="8">
        <v>4</v>
      </c>
      <c r="H10" s="8">
        <v>5</v>
      </c>
      <c r="I10" s="8">
        <v>4</v>
      </c>
      <c r="J10" s="8">
        <v>3</v>
      </c>
      <c r="K10" s="8">
        <v>3</v>
      </c>
      <c r="L10" s="8">
        <v>5</v>
      </c>
      <c r="M10" s="8">
        <v>4</v>
      </c>
      <c r="N10" s="8">
        <v>4</v>
      </c>
      <c r="O10" s="8">
        <v>4</v>
      </c>
      <c r="P10" s="8">
        <v>3</v>
      </c>
      <c r="Q10" s="8">
        <v>4</v>
      </c>
      <c r="R10" s="8">
        <v>5</v>
      </c>
      <c r="S10" s="8">
        <v>4</v>
      </c>
      <c r="T10" s="8">
        <v>4</v>
      </c>
      <c r="U10" s="8">
        <v>4</v>
      </c>
      <c r="V10" s="8">
        <v>70</v>
      </c>
      <c r="W10" s="1">
        <v>3</v>
      </c>
      <c r="X10" s="8">
        <v>70</v>
      </c>
      <c r="Z10" s="1" t="s">
        <v>114</v>
      </c>
      <c r="AA10" s="8" t="s">
        <v>115</v>
      </c>
      <c r="AB10" s="8">
        <v>-4.3</v>
      </c>
      <c r="AC10" s="8">
        <v>4</v>
      </c>
      <c r="AD10" s="8">
        <v>4</v>
      </c>
      <c r="AE10" s="8">
        <v>3</v>
      </c>
      <c r="AF10" s="8">
        <v>5</v>
      </c>
      <c r="AG10" s="8">
        <v>5</v>
      </c>
      <c r="AH10" s="8">
        <v>4</v>
      </c>
      <c r="AI10" s="8">
        <v>4</v>
      </c>
      <c r="AJ10" s="8">
        <v>4</v>
      </c>
      <c r="AK10" s="8">
        <v>4</v>
      </c>
      <c r="AL10" s="8">
        <v>4</v>
      </c>
      <c r="AM10" s="8">
        <v>3</v>
      </c>
      <c r="AN10" s="8">
        <v>4</v>
      </c>
      <c r="AO10" s="8">
        <v>3</v>
      </c>
      <c r="AP10" s="8">
        <v>2</v>
      </c>
      <c r="AQ10" s="8">
        <v>5</v>
      </c>
      <c r="AR10" s="8">
        <v>5</v>
      </c>
      <c r="AS10" s="8">
        <v>5</v>
      </c>
      <c r="AT10" s="8">
        <v>4</v>
      </c>
      <c r="AU10" s="8">
        <v>72</v>
      </c>
      <c r="AV10" s="1">
        <v>4</v>
      </c>
    </row>
    <row r="11" spans="1:49" x14ac:dyDescent="0.25">
      <c r="A11" s="1" t="s">
        <v>310</v>
      </c>
      <c r="B11" s="8" t="s">
        <v>311</v>
      </c>
      <c r="C11" s="8">
        <v>-0.1</v>
      </c>
      <c r="D11" s="8">
        <v>2</v>
      </c>
      <c r="E11" s="8">
        <v>8</v>
      </c>
      <c r="F11" s="8">
        <v>3</v>
      </c>
      <c r="G11" s="8">
        <v>3</v>
      </c>
      <c r="H11" s="8">
        <v>4</v>
      </c>
      <c r="I11" s="8">
        <v>4</v>
      </c>
      <c r="J11" s="8">
        <v>3</v>
      </c>
      <c r="K11" s="8">
        <v>4</v>
      </c>
      <c r="L11" s="8">
        <v>5</v>
      </c>
      <c r="M11" s="8">
        <v>4</v>
      </c>
      <c r="N11" s="8">
        <v>4</v>
      </c>
      <c r="O11" s="8">
        <v>4</v>
      </c>
      <c r="P11" s="8">
        <v>4</v>
      </c>
      <c r="Q11" s="8">
        <v>4</v>
      </c>
      <c r="R11" s="8">
        <v>4</v>
      </c>
      <c r="S11" s="8">
        <v>3</v>
      </c>
      <c r="T11" s="8">
        <v>4</v>
      </c>
      <c r="U11" s="8">
        <v>3</v>
      </c>
      <c r="V11" s="8">
        <v>70</v>
      </c>
      <c r="W11" s="1">
        <v>-2</v>
      </c>
      <c r="X11" s="8">
        <v>70</v>
      </c>
      <c r="Z11" s="1" t="s">
        <v>132</v>
      </c>
      <c r="AA11" s="8" t="s">
        <v>133</v>
      </c>
      <c r="AB11" s="8">
        <v>4</v>
      </c>
      <c r="AC11" s="8">
        <v>3</v>
      </c>
      <c r="AD11" s="8">
        <v>5</v>
      </c>
      <c r="AE11" s="8">
        <v>4</v>
      </c>
      <c r="AF11" s="8">
        <v>4</v>
      </c>
      <c r="AG11" s="8">
        <v>4</v>
      </c>
      <c r="AH11" s="8">
        <v>5</v>
      </c>
      <c r="AI11" s="8">
        <v>4</v>
      </c>
      <c r="AJ11" s="8">
        <v>3</v>
      </c>
      <c r="AK11" s="8">
        <v>5</v>
      </c>
      <c r="AL11" s="8">
        <v>4</v>
      </c>
      <c r="AM11" s="8">
        <v>4</v>
      </c>
      <c r="AN11" s="8">
        <v>5</v>
      </c>
      <c r="AO11" s="8">
        <v>4</v>
      </c>
      <c r="AP11" s="8">
        <v>3</v>
      </c>
      <c r="AQ11" s="8">
        <v>4</v>
      </c>
      <c r="AR11" s="8">
        <v>3</v>
      </c>
      <c r="AS11" s="8">
        <v>4</v>
      </c>
      <c r="AT11" s="8">
        <v>4</v>
      </c>
      <c r="AU11" s="8">
        <v>72</v>
      </c>
      <c r="AV11" s="1">
        <v>-4</v>
      </c>
    </row>
    <row r="12" spans="1:49" x14ac:dyDescent="0.25">
      <c r="A12" s="1" t="s">
        <v>116</v>
      </c>
      <c r="B12" s="8" t="s">
        <v>117</v>
      </c>
      <c r="C12" s="8">
        <v>-3.5</v>
      </c>
      <c r="D12" s="8">
        <v>3</v>
      </c>
      <c r="E12" s="8">
        <v>4</v>
      </c>
      <c r="F12" s="8">
        <v>2</v>
      </c>
      <c r="G12" s="8">
        <v>4</v>
      </c>
      <c r="H12" s="8">
        <v>7</v>
      </c>
      <c r="I12" s="8">
        <v>4</v>
      </c>
      <c r="J12" s="8">
        <v>3</v>
      </c>
      <c r="K12" s="8">
        <v>3</v>
      </c>
      <c r="L12" s="8">
        <v>5</v>
      </c>
      <c r="M12" s="8">
        <v>4</v>
      </c>
      <c r="N12" s="8">
        <v>4</v>
      </c>
      <c r="O12" s="8">
        <v>4</v>
      </c>
      <c r="P12" s="8">
        <v>4</v>
      </c>
      <c r="Q12" s="8">
        <v>3</v>
      </c>
      <c r="R12" s="8">
        <v>6</v>
      </c>
      <c r="S12" s="8">
        <v>4</v>
      </c>
      <c r="T12" s="8">
        <v>3</v>
      </c>
      <c r="U12" s="8">
        <v>4</v>
      </c>
      <c r="V12" s="8">
        <v>71</v>
      </c>
      <c r="W12" s="1">
        <v>3</v>
      </c>
      <c r="X12" s="8">
        <v>71</v>
      </c>
      <c r="Z12" s="1" t="s">
        <v>312</v>
      </c>
      <c r="AA12" s="8" t="s">
        <v>313</v>
      </c>
      <c r="AB12" s="8">
        <v>-2</v>
      </c>
      <c r="AC12" s="8">
        <v>2</v>
      </c>
      <c r="AD12" s="8">
        <v>7</v>
      </c>
      <c r="AE12" s="8">
        <v>4</v>
      </c>
      <c r="AF12" s="8">
        <v>4</v>
      </c>
      <c r="AG12" s="8">
        <v>4</v>
      </c>
      <c r="AH12" s="8">
        <v>4</v>
      </c>
      <c r="AI12" s="8">
        <v>4</v>
      </c>
      <c r="AJ12" s="8">
        <v>3</v>
      </c>
      <c r="AK12" s="8">
        <v>5</v>
      </c>
      <c r="AL12" s="8">
        <v>3</v>
      </c>
      <c r="AM12" s="8">
        <v>5</v>
      </c>
      <c r="AN12" s="8">
        <v>5</v>
      </c>
      <c r="AO12" s="8">
        <v>4</v>
      </c>
      <c r="AP12" s="8">
        <v>3</v>
      </c>
      <c r="AQ12" s="8">
        <v>5</v>
      </c>
      <c r="AR12" s="8">
        <v>3</v>
      </c>
      <c r="AS12" s="8">
        <v>5</v>
      </c>
      <c r="AT12" s="8">
        <v>3</v>
      </c>
      <c r="AU12" s="8">
        <v>73</v>
      </c>
      <c r="AV12" s="1">
        <v>3</v>
      </c>
    </row>
    <row r="13" spans="1:49" x14ac:dyDescent="0.25">
      <c r="A13" s="1" t="s">
        <v>114</v>
      </c>
      <c r="B13" s="8" t="s">
        <v>115</v>
      </c>
      <c r="C13" s="8">
        <v>-4.8</v>
      </c>
      <c r="D13" s="8">
        <v>5</v>
      </c>
      <c r="E13" s="8">
        <v>5</v>
      </c>
      <c r="F13" s="8">
        <v>4</v>
      </c>
      <c r="G13" s="8">
        <v>5</v>
      </c>
      <c r="H13" s="8">
        <v>4</v>
      </c>
      <c r="I13" s="8">
        <v>4</v>
      </c>
      <c r="J13" s="8">
        <v>3</v>
      </c>
      <c r="K13" s="8">
        <v>3</v>
      </c>
      <c r="L13" s="8">
        <v>4</v>
      </c>
      <c r="M13" s="8">
        <v>5</v>
      </c>
      <c r="N13" s="8">
        <v>3</v>
      </c>
      <c r="O13" s="8">
        <v>5</v>
      </c>
      <c r="P13" s="8">
        <v>4</v>
      </c>
      <c r="Q13" s="8">
        <v>3</v>
      </c>
      <c r="R13" s="8">
        <v>5</v>
      </c>
      <c r="S13" s="8">
        <v>3</v>
      </c>
      <c r="T13" s="8">
        <v>3</v>
      </c>
      <c r="U13" s="8">
        <v>4</v>
      </c>
      <c r="V13" s="8">
        <v>72</v>
      </c>
      <c r="W13" s="1">
        <v>5</v>
      </c>
      <c r="X13" s="8">
        <v>72</v>
      </c>
      <c r="Z13" s="1" t="s">
        <v>116</v>
      </c>
      <c r="AA13" s="8" t="s">
        <v>117</v>
      </c>
      <c r="AB13" s="8">
        <v>-3.2</v>
      </c>
      <c r="AC13" s="8">
        <v>2</v>
      </c>
      <c r="AD13" s="8">
        <v>7</v>
      </c>
      <c r="AE13" s="8">
        <v>3</v>
      </c>
      <c r="AF13" s="8">
        <v>4</v>
      </c>
      <c r="AG13" s="8">
        <v>5</v>
      </c>
      <c r="AH13" s="8">
        <v>4</v>
      </c>
      <c r="AI13" s="8">
        <v>4</v>
      </c>
      <c r="AJ13" s="8">
        <v>4</v>
      </c>
      <c r="AK13" s="8">
        <v>5</v>
      </c>
      <c r="AL13" s="8">
        <v>4</v>
      </c>
      <c r="AM13" s="8">
        <v>3</v>
      </c>
      <c r="AN13" s="8">
        <v>4</v>
      </c>
      <c r="AO13" s="8">
        <v>4</v>
      </c>
      <c r="AP13" s="8">
        <v>4</v>
      </c>
      <c r="AQ13" s="8">
        <v>5</v>
      </c>
      <c r="AR13" s="8">
        <v>3</v>
      </c>
      <c r="AS13" s="8">
        <v>4</v>
      </c>
      <c r="AT13" s="8">
        <v>4</v>
      </c>
      <c r="AU13" s="8">
        <v>73</v>
      </c>
      <c r="AV13" s="1">
        <v>4</v>
      </c>
    </row>
    <row r="14" spans="1:49" x14ac:dyDescent="0.25">
      <c r="A14" s="1" t="s">
        <v>132</v>
      </c>
      <c r="B14" s="8" t="s">
        <v>133</v>
      </c>
      <c r="C14" s="8">
        <v>5</v>
      </c>
      <c r="D14" s="8">
        <v>3</v>
      </c>
      <c r="E14" s="8">
        <v>5</v>
      </c>
      <c r="F14" s="8">
        <v>2</v>
      </c>
      <c r="G14" s="8">
        <v>4</v>
      </c>
      <c r="H14" s="8">
        <v>4</v>
      </c>
      <c r="I14" s="8">
        <v>4</v>
      </c>
      <c r="J14" s="8">
        <v>4</v>
      </c>
      <c r="K14" s="8">
        <v>3</v>
      </c>
      <c r="L14" s="8">
        <v>5</v>
      </c>
      <c r="M14" s="8">
        <v>6</v>
      </c>
      <c r="N14" s="8">
        <v>3</v>
      </c>
      <c r="O14" s="8">
        <v>4</v>
      </c>
      <c r="P14" s="8">
        <v>4</v>
      </c>
      <c r="Q14" s="8">
        <v>6</v>
      </c>
      <c r="R14" s="8">
        <v>4</v>
      </c>
      <c r="S14" s="8">
        <v>3</v>
      </c>
      <c r="T14" s="8">
        <v>4</v>
      </c>
      <c r="U14" s="8">
        <v>4</v>
      </c>
      <c r="V14" s="8">
        <v>72</v>
      </c>
      <c r="W14" s="1">
        <v>-5</v>
      </c>
      <c r="X14" s="8">
        <v>72</v>
      </c>
      <c r="Z14" s="1" t="s">
        <v>326</v>
      </c>
      <c r="AA14" s="8" t="s">
        <v>327</v>
      </c>
      <c r="AB14" s="8">
        <v>2.1</v>
      </c>
      <c r="AC14" s="8">
        <v>3</v>
      </c>
      <c r="AD14" s="8">
        <v>7</v>
      </c>
      <c r="AE14" s="8">
        <v>3</v>
      </c>
      <c r="AF14" s="8">
        <v>5</v>
      </c>
      <c r="AG14" s="8">
        <v>5</v>
      </c>
      <c r="AH14" s="8">
        <v>4</v>
      </c>
      <c r="AI14" s="8">
        <v>3</v>
      </c>
      <c r="AJ14" s="8">
        <v>3</v>
      </c>
      <c r="AK14" s="8">
        <v>4</v>
      </c>
      <c r="AL14" s="8">
        <v>6</v>
      </c>
      <c r="AM14" s="8">
        <v>2</v>
      </c>
      <c r="AN14" s="8">
        <v>5</v>
      </c>
      <c r="AO14" s="8">
        <v>3</v>
      </c>
      <c r="AP14" s="8">
        <v>2</v>
      </c>
      <c r="AQ14" s="8">
        <v>5</v>
      </c>
      <c r="AR14" s="8">
        <v>4</v>
      </c>
      <c r="AS14" s="8">
        <v>4</v>
      </c>
      <c r="AT14" s="8">
        <v>5</v>
      </c>
      <c r="AU14" s="8">
        <v>73</v>
      </c>
      <c r="AV14" s="1">
        <v>-1</v>
      </c>
    </row>
    <row r="15" spans="1:49" x14ac:dyDescent="0.25">
      <c r="A15" s="1" t="s">
        <v>454</v>
      </c>
      <c r="B15" s="8" t="s">
        <v>455</v>
      </c>
      <c r="C15" s="8">
        <v>5</v>
      </c>
      <c r="D15" s="8">
        <v>3</v>
      </c>
      <c r="E15" s="8">
        <v>4</v>
      </c>
      <c r="F15" s="8">
        <v>4</v>
      </c>
      <c r="G15" s="8">
        <v>4</v>
      </c>
      <c r="H15" s="8">
        <v>5</v>
      </c>
      <c r="I15" s="8">
        <v>4</v>
      </c>
      <c r="J15" s="8">
        <v>4</v>
      </c>
      <c r="K15" s="8">
        <v>3</v>
      </c>
      <c r="L15" s="8">
        <v>5</v>
      </c>
      <c r="M15" s="8">
        <v>6</v>
      </c>
      <c r="N15" s="8">
        <v>2</v>
      </c>
      <c r="O15" s="8">
        <v>5</v>
      </c>
      <c r="P15" s="8">
        <v>3</v>
      </c>
      <c r="Q15" s="8">
        <v>3</v>
      </c>
      <c r="R15" s="8">
        <v>5</v>
      </c>
      <c r="S15" s="8">
        <v>5</v>
      </c>
      <c r="T15" s="8">
        <v>4</v>
      </c>
      <c r="U15" s="8">
        <v>4</v>
      </c>
      <c r="V15" s="8">
        <v>73</v>
      </c>
      <c r="W15" s="1">
        <v>-4</v>
      </c>
      <c r="X15" s="8">
        <v>73</v>
      </c>
      <c r="Z15" s="1" t="s">
        <v>332</v>
      </c>
      <c r="AA15" s="8" t="s">
        <v>333</v>
      </c>
      <c r="AB15" s="8">
        <v>11.1</v>
      </c>
      <c r="AC15" s="8">
        <v>3</v>
      </c>
      <c r="AD15" s="8">
        <v>5</v>
      </c>
      <c r="AE15" s="8">
        <v>3</v>
      </c>
      <c r="AF15" s="8">
        <v>5</v>
      </c>
      <c r="AG15" s="8">
        <v>4</v>
      </c>
      <c r="AH15" s="8">
        <v>4</v>
      </c>
      <c r="AI15" s="8">
        <v>4</v>
      </c>
      <c r="AJ15" s="8">
        <v>4</v>
      </c>
      <c r="AK15" s="8">
        <v>5</v>
      </c>
      <c r="AL15" s="8">
        <v>4</v>
      </c>
      <c r="AM15" s="8">
        <v>3</v>
      </c>
      <c r="AN15" s="8">
        <v>6</v>
      </c>
      <c r="AO15" s="8">
        <v>5</v>
      </c>
      <c r="AP15" s="8">
        <v>2</v>
      </c>
      <c r="AQ15" s="8">
        <v>6</v>
      </c>
      <c r="AR15" s="8">
        <v>4</v>
      </c>
      <c r="AS15" s="8">
        <v>4</v>
      </c>
      <c r="AT15" s="8">
        <v>4</v>
      </c>
      <c r="AU15" s="8">
        <v>75</v>
      </c>
      <c r="AV15" s="1">
        <v>-8</v>
      </c>
    </row>
    <row r="16" spans="1:49" x14ac:dyDescent="0.25">
      <c r="A16" s="1" t="s">
        <v>322</v>
      </c>
      <c r="B16" s="8" t="s">
        <v>323</v>
      </c>
      <c r="C16" s="8">
        <v>6.2</v>
      </c>
      <c r="D16" s="8">
        <v>4</v>
      </c>
      <c r="E16" s="8">
        <v>5</v>
      </c>
      <c r="F16" s="8">
        <v>3</v>
      </c>
      <c r="G16" s="8">
        <v>5</v>
      </c>
      <c r="H16" s="8">
        <v>6</v>
      </c>
      <c r="I16" s="8">
        <v>5</v>
      </c>
      <c r="J16" s="8">
        <v>5</v>
      </c>
      <c r="K16" s="8">
        <v>3</v>
      </c>
      <c r="L16" s="8">
        <v>5</v>
      </c>
      <c r="M16" s="8">
        <v>4</v>
      </c>
      <c r="N16" s="8">
        <v>3</v>
      </c>
      <c r="O16" s="8">
        <v>4</v>
      </c>
      <c r="P16" s="8">
        <v>4</v>
      </c>
      <c r="Q16" s="8">
        <v>4</v>
      </c>
      <c r="R16" s="8">
        <v>4</v>
      </c>
      <c r="S16" s="8">
        <v>3</v>
      </c>
      <c r="T16" s="8">
        <v>3</v>
      </c>
      <c r="U16" s="8">
        <v>3</v>
      </c>
      <c r="V16" s="8">
        <v>73</v>
      </c>
      <c r="W16" s="1">
        <v>-5</v>
      </c>
      <c r="X16" s="8">
        <v>73</v>
      </c>
      <c r="Z16" s="1" t="s">
        <v>322</v>
      </c>
      <c r="AA16" s="8" t="s">
        <v>323</v>
      </c>
      <c r="AB16" s="8">
        <v>5.2</v>
      </c>
      <c r="AC16" s="8">
        <v>3</v>
      </c>
      <c r="AD16" s="8">
        <v>6</v>
      </c>
      <c r="AE16" s="8">
        <v>4</v>
      </c>
      <c r="AF16" s="8">
        <v>5</v>
      </c>
      <c r="AG16" s="8">
        <v>5</v>
      </c>
      <c r="AH16" s="8">
        <v>4</v>
      </c>
      <c r="AI16" s="8">
        <v>4</v>
      </c>
      <c r="AJ16" s="8">
        <v>4</v>
      </c>
      <c r="AK16" s="8">
        <v>5</v>
      </c>
      <c r="AL16" s="8">
        <v>4</v>
      </c>
      <c r="AM16" s="8">
        <v>3</v>
      </c>
      <c r="AN16" s="8">
        <v>5</v>
      </c>
      <c r="AO16" s="8">
        <v>3</v>
      </c>
      <c r="AP16" s="8">
        <v>4</v>
      </c>
      <c r="AQ16" s="8">
        <v>5</v>
      </c>
      <c r="AR16" s="8">
        <v>4</v>
      </c>
      <c r="AS16" s="8">
        <v>5</v>
      </c>
      <c r="AT16" s="8">
        <v>4</v>
      </c>
      <c r="AU16" s="8">
        <v>77</v>
      </c>
      <c r="AV16" s="1">
        <v>0</v>
      </c>
    </row>
    <row r="17" spans="1:49" x14ac:dyDescent="0.25">
      <c r="A17" s="1" t="s">
        <v>324</v>
      </c>
      <c r="B17" s="8" t="s">
        <v>325</v>
      </c>
      <c r="C17" s="8">
        <v>-2.5</v>
      </c>
      <c r="D17" s="8">
        <v>3</v>
      </c>
      <c r="E17" s="8">
        <v>4</v>
      </c>
      <c r="F17" s="8">
        <v>3</v>
      </c>
      <c r="G17" s="8">
        <v>4</v>
      </c>
      <c r="H17" s="8">
        <v>5</v>
      </c>
      <c r="I17" s="8">
        <v>4</v>
      </c>
      <c r="J17" s="8">
        <v>5</v>
      </c>
      <c r="K17" s="8">
        <v>3</v>
      </c>
      <c r="L17" s="8">
        <v>6</v>
      </c>
      <c r="M17" s="8">
        <v>5</v>
      </c>
      <c r="N17" s="8">
        <v>3</v>
      </c>
      <c r="O17" s="8">
        <v>5</v>
      </c>
      <c r="P17" s="8">
        <v>4</v>
      </c>
      <c r="Q17" s="8">
        <v>3</v>
      </c>
      <c r="R17" s="8">
        <v>6</v>
      </c>
      <c r="S17" s="8">
        <v>3</v>
      </c>
      <c r="T17" s="8">
        <v>4</v>
      </c>
      <c r="U17" s="8">
        <v>4</v>
      </c>
      <c r="V17" s="8">
        <v>74</v>
      </c>
      <c r="W17" s="1">
        <v>5</v>
      </c>
      <c r="X17" s="8">
        <v>74</v>
      </c>
      <c r="Z17" s="1" t="s">
        <v>310</v>
      </c>
      <c r="AA17" s="8" t="s">
        <v>311</v>
      </c>
      <c r="AB17" s="8">
        <v>-0.5</v>
      </c>
      <c r="AC17" s="8">
        <v>6</v>
      </c>
      <c r="AD17" s="8">
        <v>5</v>
      </c>
      <c r="AE17" s="8">
        <v>2</v>
      </c>
      <c r="AF17" s="8">
        <v>4</v>
      </c>
      <c r="AG17" s="8">
        <v>6</v>
      </c>
      <c r="AH17" s="8">
        <v>5</v>
      </c>
      <c r="AI17" s="8">
        <v>3</v>
      </c>
      <c r="AJ17" s="8">
        <v>3</v>
      </c>
      <c r="AK17" s="8">
        <v>5</v>
      </c>
      <c r="AL17" s="8">
        <v>4</v>
      </c>
      <c r="AM17" s="8">
        <v>3</v>
      </c>
      <c r="AN17" s="8">
        <v>4</v>
      </c>
      <c r="AO17" s="8">
        <v>4</v>
      </c>
      <c r="AP17" s="8">
        <v>3</v>
      </c>
      <c r="AQ17" s="8">
        <v>4</v>
      </c>
      <c r="AR17" s="8">
        <v>5</v>
      </c>
      <c r="AS17" s="8">
        <v>5</v>
      </c>
      <c r="AT17" s="8">
        <v>6</v>
      </c>
      <c r="AU17" s="8">
        <v>77</v>
      </c>
      <c r="AV17" s="1">
        <v>6</v>
      </c>
    </row>
    <row r="18" spans="1:49" x14ac:dyDescent="0.25">
      <c r="A18" s="1" t="s">
        <v>326</v>
      </c>
      <c r="B18" s="12" t="s">
        <v>327</v>
      </c>
      <c r="C18" s="8">
        <v>2</v>
      </c>
      <c r="D18" s="8">
        <v>4</v>
      </c>
      <c r="E18" s="8">
        <v>7</v>
      </c>
      <c r="F18" s="8">
        <v>2</v>
      </c>
      <c r="G18" s="8">
        <v>4</v>
      </c>
      <c r="H18" s="8">
        <v>5</v>
      </c>
      <c r="I18" s="8">
        <v>4</v>
      </c>
      <c r="J18" s="8">
        <v>4</v>
      </c>
      <c r="K18" s="8">
        <v>4</v>
      </c>
      <c r="L18" s="8">
        <v>5</v>
      </c>
      <c r="M18" s="8">
        <v>4</v>
      </c>
      <c r="N18" s="8">
        <v>3</v>
      </c>
      <c r="O18" s="8">
        <v>3</v>
      </c>
      <c r="P18" s="8">
        <v>4</v>
      </c>
      <c r="Q18" s="8">
        <v>2</v>
      </c>
      <c r="R18" s="8">
        <v>5</v>
      </c>
      <c r="S18" s="8">
        <v>5</v>
      </c>
      <c r="T18" s="8">
        <v>5</v>
      </c>
      <c r="U18" s="8">
        <v>5</v>
      </c>
      <c r="V18" s="8">
        <v>75</v>
      </c>
      <c r="W18" s="1">
        <v>1</v>
      </c>
      <c r="X18" s="8">
        <v>75</v>
      </c>
      <c r="Z18" s="1" t="s">
        <v>150</v>
      </c>
      <c r="AA18" s="12" t="s">
        <v>151</v>
      </c>
      <c r="AB18" s="8">
        <v>12.4</v>
      </c>
      <c r="AC18" s="8">
        <v>5</v>
      </c>
      <c r="AD18" s="8">
        <v>5</v>
      </c>
      <c r="AE18" s="8">
        <v>4</v>
      </c>
      <c r="AF18" s="8">
        <v>4</v>
      </c>
      <c r="AG18" s="8">
        <v>6</v>
      </c>
      <c r="AH18" s="8">
        <v>4</v>
      </c>
      <c r="AI18" s="8">
        <v>4</v>
      </c>
      <c r="AJ18" s="8">
        <v>4</v>
      </c>
      <c r="AK18" s="8">
        <v>4</v>
      </c>
      <c r="AL18" s="8">
        <v>4</v>
      </c>
      <c r="AM18" s="8">
        <v>4</v>
      </c>
      <c r="AN18" s="8">
        <v>4</v>
      </c>
      <c r="AO18" s="8">
        <v>4</v>
      </c>
      <c r="AP18" s="8">
        <v>3</v>
      </c>
      <c r="AQ18" s="8">
        <v>5</v>
      </c>
      <c r="AR18" s="8">
        <v>5</v>
      </c>
      <c r="AS18" s="8">
        <v>4</v>
      </c>
      <c r="AT18" s="8">
        <v>5</v>
      </c>
      <c r="AU18" s="8">
        <v>78</v>
      </c>
      <c r="AV18" s="1">
        <v>-6</v>
      </c>
    </row>
    <row r="19" spans="1:49" x14ac:dyDescent="0.25">
      <c r="A19" s="1" t="s">
        <v>328</v>
      </c>
      <c r="B19" s="8" t="s">
        <v>329</v>
      </c>
      <c r="C19" s="8">
        <v>8.9</v>
      </c>
      <c r="D19" s="8">
        <v>3</v>
      </c>
      <c r="E19" s="8">
        <v>6</v>
      </c>
      <c r="F19" s="8">
        <v>3</v>
      </c>
      <c r="G19" s="8">
        <v>4</v>
      </c>
      <c r="H19" s="8">
        <v>5</v>
      </c>
      <c r="I19" s="8">
        <v>4</v>
      </c>
      <c r="J19" s="8">
        <v>4</v>
      </c>
      <c r="K19" s="8">
        <v>3</v>
      </c>
      <c r="L19" s="8">
        <v>5</v>
      </c>
      <c r="M19" s="8">
        <v>6</v>
      </c>
      <c r="N19" s="8">
        <v>3</v>
      </c>
      <c r="O19" s="8">
        <v>4</v>
      </c>
      <c r="P19" s="8">
        <v>5</v>
      </c>
      <c r="Q19" s="8">
        <v>4</v>
      </c>
      <c r="R19" s="8">
        <v>5</v>
      </c>
      <c r="S19" s="8">
        <v>3</v>
      </c>
      <c r="T19" s="8">
        <v>4</v>
      </c>
      <c r="U19" s="8">
        <v>5</v>
      </c>
      <c r="V19" s="8">
        <v>76</v>
      </c>
      <c r="W19" s="1">
        <v>-5</v>
      </c>
      <c r="X19" s="8">
        <v>76</v>
      </c>
      <c r="Z19" s="1" t="s">
        <v>330</v>
      </c>
      <c r="AA19" s="8" t="s">
        <v>331</v>
      </c>
      <c r="AB19" s="8">
        <v>8</v>
      </c>
      <c r="AC19" s="8">
        <v>3</v>
      </c>
      <c r="AD19" s="8">
        <v>5</v>
      </c>
      <c r="AE19" s="8">
        <v>3</v>
      </c>
      <c r="AF19" s="8">
        <v>4</v>
      </c>
      <c r="AG19" s="8">
        <v>6</v>
      </c>
      <c r="AH19" s="8">
        <v>5</v>
      </c>
      <c r="AI19" s="8">
        <v>3</v>
      </c>
      <c r="AJ19" s="8">
        <v>3</v>
      </c>
      <c r="AK19" s="8">
        <v>6</v>
      </c>
      <c r="AL19" s="8">
        <v>5</v>
      </c>
      <c r="AM19" s="8">
        <v>4</v>
      </c>
      <c r="AN19" s="8">
        <v>4</v>
      </c>
      <c r="AO19" s="8">
        <v>4</v>
      </c>
      <c r="AP19" s="8">
        <v>4</v>
      </c>
      <c r="AQ19" s="8">
        <v>6</v>
      </c>
      <c r="AR19" s="8">
        <v>2</v>
      </c>
      <c r="AS19" s="8">
        <v>6</v>
      </c>
      <c r="AT19" s="8">
        <v>5</v>
      </c>
      <c r="AU19" s="8">
        <v>78</v>
      </c>
      <c r="AV19" s="1">
        <v>-2</v>
      </c>
    </row>
    <row r="20" spans="1:49" x14ac:dyDescent="0.25">
      <c r="A20" s="1" t="s">
        <v>330</v>
      </c>
      <c r="B20" s="8" t="s">
        <v>331</v>
      </c>
      <c r="C20" s="8">
        <v>9</v>
      </c>
      <c r="D20" s="8">
        <v>5</v>
      </c>
      <c r="E20" s="8">
        <v>6</v>
      </c>
      <c r="F20" s="8">
        <v>3</v>
      </c>
      <c r="G20" s="8">
        <v>5</v>
      </c>
      <c r="H20" s="8">
        <v>5</v>
      </c>
      <c r="I20" s="8">
        <v>4</v>
      </c>
      <c r="J20" s="8">
        <v>3</v>
      </c>
      <c r="K20" s="8">
        <v>4</v>
      </c>
      <c r="L20" s="8">
        <v>6</v>
      </c>
      <c r="M20" s="8">
        <v>3</v>
      </c>
      <c r="N20" s="8">
        <v>3</v>
      </c>
      <c r="O20" s="8">
        <v>4</v>
      </c>
      <c r="P20" s="8">
        <v>5</v>
      </c>
      <c r="Q20" s="8">
        <v>3</v>
      </c>
      <c r="R20" s="8">
        <v>5</v>
      </c>
      <c r="S20" s="8">
        <v>2</v>
      </c>
      <c r="T20" s="8">
        <v>5</v>
      </c>
      <c r="U20" s="8">
        <v>5</v>
      </c>
      <c r="V20" s="8">
        <v>76</v>
      </c>
      <c r="W20" s="1">
        <v>-5</v>
      </c>
      <c r="X20" s="8">
        <v>76</v>
      </c>
      <c r="Z20" s="1" t="s">
        <v>454</v>
      </c>
      <c r="AA20" s="8" t="s">
        <v>455</v>
      </c>
      <c r="AB20" s="8">
        <v>4.2</v>
      </c>
      <c r="AC20" s="8">
        <v>4</v>
      </c>
      <c r="AD20" s="8">
        <v>5</v>
      </c>
      <c r="AE20" s="8">
        <v>4</v>
      </c>
      <c r="AF20" s="8">
        <v>3</v>
      </c>
      <c r="AG20" s="8">
        <v>6</v>
      </c>
      <c r="AH20" s="8">
        <v>4</v>
      </c>
      <c r="AI20" s="8">
        <v>4</v>
      </c>
      <c r="AJ20" s="8">
        <v>4</v>
      </c>
      <c r="AK20" s="8">
        <v>5</v>
      </c>
      <c r="AL20" s="8">
        <v>4</v>
      </c>
      <c r="AM20" s="8">
        <v>3</v>
      </c>
      <c r="AN20" s="8">
        <v>6</v>
      </c>
      <c r="AO20" s="8">
        <v>5</v>
      </c>
      <c r="AP20" s="8">
        <v>3</v>
      </c>
      <c r="AQ20" s="8">
        <v>6</v>
      </c>
      <c r="AR20" s="8">
        <v>4</v>
      </c>
      <c r="AS20" s="8">
        <v>4</v>
      </c>
      <c r="AT20" s="8">
        <v>6</v>
      </c>
      <c r="AU20" s="8">
        <v>80</v>
      </c>
      <c r="AV20" s="1">
        <v>4</v>
      </c>
    </row>
    <row r="21" spans="1:49" x14ac:dyDescent="0.25">
      <c r="A21" s="1" t="s">
        <v>332</v>
      </c>
      <c r="B21" s="8" t="s">
        <v>333</v>
      </c>
      <c r="C21" s="8">
        <v>12.9</v>
      </c>
      <c r="D21" s="8">
        <v>4</v>
      </c>
      <c r="E21" s="8">
        <v>5</v>
      </c>
      <c r="F21" s="8">
        <v>3</v>
      </c>
      <c r="G21" s="8">
        <v>4</v>
      </c>
      <c r="H21" s="8">
        <v>6</v>
      </c>
      <c r="I21" s="8">
        <v>4</v>
      </c>
      <c r="J21" s="8">
        <v>3</v>
      </c>
      <c r="K21" s="8">
        <v>3</v>
      </c>
      <c r="L21" s="8">
        <v>6</v>
      </c>
      <c r="M21" s="8">
        <v>5</v>
      </c>
      <c r="N21" s="8">
        <v>3</v>
      </c>
      <c r="O21" s="8">
        <v>5</v>
      </c>
      <c r="P21" s="8">
        <v>3</v>
      </c>
      <c r="Q21" s="8">
        <v>4</v>
      </c>
      <c r="R21" s="8">
        <v>5</v>
      </c>
      <c r="S21" s="8">
        <v>4</v>
      </c>
      <c r="T21" s="8">
        <v>5</v>
      </c>
      <c r="U21" s="8">
        <v>4</v>
      </c>
      <c r="V21" s="8">
        <v>76</v>
      </c>
      <c r="W21" s="1">
        <v>-9</v>
      </c>
      <c r="X21" s="8">
        <v>76</v>
      </c>
      <c r="Z21" s="1" t="s">
        <v>314</v>
      </c>
      <c r="AA21" s="8" t="s">
        <v>315</v>
      </c>
      <c r="AB21" s="8">
        <v>-5</v>
      </c>
      <c r="AC21" s="8">
        <v>4</v>
      </c>
      <c r="AD21" s="8">
        <v>7</v>
      </c>
      <c r="AE21" s="8">
        <v>3</v>
      </c>
      <c r="AF21" s="8">
        <v>4</v>
      </c>
      <c r="AG21" s="8">
        <v>5</v>
      </c>
      <c r="AH21" s="8">
        <v>4</v>
      </c>
      <c r="AI21" s="8">
        <v>3</v>
      </c>
      <c r="AJ21" s="8">
        <v>3</v>
      </c>
      <c r="AK21" s="8">
        <v>5</v>
      </c>
      <c r="AL21" s="8">
        <v>4</v>
      </c>
      <c r="AM21" s="8">
        <v>3</v>
      </c>
      <c r="AN21" s="8">
        <v>7</v>
      </c>
      <c r="AO21" s="8">
        <v>3</v>
      </c>
      <c r="AP21" s="8">
        <v>3</v>
      </c>
      <c r="AQ21" s="8">
        <v>5</v>
      </c>
      <c r="AR21" s="8">
        <v>4</v>
      </c>
      <c r="AS21" s="8">
        <v>4</v>
      </c>
      <c r="AT21" s="8">
        <v>9</v>
      </c>
      <c r="AU21" s="8">
        <v>80</v>
      </c>
      <c r="AV21" s="1">
        <v>13</v>
      </c>
    </row>
    <row r="22" spans="1:49" x14ac:dyDescent="0.25">
      <c r="A22" s="1" t="s">
        <v>393</v>
      </c>
      <c r="B22" s="8" t="s">
        <v>394</v>
      </c>
      <c r="C22" s="8">
        <v>5.6</v>
      </c>
      <c r="D22" s="8">
        <v>4</v>
      </c>
      <c r="E22" s="8">
        <v>5</v>
      </c>
      <c r="F22" s="8">
        <v>3</v>
      </c>
      <c r="G22" s="8">
        <v>6</v>
      </c>
      <c r="H22" s="8">
        <v>6</v>
      </c>
      <c r="I22" s="8">
        <v>5</v>
      </c>
      <c r="J22" s="8">
        <v>3</v>
      </c>
      <c r="K22" s="8">
        <v>4</v>
      </c>
      <c r="L22" s="8">
        <v>4</v>
      </c>
      <c r="M22" s="8">
        <v>3</v>
      </c>
      <c r="N22" s="8">
        <v>3</v>
      </c>
      <c r="O22" s="8">
        <v>5</v>
      </c>
      <c r="P22" s="8">
        <v>5</v>
      </c>
      <c r="Q22" s="8">
        <v>4</v>
      </c>
      <c r="R22" s="8">
        <v>6</v>
      </c>
      <c r="S22" s="8">
        <v>4</v>
      </c>
      <c r="T22" s="8">
        <v>4</v>
      </c>
      <c r="U22" s="8">
        <v>4</v>
      </c>
      <c r="V22" s="8">
        <v>78</v>
      </c>
      <c r="W22" s="1">
        <v>0</v>
      </c>
      <c r="X22" s="8">
        <v>78</v>
      </c>
      <c r="Z22" s="1" t="s">
        <v>393</v>
      </c>
      <c r="AA22" s="8" t="s">
        <v>394</v>
      </c>
      <c r="AB22" s="8">
        <v>5.6</v>
      </c>
      <c r="AC22" s="8">
        <v>4</v>
      </c>
      <c r="AD22" s="8">
        <v>7</v>
      </c>
      <c r="AE22" s="8">
        <v>2</v>
      </c>
      <c r="AF22" s="8">
        <v>4</v>
      </c>
      <c r="AG22" s="8">
        <v>6</v>
      </c>
      <c r="AH22" s="8">
        <v>4</v>
      </c>
      <c r="AI22" s="8">
        <v>4</v>
      </c>
      <c r="AJ22" s="8">
        <v>4</v>
      </c>
      <c r="AK22" s="8">
        <v>6</v>
      </c>
      <c r="AL22" s="8">
        <v>5</v>
      </c>
      <c r="AM22" s="8">
        <v>4</v>
      </c>
      <c r="AN22" s="8">
        <v>5</v>
      </c>
      <c r="AO22" s="8">
        <v>5</v>
      </c>
      <c r="AP22" s="8">
        <v>3</v>
      </c>
      <c r="AQ22" s="8">
        <v>6</v>
      </c>
      <c r="AR22" s="8">
        <v>5</v>
      </c>
      <c r="AS22" s="8">
        <v>3</v>
      </c>
      <c r="AT22" s="8">
        <v>4</v>
      </c>
      <c r="AU22" s="8">
        <v>81</v>
      </c>
      <c r="AV22" s="1">
        <v>3</v>
      </c>
    </row>
    <row r="23" spans="1:49" x14ac:dyDescent="0.25">
      <c r="A23" s="1" t="s">
        <v>316</v>
      </c>
      <c r="B23" s="8" t="s">
        <v>317</v>
      </c>
      <c r="C23" s="8">
        <v>4.8</v>
      </c>
      <c r="D23" s="8">
        <v>4</v>
      </c>
      <c r="E23" s="8">
        <v>8</v>
      </c>
      <c r="F23" s="8">
        <v>4</v>
      </c>
      <c r="G23" s="8">
        <v>3</v>
      </c>
      <c r="H23" s="8">
        <v>5</v>
      </c>
      <c r="I23" s="8">
        <v>4</v>
      </c>
      <c r="J23" s="8">
        <v>4</v>
      </c>
      <c r="K23" s="8">
        <v>3</v>
      </c>
      <c r="L23" s="8">
        <v>5</v>
      </c>
      <c r="M23" s="8">
        <v>5</v>
      </c>
      <c r="N23" s="8">
        <v>3</v>
      </c>
      <c r="O23" s="8">
        <v>5</v>
      </c>
      <c r="P23" s="8">
        <v>4</v>
      </c>
      <c r="Q23" s="8">
        <v>3</v>
      </c>
      <c r="R23" s="8">
        <v>5</v>
      </c>
      <c r="S23" s="8">
        <v>4</v>
      </c>
      <c r="T23" s="8">
        <v>5</v>
      </c>
      <c r="U23" s="8">
        <v>6</v>
      </c>
      <c r="V23" s="8">
        <v>80</v>
      </c>
      <c r="W23" s="1">
        <v>3</v>
      </c>
      <c r="X23" s="8">
        <v>80</v>
      </c>
      <c r="Z23" s="1" t="s">
        <v>407</v>
      </c>
      <c r="AA23" s="8" t="s">
        <v>408</v>
      </c>
      <c r="AB23" s="8">
        <v>7.2</v>
      </c>
      <c r="AC23" s="8">
        <v>4</v>
      </c>
      <c r="AD23" s="8">
        <v>7</v>
      </c>
      <c r="AE23" s="8">
        <v>4</v>
      </c>
      <c r="AF23" s="8">
        <v>4</v>
      </c>
      <c r="AG23" s="8">
        <v>6</v>
      </c>
      <c r="AH23" s="8">
        <v>5</v>
      </c>
      <c r="AI23" s="8">
        <v>5</v>
      </c>
      <c r="AJ23" s="8">
        <v>2</v>
      </c>
      <c r="AK23" s="8">
        <v>7</v>
      </c>
      <c r="AL23" s="8">
        <v>3</v>
      </c>
      <c r="AM23" s="8">
        <v>4</v>
      </c>
      <c r="AN23" s="8">
        <v>5</v>
      </c>
      <c r="AO23" s="8">
        <v>4</v>
      </c>
      <c r="AP23" s="8">
        <v>3</v>
      </c>
      <c r="AQ23" s="8">
        <v>5</v>
      </c>
      <c r="AR23" s="8">
        <v>4</v>
      </c>
      <c r="AS23" s="8">
        <v>5</v>
      </c>
      <c r="AT23" s="8">
        <v>4</v>
      </c>
      <c r="AU23" s="8">
        <v>81</v>
      </c>
      <c r="AV23" s="1">
        <v>2</v>
      </c>
    </row>
    <row r="24" spans="1:49" x14ac:dyDescent="0.25">
      <c r="A24" s="1" t="s">
        <v>407</v>
      </c>
      <c r="B24" s="8" t="s">
        <v>408</v>
      </c>
      <c r="C24" s="8">
        <v>7</v>
      </c>
      <c r="D24" s="8">
        <v>3</v>
      </c>
      <c r="E24" s="8">
        <v>7</v>
      </c>
      <c r="F24" s="8">
        <v>3</v>
      </c>
      <c r="G24" s="8">
        <v>5</v>
      </c>
      <c r="H24" s="8">
        <v>6</v>
      </c>
      <c r="I24" s="8">
        <v>8</v>
      </c>
      <c r="J24" s="8">
        <v>4</v>
      </c>
      <c r="K24" s="8">
        <v>3</v>
      </c>
      <c r="L24" s="8">
        <v>5</v>
      </c>
      <c r="M24" s="8">
        <v>4</v>
      </c>
      <c r="N24" s="8">
        <v>3</v>
      </c>
      <c r="O24" s="8">
        <v>4</v>
      </c>
      <c r="P24" s="8">
        <v>4</v>
      </c>
      <c r="Q24" s="8">
        <v>3</v>
      </c>
      <c r="R24" s="8">
        <v>5</v>
      </c>
      <c r="S24" s="8">
        <v>5</v>
      </c>
      <c r="T24" s="8">
        <v>4</v>
      </c>
      <c r="U24" s="8">
        <v>5</v>
      </c>
      <c r="V24" s="8">
        <v>81</v>
      </c>
      <c r="W24" s="1">
        <v>2</v>
      </c>
      <c r="X24" s="8">
        <v>81</v>
      </c>
      <c r="Z24" s="1" t="s">
        <v>516</v>
      </c>
      <c r="AA24" s="8" t="s">
        <v>517</v>
      </c>
      <c r="AB24" s="8">
        <v>11.9</v>
      </c>
      <c r="AC24" s="8">
        <v>5</v>
      </c>
      <c r="AD24" s="8">
        <v>5</v>
      </c>
      <c r="AE24" s="8">
        <v>2</v>
      </c>
      <c r="AF24" s="8">
        <v>5</v>
      </c>
      <c r="AG24" s="8">
        <v>5</v>
      </c>
      <c r="AH24" s="8">
        <v>7</v>
      </c>
      <c r="AI24" s="8">
        <v>4</v>
      </c>
      <c r="AJ24" s="8">
        <v>3</v>
      </c>
      <c r="AK24" s="8">
        <v>6</v>
      </c>
      <c r="AL24" s="8">
        <v>4</v>
      </c>
      <c r="AM24" s="8">
        <v>3</v>
      </c>
      <c r="AN24" s="8">
        <v>4</v>
      </c>
      <c r="AO24" s="8">
        <v>4</v>
      </c>
      <c r="AP24" s="8">
        <v>5</v>
      </c>
      <c r="AQ24" s="8">
        <v>5</v>
      </c>
      <c r="AR24" s="8">
        <v>4</v>
      </c>
      <c r="AS24" s="8">
        <v>5</v>
      </c>
      <c r="AT24" s="8">
        <v>5</v>
      </c>
      <c r="AU24" s="8">
        <v>81</v>
      </c>
      <c r="AV24" s="1">
        <v>-3</v>
      </c>
    </row>
    <row r="25" spans="1:49" x14ac:dyDescent="0.25">
      <c r="A25" s="1" t="s">
        <v>150</v>
      </c>
      <c r="B25" s="8" t="s">
        <v>151</v>
      </c>
      <c r="C25" s="8">
        <v>12.6</v>
      </c>
      <c r="D25" s="8">
        <v>3</v>
      </c>
      <c r="E25" s="8">
        <v>6</v>
      </c>
      <c r="F25" s="8">
        <v>2</v>
      </c>
      <c r="G25" s="8">
        <v>5</v>
      </c>
      <c r="H25" s="8">
        <v>6</v>
      </c>
      <c r="I25" s="8">
        <v>7</v>
      </c>
      <c r="J25" s="8">
        <v>4</v>
      </c>
      <c r="K25" s="8">
        <v>4</v>
      </c>
      <c r="L25" s="8">
        <v>6</v>
      </c>
      <c r="M25" s="8">
        <v>5</v>
      </c>
      <c r="N25" s="8">
        <v>4</v>
      </c>
      <c r="O25" s="8">
        <v>4</v>
      </c>
      <c r="P25" s="8">
        <v>4</v>
      </c>
      <c r="Q25" s="8">
        <v>5</v>
      </c>
      <c r="R25" s="8">
        <v>6</v>
      </c>
      <c r="S25" s="8">
        <v>4</v>
      </c>
      <c r="T25" s="8">
        <v>5</v>
      </c>
      <c r="U25" s="8">
        <v>4</v>
      </c>
      <c r="V25" s="8">
        <v>84</v>
      </c>
      <c r="W25" s="1">
        <v>-1</v>
      </c>
      <c r="X25" s="8">
        <v>84</v>
      </c>
      <c r="Z25" s="1" t="s">
        <v>316</v>
      </c>
      <c r="AA25" s="8" t="s">
        <v>317</v>
      </c>
      <c r="AB25" s="8">
        <v>5.0999999999999996</v>
      </c>
      <c r="AC25" s="8">
        <v>3</v>
      </c>
      <c r="AD25" s="8">
        <v>8</v>
      </c>
      <c r="AE25" s="8">
        <v>5</v>
      </c>
      <c r="AF25" s="8">
        <v>8</v>
      </c>
      <c r="AG25" s="8">
        <v>6</v>
      </c>
      <c r="AH25" s="8">
        <v>5</v>
      </c>
      <c r="AI25" s="8">
        <v>3</v>
      </c>
      <c r="AJ25" s="8">
        <v>4</v>
      </c>
      <c r="AK25" s="8">
        <v>5</v>
      </c>
      <c r="AL25" s="8">
        <v>4</v>
      </c>
      <c r="AM25" s="8">
        <v>3</v>
      </c>
      <c r="AN25" s="8">
        <v>5</v>
      </c>
      <c r="AO25" s="8">
        <v>3</v>
      </c>
      <c r="AP25" s="8">
        <v>4</v>
      </c>
      <c r="AQ25" s="8">
        <v>4</v>
      </c>
      <c r="AR25" s="8">
        <v>4</v>
      </c>
      <c r="AS25" s="8">
        <v>4</v>
      </c>
      <c r="AT25" s="8">
        <v>5</v>
      </c>
      <c r="AU25" s="8">
        <v>83</v>
      </c>
      <c r="AV25" s="1">
        <v>6</v>
      </c>
    </row>
    <row r="26" spans="1:49" x14ac:dyDescent="0.25">
      <c r="A26" s="1" t="s">
        <v>516</v>
      </c>
      <c r="B26" s="8" t="s">
        <v>517</v>
      </c>
      <c r="C26" s="8">
        <v>11.8</v>
      </c>
      <c r="D26" s="8">
        <v>5</v>
      </c>
      <c r="E26" s="8">
        <v>6</v>
      </c>
      <c r="F26" s="8">
        <v>3</v>
      </c>
      <c r="G26" s="8">
        <v>4</v>
      </c>
      <c r="H26" s="8">
        <v>6</v>
      </c>
      <c r="I26" s="8">
        <v>5</v>
      </c>
      <c r="J26" s="8">
        <v>4</v>
      </c>
      <c r="K26" s="8">
        <v>4</v>
      </c>
      <c r="L26" s="8">
        <v>5</v>
      </c>
      <c r="M26" s="8">
        <v>6</v>
      </c>
      <c r="N26" s="8">
        <v>5</v>
      </c>
      <c r="O26" s="8">
        <v>5</v>
      </c>
      <c r="P26" s="8">
        <v>4</v>
      </c>
      <c r="Q26" s="8">
        <v>2</v>
      </c>
      <c r="R26" s="8">
        <v>5</v>
      </c>
      <c r="S26" s="8">
        <v>4</v>
      </c>
      <c r="T26" s="8">
        <v>6</v>
      </c>
      <c r="U26" s="8">
        <v>6</v>
      </c>
      <c r="V26" s="8">
        <v>85</v>
      </c>
      <c r="W26" s="1">
        <v>1</v>
      </c>
      <c r="X26" s="8">
        <v>85</v>
      </c>
      <c r="Z26" s="1" t="s">
        <v>138</v>
      </c>
      <c r="AA26" s="8" t="s">
        <v>139</v>
      </c>
      <c r="AB26" s="8">
        <v>11.8</v>
      </c>
      <c r="AC26" s="8">
        <v>4</v>
      </c>
      <c r="AD26" s="8">
        <v>6</v>
      </c>
      <c r="AE26" s="8">
        <v>5</v>
      </c>
      <c r="AF26" s="8">
        <v>6</v>
      </c>
      <c r="AG26" s="8">
        <v>4</v>
      </c>
      <c r="AH26" s="8">
        <v>4</v>
      </c>
      <c r="AI26" s="8">
        <v>5</v>
      </c>
      <c r="AJ26" s="8">
        <v>3</v>
      </c>
      <c r="AK26" s="8">
        <v>6</v>
      </c>
      <c r="AL26" s="8">
        <v>4</v>
      </c>
      <c r="AM26" s="8">
        <v>3</v>
      </c>
      <c r="AN26" s="8">
        <v>6</v>
      </c>
      <c r="AO26" s="8">
        <v>4</v>
      </c>
      <c r="AP26" s="8">
        <v>3</v>
      </c>
      <c r="AQ26" s="8">
        <v>5</v>
      </c>
      <c r="AR26" s="8">
        <v>4</v>
      </c>
      <c r="AS26" s="8">
        <v>8</v>
      </c>
      <c r="AT26" s="8">
        <v>5</v>
      </c>
      <c r="AU26" s="8">
        <v>85</v>
      </c>
      <c r="AV26" s="1">
        <v>1</v>
      </c>
    </row>
    <row r="27" spans="1:49" x14ac:dyDescent="0.25">
      <c r="A27" s="1" t="s">
        <v>138</v>
      </c>
      <c r="B27" s="8" t="s">
        <v>139</v>
      </c>
      <c r="C27" s="8">
        <v>11.6</v>
      </c>
      <c r="D27" s="8">
        <v>6</v>
      </c>
      <c r="E27" s="8">
        <v>4</v>
      </c>
      <c r="F27" s="8">
        <v>3</v>
      </c>
      <c r="G27" s="8">
        <v>7</v>
      </c>
      <c r="H27" s="8">
        <v>7</v>
      </c>
      <c r="I27" s="8">
        <v>5</v>
      </c>
      <c r="J27" s="8">
        <v>4</v>
      </c>
      <c r="K27" s="8">
        <v>4</v>
      </c>
      <c r="L27" s="8">
        <v>4</v>
      </c>
      <c r="M27" s="8">
        <v>6</v>
      </c>
      <c r="N27" s="8">
        <v>3</v>
      </c>
      <c r="O27" s="8">
        <v>5</v>
      </c>
      <c r="P27" s="8">
        <v>3</v>
      </c>
      <c r="Q27" s="8">
        <v>3</v>
      </c>
      <c r="R27" s="8">
        <v>6</v>
      </c>
      <c r="S27" s="8">
        <v>4</v>
      </c>
      <c r="T27" s="8">
        <v>7</v>
      </c>
      <c r="U27" s="8">
        <v>5</v>
      </c>
      <c r="V27" s="8">
        <v>86</v>
      </c>
      <c r="W27" s="1">
        <v>2</v>
      </c>
      <c r="X27" s="8">
        <v>86</v>
      </c>
      <c r="Z27" s="1" t="s">
        <v>519</v>
      </c>
      <c r="AA27" s="8" t="s">
        <v>518</v>
      </c>
      <c r="AB27" s="8">
        <v>28</v>
      </c>
      <c r="AC27" s="8">
        <v>4</v>
      </c>
      <c r="AD27" s="8">
        <v>7</v>
      </c>
      <c r="AE27" s="8">
        <v>5</v>
      </c>
      <c r="AF27" s="8">
        <v>5</v>
      </c>
      <c r="AG27" s="8">
        <v>6</v>
      </c>
      <c r="AH27" s="8">
        <v>5</v>
      </c>
      <c r="AI27" s="8">
        <v>4</v>
      </c>
      <c r="AJ27" s="8">
        <v>6</v>
      </c>
      <c r="AK27" s="8">
        <v>6</v>
      </c>
      <c r="AL27" s="8">
        <v>4</v>
      </c>
      <c r="AM27" s="8">
        <v>3</v>
      </c>
      <c r="AN27" s="8">
        <v>5</v>
      </c>
      <c r="AO27" s="8">
        <v>5</v>
      </c>
      <c r="AP27" s="8">
        <v>3</v>
      </c>
      <c r="AQ27" s="8">
        <v>6</v>
      </c>
      <c r="AR27" s="8">
        <v>4</v>
      </c>
      <c r="AS27" s="8">
        <v>5</v>
      </c>
      <c r="AT27" s="8">
        <v>5</v>
      </c>
      <c r="AU27" s="8">
        <v>88</v>
      </c>
      <c r="AV27" s="1" t="e">
        <v>#VALUE!</v>
      </c>
    </row>
    <row r="28" spans="1:49" x14ac:dyDescent="0.25">
      <c r="A28" s="1" t="s">
        <v>152</v>
      </c>
      <c r="B28" s="8" t="s">
        <v>153</v>
      </c>
      <c r="C28" s="8">
        <v>18.8</v>
      </c>
      <c r="D28" s="8">
        <v>4</v>
      </c>
      <c r="E28" s="8">
        <v>5</v>
      </c>
      <c r="F28" s="8">
        <v>4</v>
      </c>
      <c r="G28" s="8">
        <v>5</v>
      </c>
      <c r="H28" s="8">
        <v>7</v>
      </c>
      <c r="I28" s="8">
        <v>6</v>
      </c>
      <c r="J28" s="8">
        <v>4</v>
      </c>
      <c r="K28" s="8">
        <v>4</v>
      </c>
      <c r="L28" s="8">
        <v>7</v>
      </c>
      <c r="M28" s="8">
        <v>4</v>
      </c>
      <c r="N28" s="8">
        <v>4</v>
      </c>
      <c r="O28" s="8">
        <v>6</v>
      </c>
      <c r="P28" s="8">
        <v>5</v>
      </c>
      <c r="Q28" s="8">
        <v>3</v>
      </c>
      <c r="R28" s="8">
        <v>6</v>
      </c>
      <c r="S28" s="8">
        <v>5</v>
      </c>
      <c r="T28" s="8">
        <v>4</v>
      </c>
      <c r="U28" s="8">
        <v>6</v>
      </c>
      <c r="V28" s="8">
        <v>89</v>
      </c>
      <c r="W28" s="1">
        <v>-2</v>
      </c>
      <c r="X28" s="8">
        <v>89</v>
      </c>
      <c r="Z28" s="1" t="s">
        <v>148</v>
      </c>
      <c r="AA28" s="8" t="s">
        <v>149</v>
      </c>
      <c r="AB28" s="8">
        <v>21.9</v>
      </c>
      <c r="AC28" s="8">
        <v>5</v>
      </c>
      <c r="AD28" s="8">
        <v>7</v>
      </c>
      <c r="AE28" s="8">
        <v>5</v>
      </c>
      <c r="AF28" s="8">
        <v>5</v>
      </c>
      <c r="AG28" s="8">
        <v>7</v>
      </c>
      <c r="AH28" s="8">
        <v>6</v>
      </c>
      <c r="AI28" s="8">
        <v>4</v>
      </c>
      <c r="AJ28" s="8">
        <v>4</v>
      </c>
      <c r="AK28" s="8">
        <v>7</v>
      </c>
      <c r="AL28" s="8">
        <v>6</v>
      </c>
      <c r="AM28" s="8">
        <v>4</v>
      </c>
      <c r="AN28" s="8">
        <v>5</v>
      </c>
      <c r="AO28" s="8">
        <v>4</v>
      </c>
      <c r="AP28" s="8">
        <v>5</v>
      </c>
      <c r="AQ28" s="8">
        <v>8</v>
      </c>
      <c r="AR28" s="8">
        <v>6</v>
      </c>
      <c r="AS28" s="8">
        <v>5</v>
      </c>
      <c r="AT28" s="8">
        <v>5</v>
      </c>
      <c r="AU28" s="8">
        <v>98</v>
      </c>
      <c r="AV28" s="1">
        <v>-12</v>
      </c>
    </row>
    <row r="29" spans="1:49" x14ac:dyDescent="0.25">
      <c r="A29" s="1" t="s">
        <v>340</v>
      </c>
      <c r="B29" s="8" t="s">
        <v>341</v>
      </c>
      <c r="C29" s="8">
        <v>16.8</v>
      </c>
      <c r="D29" s="8">
        <v>4</v>
      </c>
      <c r="E29" s="8">
        <v>6</v>
      </c>
      <c r="F29" s="8">
        <v>2</v>
      </c>
      <c r="G29" s="8">
        <v>7</v>
      </c>
      <c r="H29" s="8">
        <v>7</v>
      </c>
      <c r="I29" s="8">
        <v>7</v>
      </c>
      <c r="J29" s="8">
        <v>5</v>
      </c>
      <c r="K29" s="8">
        <v>3</v>
      </c>
      <c r="L29" s="8">
        <v>7</v>
      </c>
      <c r="M29" s="8">
        <v>5</v>
      </c>
      <c r="N29" s="8">
        <v>4</v>
      </c>
      <c r="O29" s="8">
        <v>6</v>
      </c>
      <c r="P29" s="8">
        <v>5</v>
      </c>
      <c r="Q29" s="8">
        <v>3</v>
      </c>
      <c r="R29" s="8">
        <v>6</v>
      </c>
      <c r="S29" s="8">
        <v>3</v>
      </c>
      <c r="T29" s="8">
        <v>6</v>
      </c>
      <c r="U29" s="8">
        <v>5</v>
      </c>
      <c r="V29" s="8">
        <v>91</v>
      </c>
      <c r="W29" s="1">
        <v>2</v>
      </c>
      <c r="X29" s="8">
        <v>91</v>
      </c>
      <c r="Z29" s="1" t="s">
        <v>421</v>
      </c>
      <c r="AA29" s="8" t="s">
        <v>422</v>
      </c>
      <c r="AB29" s="8">
        <v>27.7</v>
      </c>
      <c r="AC29" s="8">
        <v>4</v>
      </c>
      <c r="AD29" s="8">
        <v>8</v>
      </c>
      <c r="AE29" s="8">
        <v>5</v>
      </c>
      <c r="AF29" s="8">
        <v>6</v>
      </c>
      <c r="AG29" s="8">
        <v>9</v>
      </c>
      <c r="AH29" s="8">
        <v>5</v>
      </c>
      <c r="AI29" s="8">
        <v>5</v>
      </c>
      <c r="AJ29" s="8">
        <v>4</v>
      </c>
      <c r="AK29" s="8">
        <v>7</v>
      </c>
      <c r="AL29" s="8">
        <v>4</v>
      </c>
      <c r="AM29" s="8">
        <v>4</v>
      </c>
      <c r="AN29" s="8">
        <v>7</v>
      </c>
      <c r="AO29" s="8">
        <v>5</v>
      </c>
      <c r="AP29" s="8">
        <v>3</v>
      </c>
      <c r="AQ29" s="8">
        <v>5</v>
      </c>
      <c r="AR29" s="8">
        <v>5</v>
      </c>
      <c r="AS29" s="8">
        <v>8</v>
      </c>
      <c r="AT29" s="8">
        <v>6</v>
      </c>
      <c r="AU29" s="8">
        <v>100</v>
      </c>
      <c r="AV29" s="1">
        <v>4</v>
      </c>
    </row>
    <row r="30" spans="1:49" x14ac:dyDescent="0.25">
      <c r="A30" s="1" t="s">
        <v>519</v>
      </c>
      <c r="B30" s="8" t="s">
        <v>518</v>
      </c>
      <c r="C30" s="8">
        <v>32</v>
      </c>
      <c r="D30" s="8">
        <v>5</v>
      </c>
      <c r="E30" s="8">
        <v>10</v>
      </c>
      <c r="F30" s="8">
        <v>4</v>
      </c>
      <c r="G30" s="8">
        <v>5</v>
      </c>
      <c r="H30" s="8">
        <v>6</v>
      </c>
      <c r="I30" s="8">
        <v>5</v>
      </c>
      <c r="J30" s="8">
        <v>5</v>
      </c>
      <c r="K30" s="8">
        <v>4</v>
      </c>
      <c r="L30" s="8">
        <v>5</v>
      </c>
      <c r="M30" s="8">
        <v>7</v>
      </c>
      <c r="N30" s="8">
        <v>2</v>
      </c>
      <c r="O30" s="8">
        <v>5</v>
      </c>
      <c r="P30" s="8">
        <v>6</v>
      </c>
      <c r="Q30" s="8">
        <v>2</v>
      </c>
      <c r="R30" s="8">
        <v>7</v>
      </c>
      <c r="S30" s="8">
        <v>4</v>
      </c>
      <c r="T30" s="8">
        <v>7</v>
      </c>
      <c r="U30" s="8">
        <v>5</v>
      </c>
      <c r="V30" s="8">
        <v>94</v>
      </c>
      <c r="W30" s="1">
        <v>-10</v>
      </c>
      <c r="X30" s="8">
        <v>94</v>
      </c>
      <c r="Z30" s="1" t="s">
        <v>340</v>
      </c>
      <c r="AA30" s="8" t="s">
        <v>341</v>
      </c>
      <c r="AB30" s="8">
        <v>17</v>
      </c>
      <c r="AC30" s="8">
        <v>7</v>
      </c>
      <c r="AD30" s="8">
        <v>7</v>
      </c>
      <c r="AE30" s="8">
        <v>4</v>
      </c>
      <c r="AF30" s="8">
        <v>4</v>
      </c>
      <c r="AG30" s="8">
        <v>6</v>
      </c>
      <c r="AH30" s="8">
        <v>5</v>
      </c>
      <c r="AI30" s="8">
        <v>6</v>
      </c>
      <c r="AJ30" s="8">
        <v>5</v>
      </c>
      <c r="AK30" s="8">
        <v>8</v>
      </c>
      <c r="AL30" s="8">
        <v>5</v>
      </c>
      <c r="AM30" s="8">
        <v>6</v>
      </c>
      <c r="AN30" s="8">
        <v>6</v>
      </c>
      <c r="AO30" s="8">
        <v>5</v>
      </c>
      <c r="AP30" s="8">
        <v>8</v>
      </c>
      <c r="AQ30" s="8">
        <v>7</v>
      </c>
      <c r="AR30" s="8">
        <v>4</v>
      </c>
      <c r="AS30" s="8">
        <v>6</v>
      </c>
      <c r="AT30" s="8">
        <v>6</v>
      </c>
      <c r="AU30" s="8">
        <v>105</v>
      </c>
      <c r="AV30" s="1">
        <v>0</v>
      </c>
    </row>
    <row r="31" spans="1:49" x14ac:dyDescent="0.25">
      <c r="A31" s="1" t="s">
        <v>421</v>
      </c>
      <c r="B31" s="8" t="s">
        <v>422</v>
      </c>
      <c r="C31" s="8">
        <v>28.5</v>
      </c>
      <c r="D31" s="8">
        <v>5</v>
      </c>
      <c r="E31" s="8">
        <v>8</v>
      </c>
      <c r="F31" s="8">
        <v>3</v>
      </c>
      <c r="G31" s="8">
        <v>6</v>
      </c>
      <c r="H31" s="8">
        <v>6</v>
      </c>
      <c r="I31" s="8">
        <v>6</v>
      </c>
      <c r="J31" s="8">
        <v>6</v>
      </c>
      <c r="K31" s="8">
        <v>4</v>
      </c>
      <c r="L31" s="8">
        <v>7</v>
      </c>
      <c r="M31" s="8">
        <v>4</v>
      </c>
      <c r="N31" s="8">
        <v>5</v>
      </c>
      <c r="O31" s="8">
        <v>6</v>
      </c>
      <c r="P31" s="8">
        <v>4</v>
      </c>
      <c r="Q31" s="8">
        <v>4</v>
      </c>
      <c r="R31" s="8">
        <v>9</v>
      </c>
      <c r="S31" s="8">
        <v>4</v>
      </c>
      <c r="T31" s="8">
        <v>5</v>
      </c>
      <c r="U31" s="8">
        <v>7</v>
      </c>
      <c r="V31" s="8">
        <v>99</v>
      </c>
      <c r="W31" s="1">
        <v>-2</v>
      </c>
      <c r="X31" s="8">
        <v>99</v>
      </c>
      <c r="AV31" s="1">
        <v>16</v>
      </c>
    </row>
    <row r="32" spans="1:49" x14ac:dyDescent="0.25">
      <c r="A32" s="1" t="s">
        <v>148</v>
      </c>
      <c r="B32" s="8" t="s">
        <v>149</v>
      </c>
      <c r="C32" s="8">
        <v>21.2</v>
      </c>
      <c r="D32" s="8">
        <v>6</v>
      </c>
      <c r="E32" s="8">
        <v>9</v>
      </c>
      <c r="F32" s="8">
        <v>5</v>
      </c>
      <c r="G32" s="8">
        <v>5</v>
      </c>
      <c r="H32" s="8">
        <v>7</v>
      </c>
      <c r="I32" s="8">
        <v>4</v>
      </c>
      <c r="J32" s="8">
        <v>5</v>
      </c>
      <c r="K32" s="8">
        <v>7</v>
      </c>
      <c r="L32" s="8">
        <v>6</v>
      </c>
      <c r="M32" s="8">
        <v>4</v>
      </c>
      <c r="N32" s="8">
        <v>4</v>
      </c>
      <c r="O32" s="8">
        <v>4</v>
      </c>
      <c r="P32" s="8">
        <v>6</v>
      </c>
      <c r="Q32" s="8">
        <v>4</v>
      </c>
      <c r="R32" s="8">
        <v>7</v>
      </c>
      <c r="S32" s="8">
        <v>6</v>
      </c>
      <c r="T32" s="8">
        <v>6</v>
      </c>
      <c r="U32" s="8">
        <v>5</v>
      </c>
      <c r="V32" s="8">
        <v>100</v>
      </c>
      <c r="W32" s="1">
        <v>7</v>
      </c>
      <c r="X32" s="8">
        <v>100</v>
      </c>
      <c r="Z32" s="1" t="s">
        <v>106</v>
      </c>
      <c r="AB32" s="8" t="s">
        <v>107</v>
      </c>
      <c r="AU32" s="8" t="s">
        <v>107</v>
      </c>
      <c r="AV32" s="1" t="e">
        <v>#VALUE!</v>
      </c>
      <c r="AW32" s="8" t="s">
        <v>107</v>
      </c>
    </row>
    <row r="33" spans="1:49" x14ac:dyDescent="0.25">
      <c r="W33" s="1" t="e">
        <v>#VALUE!</v>
      </c>
      <c r="X33" s="8" t="s">
        <v>107</v>
      </c>
      <c r="AV33" s="1"/>
    </row>
    <row r="34" spans="1:49" x14ac:dyDescent="0.25">
      <c r="W34" s="1" t="e">
        <v>#VALUE!</v>
      </c>
      <c r="X34" s="8" t="s">
        <v>107</v>
      </c>
      <c r="AV34" s="1"/>
    </row>
    <row r="35" spans="1:49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Z35" s="1" t="s">
        <v>106</v>
      </c>
      <c r="AB35" s="8" t="s">
        <v>107</v>
      </c>
      <c r="AU35" s="8" t="s">
        <v>107</v>
      </c>
      <c r="AV35" s="1" t="e">
        <v>#VALUE!</v>
      </c>
      <c r="AW35" s="8" t="s">
        <v>107</v>
      </c>
    </row>
    <row r="36" spans="1:49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Z36" s="1" t="s">
        <v>106</v>
      </c>
      <c r="AB36" s="8" t="s">
        <v>107</v>
      </c>
      <c r="AU36" s="8" t="s">
        <v>107</v>
      </c>
      <c r="AV36" s="1" t="e">
        <v>#VALUE!</v>
      </c>
      <c r="AW36" s="8" t="s">
        <v>107</v>
      </c>
    </row>
    <row r="37" spans="1:49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Z37" s="1" t="s">
        <v>106</v>
      </c>
      <c r="AB37" s="8" t="s">
        <v>107</v>
      </c>
      <c r="AU37" s="8" t="s">
        <v>107</v>
      </c>
      <c r="AV37" s="1" t="e">
        <v>#VALUE!</v>
      </c>
      <c r="AW37" s="8" t="s">
        <v>107</v>
      </c>
    </row>
    <row r="38" spans="1:49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  <c r="Z38" s="1" t="s">
        <v>106</v>
      </c>
      <c r="AB38" s="8" t="s">
        <v>107</v>
      </c>
      <c r="AU38" s="8" t="s">
        <v>107</v>
      </c>
      <c r="AV38" s="1" t="e">
        <v>#VALUE!</v>
      </c>
      <c r="AW38" s="8" t="s">
        <v>107</v>
      </c>
    </row>
    <row r="39" spans="1:49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  <c r="Z39" s="1" t="s">
        <v>106</v>
      </c>
      <c r="AB39" s="8" t="s">
        <v>107</v>
      </c>
      <c r="AU39" s="8" t="s">
        <v>107</v>
      </c>
      <c r="AV39" s="1" t="e">
        <v>#VALUE!</v>
      </c>
      <c r="AW39" s="8" t="s">
        <v>107</v>
      </c>
    </row>
    <row r="40" spans="1:49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  <c r="Z40" s="1" t="s">
        <v>106</v>
      </c>
      <c r="AB40" s="8" t="s">
        <v>107</v>
      </c>
      <c r="AU40" s="8" t="s">
        <v>107</v>
      </c>
      <c r="AV40" s="1" t="e">
        <v>#VALUE!</v>
      </c>
      <c r="AW40" s="8" t="s">
        <v>107</v>
      </c>
    </row>
    <row r="41" spans="1:49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  <c r="Z41" s="1" t="s">
        <v>106</v>
      </c>
      <c r="AB41" s="8" t="s">
        <v>107</v>
      </c>
      <c r="AU41" s="8" t="s">
        <v>107</v>
      </c>
      <c r="AV41" s="1" t="e">
        <v>#VALUE!</v>
      </c>
      <c r="AW41" s="8" t="s">
        <v>107</v>
      </c>
    </row>
    <row r="42" spans="1:49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  <c r="Z42" s="1" t="s">
        <v>106</v>
      </c>
      <c r="AB42" s="8" t="s">
        <v>107</v>
      </c>
      <c r="AU42" s="8" t="s">
        <v>107</v>
      </c>
      <c r="AV42" s="1" t="e">
        <v>#VALUE!</v>
      </c>
      <c r="AW42" s="8" t="s">
        <v>107</v>
      </c>
    </row>
    <row r="43" spans="1:49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  <c r="Z43" s="1" t="s">
        <v>106</v>
      </c>
      <c r="AB43" s="8" t="s">
        <v>107</v>
      </c>
      <c r="AU43" s="8" t="s">
        <v>107</v>
      </c>
      <c r="AV43" s="1" t="e">
        <v>#VALUE!</v>
      </c>
      <c r="AW43" s="8" t="s">
        <v>107</v>
      </c>
    </row>
    <row r="44" spans="1:49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  <c r="Z44" s="1" t="s">
        <v>106</v>
      </c>
      <c r="AB44" s="8" t="s">
        <v>107</v>
      </c>
      <c r="AU44" s="8" t="s">
        <v>107</v>
      </c>
      <c r="AV44" s="1" t="e">
        <v>#VALUE!</v>
      </c>
      <c r="AW44" s="8" t="s">
        <v>107</v>
      </c>
    </row>
    <row r="45" spans="1:49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  <c r="Z45" s="1" t="s">
        <v>106</v>
      </c>
      <c r="AB45" s="8" t="s">
        <v>107</v>
      </c>
      <c r="AU45" s="8" t="s">
        <v>107</v>
      </c>
      <c r="AV45" s="1" t="e">
        <v>#VALUE!</v>
      </c>
      <c r="AW45" s="8" t="s">
        <v>107</v>
      </c>
    </row>
    <row r="46" spans="1:49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  <c r="Z46" s="1" t="s">
        <v>106</v>
      </c>
      <c r="AB46" s="8" t="s">
        <v>107</v>
      </c>
      <c r="AU46" s="8" t="s">
        <v>107</v>
      </c>
      <c r="AV46" s="1" t="e">
        <v>#VALUE!</v>
      </c>
      <c r="AW46" s="8" t="s">
        <v>107</v>
      </c>
    </row>
    <row r="47" spans="1:49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  <c r="Z47" s="1" t="s">
        <v>106</v>
      </c>
      <c r="AB47" s="8" t="s">
        <v>107</v>
      </c>
      <c r="AU47" s="8" t="s">
        <v>107</v>
      </c>
      <c r="AV47" s="1" t="e">
        <v>#VALUE!</v>
      </c>
      <c r="AW47" s="8" t="s">
        <v>107</v>
      </c>
    </row>
    <row r="48" spans="1:49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  <c r="Z48" s="1" t="s">
        <v>106</v>
      </c>
      <c r="AB48" s="8" t="s">
        <v>107</v>
      </c>
      <c r="AU48" s="8" t="s">
        <v>107</v>
      </c>
      <c r="AV48" s="1" t="e">
        <v>#VALUE!</v>
      </c>
      <c r="AW48" s="8" t="s">
        <v>107</v>
      </c>
    </row>
    <row r="49" spans="1:49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  <c r="Z49" s="1" t="s">
        <v>106</v>
      </c>
      <c r="AB49" s="8" t="s">
        <v>107</v>
      </c>
      <c r="AU49" s="8" t="s">
        <v>107</v>
      </c>
      <c r="AV49" s="1" t="e">
        <v>#VALUE!</v>
      </c>
      <c r="AW49" s="8" t="s">
        <v>107</v>
      </c>
    </row>
    <row r="50" spans="1:49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  <c r="Z50" s="1" t="s">
        <v>106</v>
      </c>
      <c r="AB50" s="8" t="s">
        <v>107</v>
      </c>
      <c r="AU50" s="8" t="s">
        <v>107</v>
      </c>
      <c r="AV50" s="1" t="e">
        <v>#VALUE!</v>
      </c>
      <c r="AW50" s="8" t="s">
        <v>107</v>
      </c>
    </row>
    <row r="51" spans="1:49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  <c r="Z51" s="1" t="s">
        <v>106</v>
      </c>
      <c r="AB51" s="8" t="s">
        <v>107</v>
      </c>
      <c r="AU51" s="8" t="s">
        <v>107</v>
      </c>
      <c r="AV51" s="1" t="e">
        <v>#VALUE!</v>
      </c>
      <c r="AW51" s="8" t="s">
        <v>107</v>
      </c>
    </row>
    <row r="52" spans="1:49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  <c r="Z52" s="1" t="s">
        <v>106</v>
      </c>
      <c r="AB52" s="8" t="s">
        <v>107</v>
      </c>
      <c r="AU52" s="8" t="s">
        <v>107</v>
      </c>
      <c r="AV52" s="1" t="e">
        <v>#VALUE!</v>
      </c>
      <c r="AW52" s="8" t="s">
        <v>107</v>
      </c>
    </row>
    <row r="53" spans="1:49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  <c r="Z53" s="1" t="s">
        <v>106</v>
      </c>
      <c r="AB53" s="8" t="s">
        <v>107</v>
      </c>
      <c r="AU53" s="8" t="s">
        <v>107</v>
      </c>
      <c r="AV53" s="1" t="e">
        <v>#VALUE!</v>
      </c>
      <c r="AW53" s="8" t="s">
        <v>107</v>
      </c>
    </row>
    <row r="54" spans="1:49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  <c r="Z54" s="1" t="s">
        <v>106</v>
      </c>
      <c r="AB54" s="8" t="s">
        <v>107</v>
      </c>
      <c r="AU54" s="8" t="s">
        <v>107</v>
      </c>
      <c r="AV54" s="1" t="e">
        <v>#VALUE!</v>
      </c>
      <c r="AW54" s="8" t="s">
        <v>107</v>
      </c>
    </row>
    <row r="55" spans="1:49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  <c r="Z55" s="1" t="s">
        <v>106</v>
      </c>
      <c r="AB55" s="8" t="s">
        <v>107</v>
      </c>
      <c r="AU55" s="8" t="s">
        <v>107</v>
      </c>
      <c r="AV55" s="1" t="e">
        <v>#VALUE!</v>
      </c>
      <c r="AW55" s="8" t="s">
        <v>107</v>
      </c>
    </row>
    <row r="56" spans="1:49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  <c r="Z56" s="1" t="s">
        <v>106</v>
      </c>
      <c r="AB56" s="8" t="s">
        <v>107</v>
      </c>
      <c r="AU56" s="8" t="s">
        <v>107</v>
      </c>
      <c r="AV56" s="1" t="e">
        <v>#VALUE!</v>
      </c>
      <c r="AW56" s="8" t="s">
        <v>107</v>
      </c>
    </row>
    <row r="57" spans="1:49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  <c r="Z57" s="1" t="s">
        <v>106</v>
      </c>
      <c r="AB57" s="8" t="s">
        <v>107</v>
      </c>
      <c r="AU57" s="8" t="s">
        <v>107</v>
      </c>
      <c r="AV57" s="1" t="e">
        <v>#VALUE!</v>
      </c>
      <c r="AW57" s="8" t="s">
        <v>107</v>
      </c>
    </row>
    <row r="58" spans="1:49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  <c r="Z58" s="1" t="s">
        <v>106</v>
      </c>
      <c r="AB58" s="8" t="s">
        <v>107</v>
      </c>
      <c r="AU58" s="8" t="s">
        <v>107</v>
      </c>
      <c r="AV58" s="1" t="e">
        <v>#VALUE!</v>
      </c>
      <c r="AW58" s="8" t="s">
        <v>107</v>
      </c>
    </row>
    <row r="59" spans="1:49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  <c r="Z59" s="1" t="s">
        <v>106</v>
      </c>
      <c r="AB59" s="8" t="s">
        <v>107</v>
      </c>
      <c r="AU59" s="8" t="s">
        <v>107</v>
      </c>
      <c r="AV59" s="1" t="e">
        <v>#VALUE!</v>
      </c>
      <c r="AW59" s="8" t="s">
        <v>107</v>
      </c>
    </row>
    <row r="60" spans="1:49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  <c r="Z60" s="1" t="s">
        <v>106</v>
      </c>
      <c r="AB60" s="8" t="s">
        <v>107</v>
      </c>
      <c r="AU60" s="8" t="s">
        <v>107</v>
      </c>
      <c r="AV60" s="1" t="e">
        <v>#VALUE!</v>
      </c>
      <c r="AW60" s="8" t="s">
        <v>107</v>
      </c>
    </row>
    <row r="61" spans="1:49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  <c r="Z61" s="1" t="s">
        <v>106</v>
      </c>
      <c r="AB61" s="8" t="s">
        <v>107</v>
      </c>
      <c r="AU61" s="8" t="s">
        <v>107</v>
      </c>
      <c r="AV61" s="1" t="e">
        <v>#VALUE!</v>
      </c>
      <c r="AW61" s="8" t="s">
        <v>107</v>
      </c>
    </row>
    <row r="62" spans="1:49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  <c r="Z62" s="1" t="s">
        <v>106</v>
      </c>
      <c r="AB62" s="8" t="s">
        <v>107</v>
      </c>
      <c r="AU62" s="8" t="s">
        <v>107</v>
      </c>
      <c r="AV62" s="1" t="e">
        <v>#VALUE!</v>
      </c>
      <c r="AW62" s="8" t="s">
        <v>107</v>
      </c>
    </row>
    <row r="63" spans="1:49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  <c r="Z63" s="1" t="s">
        <v>106</v>
      </c>
      <c r="AB63" s="8" t="s">
        <v>107</v>
      </c>
      <c r="AU63" s="8" t="s">
        <v>107</v>
      </c>
      <c r="AV63" s="1" t="e">
        <v>#VALUE!</v>
      </c>
      <c r="AW63" s="8" t="s">
        <v>107</v>
      </c>
    </row>
    <row r="64" spans="1:49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  <c r="Z64" s="1" t="s">
        <v>106</v>
      </c>
      <c r="AB64" s="8" t="s">
        <v>107</v>
      </c>
      <c r="AU64" s="8" t="s">
        <v>107</v>
      </c>
      <c r="AV64" s="1" t="e">
        <v>#VALUE!</v>
      </c>
      <c r="AW64" s="8" t="s">
        <v>107</v>
      </c>
    </row>
    <row r="65" spans="1:49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  <c r="Z65" s="1" t="s">
        <v>106</v>
      </c>
      <c r="AB65" s="8" t="s">
        <v>107</v>
      </c>
      <c r="AU65" s="8" t="s">
        <v>107</v>
      </c>
      <c r="AV65" s="1" t="e">
        <v>#VALUE!</v>
      </c>
      <c r="AW65" s="8" t="s">
        <v>107</v>
      </c>
    </row>
    <row r="66" spans="1:49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  <c r="Z66" s="1" t="s">
        <v>106</v>
      </c>
      <c r="AB66" s="8" t="s">
        <v>107</v>
      </c>
      <c r="AU66" s="8" t="s">
        <v>107</v>
      </c>
      <c r="AV66" s="1" t="e">
        <v>#VALUE!</v>
      </c>
      <c r="AW66" s="8" t="s">
        <v>107</v>
      </c>
    </row>
    <row r="67" spans="1:49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  <c r="Z67" s="1" t="s">
        <v>106</v>
      </c>
      <c r="AB67" s="8" t="s">
        <v>107</v>
      </c>
      <c r="AU67" s="8" t="s">
        <v>107</v>
      </c>
      <c r="AV67" s="1" t="e">
        <v>#VALUE!</v>
      </c>
      <c r="AW67" s="8" t="s">
        <v>107</v>
      </c>
    </row>
    <row r="68" spans="1:49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  <c r="Z68" s="1" t="s">
        <v>106</v>
      </c>
      <c r="AB68" s="8" t="s">
        <v>107</v>
      </c>
      <c r="AU68" s="8" t="s">
        <v>107</v>
      </c>
      <c r="AV68" s="1" t="e">
        <v>#VALUE!</v>
      </c>
      <c r="AW68" s="8" t="s">
        <v>107</v>
      </c>
    </row>
    <row r="69" spans="1:49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  <c r="Z69" s="1" t="s">
        <v>106</v>
      </c>
      <c r="AB69" s="8" t="s">
        <v>107</v>
      </c>
      <c r="AU69" s="8" t="s">
        <v>107</v>
      </c>
      <c r="AV69" s="1" t="e">
        <v>#VALUE!</v>
      </c>
      <c r="AW69" s="8" t="s">
        <v>107</v>
      </c>
    </row>
    <row r="70" spans="1:49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  <c r="Z70" s="1" t="s">
        <v>106</v>
      </c>
      <c r="AB70" s="8" t="s">
        <v>107</v>
      </c>
      <c r="AU70" s="8" t="s">
        <v>107</v>
      </c>
      <c r="AV70" s="1" t="e">
        <v>#VALUE!</v>
      </c>
      <c r="AW70" s="8" t="s">
        <v>107</v>
      </c>
    </row>
    <row r="71" spans="1:49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  <c r="Z71" s="1" t="s">
        <v>106</v>
      </c>
      <c r="AB71" s="8" t="s">
        <v>107</v>
      </c>
      <c r="AU71" s="8" t="s">
        <v>107</v>
      </c>
      <c r="AV71" s="1" t="e">
        <v>#VALUE!</v>
      </c>
      <c r="AW71" s="8" t="s">
        <v>107</v>
      </c>
    </row>
    <row r="72" spans="1:49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  <c r="Z72" s="1" t="s">
        <v>106</v>
      </c>
      <c r="AB72" s="8" t="s">
        <v>107</v>
      </c>
      <c r="AU72" s="8" t="s">
        <v>107</v>
      </c>
      <c r="AV72" s="1" t="e">
        <v>#VALUE!</v>
      </c>
      <c r="AW72" s="8" t="s">
        <v>107</v>
      </c>
    </row>
    <row r="73" spans="1:49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  <c r="Z73" s="1" t="s">
        <v>106</v>
      </c>
      <c r="AB73" s="8" t="s">
        <v>107</v>
      </c>
      <c r="AU73" s="8" t="s">
        <v>107</v>
      </c>
      <c r="AV73" s="1" t="e">
        <v>#VALUE!</v>
      </c>
      <c r="AW73" s="8" t="s">
        <v>107</v>
      </c>
    </row>
    <row r="74" spans="1:49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  <c r="Z74" s="1" t="s">
        <v>106</v>
      </c>
      <c r="AB74" s="8" t="s">
        <v>107</v>
      </c>
      <c r="AU74" s="8" t="s">
        <v>107</v>
      </c>
      <c r="AV74" s="1" t="e">
        <v>#VALUE!</v>
      </c>
      <c r="AW74" s="8" t="s">
        <v>107</v>
      </c>
    </row>
    <row r="75" spans="1:49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  <c r="Z75" s="1" t="s">
        <v>106</v>
      </c>
      <c r="AB75" s="8" t="s">
        <v>107</v>
      </c>
      <c r="AU75" s="8" t="s">
        <v>107</v>
      </c>
      <c r="AV75" s="1" t="e">
        <v>#VALUE!</v>
      </c>
      <c r="AW75" s="8" t="s">
        <v>107</v>
      </c>
    </row>
    <row r="76" spans="1:49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  <c r="Z76" s="1" t="s">
        <v>106</v>
      </c>
      <c r="AB76" s="8" t="s">
        <v>107</v>
      </c>
      <c r="AU76" s="8" t="s">
        <v>107</v>
      </c>
      <c r="AV76" s="1" t="e">
        <v>#VALUE!</v>
      </c>
      <c r="AW76" s="8" t="s">
        <v>107</v>
      </c>
    </row>
    <row r="77" spans="1:49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  <c r="Z77" s="1" t="s">
        <v>106</v>
      </c>
      <c r="AB77" s="8" t="s">
        <v>107</v>
      </c>
      <c r="AU77" s="8" t="s">
        <v>107</v>
      </c>
      <c r="AV77" s="1" t="e">
        <v>#VALUE!</v>
      </c>
      <c r="AW77" s="8" t="s">
        <v>107</v>
      </c>
    </row>
    <row r="78" spans="1:49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  <c r="Z78" s="1" t="s">
        <v>106</v>
      </c>
      <c r="AB78" s="8" t="s">
        <v>107</v>
      </c>
      <c r="AU78" s="8" t="s">
        <v>107</v>
      </c>
      <c r="AV78" s="1" t="e">
        <v>#VALUE!</v>
      </c>
      <c r="AW78" s="8" t="s">
        <v>107</v>
      </c>
    </row>
    <row r="79" spans="1:49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  <c r="Z79" s="1" t="s">
        <v>106</v>
      </c>
      <c r="AB79" s="8" t="s">
        <v>107</v>
      </c>
      <c r="AU79" s="8" t="s">
        <v>107</v>
      </c>
      <c r="AV79" s="1" t="e">
        <v>#VALUE!</v>
      </c>
      <c r="AW79" s="8" t="s">
        <v>107</v>
      </c>
    </row>
    <row r="80" spans="1:49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  <c r="Z80" s="1" t="s">
        <v>106</v>
      </c>
      <c r="AB80" s="8" t="s">
        <v>107</v>
      </c>
      <c r="AU80" s="8" t="s">
        <v>107</v>
      </c>
      <c r="AV80" s="1" t="e">
        <v>#VALUE!</v>
      </c>
      <c r="AW80" s="8" t="s">
        <v>107</v>
      </c>
    </row>
    <row r="81" spans="1:49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  <c r="Z81" s="1" t="s">
        <v>106</v>
      </c>
      <c r="AB81" s="8" t="s">
        <v>107</v>
      </c>
      <c r="AU81" s="8" t="s">
        <v>107</v>
      </c>
      <c r="AV81" s="1" t="e">
        <v>#VALUE!</v>
      </c>
      <c r="AW81" s="8" t="s">
        <v>107</v>
      </c>
    </row>
    <row r="82" spans="1:49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  <c r="Z82" s="1" t="s">
        <v>106</v>
      </c>
      <c r="AB82" s="8" t="s">
        <v>107</v>
      </c>
      <c r="AU82" s="8" t="s">
        <v>107</v>
      </c>
      <c r="AV82" s="1" t="e">
        <v>#VALUE!</v>
      </c>
      <c r="AW82" s="8" t="s">
        <v>107</v>
      </c>
    </row>
    <row r="83" spans="1:49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  <c r="Z83" s="1" t="s">
        <v>106</v>
      </c>
      <c r="AB83" s="8" t="s">
        <v>107</v>
      </c>
      <c r="AU83" s="8" t="s">
        <v>107</v>
      </c>
      <c r="AV83" s="1" t="e">
        <v>#VALUE!</v>
      </c>
      <c r="AW83" s="8" t="s">
        <v>107</v>
      </c>
    </row>
    <row r="84" spans="1:49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  <c r="Z84" s="1" t="s">
        <v>106</v>
      </c>
      <c r="AB84" s="8" t="s">
        <v>107</v>
      </c>
      <c r="AU84" s="8" t="s">
        <v>107</v>
      </c>
      <c r="AV84" s="1" t="e">
        <v>#VALUE!</v>
      </c>
      <c r="AW84" s="8" t="s">
        <v>107</v>
      </c>
    </row>
    <row r="85" spans="1:49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  <c r="Z85" s="1" t="s">
        <v>106</v>
      </c>
      <c r="AB85" s="8" t="s">
        <v>107</v>
      </c>
      <c r="AU85" s="8" t="s">
        <v>107</v>
      </c>
      <c r="AV85" s="1" t="e">
        <v>#VALUE!</v>
      </c>
      <c r="AW85" s="8" t="s">
        <v>107</v>
      </c>
    </row>
    <row r="86" spans="1:49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  <c r="Z86" s="1" t="s">
        <v>106</v>
      </c>
      <c r="AB86" s="8" t="s">
        <v>107</v>
      </c>
      <c r="AU86" s="8" t="s">
        <v>107</v>
      </c>
      <c r="AV86" s="1" t="e">
        <v>#VALUE!</v>
      </c>
      <c r="AW86" s="8" t="s">
        <v>107</v>
      </c>
    </row>
    <row r="87" spans="1:49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  <c r="Z87" s="1" t="s">
        <v>106</v>
      </c>
      <c r="AB87" s="8" t="s">
        <v>107</v>
      </c>
      <c r="AU87" s="8" t="s">
        <v>107</v>
      </c>
      <c r="AV87" s="1" t="e">
        <v>#VALUE!</v>
      </c>
      <c r="AW87" s="8" t="s">
        <v>107</v>
      </c>
    </row>
    <row r="88" spans="1:49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  <c r="Z88" s="1" t="s">
        <v>106</v>
      </c>
      <c r="AB88" s="8" t="s">
        <v>107</v>
      </c>
      <c r="AU88" s="8" t="s">
        <v>107</v>
      </c>
      <c r="AV88" s="1" t="e">
        <v>#VALUE!</v>
      </c>
      <c r="AW88" s="8" t="s">
        <v>107</v>
      </c>
    </row>
    <row r="89" spans="1:49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  <c r="Z89" s="1" t="s">
        <v>106</v>
      </c>
      <c r="AB89" s="8" t="s">
        <v>107</v>
      </c>
      <c r="AU89" s="8" t="s">
        <v>107</v>
      </c>
      <c r="AV89" s="1" t="e">
        <v>#VALUE!</v>
      </c>
      <c r="AW89" s="8" t="s">
        <v>107</v>
      </c>
    </row>
    <row r="90" spans="1:49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  <c r="Z90" s="1" t="s">
        <v>106</v>
      </c>
      <c r="AB90" s="8" t="s">
        <v>107</v>
      </c>
      <c r="AU90" s="8" t="s">
        <v>107</v>
      </c>
      <c r="AV90" s="1" t="e">
        <v>#VALUE!</v>
      </c>
      <c r="AW90" s="8" t="s">
        <v>107</v>
      </c>
    </row>
    <row r="91" spans="1:49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  <c r="Z91" s="1" t="s">
        <v>106</v>
      </c>
      <c r="AB91" s="8" t="s">
        <v>107</v>
      </c>
      <c r="AU91" s="8" t="s">
        <v>107</v>
      </c>
      <c r="AV91" s="1" t="e">
        <v>#VALUE!</v>
      </c>
      <c r="AW91" s="8" t="s">
        <v>107</v>
      </c>
    </row>
    <row r="92" spans="1:49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  <c r="Z92" s="1" t="s">
        <v>106</v>
      </c>
      <c r="AB92" s="8" t="s">
        <v>107</v>
      </c>
      <c r="AU92" s="8" t="s">
        <v>107</v>
      </c>
      <c r="AV92" s="1" t="e">
        <v>#VALUE!</v>
      </c>
      <c r="AW92" s="8" t="s">
        <v>107</v>
      </c>
    </row>
    <row r="93" spans="1:49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  <c r="Z93" s="1" t="s">
        <v>106</v>
      </c>
      <c r="AB93" s="8" t="s">
        <v>107</v>
      </c>
      <c r="AU93" s="8" t="s">
        <v>107</v>
      </c>
      <c r="AV93" s="1" t="e">
        <v>#VALUE!</v>
      </c>
      <c r="AW93" s="8" t="s">
        <v>107</v>
      </c>
    </row>
    <row r="94" spans="1:49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  <c r="Z94" s="1" t="s">
        <v>106</v>
      </c>
      <c r="AB94" s="8" t="s">
        <v>107</v>
      </c>
      <c r="AU94" s="8" t="s">
        <v>107</v>
      </c>
      <c r="AV94" s="1" t="e">
        <v>#VALUE!</v>
      </c>
      <c r="AW94" s="8" t="s">
        <v>107</v>
      </c>
    </row>
    <row r="95" spans="1:49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  <c r="Z95" s="1" t="s">
        <v>106</v>
      </c>
      <c r="AB95" s="8" t="s">
        <v>107</v>
      </c>
      <c r="AU95" s="8" t="s">
        <v>107</v>
      </c>
      <c r="AV95" s="1" t="e">
        <v>#VALUE!</v>
      </c>
      <c r="AW95" s="8" t="s">
        <v>107</v>
      </c>
    </row>
    <row r="96" spans="1:49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  <c r="Z96" s="1" t="s">
        <v>106</v>
      </c>
      <c r="AB96" s="8" t="s">
        <v>107</v>
      </c>
      <c r="AU96" s="8" t="s">
        <v>107</v>
      </c>
      <c r="AV96" s="1" t="e">
        <v>#VALUE!</v>
      </c>
      <c r="AW96" s="8" t="s">
        <v>107</v>
      </c>
    </row>
    <row r="97" spans="1:49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  <c r="Z97" s="1" t="s">
        <v>106</v>
      </c>
      <c r="AB97" s="8" t="s">
        <v>107</v>
      </c>
      <c r="AU97" s="8" t="s">
        <v>107</v>
      </c>
      <c r="AV97" s="1" t="e">
        <v>#VALUE!</v>
      </c>
      <c r="AW97" s="8" t="s">
        <v>107</v>
      </c>
    </row>
    <row r="98" spans="1:49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  <c r="Z98" s="1" t="s">
        <v>106</v>
      </c>
      <c r="AB98" s="8" t="s">
        <v>107</v>
      </c>
      <c r="AU98" s="8" t="s">
        <v>107</v>
      </c>
      <c r="AV98" s="1" t="e">
        <v>#VALUE!</v>
      </c>
      <c r="AW98" s="8" t="s">
        <v>107</v>
      </c>
    </row>
    <row r="99" spans="1:49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  <c r="Z99" s="1" t="s">
        <v>106</v>
      </c>
      <c r="AB99" s="8" t="s">
        <v>107</v>
      </c>
      <c r="AU99" s="8" t="s">
        <v>107</v>
      </c>
      <c r="AV99" s="1" t="e">
        <v>#VALUE!</v>
      </c>
      <c r="AW99" s="8" t="s">
        <v>107</v>
      </c>
    </row>
    <row r="100" spans="1:49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  <c r="Z100" s="1" t="s">
        <v>106</v>
      </c>
      <c r="AB100" s="8" t="s">
        <v>107</v>
      </c>
      <c r="AU100" s="8" t="s">
        <v>107</v>
      </c>
      <c r="AV100" s="1" t="e">
        <v>#VALUE!</v>
      </c>
      <c r="AW100" s="8" t="s">
        <v>107</v>
      </c>
    </row>
    <row r="101" spans="1:49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  <c r="Z101" s="1" t="s">
        <v>106</v>
      </c>
      <c r="AB101" s="8" t="s">
        <v>107</v>
      </c>
      <c r="AU101" s="8" t="s">
        <v>107</v>
      </c>
      <c r="AV101" s="1" t="e">
        <v>#VALUE!</v>
      </c>
      <c r="AW101" s="8" t="s">
        <v>107</v>
      </c>
    </row>
    <row r="102" spans="1:49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  <c r="Z102" s="1" t="s">
        <v>106</v>
      </c>
      <c r="AB102" s="8" t="s">
        <v>107</v>
      </c>
      <c r="AU102" s="8" t="s">
        <v>107</v>
      </c>
      <c r="AV102" s="1" t="e">
        <v>#VALUE!</v>
      </c>
      <c r="AW102" s="8" t="s">
        <v>107</v>
      </c>
    </row>
    <row r="103" spans="1:49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  <c r="Z103" s="1" t="s">
        <v>106</v>
      </c>
      <c r="AB103" s="8" t="s">
        <v>107</v>
      </c>
      <c r="AU103" s="8" t="s">
        <v>107</v>
      </c>
      <c r="AV103" s="1" t="e">
        <v>#VALUE!</v>
      </c>
      <c r="AW103" s="8" t="s">
        <v>107</v>
      </c>
    </row>
    <row r="104" spans="1:49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  <c r="Z104" s="1" t="s">
        <v>106</v>
      </c>
      <c r="AB104" s="8" t="s">
        <v>107</v>
      </c>
      <c r="AU104" s="8" t="s">
        <v>107</v>
      </c>
      <c r="AV104" s="1" t="e">
        <v>#VALUE!</v>
      </c>
      <c r="AW104" s="8" t="s">
        <v>107</v>
      </c>
    </row>
    <row r="105" spans="1:49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  <c r="Z105" s="1" t="s">
        <v>106</v>
      </c>
      <c r="AB105" s="8" t="s">
        <v>107</v>
      </c>
      <c r="AU105" s="8" t="s">
        <v>107</v>
      </c>
      <c r="AV105" s="1" t="e">
        <v>#VALUE!</v>
      </c>
      <c r="AW105" s="8" t="s">
        <v>107</v>
      </c>
    </row>
    <row r="106" spans="1:49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  <c r="Z106" s="1" t="s">
        <v>106</v>
      </c>
      <c r="AB106" s="8" t="s">
        <v>107</v>
      </c>
      <c r="AU106" s="8" t="s">
        <v>107</v>
      </c>
      <c r="AV106" s="1" t="e">
        <v>#VALUE!</v>
      </c>
      <c r="AW106" s="8" t="s">
        <v>107</v>
      </c>
    </row>
    <row r="107" spans="1:49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  <c r="Z107" s="1" t="s">
        <v>106</v>
      </c>
      <c r="AB107" s="8" t="s">
        <v>107</v>
      </c>
      <c r="AU107" s="8" t="s">
        <v>107</v>
      </c>
      <c r="AV107" s="1" t="e">
        <v>#VALUE!</v>
      </c>
      <c r="AW107" s="8" t="s">
        <v>107</v>
      </c>
    </row>
    <row r="108" spans="1:49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  <c r="Z108" s="1" t="s">
        <v>106</v>
      </c>
      <c r="AB108" s="8" t="s">
        <v>107</v>
      </c>
      <c r="AU108" s="8" t="s">
        <v>107</v>
      </c>
      <c r="AV108" s="1" t="e">
        <v>#VALUE!</v>
      </c>
      <c r="AW108" s="8" t="s">
        <v>107</v>
      </c>
    </row>
    <row r="109" spans="1:49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  <c r="Z109" s="1" t="s">
        <v>106</v>
      </c>
      <c r="AB109" s="8" t="s">
        <v>107</v>
      </c>
      <c r="AU109" s="8" t="s">
        <v>107</v>
      </c>
      <c r="AV109" s="1" t="e">
        <v>#VALUE!</v>
      </c>
      <c r="AW109" s="8" t="s">
        <v>107</v>
      </c>
    </row>
    <row r="110" spans="1:49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  <c r="Z110" s="1" t="s">
        <v>106</v>
      </c>
      <c r="AB110" s="8" t="s">
        <v>107</v>
      </c>
      <c r="AU110" s="8" t="s">
        <v>107</v>
      </c>
      <c r="AV110" s="1" t="e">
        <v>#VALUE!</v>
      </c>
      <c r="AW110" s="8" t="s">
        <v>107</v>
      </c>
    </row>
    <row r="111" spans="1:49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  <c r="Z111" s="1" t="s">
        <v>106</v>
      </c>
      <c r="AB111" s="8" t="s">
        <v>107</v>
      </c>
      <c r="AU111" s="8" t="s">
        <v>107</v>
      </c>
      <c r="AV111" s="1" t="e">
        <v>#VALUE!</v>
      </c>
      <c r="AW111" s="8" t="s">
        <v>107</v>
      </c>
    </row>
    <row r="112" spans="1:49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  <c r="Z112" s="1" t="s">
        <v>106</v>
      </c>
      <c r="AB112" s="8" t="s">
        <v>107</v>
      </c>
      <c r="AU112" s="8" t="s">
        <v>107</v>
      </c>
      <c r="AV112" s="1" t="e">
        <v>#VALUE!</v>
      </c>
      <c r="AW112" s="8" t="s">
        <v>107</v>
      </c>
    </row>
    <row r="113" spans="1:49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  <c r="Z113" s="1" t="s">
        <v>106</v>
      </c>
      <c r="AB113" s="8" t="s">
        <v>107</v>
      </c>
      <c r="AU113" s="8" t="s">
        <v>107</v>
      </c>
      <c r="AV113" s="1" t="e">
        <v>#VALUE!</v>
      </c>
      <c r="AW113" s="8" t="s">
        <v>107</v>
      </c>
    </row>
    <row r="114" spans="1:49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  <c r="Z114" s="1" t="s">
        <v>106</v>
      </c>
      <c r="AB114" s="8" t="s">
        <v>107</v>
      </c>
      <c r="AU114" s="8" t="s">
        <v>107</v>
      </c>
      <c r="AV114" s="1" t="e">
        <v>#VALUE!</v>
      </c>
      <c r="AW114" s="8" t="s">
        <v>107</v>
      </c>
    </row>
    <row r="115" spans="1:49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  <c r="Z115" s="1" t="s">
        <v>106</v>
      </c>
      <c r="AB115" s="8" t="s">
        <v>107</v>
      </c>
      <c r="AU115" s="8" t="s">
        <v>107</v>
      </c>
      <c r="AV115" s="1" t="e">
        <v>#VALUE!</v>
      </c>
      <c r="AW115" s="8" t="s">
        <v>107</v>
      </c>
    </row>
    <row r="116" spans="1:49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  <c r="Z116" s="1" t="s">
        <v>106</v>
      </c>
      <c r="AB116" s="8" t="s">
        <v>107</v>
      </c>
      <c r="AU116" s="8" t="s">
        <v>107</v>
      </c>
      <c r="AV116" s="1" t="e">
        <v>#VALUE!</v>
      </c>
      <c r="AW116" s="8" t="s">
        <v>107</v>
      </c>
    </row>
    <row r="117" spans="1:49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  <c r="Z117" s="1" t="s">
        <v>106</v>
      </c>
      <c r="AB117" s="8" t="s">
        <v>107</v>
      </c>
      <c r="AU117" s="8" t="s">
        <v>107</v>
      </c>
      <c r="AV117" s="1" t="e">
        <v>#VALUE!</v>
      </c>
      <c r="AW117" s="8" t="s">
        <v>107</v>
      </c>
    </row>
    <row r="118" spans="1:49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  <c r="Z118" s="1" t="s">
        <v>106</v>
      </c>
      <c r="AB118" s="8" t="s">
        <v>107</v>
      </c>
      <c r="AU118" s="8" t="s">
        <v>107</v>
      </c>
      <c r="AV118" s="1" t="e">
        <v>#VALUE!</v>
      </c>
      <c r="AW118" s="8" t="s">
        <v>107</v>
      </c>
    </row>
    <row r="119" spans="1:49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  <c r="Z119" s="1" t="s">
        <v>106</v>
      </c>
      <c r="AB119" s="8" t="s">
        <v>107</v>
      </c>
      <c r="AU119" s="8" t="s">
        <v>107</v>
      </c>
      <c r="AV119" s="1" t="e">
        <v>#VALUE!</v>
      </c>
      <c r="AW119" s="8" t="s">
        <v>107</v>
      </c>
    </row>
    <row r="120" spans="1:49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  <c r="Z120" s="1" t="s">
        <v>106</v>
      </c>
      <c r="AB120" s="8" t="s">
        <v>107</v>
      </c>
      <c r="AU120" s="8" t="s">
        <v>107</v>
      </c>
      <c r="AV120" s="1" t="e">
        <v>#VALUE!</v>
      </c>
      <c r="AW120" s="8" t="s">
        <v>107</v>
      </c>
    </row>
    <row r="121" spans="1:49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  <c r="Z121" s="1" t="s">
        <v>106</v>
      </c>
      <c r="AB121" s="8" t="s">
        <v>107</v>
      </c>
      <c r="AU121" s="8" t="s">
        <v>107</v>
      </c>
      <c r="AV121" s="1" t="e">
        <v>#VALUE!</v>
      </c>
      <c r="AW121" s="8" t="s">
        <v>107</v>
      </c>
    </row>
    <row r="122" spans="1:49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  <c r="Z122" s="1" t="s">
        <v>106</v>
      </c>
      <c r="AB122" s="8" t="s">
        <v>107</v>
      </c>
      <c r="AU122" s="8" t="s">
        <v>107</v>
      </c>
      <c r="AV122" s="1" t="e">
        <v>#VALUE!</v>
      </c>
      <c r="AW122" s="8" t="s">
        <v>107</v>
      </c>
    </row>
    <row r="123" spans="1:49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  <c r="Z123" s="1" t="s">
        <v>106</v>
      </c>
      <c r="AB123" s="8" t="s">
        <v>107</v>
      </c>
      <c r="AU123" s="8" t="s">
        <v>107</v>
      </c>
      <c r="AV123" s="1" t="e">
        <v>#VALUE!</v>
      </c>
      <c r="AW123" s="8" t="s">
        <v>107</v>
      </c>
    </row>
    <row r="124" spans="1:49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  <c r="Z124" s="1" t="s">
        <v>106</v>
      </c>
      <c r="AB124" s="8" t="s">
        <v>107</v>
      </c>
      <c r="AU124" s="8" t="s">
        <v>107</v>
      </c>
      <c r="AV124" s="1" t="e">
        <v>#VALUE!</v>
      </c>
      <c r="AW124" s="8" t="s">
        <v>107</v>
      </c>
    </row>
    <row r="125" spans="1:49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  <c r="Z125" s="1" t="s">
        <v>106</v>
      </c>
      <c r="AB125" s="8" t="s">
        <v>107</v>
      </c>
      <c r="AU125" s="8" t="s">
        <v>107</v>
      </c>
      <c r="AV125" s="1" t="e">
        <v>#VALUE!</v>
      </c>
      <c r="AW125" s="8" t="s">
        <v>107</v>
      </c>
    </row>
    <row r="126" spans="1:49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  <c r="Z126" s="1" t="s">
        <v>106</v>
      </c>
      <c r="AB126" s="8" t="s">
        <v>107</v>
      </c>
      <c r="AU126" s="8" t="s">
        <v>107</v>
      </c>
      <c r="AV126" s="1" t="e">
        <v>#VALUE!</v>
      </c>
      <c r="AW126" s="8" t="s">
        <v>107</v>
      </c>
    </row>
    <row r="127" spans="1:49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  <c r="Z127" s="1" t="s">
        <v>106</v>
      </c>
      <c r="AB127" s="8" t="s">
        <v>107</v>
      </c>
      <c r="AU127" s="8" t="s">
        <v>107</v>
      </c>
      <c r="AV127" s="1" t="e">
        <v>#VALUE!</v>
      </c>
      <c r="AW127" s="8" t="s">
        <v>107</v>
      </c>
    </row>
    <row r="128" spans="1:49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  <c r="Z128" s="1" t="s">
        <v>106</v>
      </c>
      <c r="AB128" s="8" t="s">
        <v>107</v>
      </c>
      <c r="AU128" s="8" t="s">
        <v>107</v>
      </c>
      <c r="AV128" s="1" t="e">
        <v>#VALUE!</v>
      </c>
      <c r="AW128" s="8" t="s">
        <v>107</v>
      </c>
    </row>
    <row r="129" spans="1:49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  <c r="Z129" s="1" t="s">
        <v>106</v>
      </c>
      <c r="AB129" s="8" t="s">
        <v>107</v>
      </c>
      <c r="AU129" s="8" t="s">
        <v>107</v>
      </c>
      <c r="AV129" s="1" t="e">
        <v>#VALUE!</v>
      </c>
      <c r="AW129" s="8" t="s">
        <v>107</v>
      </c>
    </row>
    <row r="130" spans="1:49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  <c r="Z130" s="1" t="s">
        <v>106</v>
      </c>
      <c r="AB130" s="8" t="s">
        <v>107</v>
      </c>
      <c r="AU130" s="8" t="s">
        <v>107</v>
      </c>
      <c r="AV130" s="1" t="e">
        <v>#VALUE!</v>
      </c>
      <c r="AW130" s="8" t="s">
        <v>107</v>
      </c>
    </row>
    <row r="131" spans="1:49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  <c r="Z131" s="1" t="s">
        <v>106</v>
      </c>
      <c r="AB131" s="8" t="s">
        <v>107</v>
      </c>
      <c r="AU131" s="8" t="s">
        <v>107</v>
      </c>
      <c r="AV131" s="1" t="e">
        <v>#VALUE!</v>
      </c>
      <c r="AW131" s="8" t="s">
        <v>107</v>
      </c>
    </row>
    <row r="132" spans="1:49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  <c r="Z132" s="1" t="s">
        <v>106</v>
      </c>
      <c r="AB132" s="8" t="s">
        <v>107</v>
      </c>
      <c r="AU132" s="8" t="s">
        <v>107</v>
      </c>
      <c r="AV132" s="1" t="e">
        <v>#VALUE!</v>
      </c>
      <c r="AW132" s="8" t="s">
        <v>107</v>
      </c>
    </row>
    <row r="133" spans="1:49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  <c r="Z133" s="1" t="s">
        <v>106</v>
      </c>
      <c r="AB133" s="8" t="s">
        <v>107</v>
      </c>
      <c r="AU133" s="8" t="s">
        <v>107</v>
      </c>
      <c r="AV133" s="1" t="e">
        <v>#VALUE!</v>
      </c>
      <c r="AW133" s="8" t="s">
        <v>107</v>
      </c>
    </row>
    <row r="134" spans="1:49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  <c r="Z134" s="1" t="s">
        <v>106</v>
      </c>
      <c r="AB134" s="8" t="s">
        <v>107</v>
      </c>
      <c r="AU134" s="8" t="s">
        <v>107</v>
      </c>
      <c r="AV134" s="1" t="e">
        <v>#VALUE!</v>
      </c>
      <c r="AW134" s="8" t="s">
        <v>107</v>
      </c>
    </row>
    <row r="135" spans="1:49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  <c r="Z135" s="1" t="s">
        <v>106</v>
      </c>
      <c r="AB135" s="8" t="s">
        <v>107</v>
      </c>
      <c r="AU135" s="8" t="s">
        <v>107</v>
      </c>
      <c r="AV135" s="1" t="e">
        <v>#VALUE!</v>
      </c>
      <c r="AW135" s="8" t="s">
        <v>107</v>
      </c>
    </row>
    <row r="136" spans="1:49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  <c r="Z136" s="1" t="s">
        <v>106</v>
      </c>
      <c r="AB136" s="8" t="s">
        <v>107</v>
      </c>
      <c r="AU136" s="8" t="s">
        <v>107</v>
      </c>
      <c r="AV136" s="1" t="e">
        <v>#VALUE!</v>
      </c>
      <c r="AW136" s="8" t="s">
        <v>107</v>
      </c>
    </row>
    <row r="137" spans="1:49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  <c r="Z137" s="1" t="s">
        <v>106</v>
      </c>
      <c r="AB137" s="8" t="s">
        <v>107</v>
      </c>
      <c r="AU137" s="8" t="s">
        <v>107</v>
      </c>
      <c r="AV137" s="1" t="e">
        <v>#VALUE!</v>
      </c>
      <c r="AW137" s="8" t="s">
        <v>107</v>
      </c>
    </row>
    <row r="138" spans="1:49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  <c r="Z138" s="1" t="s">
        <v>106</v>
      </c>
      <c r="AB138" s="8" t="s">
        <v>107</v>
      </c>
      <c r="AU138" s="8" t="s">
        <v>107</v>
      </c>
      <c r="AV138" s="1" t="e">
        <v>#VALUE!</v>
      </c>
      <c r="AW138" s="8" t="s">
        <v>107</v>
      </c>
    </row>
    <row r="139" spans="1:49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  <c r="Z139" s="1" t="s">
        <v>106</v>
      </c>
      <c r="AB139" s="8" t="s">
        <v>107</v>
      </c>
      <c r="AU139" s="8" t="s">
        <v>107</v>
      </c>
      <c r="AV139" s="1" t="e">
        <v>#VALUE!</v>
      </c>
      <c r="AW139" s="8" t="s">
        <v>107</v>
      </c>
    </row>
    <row r="140" spans="1:49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  <c r="Z140" s="1" t="s">
        <v>106</v>
      </c>
      <c r="AB140" s="8" t="s">
        <v>107</v>
      </c>
      <c r="AU140" s="8" t="s">
        <v>107</v>
      </c>
      <c r="AV140" s="1" t="e">
        <v>#VALUE!</v>
      </c>
      <c r="AW140" s="8" t="s">
        <v>107</v>
      </c>
    </row>
    <row r="141" spans="1:49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  <c r="Z141" s="1" t="s">
        <v>106</v>
      </c>
      <c r="AB141" s="8" t="s">
        <v>107</v>
      </c>
      <c r="AU141" s="8" t="s">
        <v>107</v>
      </c>
      <c r="AV141" s="1" t="e">
        <v>#VALUE!</v>
      </c>
      <c r="AW141" s="8" t="s">
        <v>107</v>
      </c>
    </row>
    <row r="142" spans="1:49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  <c r="Z142" s="1" t="s">
        <v>106</v>
      </c>
      <c r="AB142" s="8" t="s">
        <v>107</v>
      </c>
      <c r="AU142" s="8" t="s">
        <v>107</v>
      </c>
      <c r="AV142" s="1" t="e">
        <v>#VALUE!</v>
      </c>
      <c r="AW142" s="8" t="s">
        <v>107</v>
      </c>
    </row>
    <row r="143" spans="1:49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  <c r="Z143" s="1" t="s">
        <v>106</v>
      </c>
      <c r="AB143" s="8" t="s">
        <v>107</v>
      </c>
      <c r="AU143" s="8" t="s">
        <v>107</v>
      </c>
      <c r="AV143" s="1" t="e">
        <v>#VALUE!</v>
      </c>
      <c r="AW143" s="8" t="s">
        <v>107</v>
      </c>
    </row>
    <row r="144" spans="1:49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  <c r="Z144" s="1" t="s">
        <v>106</v>
      </c>
      <c r="AB144" s="8" t="s">
        <v>107</v>
      </c>
      <c r="AU144" s="8" t="s">
        <v>107</v>
      </c>
      <c r="AV144" s="1" t="e">
        <v>#VALUE!</v>
      </c>
      <c r="AW144" s="8" t="s">
        <v>107</v>
      </c>
    </row>
    <row r="145" spans="1:49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  <c r="Z145" s="1" t="s">
        <v>106</v>
      </c>
      <c r="AB145" s="8" t="s">
        <v>107</v>
      </c>
      <c r="AU145" s="8" t="s">
        <v>107</v>
      </c>
      <c r="AV145" s="1" t="e">
        <v>#VALUE!</v>
      </c>
      <c r="AW145" s="8" t="s">
        <v>107</v>
      </c>
    </row>
    <row r="146" spans="1:49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  <c r="Z146" s="1" t="s">
        <v>106</v>
      </c>
      <c r="AB146" s="8" t="s">
        <v>107</v>
      </c>
      <c r="AU146" s="8" t="s">
        <v>107</v>
      </c>
      <c r="AV146" s="1" t="e">
        <v>#VALUE!</v>
      </c>
      <c r="AW146" s="8" t="s">
        <v>107</v>
      </c>
    </row>
    <row r="147" spans="1:49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  <c r="Z147" s="1" t="s">
        <v>106</v>
      </c>
      <c r="AB147" s="8" t="s">
        <v>107</v>
      </c>
      <c r="AU147" s="8" t="s">
        <v>107</v>
      </c>
      <c r="AV147" s="1" t="e">
        <v>#VALUE!</v>
      </c>
      <c r="AW147" s="8" t="s">
        <v>107</v>
      </c>
    </row>
    <row r="148" spans="1:49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  <c r="Z148" s="1" t="s">
        <v>106</v>
      </c>
      <c r="AB148" s="8" t="s">
        <v>107</v>
      </c>
      <c r="AU148" s="8" t="s">
        <v>107</v>
      </c>
      <c r="AV148" s="1" t="e">
        <v>#VALUE!</v>
      </c>
      <c r="AW148" s="8" t="s">
        <v>107</v>
      </c>
    </row>
    <row r="149" spans="1:49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  <c r="Z149" s="1" t="s">
        <v>106</v>
      </c>
      <c r="AB149" s="8" t="s">
        <v>107</v>
      </c>
      <c r="AU149" s="8" t="s">
        <v>107</v>
      </c>
      <c r="AV149" s="1" t="e">
        <v>#VALUE!</v>
      </c>
      <c r="AW149" s="8" t="s">
        <v>107</v>
      </c>
    </row>
    <row r="150" spans="1:49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  <c r="Z150" s="1" t="s">
        <v>106</v>
      </c>
      <c r="AB150" s="8" t="s">
        <v>107</v>
      </c>
      <c r="AU150" s="8" t="s">
        <v>107</v>
      </c>
      <c r="AV150" s="1" t="e">
        <v>#VALUE!</v>
      </c>
      <c r="AW150" s="8" t="s">
        <v>107</v>
      </c>
    </row>
    <row r="151" spans="1:49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  <c r="Z151" s="1" t="s">
        <v>106</v>
      </c>
      <c r="AB151" s="8" t="s">
        <v>107</v>
      </c>
      <c r="AU151" s="8" t="s">
        <v>107</v>
      </c>
      <c r="AV151" s="1" t="e">
        <v>#VALUE!</v>
      </c>
      <c r="AW151" s="8" t="s">
        <v>107</v>
      </c>
    </row>
    <row r="152" spans="1:49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  <c r="Z152" s="1" t="s">
        <v>106</v>
      </c>
      <c r="AB152" s="8" t="s">
        <v>107</v>
      </c>
      <c r="AU152" s="8" t="s">
        <v>107</v>
      </c>
      <c r="AV152" s="1" t="e">
        <v>#VALUE!</v>
      </c>
      <c r="AW152" s="8" t="s">
        <v>107</v>
      </c>
    </row>
    <row r="153" spans="1:49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  <c r="Z153" s="1" t="s">
        <v>106</v>
      </c>
      <c r="AB153" s="8" t="s">
        <v>107</v>
      </c>
      <c r="AU153" s="8" t="s">
        <v>107</v>
      </c>
      <c r="AV153" s="1" t="e">
        <v>#VALUE!</v>
      </c>
      <c r="AW153" s="8" t="s">
        <v>107</v>
      </c>
    </row>
    <row r="154" spans="1:49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  <c r="Z154" s="1" t="s">
        <v>106</v>
      </c>
      <c r="AB154" s="8" t="s">
        <v>107</v>
      </c>
      <c r="AU154" s="8" t="s">
        <v>107</v>
      </c>
      <c r="AV154" s="1" t="e">
        <v>#VALUE!</v>
      </c>
      <c r="AW154" s="8" t="s">
        <v>107</v>
      </c>
    </row>
    <row r="155" spans="1:49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  <c r="Z155" s="1" t="s">
        <v>106</v>
      </c>
      <c r="AB155" s="8" t="s">
        <v>107</v>
      </c>
      <c r="AU155" s="8" t="s">
        <v>107</v>
      </c>
      <c r="AV155" s="1" t="e">
        <v>#VALUE!</v>
      </c>
      <c r="AW155" s="8" t="s">
        <v>107</v>
      </c>
    </row>
    <row r="156" spans="1:49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  <c r="Z156" s="1" t="s">
        <v>106</v>
      </c>
      <c r="AB156" s="8" t="s">
        <v>107</v>
      </c>
      <c r="AU156" s="8" t="s">
        <v>107</v>
      </c>
      <c r="AV156" s="1" t="e">
        <v>#VALUE!</v>
      </c>
      <c r="AW156" s="8" t="s">
        <v>107</v>
      </c>
    </row>
    <row r="157" spans="1:49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  <c r="Z157" s="1" t="s">
        <v>106</v>
      </c>
      <c r="AB157" s="8" t="s">
        <v>107</v>
      </c>
      <c r="AU157" s="8" t="s">
        <v>107</v>
      </c>
      <c r="AV157" s="1" t="e">
        <v>#VALUE!</v>
      </c>
      <c r="AW157" s="8" t="s">
        <v>107</v>
      </c>
    </row>
    <row r="158" spans="1:49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  <c r="Z158" s="1" t="s">
        <v>106</v>
      </c>
      <c r="AB158" s="8" t="s">
        <v>107</v>
      </c>
      <c r="AU158" s="8" t="s">
        <v>107</v>
      </c>
      <c r="AV158" s="1" t="e">
        <v>#VALUE!</v>
      </c>
      <c r="AW158" s="8" t="s">
        <v>107</v>
      </c>
    </row>
    <row r="159" spans="1:49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  <c r="Z159" s="1" t="s">
        <v>106</v>
      </c>
      <c r="AB159" s="8" t="s">
        <v>107</v>
      </c>
      <c r="AU159" s="8" t="s">
        <v>107</v>
      </c>
      <c r="AV159" s="1" t="e">
        <v>#VALUE!</v>
      </c>
      <c r="AW159" s="8" t="s">
        <v>107</v>
      </c>
    </row>
    <row r="160" spans="1:49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  <c r="Z160" s="1" t="s">
        <v>106</v>
      </c>
      <c r="AB160" s="8" t="s">
        <v>107</v>
      </c>
      <c r="AU160" s="8" t="s">
        <v>107</v>
      </c>
      <c r="AV160" s="1" t="e">
        <v>#VALUE!</v>
      </c>
      <c r="AW160" s="8" t="s">
        <v>107</v>
      </c>
    </row>
    <row r="161" spans="1:49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  <c r="Z161" s="1" t="s">
        <v>106</v>
      </c>
      <c r="AB161" s="8" t="s">
        <v>107</v>
      </c>
      <c r="AU161" s="8" t="s">
        <v>107</v>
      </c>
      <c r="AV161" s="1" t="e">
        <v>#VALUE!</v>
      </c>
      <c r="AW161" s="8" t="s">
        <v>107</v>
      </c>
    </row>
    <row r="162" spans="1:49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  <c r="Z162" s="1" t="s">
        <v>106</v>
      </c>
      <c r="AB162" s="8" t="s">
        <v>107</v>
      </c>
      <c r="AU162" s="8" t="s">
        <v>107</v>
      </c>
      <c r="AV162" s="1" t="e">
        <v>#VALUE!</v>
      </c>
      <c r="AW162" s="8" t="s">
        <v>107</v>
      </c>
    </row>
    <row r="163" spans="1:49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  <c r="Z163" s="1" t="s">
        <v>106</v>
      </c>
      <c r="AB163" s="8" t="s">
        <v>107</v>
      </c>
      <c r="AU163" s="8" t="s">
        <v>107</v>
      </c>
      <c r="AV163" s="1" t="e">
        <v>#VALUE!</v>
      </c>
      <c r="AW163" s="8" t="s">
        <v>107</v>
      </c>
    </row>
    <row r="164" spans="1:49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  <c r="Z164" s="1" t="s">
        <v>106</v>
      </c>
      <c r="AB164" s="8" t="s">
        <v>107</v>
      </c>
      <c r="AU164" s="8" t="s">
        <v>107</v>
      </c>
      <c r="AV164" s="1" t="e">
        <v>#VALUE!</v>
      </c>
      <c r="AW164" s="8" t="s">
        <v>107</v>
      </c>
    </row>
    <row r="165" spans="1:49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  <c r="Z165" s="1" t="s">
        <v>106</v>
      </c>
      <c r="AB165" s="8" t="s">
        <v>107</v>
      </c>
      <c r="AU165" s="8" t="s">
        <v>107</v>
      </c>
      <c r="AV165" s="1" t="e">
        <v>#VALUE!</v>
      </c>
      <c r="AW165" s="8" t="s">
        <v>107</v>
      </c>
    </row>
    <row r="166" spans="1:49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  <c r="Z166" s="1" t="s">
        <v>106</v>
      </c>
      <c r="AB166" s="8" t="s">
        <v>107</v>
      </c>
      <c r="AU166" s="8" t="s">
        <v>107</v>
      </c>
      <c r="AV166" s="1" t="e">
        <v>#VALUE!</v>
      </c>
      <c r="AW166" s="8" t="s">
        <v>107</v>
      </c>
    </row>
    <row r="167" spans="1:49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  <c r="Z167" s="1" t="s">
        <v>106</v>
      </c>
      <c r="AB167" s="8" t="s">
        <v>107</v>
      </c>
      <c r="AU167" s="8" t="s">
        <v>107</v>
      </c>
      <c r="AV167" s="1" t="e">
        <v>#VALUE!</v>
      </c>
      <c r="AW167" s="8" t="s">
        <v>107</v>
      </c>
    </row>
    <row r="168" spans="1:49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  <c r="Z168" s="1" t="s">
        <v>106</v>
      </c>
      <c r="AB168" s="8" t="s">
        <v>107</v>
      </c>
      <c r="AU168" s="8" t="s">
        <v>107</v>
      </c>
      <c r="AV168" s="1" t="e">
        <v>#VALUE!</v>
      </c>
      <c r="AW168" s="8" t="s">
        <v>107</v>
      </c>
    </row>
    <row r="169" spans="1:49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  <c r="Z169" s="1" t="s">
        <v>106</v>
      </c>
      <c r="AB169" s="8" t="s">
        <v>107</v>
      </c>
      <c r="AU169" s="8" t="s">
        <v>107</v>
      </c>
      <c r="AV169" s="1" t="e">
        <v>#VALUE!</v>
      </c>
      <c r="AW169" s="8" t="s">
        <v>107</v>
      </c>
    </row>
    <row r="170" spans="1:49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  <c r="Z170" s="1" t="s">
        <v>106</v>
      </c>
      <c r="AB170" s="8" t="s">
        <v>107</v>
      </c>
      <c r="AU170" s="8" t="s">
        <v>107</v>
      </c>
      <c r="AV170" s="1" t="e">
        <v>#VALUE!</v>
      </c>
      <c r="AW170" s="8" t="s">
        <v>107</v>
      </c>
    </row>
    <row r="171" spans="1:49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  <c r="Z171" s="1" t="s">
        <v>106</v>
      </c>
      <c r="AB171" s="8" t="s">
        <v>107</v>
      </c>
      <c r="AU171" s="8" t="s">
        <v>107</v>
      </c>
      <c r="AV171" s="1" t="e">
        <v>#VALUE!</v>
      </c>
      <c r="AW171" s="8" t="s">
        <v>107</v>
      </c>
    </row>
    <row r="172" spans="1:49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  <c r="Z172" s="1" t="s">
        <v>106</v>
      </c>
      <c r="AB172" s="8" t="s">
        <v>107</v>
      </c>
      <c r="AU172" s="8" t="s">
        <v>107</v>
      </c>
      <c r="AV172" s="1" t="e">
        <v>#VALUE!</v>
      </c>
      <c r="AW172" s="8" t="s">
        <v>107</v>
      </c>
    </row>
    <row r="173" spans="1:49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  <c r="Z173" s="1" t="s">
        <v>106</v>
      </c>
      <c r="AB173" s="8" t="s">
        <v>107</v>
      </c>
      <c r="AU173" s="8" t="s">
        <v>107</v>
      </c>
      <c r="AV173" s="1" t="e">
        <v>#VALUE!</v>
      </c>
      <c r="AW173" s="8" t="s">
        <v>107</v>
      </c>
    </row>
    <row r="174" spans="1:49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  <c r="Z174" s="1" t="s">
        <v>106</v>
      </c>
      <c r="AB174" s="8" t="s">
        <v>107</v>
      </c>
      <c r="AU174" s="8" t="s">
        <v>107</v>
      </c>
      <c r="AV174" s="1" t="e">
        <v>#VALUE!</v>
      </c>
      <c r="AW174" s="8" t="s">
        <v>107</v>
      </c>
    </row>
    <row r="175" spans="1:49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  <c r="Z175" s="1" t="s">
        <v>106</v>
      </c>
      <c r="AB175" s="8" t="s">
        <v>107</v>
      </c>
      <c r="AU175" s="8" t="s">
        <v>107</v>
      </c>
      <c r="AV175" s="1" t="e">
        <v>#VALUE!</v>
      </c>
      <c r="AW175" s="8" t="s">
        <v>107</v>
      </c>
    </row>
    <row r="176" spans="1:49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  <c r="Z176" s="1" t="s">
        <v>106</v>
      </c>
      <c r="AB176" s="8" t="s">
        <v>107</v>
      </c>
      <c r="AU176" s="8" t="s">
        <v>107</v>
      </c>
      <c r="AV176" s="1" t="e">
        <v>#VALUE!</v>
      </c>
      <c r="AW176" s="8" t="s">
        <v>107</v>
      </c>
    </row>
    <row r="177" spans="1:49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  <c r="Z177" s="1" t="s">
        <v>106</v>
      </c>
      <c r="AB177" s="8" t="s">
        <v>107</v>
      </c>
      <c r="AU177" s="8" t="s">
        <v>107</v>
      </c>
      <c r="AV177" s="1" t="e">
        <v>#VALUE!</v>
      </c>
      <c r="AW177" s="8" t="s">
        <v>107</v>
      </c>
    </row>
    <row r="178" spans="1:49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  <c r="Z178" s="1" t="s">
        <v>106</v>
      </c>
      <c r="AB178" s="8" t="s">
        <v>107</v>
      </c>
      <c r="AU178" s="8" t="s">
        <v>107</v>
      </c>
      <c r="AV178" s="1" t="e">
        <v>#VALUE!</v>
      </c>
      <c r="AW178" s="8" t="s">
        <v>107</v>
      </c>
    </row>
    <row r="179" spans="1:49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  <c r="Z179" s="1" t="s">
        <v>106</v>
      </c>
      <c r="AB179" s="8" t="s">
        <v>107</v>
      </c>
      <c r="AU179" s="8" t="s">
        <v>107</v>
      </c>
      <c r="AV179" s="1" t="e">
        <v>#VALUE!</v>
      </c>
      <c r="AW179" s="8" t="s">
        <v>107</v>
      </c>
    </row>
    <row r="180" spans="1:49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  <c r="Z180" s="1" t="s">
        <v>106</v>
      </c>
      <c r="AB180" s="8" t="s">
        <v>107</v>
      </c>
      <c r="AU180" s="8" t="s">
        <v>107</v>
      </c>
      <c r="AV180" s="1" t="e">
        <v>#VALUE!</v>
      </c>
      <c r="AW180" s="8" t="s">
        <v>107</v>
      </c>
    </row>
    <row r="181" spans="1:49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  <c r="Z181" s="1" t="s">
        <v>106</v>
      </c>
      <c r="AB181" s="8" t="s">
        <v>107</v>
      </c>
      <c r="AU181" s="8" t="s">
        <v>107</v>
      </c>
      <c r="AV181" s="1" t="e">
        <v>#VALUE!</v>
      </c>
      <c r="AW181" s="8" t="s">
        <v>107</v>
      </c>
    </row>
    <row r="182" spans="1:49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  <c r="Z182" s="1" t="s">
        <v>106</v>
      </c>
      <c r="AB182" s="8" t="s">
        <v>107</v>
      </c>
      <c r="AU182" s="8" t="s">
        <v>107</v>
      </c>
      <c r="AV182" s="1" t="e">
        <v>#VALUE!</v>
      </c>
      <c r="AW182" s="8" t="s">
        <v>107</v>
      </c>
    </row>
    <row r="183" spans="1:49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  <c r="Z183" s="1" t="s">
        <v>106</v>
      </c>
      <c r="AB183" s="8" t="s">
        <v>107</v>
      </c>
      <c r="AU183" s="8" t="s">
        <v>107</v>
      </c>
      <c r="AV183" s="1" t="e">
        <v>#VALUE!</v>
      </c>
      <c r="AW183" s="8" t="s">
        <v>107</v>
      </c>
    </row>
    <row r="184" spans="1:49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  <c r="Z184" s="1" t="s">
        <v>106</v>
      </c>
      <c r="AB184" s="8" t="s">
        <v>107</v>
      </c>
      <c r="AU184" s="8" t="s">
        <v>107</v>
      </c>
      <c r="AV184" s="1" t="e">
        <v>#VALUE!</v>
      </c>
      <c r="AW184" s="8" t="s">
        <v>107</v>
      </c>
    </row>
    <row r="185" spans="1:49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  <c r="Z185" s="1" t="s">
        <v>106</v>
      </c>
      <c r="AB185" s="8" t="s">
        <v>107</v>
      </c>
      <c r="AU185" s="8" t="s">
        <v>107</v>
      </c>
      <c r="AV185" s="1" t="e">
        <v>#VALUE!</v>
      </c>
      <c r="AW185" s="8" t="s">
        <v>107</v>
      </c>
    </row>
    <row r="186" spans="1:49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  <c r="Z186" s="1" t="s">
        <v>106</v>
      </c>
      <c r="AB186" s="8" t="s">
        <v>107</v>
      </c>
      <c r="AU186" s="8" t="s">
        <v>107</v>
      </c>
      <c r="AV186" s="1" t="e">
        <v>#VALUE!</v>
      </c>
      <c r="AW186" s="8" t="s">
        <v>107</v>
      </c>
    </row>
    <row r="187" spans="1:49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  <c r="Z187" s="1" t="s">
        <v>106</v>
      </c>
      <c r="AB187" s="8" t="s">
        <v>107</v>
      </c>
      <c r="AU187" s="8" t="s">
        <v>107</v>
      </c>
      <c r="AV187" s="1" t="e">
        <v>#VALUE!</v>
      </c>
      <c r="AW187" s="8" t="s">
        <v>107</v>
      </c>
    </row>
    <row r="188" spans="1:49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  <c r="Z188" s="1" t="s">
        <v>106</v>
      </c>
      <c r="AB188" s="8" t="s">
        <v>107</v>
      </c>
      <c r="AU188" s="8" t="s">
        <v>107</v>
      </c>
      <c r="AV188" s="1" t="e">
        <v>#VALUE!</v>
      </c>
      <c r="AW188" s="8" t="s">
        <v>107</v>
      </c>
    </row>
    <row r="189" spans="1:49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  <c r="Z189" s="1" t="s">
        <v>106</v>
      </c>
      <c r="AB189" s="8" t="s">
        <v>107</v>
      </c>
      <c r="AU189" s="8" t="s">
        <v>107</v>
      </c>
      <c r="AV189" s="1" t="e">
        <v>#VALUE!</v>
      </c>
      <c r="AW189" s="8" t="s">
        <v>107</v>
      </c>
    </row>
    <row r="190" spans="1:49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  <c r="Z190" s="1" t="s">
        <v>106</v>
      </c>
      <c r="AB190" s="8" t="s">
        <v>107</v>
      </c>
      <c r="AU190" s="8" t="s">
        <v>107</v>
      </c>
      <c r="AV190" s="1" t="e">
        <v>#VALUE!</v>
      </c>
      <c r="AW190" s="8" t="s">
        <v>107</v>
      </c>
    </row>
    <row r="191" spans="1:49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  <c r="Z191" s="1" t="s">
        <v>106</v>
      </c>
      <c r="AB191" s="8" t="s">
        <v>107</v>
      </c>
      <c r="AU191" s="8" t="s">
        <v>107</v>
      </c>
      <c r="AV191" s="1" t="e">
        <v>#VALUE!</v>
      </c>
      <c r="AW191" s="8" t="s">
        <v>107</v>
      </c>
    </row>
    <row r="192" spans="1:49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  <c r="Z192" s="1" t="s">
        <v>106</v>
      </c>
      <c r="AB192" s="8" t="s">
        <v>107</v>
      </c>
      <c r="AU192" s="8" t="s">
        <v>107</v>
      </c>
      <c r="AV192" s="1" t="e">
        <v>#VALUE!</v>
      </c>
      <c r="AW192" s="8" t="s">
        <v>107</v>
      </c>
    </row>
    <row r="193" spans="1:49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  <c r="Z193" s="1" t="s">
        <v>106</v>
      </c>
      <c r="AB193" s="8" t="s">
        <v>107</v>
      </c>
      <c r="AU193" s="8" t="s">
        <v>107</v>
      </c>
      <c r="AV193" s="1" t="e">
        <v>#VALUE!</v>
      </c>
      <c r="AW193" s="8" t="s">
        <v>107</v>
      </c>
    </row>
    <row r="194" spans="1:49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  <c r="Z194" s="1" t="s">
        <v>106</v>
      </c>
      <c r="AB194" s="8" t="s">
        <v>107</v>
      </c>
      <c r="AU194" s="8" t="s">
        <v>107</v>
      </c>
      <c r="AV194" s="1" t="e">
        <v>#VALUE!</v>
      </c>
      <c r="AW194" s="8" t="s">
        <v>107</v>
      </c>
    </row>
    <row r="195" spans="1:49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  <c r="Z195" s="1" t="s">
        <v>106</v>
      </c>
      <c r="AB195" s="8" t="s">
        <v>107</v>
      </c>
      <c r="AU195" s="8" t="s">
        <v>107</v>
      </c>
      <c r="AV195" s="1" t="e">
        <v>#VALUE!</v>
      </c>
      <c r="AW195" s="8" t="s">
        <v>107</v>
      </c>
    </row>
    <row r="196" spans="1:49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  <c r="Z196" s="1" t="s">
        <v>106</v>
      </c>
      <c r="AB196" s="8" t="s">
        <v>107</v>
      </c>
      <c r="AU196" s="8" t="s">
        <v>107</v>
      </c>
      <c r="AV196" s="1" t="e">
        <v>#VALUE!</v>
      </c>
      <c r="AW196" s="8" t="s">
        <v>107</v>
      </c>
    </row>
    <row r="197" spans="1:49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  <c r="Z197" s="1" t="s">
        <v>106</v>
      </c>
      <c r="AB197" s="8" t="s">
        <v>107</v>
      </c>
      <c r="AU197" s="8" t="s">
        <v>107</v>
      </c>
      <c r="AV197" s="1" t="e">
        <v>#VALUE!</v>
      </c>
      <c r="AW197" s="8" t="s">
        <v>107</v>
      </c>
    </row>
    <row r="198" spans="1:49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  <c r="Z198" s="1" t="s">
        <v>106</v>
      </c>
      <c r="AB198" s="8" t="s">
        <v>107</v>
      </c>
      <c r="AU198" s="8" t="s">
        <v>107</v>
      </c>
      <c r="AV198" s="1" t="e">
        <v>#VALUE!</v>
      </c>
      <c r="AW198" s="8" t="s">
        <v>107</v>
      </c>
    </row>
    <row r="199" spans="1:49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  <c r="Z199" s="1" t="s">
        <v>106</v>
      </c>
      <c r="AB199" s="8" t="s">
        <v>107</v>
      </c>
      <c r="AU199" s="8" t="s">
        <v>107</v>
      </c>
      <c r="AV199" s="1" t="e">
        <v>#VALUE!</v>
      </c>
      <c r="AW199" s="8" t="s">
        <v>107</v>
      </c>
    </row>
    <row r="200" spans="1:49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  <c r="Z200" s="1" t="s">
        <v>106</v>
      </c>
      <c r="AB200" s="8" t="s">
        <v>107</v>
      </c>
      <c r="AU200" s="8" t="s">
        <v>107</v>
      </c>
      <c r="AV200" s="1" t="e">
        <v>#VALUE!</v>
      </c>
      <c r="AW200" s="8" t="s">
        <v>107</v>
      </c>
    </row>
    <row r="201" spans="1:49" x14ac:dyDescent="0.25">
      <c r="A201" s="1" t="s">
        <v>106</v>
      </c>
      <c r="V201" s="8" t="s">
        <v>107</v>
      </c>
      <c r="W201" s="1" t="e">
        <v>#VALUE!</v>
      </c>
      <c r="X201" s="8" t="s">
        <v>107</v>
      </c>
      <c r="Z201" s="1" t="s">
        <v>106</v>
      </c>
      <c r="AB201" s="8" t="s">
        <v>107</v>
      </c>
      <c r="AU201" s="8" t="s">
        <v>107</v>
      </c>
      <c r="AV201" s="1" t="e">
        <v>#VALUE!</v>
      </c>
      <c r="AW201" s="8" t="s">
        <v>107</v>
      </c>
    </row>
    <row r="202" spans="1:49" x14ac:dyDescent="0.25">
      <c r="A202" s="1" t="s">
        <v>106</v>
      </c>
      <c r="V202" s="8" t="s">
        <v>107</v>
      </c>
      <c r="W202" s="1" t="e">
        <v>#VALUE!</v>
      </c>
      <c r="X202" s="8" t="s">
        <v>107</v>
      </c>
      <c r="Z202" s="1" t="s">
        <v>106</v>
      </c>
      <c r="AB202" s="8" t="s">
        <v>107</v>
      </c>
      <c r="AU202" s="8" t="s">
        <v>107</v>
      </c>
      <c r="AV202" s="1" t="e">
        <v>#VALUE!</v>
      </c>
      <c r="AW202" s="8" t="s">
        <v>107</v>
      </c>
    </row>
    <row r="203" spans="1:49" x14ac:dyDescent="0.25">
      <c r="A203" s="1" t="s">
        <v>106</v>
      </c>
      <c r="V203" s="8" t="s">
        <v>107</v>
      </c>
      <c r="W203" s="1" t="e">
        <v>#VALUE!</v>
      </c>
      <c r="X203" s="8" t="s">
        <v>107</v>
      </c>
      <c r="Z203" s="1" t="s">
        <v>106</v>
      </c>
      <c r="AU203" s="8" t="s">
        <v>107</v>
      </c>
      <c r="AV203" s="1" t="e">
        <v>#VALUE!</v>
      </c>
      <c r="AW203" s="8" t="s">
        <v>107</v>
      </c>
    </row>
    <row r="204" spans="1:49" x14ac:dyDescent="0.25">
      <c r="A204" s="1" t="s">
        <v>106</v>
      </c>
      <c r="V204" s="8" t="s">
        <v>107</v>
      </c>
      <c r="W204" s="1" t="e">
        <v>#VALUE!</v>
      </c>
      <c r="X204" s="8" t="s">
        <v>107</v>
      </c>
      <c r="Z204" s="1" t="s">
        <v>106</v>
      </c>
      <c r="AU204" s="8" t="s">
        <v>107</v>
      </c>
      <c r="AV204" s="1" t="e">
        <v>#VALUE!</v>
      </c>
      <c r="AW204" s="8" t="s">
        <v>107</v>
      </c>
    </row>
    <row r="205" spans="1:49" x14ac:dyDescent="0.25">
      <c r="A205" s="1" t="s">
        <v>106</v>
      </c>
      <c r="V205" s="8" t="s">
        <v>107</v>
      </c>
      <c r="W205" s="1" t="e">
        <v>#VALUE!</v>
      </c>
      <c r="X205" s="8" t="s">
        <v>107</v>
      </c>
      <c r="Z205" s="1" t="s">
        <v>106</v>
      </c>
      <c r="AU205" s="8" t="s">
        <v>107</v>
      </c>
      <c r="AV205" s="1" t="e">
        <v>#VALUE!</v>
      </c>
      <c r="AW205" s="8" t="s">
        <v>107</v>
      </c>
    </row>
    <row r="206" spans="1:49" x14ac:dyDescent="0.25">
      <c r="A206" s="1" t="s">
        <v>106</v>
      </c>
      <c r="V206" s="8" t="s">
        <v>107</v>
      </c>
      <c r="W206" s="1" t="e">
        <v>#VALUE!</v>
      </c>
      <c r="X206" s="8" t="s">
        <v>107</v>
      </c>
      <c r="Z206" s="1" t="s">
        <v>106</v>
      </c>
      <c r="AU206" s="8" t="s">
        <v>107</v>
      </c>
      <c r="AV206" s="1" t="e">
        <v>#VALUE!</v>
      </c>
      <c r="AW206" s="8" t="s">
        <v>107</v>
      </c>
    </row>
    <row r="207" spans="1:49" x14ac:dyDescent="0.25">
      <c r="A207" s="1" t="s">
        <v>106</v>
      </c>
      <c r="V207" s="8" t="s">
        <v>107</v>
      </c>
      <c r="W207" s="1" t="e">
        <v>#VALUE!</v>
      </c>
      <c r="X207" s="8" t="s">
        <v>107</v>
      </c>
      <c r="Z207" s="1" t="s">
        <v>106</v>
      </c>
      <c r="AU207" s="8" t="s">
        <v>107</v>
      </c>
      <c r="AV207" s="1" t="e">
        <v>#VALUE!</v>
      </c>
      <c r="AW207" s="8" t="s">
        <v>107</v>
      </c>
    </row>
    <row r="208" spans="1:49" x14ac:dyDescent="0.25">
      <c r="A208" s="1" t="s">
        <v>106</v>
      </c>
      <c r="V208" s="8" t="s">
        <v>107</v>
      </c>
      <c r="W208" s="1" t="e">
        <v>#VALUE!</v>
      </c>
      <c r="X208" s="8" t="s">
        <v>107</v>
      </c>
      <c r="Z208" s="1" t="s">
        <v>106</v>
      </c>
      <c r="AU208" s="8" t="s">
        <v>107</v>
      </c>
      <c r="AV208" s="1" t="e">
        <v>#VALUE!</v>
      </c>
      <c r="AW208" s="8" t="s">
        <v>107</v>
      </c>
    </row>
    <row r="209" spans="1:49" x14ac:dyDescent="0.25">
      <c r="A209" s="1" t="s">
        <v>106</v>
      </c>
      <c r="V209" s="8" t="s">
        <v>107</v>
      </c>
      <c r="W209" s="1" t="e">
        <v>#VALUE!</v>
      </c>
      <c r="X209" s="8" t="s">
        <v>107</v>
      </c>
      <c r="Z209" s="1" t="s">
        <v>106</v>
      </c>
      <c r="AU209" s="8" t="s">
        <v>107</v>
      </c>
      <c r="AV209" s="1" t="e">
        <v>#VALUE!</v>
      </c>
      <c r="AW209" s="8" t="s">
        <v>107</v>
      </c>
    </row>
    <row r="210" spans="1:49" x14ac:dyDescent="0.25">
      <c r="A210" s="1" t="s">
        <v>106</v>
      </c>
      <c r="V210" s="8" t="s">
        <v>107</v>
      </c>
      <c r="W210" s="1" t="e">
        <v>#VALUE!</v>
      </c>
      <c r="X210" s="8" t="s">
        <v>107</v>
      </c>
      <c r="Z210" s="1" t="s">
        <v>106</v>
      </c>
      <c r="AU210" s="8" t="s">
        <v>107</v>
      </c>
      <c r="AV210" s="1" t="e">
        <v>#VALUE!</v>
      </c>
      <c r="AW210" s="8" t="s">
        <v>107</v>
      </c>
    </row>
    <row r="211" spans="1:49" x14ac:dyDescent="0.25">
      <c r="A211" s="1" t="s">
        <v>106</v>
      </c>
      <c r="V211" s="8" t="s">
        <v>107</v>
      </c>
      <c r="W211" s="1" t="e">
        <v>#VALUE!</v>
      </c>
      <c r="X211" s="8" t="s">
        <v>107</v>
      </c>
      <c r="Z211" s="1" t="s">
        <v>106</v>
      </c>
      <c r="AU211" s="8" t="s">
        <v>107</v>
      </c>
      <c r="AV211" s="1" t="e">
        <v>#VALUE!</v>
      </c>
      <c r="AW211" s="8" t="s">
        <v>107</v>
      </c>
    </row>
    <row r="212" spans="1:49" x14ac:dyDescent="0.25">
      <c r="A212" s="1" t="s">
        <v>106</v>
      </c>
      <c r="V212" s="8" t="s">
        <v>107</v>
      </c>
      <c r="W212" s="1" t="e">
        <v>#VALUE!</v>
      </c>
      <c r="X212" s="8" t="s">
        <v>107</v>
      </c>
      <c r="Z212" s="1" t="s">
        <v>106</v>
      </c>
      <c r="AU212" s="8" t="s">
        <v>107</v>
      </c>
      <c r="AV212" s="1" t="e">
        <v>#VALUE!</v>
      </c>
      <c r="AW212" s="8" t="s">
        <v>107</v>
      </c>
    </row>
    <row r="213" spans="1:49" x14ac:dyDescent="0.25">
      <c r="A213" s="1" t="s">
        <v>106</v>
      </c>
      <c r="V213" s="8" t="s">
        <v>107</v>
      </c>
      <c r="W213" s="8" t="e">
        <v>#VALUE!</v>
      </c>
      <c r="X213" s="8" t="s">
        <v>107</v>
      </c>
      <c r="Z213" s="1" t="s">
        <v>106</v>
      </c>
      <c r="AU213" s="8" t="s">
        <v>107</v>
      </c>
      <c r="AV213" s="8" t="e">
        <v>#VALUE!</v>
      </c>
      <c r="AW213" s="8" t="s">
        <v>107</v>
      </c>
    </row>
    <row r="214" spans="1:49" x14ac:dyDescent="0.25">
      <c r="A214" s="1" t="s">
        <v>106</v>
      </c>
      <c r="V214" s="8" t="s">
        <v>107</v>
      </c>
      <c r="W214" s="8" t="e">
        <v>#VALUE!</v>
      </c>
      <c r="X214" s="8" t="s">
        <v>107</v>
      </c>
      <c r="Z214" s="1" t="s">
        <v>106</v>
      </c>
      <c r="AU214" s="8" t="s">
        <v>107</v>
      </c>
      <c r="AV214" s="8" t="e">
        <v>#VALUE!</v>
      </c>
      <c r="AW214" s="8" t="s">
        <v>107</v>
      </c>
    </row>
    <row r="215" spans="1:49" x14ac:dyDescent="0.25">
      <c r="A215" s="1" t="s">
        <v>106</v>
      </c>
      <c r="V215" s="8" t="s">
        <v>107</v>
      </c>
      <c r="W215" s="8" t="e">
        <v>#VALUE!</v>
      </c>
      <c r="X215" s="8" t="s">
        <v>107</v>
      </c>
      <c r="Z215" s="1" t="s">
        <v>106</v>
      </c>
      <c r="AU215" s="8" t="s">
        <v>107</v>
      </c>
      <c r="AV215" s="8" t="e">
        <v>#VALUE!</v>
      </c>
      <c r="AW215" s="8" t="s">
        <v>107</v>
      </c>
    </row>
    <row r="216" spans="1:49" x14ac:dyDescent="0.25">
      <c r="A216" s="1" t="s">
        <v>106</v>
      </c>
      <c r="Z216" s="1" t="s">
        <v>106</v>
      </c>
      <c r="AU216" s="8" t="s">
        <v>107</v>
      </c>
      <c r="AV216" s="8" t="e">
        <v>#VALUE!</v>
      </c>
      <c r="AW216" s="8" t="s">
        <v>107</v>
      </c>
    </row>
    <row r="217" spans="1:49" x14ac:dyDescent="0.25">
      <c r="A217" s="1" t="s">
        <v>106</v>
      </c>
      <c r="Z217" s="1" t="s">
        <v>106</v>
      </c>
      <c r="AU217" s="8" t="s">
        <v>107</v>
      </c>
      <c r="AV217" s="8" t="e">
        <v>#VALUE!</v>
      </c>
      <c r="AW217" s="8" t="s">
        <v>107</v>
      </c>
    </row>
    <row r="218" spans="1:49" x14ac:dyDescent="0.25">
      <c r="A218" s="1" t="s">
        <v>106</v>
      </c>
      <c r="Z218" s="1" t="s">
        <v>106</v>
      </c>
    </row>
    <row r="219" spans="1:49" x14ac:dyDescent="0.25">
      <c r="A219" s="1" t="s">
        <v>106</v>
      </c>
      <c r="Z219" s="1" t="s">
        <v>106</v>
      </c>
    </row>
    <row r="220" spans="1:49" x14ac:dyDescent="0.25">
      <c r="A220" s="1" t="s">
        <v>106</v>
      </c>
      <c r="Z220" s="1" t="s">
        <v>106</v>
      </c>
    </row>
    <row r="221" spans="1:49" x14ac:dyDescent="0.25">
      <c r="A221" s="1" t="s">
        <v>106</v>
      </c>
      <c r="Z221" s="1" t="s">
        <v>106</v>
      </c>
    </row>
    <row r="222" spans="1:49" x14ac:dyDescent="0.25">
      <c r="A222" s="1" t="s">
        <v>106</v>
      </c>
      <c r="Z222" s="1" t="s">
        <v>106</v>
      </c>
    </row>
    <row r="223" spans="1:49" x14ac:dyDescent="0.25">
      <c r="A223" s="1" t="s">
        <v>106</v>
      </c>
      <c r="Z223" s="1" t="s">
        <v>106</v>
      </c>
    </row>
    <row r="224" spans="1:49" x14ac:dyDescent="0.25">
      <c r="A224" s="1" t="s">
        <v>106</v>
      </c>
      <c r="Z224" s="1" t="s">
        <v>106</v>
      </c>
    </row>
    <row r="225" spans="1:26" x14ac:dyDescent="0.25">
      <c r="A225" s="1" t="s">
        <v>106</v>
      </c>
      <c r="Z225" s="1" t="s">
        <v>106</v>
      </c>
    </row>
    <row r="226" spans="1:26" x14ac:dyDescent="0.25">
      <c r="A226" s="1" t="s">
        <v>106</v>
      </c>
      <c r="Z226" s="1" t="s">
        <v>106</v>
      </c>
    </row>
    <row r="227" spans="1:26" x14ac:dyDescent="0.25">
      <c r="A227" s="1" t="s">
        <v>106</v>
      </c>
      <c r="Z227" s="1" t="s">
        <v>106</v>
      </c>
    </row>
    <row r="228" spans="1:26" x14ac:dyDescent="0.25">
      <c r="A228" s="1" t="s">
        <v>106</v>
      </c>
      <c r="Z228" s="1" t="s">
        <v>106</v>
      </c>
    </row>
    <row r="229" spans="1:26" x14ac:dyDescent="0.25">
      <c r="A229" s="1" t="s">
        <v>106</v>
      </c>
      <c r="Z229" s="1" t="s">
        <v>106</v>
      </c>
    </row>
    <row r="230" spans="1:26" x14ac:dyDescent="0.25">
      <c r="A230" s="1" t="s">
        <v>106</v>
      </c>
      <c r="Z230" s="1" t="s">
        <v>106</v>
      </c>
    </row>
    <row r="231" spans="1:26" x14ac:dyDescent="0.25">
      <c r="A231" s="1" t="s">
        <v>106</v>
      </c>
      <c r="Z231" s="1" t="s">
        <v>106</v>
      </c>
    </row>
    <row r="232" spans="1:26" x14ac:dyDescent="0.25">
      <c r="A232" s="1" t="s">
        <v>106</v>
      </c>
      <c r="Z232" s="1" t="s">
        <v>106</v>
      </c>
    </row>
    <row r="233" spans="1:26" x14ac:dyDescent="0.25">
      <c r="A233" s="1" t="s">
        <v>106</v>
      </c>
      <c r="Z233" s="1" t="s">
        <v>106</v>
      </c>
    </row>
    <row r="234" spans="1:26" x14ac:dyDescent="0.25">
      <c r="A234" s="1" t="s">
        <v>106</v>
      </c>
      <c r="Z234" s="1" t="s">
        <v>106</v>
      </c>
    </row>
    <row r="235" spans="1:26" x14ac:dyDescent="0.25">
      <c r="A235" s="1" t="s">
        <v>106</v>
      </c>
      <c r="Z235" s="1" t="s">
        <v>106</v>
      </c>
    </row>
    <row r="236" spans="1:26" x14ac:dyDescent="0.25">
      <c r="A236" s="1" t="s">
        <v>106</v>
      </c>
      <c r="Z236" s="1" t="s">
        <v>106</v>
      </c>
    </row>
    <row r="237" spans="1:26" x14ac:dyDescent="0.25">
      <c r="A237" s="1" t="s">
        <v>106</v>
      </c>
      <c r="Z237" s="1" t="s">
        <v>106</v>
      </c>
    </row>
    <row r="238" spans="1:26" x14ac:dyDescent="0.25">
      <c r="A238" s="1" t="s">
        <v>106</v>
      </c>
      <c r="Z238" s="1" t="s">
        <v>106</v>
      </c>
    </row>
    <row r="239" spans="1:26" x14ac:dyDescent="0.25">
      <c r="A239" s="1" t="s">
        <v>106</v>
      </c>
      <c r="Z239" s="1" t="s">
        <v>106</v>
      </c>
    </row>
    <row r="240" spans="1:26" x14ac:dyDescent="0.25">
      <c r="A240" s="1" t="s">
        <v>106</v>
      </c>
      <c r="Z240" s="1" t="s">
        <v>106</v>
      </c>
    </row>
    <row r="241" spans="1:26" x14ac:dyDescent="0.25">
      <c r="A241" s="1" t="s">
        <v>106</v>
      </c>
      <c r="Z241" s="1" t="s">
        <v>106</v>
      </c>
    </row>
    <row r="242" spans="1:26" x14ac:dyDescent="0.25">
      <c r="A242" s="1" t="s">
        <v>106</v>
      </c>
      <c r="Z242" s="1" t="s">
        <v>106</v>
      </c>
    </row>
    <row r="243" spans="1:26" x14ac:dyDescent="0.25">
      <c r="A243" s="1" t="s">
        <v>106</v>
      </c>
      <c r="Z243" s="1" t="s">
        <v>106</v>
      </c>
    </row>
    <row r="244" spans="1:26" x14ac:dyDescent="0.25">
      <c r="A244" s="1" t="s">
        <v>106</v>
      </c>
      <c r="Z244" s="1" t="s">
        <v>106</v>
      </c>
    </row>
    <row r="245" spans="1:26" x14ac:dyDescent="0.25">
      <c r="A245" s="1" t="s">
        <v>106</v>
      </c>
      <c r="Z245" s="1" t="s">
        <v>106</v>
      </c>
    </row>
    <row r="246" spans="1:26" x14ac:dyDescent="0.25">
      <c r="A246" s="1" t="s">
        <v>106</v>
      </c>
      <c r="Z246" s="1" t="s">
        <v>106</v>
      </c>
    </row>
    <row r="247" spans="1:26" x14ac:dyDescent="0.25">
      <c r="A247" s="1" t="s">
        <v>106</v>
      </c>
      <c r="Z247" s="1" t="s">
        <v>106</v>
      </c>
    </row>
    <row r="248" spans="1:26" x14ac:dyDescent="0.25">
      <c r="A248" s="1" t="s">
        <v>106</v>
      </c>
      <c r="Z248" s="1" t="s">
        <v>106</v>
      </c>
    </row>
    <row r="249" spans="1:26" x14ac:dyDescent="0.25">
      <c r="A249" s="1" t="s">
        <v>106</v>
      </c>
      <c r="Z249" s="1" t="s">
        <v>106</v>
      </c>
    </row>
    <row r="250" spans="1:26" x14ac:dyDescent="0.25">
      <c r="A250" s="1" t="s">
        <v>106</v>
      </c>
      <c r="Z250" s="1" t="s">
        <v>106</v>
      </c>
    </row>
    <row r="251" spans="1:26" x14ac:dyDescent="0.25">
      <c r="A251" s="1" t="s">
        <v>106</v>
      </c>
      <c r="Z251" s="1" t="s">
        <v>106</v>
      </c>
    </row>
    <row r="252" spans="1:26" x14ac:dyDescent="0.25">
      <c r="A252" s="1" t="s">
        <v>106</v>
      </c>
      <c r="Z252" s="1" t="s">
        <v>106</v>
      </c>
    </row>
    <row r="253" spans="1:26" x14ac:dyDescent="0.25">
      <c r="A253" s="1" t="s">
        <v>106</v>
      </c>
      <c r="Z253" s="1" t="s">
        <v>106</v>
      </c>
    </row>
    <row r="254" spans="1:26" x14ac:dyDescent="0.25">
      <c r="A254" s="1" t="s">
        <v>106</v>
      </c>
      <c r="Z254" s="1" t="s">
        <v>106</v>
      </c>
    </row>
    <row r="255" spans="1:26" x14ac:dyDescent="0.25">
      <c r="A255" s="1" t="s">
        <v>106</v>
      </c>
      <c r="Z255" s="1" t="s">
        <v>106</v>
      </c>
    </row>
    <row r="256" spans="1:26" x14ac:dyDescent="0.25">
      <c r="A256" s="1" t="s">
        <v>106</v>
      </c>
      <c r="Z256" s="1" t="s">
        <v>106</v>
      </c>
    </row>
    <row r="257" spans="1:26" x14ac:dyDescent="0.25">
      <c r="A257" s="1" t="s">
        <v>106</v>
      </c>
      <c r="Z257" s="1" t="s">
        <v>106</v>
      </c>
    </row>
    <row r="258" spans="1:26" x14ac:dyDescent="0.25">
      <c r="A258" s="1" t="s">
        <v>106</v>
      </c>
      <c r="Z258" s="1" t="s">
        <v>106</v>
      </c>
    </row>
    <row r="259" spans="1:26" x14ac:dyDescent="0.25">
      <c r="A259" s="1" t="s">
        <v>106</v>
      </c>
      <c r="Z259" s="1" t="s">
        <v>106</v>
      </c>
    </row>
    <row r="260" spans="1:26" x14ac:dyDescent="0.25">
      <c r="A260" s="1" t="s">
        <v>106</v>
      </c>
      <c r="Z260" s="1" t="s">
        <v>106</v>
      </c>
    </row>
    <row r="261" spans="1:26" x14ac:dyDescent="0.25">
      <c r="A261" s="1" t="s">
        <v>106</v>
      </c>
      <c r="Z261" s="1" t="s">
        <v>106</v>
      </c>
    </row>
    <row r="262" spans="1:26" x14ac:dyDescent="0.25">
      <c r="A262" s="1" t="s">
        <v>106</v>
      </c>
      <c r="Z262" s="1" t="s">
        <v>106</v>
      </c>
    </row>
    <row r="263" spans="1:26" x14ac:dyDescent="0.25">
      <c r="A263" s="1" t="s">
        <v>106</v>
      </c>
      <c r="Z263" s="1" t="s">
        <v>106</v>
      </c>
    </row>
    <row r="264" spans="1:26" x14ac:dyDescent="0.25">
      <c r="A264" s="1" t="s">
        <v>106</v>
      </c>
      <c r="Z264" s="1" t="s">
        <v>106</v>
      </c>
    </row>
    <row r="265" spans="1:26" x14ac:dyDescent="0.25">
      <c r="A265" s="1" t="s">
        <v>106</v>
      </c>
      <c r="Z265" s="1" t="s">
        <v>106</v>
      </c>
    </row>
    <row r="266" spans="1:26" x14ac:dyDescent="0.25">
      <c r="A266" s="1" t="s">
        <v>106</v>
      </c>
      <c r="Z266" s="1" t="s">
        <v>106</v>
      </c>
    </row>
    <row r="267" spans="1:26" x14ac:dyDescent="0.25">
      <c r="A267" s="1" t="s">
        <v>106</v>
      </c>
      <c r="Z267" s="1" t="s">
        <v>106</v>
      </c>
    </row>
    <row r="268" spans="1:26" x14ac:dyDescent="0.25">
      <c r="A268" s="1" t="s">
        <v>106</v>
      </c>
      <c r="Z268" s="1" t="s">
        <v>106</v>
      </c>
    </row>
    <row r="269" spans="1:26" x14ac:dyDescent="0.25">
      <c r="A269" s="1" t="s">
        <v>106</v>
      </c>
      <c r="Z269" s="1" t="s">
        <v>106</v>
      </c>
    </row>
    <row r="270" spans="1:26" x14ac:dyDescent="0.25">
      <c r="A270" s="1" t="s">
        <v>106</v>
      </c>
      <c r="Z270" s="1" t="s">
        <v>106</v>
      </c>
    </row>
    <row r="271" spans="1:26" x14ac:dyDescent="0.25">
      <c r="A271" s="1" t="s">
        <v>106</v>
      </c>
      <c r="Z271" s="1" t="s">
        <v>106</v>
      </c>
    </row>
    <row r="272" spans="1:26" x14ac:dyDescent="0.25">
      <c r="A272" s="1" t="s">
        <v>106</v>
      </c>
      <c r="Z272" s="1" t="s">
        <v>106</v>
      </c>
    </row>
    <row r="273" spans="1:26" x14ac:dyDescent="0.25">
      <c r="A273" s="1" t="s">
        <v>106</v>
      </c>
      <c r="Z273" s="1" t="s">
        <v>106</v>
      </c>
    </row>
    <row r="274" spans="1:26" x14ac:dyDescent="0.25">
      <c r="A274" s="1" t="s">
        <v>106</v>
      </c>
      <c r="Z274" s="1" t="s">
        <v>106</v>
      </c>
    </row>
    <row r="275" spans="1:26" x14ac:dyDescent="0.25">
      <c r="A275" s="1" t="s">
        <v>106</v>
      </c>
      <c r="Z275" s="1" t="s">
        <v>106</v>
      </c>
    </row>
    <row r="276" spans="1:26" x14ac:dyDescent="0.25">
      <c r="A276" s="1" t="s">
        <v>106</v>
      </c>
      <c r="Z276" s="1" t="s">
        <v>106</v>
      </c>
    </row>
    <row r="277" spans="1:26" x14ac:dyDescent="0.25">
      <c r="A277" s="1" t="s">
        <v>106</v>
      </c>
      <c r="Z277" s="1" t="s">
        <v>106</v>
      </c>
    </row>
    <row r="278" spans="1:26" x14ac:dyDescent="0.25">
      <c r="A278" s="1" t="s">
        <v>106</v>
      </c>
      <c r="Z278" s="1" t="s">
        <v>106</v>
      </c>
    </row>
    <row r="279" spans="1:26" x14ac:dyDescent="0.25">
      <c r="A279" s="1" t="s">
        <v>106</v>
      </c>
      <c r="Z279" s="1" t="s">
        <v>106</v>
      </c>
    </row>
    <row r="280" spans="1:26" x14ac:dyDescent="0.25">
      <c r="A280" s="1" t="s">
        <v>106</v>
      </c>
      <c r="Z280" s="1" t="s">
        <v>106</v>
      </c>
    </row>
    <row r="281" spans="1:26" x14ac:dyDescent="0.25">
      <c r="A281" s="1" t="s">
        <v>106</v>
      </c>
      <c r="Z281" s="1" t="s">
        <v>106</v>
      </c>
    </row>
    <row r="282" spans="1:26" x14ac:dyDescent="0.25">
      <c r="A282" s="1" t="s">
        <v>106</v>
      </c>
      <c r="Z282" s="1" t="s">
        <v>106</v>
      </c>
    </row>
    <row r="283" spans="1:26" x14ac:dyDescent="0.25">
      <c r="A283" s="1" t="s">
        <v>106</v>
      </c>
      <c r="Z283" s="1" t="s">
        <v>106</v>
      </c>
    </row>
    <row r="284" spans="1:26" x14ac:dyDescent="0.25">
      <c r="A284" s="1" t="s">
        <v>106</v>
      </c>
      <c r="Z284" s="1" t="s">
        <v>106</v>
      </c>
    </row>
    <row r="285" spans="1:26" x14ac:dyDescent="0.25">
      <c r="A285" s="1" t="s">
        <v>106</v>
      </c>
      <c r="Z285" s="1" t="s">
        <v>106</v>
      </c>
    </row>
    <row r="286" spans="1:26" x14ac:dyDescent="0.25">
      <c r="A286" s="1" t="s">
        <v>106</v>
      </c>
      <c r="Z286" s="1" t="s">
        <v>106</v>
      </c>
    </row>
    <row r="287" spans="1:26" x14ac:dyDescent="0.25">
      <c r="A287" s="1" t="s">
        <v>106</v>
      </c>
      <c r="Z287" s="1" t="s">
        <v>106</v>
      </c>
    </row>
    <row r="288" spans="1:26" x14ac:dyDescent="0.25">
      <c r="A288" s="1" t="s">
        <v>106</v>
      </c>
      <c r="Z288" s="1" t="s">
        <v>106</v>
      </c>
    </row>
    <row r="289" spans="1:26" x14ac:dyDescent="0.25">
      <c r="A289" s="1" t="s">
        <v>106</v>
      </c>
      <c r="Z289" s="1" t="s">
        <v>106</v>
      </c>
    </row>
    <row r="290" spans="1:26" x14ac:dyDescent="0.25">
      <c r="A290" s="1" t="s">
        <v>106</v>
      </c>
      <c r="Z290" s="1" t="s">
        <v>106</v>
      </c>
    </row>
    <row r="291" spans="1:26" x14ac:dyDescent="0.25">
      <c r="A291" s="1" t="s">
        <v>106</v>
      </c>
      <c r="Z291" s="1" t="s">
        <v>106</v>
      </c>
    </row>
    <row r="292" spans="1:26" x14ac:dyDescent="0.25">
      <c r="A292" s="1" t="s">
        <v>106</v>
      </c>
      <c r="Z292" s="1" t="s">
        <v>106</v>
      </c>
    </row>
    <row r="293" spans="1:26" x14ac:dyDescent="0.25">
      <c r="A293" s="1" t="s">
        <v>106</v>
      </c>
      <c r="Z293" s="1" t="s">
        <v>106</v>
      </c>
    </row>
    <row r="294" spans="1:26" x14ac:dyDescent="0.25">
      <c r="A294" s="1" t="s">
        <v>106</v>
      </c>
      <c r="Z294" s="1" t="s">
        <v>106</v>
      </c>
    </row>
    <row r="295" spans="1:26" x14ac:dyDescent="0.25">
      <c r="A295" s="1" t="s">
        <v>106</v>
      </c>
      <c r="Z295" s="1" t="s">
        <v>106</v>
      </c>
    </row>
    <row r="296" spans="1:26" x14ac:dyDescent="0.25">
      <c r="A296" s="1" t="s">
        <v>106</v>
      </c>
      <c r="Z296" s="1" t="s">
        <v>106</v>
      </c>
    </row>
    <row r="297" spans="1:26" x14ac:dyDescent="0.25">
      <c r="A297" s="1" t="s">
        <v>106</v>
      </c>
      <c r="Z297" s="1" t="s">
        <v>106</v>
      </c>
    </row>
    <row r="298" spans="1:26" x14ac:dyDescent="0.25">
      <c r="A298" s="1" t="s">
        <v>106</v>
      </c>
      <c r="Z298" s="1" t="s">
        <v>106</v>
      </c>
    </row>
    <row r="299" spans="1:26" x14ac:dyDescent="0.25">
      <c r="A299" s="1" t="s">
        <v>106</v>
      </c>
      <c r="Z299" s="1" t="s">
        <v>106</v>
      </c>
    </row>
    <row r="300" spans="1:26" x14ac:dyDescent="0.25">
      <c r="A300" s="1" t="s">
        <v>106</v>
      </c>
      <c r="Z300" s="1" t="s">
        <v>106</v>
      </c>
    </row>
    <row r="301" spans="1:26" x14ac:dyDescent="0.25">
      <c r="Z301" s="1" t="s">
        <v>106</v>
      </c>
    </row>
    <row r="302" spans="1:26" x14ac:dyDescent="0.25">
      <c r="Z302" s="1" t="s">
        <v>106</v>
      </c>
    </row>
  </sheetData>
  <sortState ref="Z8:AW33">
    <sortCondition ref="AU8:AU33"/>
  </sortState>
  <dataValidations count="1">
    <dataValidation type="textLength" allowBlank="1" showInputMessage="1" showErrorMessage="1" sqref="B983048:B983090 B65544:B65586 B131080:B131122 B196616:B196658 B262152:B262194 B327688:B327730 B393224:B393266 B458760:B458802 B524296:B524338 B589832:B589874 B655368:B655410 B720904:B720946 B786440:B786482 B851976:B852018 B917512:B917554 B8:B50 AA65546:AA65588 AA131082:AA131124 AA196618:AA196660 AA262154:AA262196 AA327690:AA327732 AA393226:AA393268 AA458762:AA458804 AA524298:AA524340 AA589834:AA589876 AA655370:AA655412 AA720906:AA720948 AA786442:AA786484 AA851978:AA852020 AA917514:AA917556 AA983050:AA983092 AA8:AA30 AA32:AA52">
      <formula1>8</formula1>
      <formula2>8</formula2>
    </dataValidation>
  </dataValidations>
  <pageMargins left="0" right="0" top="0.78740157480314965" bottom="0.78740157480314965" header="0.31496062992125984" footer="0.31496062992125984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sqref="A1:X1048576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521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14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522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30</v>
      </c>
      <c r="B8" s="8" t="s">
        <v>31</v>
      </c>
      <c r="C8" s="8">
        <v>-4.4000000000000004</v>
      </c>
      <c r="D8" s="8">
        <v>4</v>
      </c>
      <c r="E8" s="8">
        <v>4</v>
      </c>
      <c r="F8" s="8">
        <v>3</v>
      </c>
      <c r="G8" s="8">
        <v>4</v>
      </c>
      <c r="H8" s="8">
        <v>5</v>
      </c>
      <c r="I8" s="8">
        <v>3</v>
      </c>
      <c r="J8" s="8">
        <v>3</v>
      </c>
      <c r="K8" s="8">
        <v>4</v>
      </c>
      <c r="L8" s="8">
        <v>4</v>
      </c>
      <c r="M8" s="8">
        <v>3</v>
      </c>
      <c r="N8" s="8">
        <v>4</v>
      </c>
      <c r="O8" s="8">
        <v>5</v>
      </c>
      <c r="P8" s="8">
        <v>3</v>
      </c>
      <c r="Q8" s="8">
        <v>4</v>
      </c>
      <c r="R8" s="8">
        <v>3</v>
      </c>
      <c r="S8" s="8">
        <v>7</v>
      </c>
      <c r="T8" s="8">
        <v>5</v>
      </c>
      <c r="U8" s="8">
        <v>3</v>
      </c>
      <c r="V8" s="8">
        <v>71</v>
      </c>
      <c r="W8" s="1">
        <v>2</v>
      </c>
      <c r="Y8" s="8"/>
    </row>
    <row r="9" spans="1:28" x14ac:dyDescent="0.25">
      <c r="A9" s="1" t="s">
        <v>192</v>
      </c>
      <c r="B9" s="8" t="s">
        <v>193</v>
      </c>
      <c r="C9" s="8">
        <v>0.6</v>
      </c>
      <c r="D9" s="8">
        <v>5</v>
      </c>
      <c r="E9" s="8">
        <v>3</v>
      </c>
      <c r="F9" s="8">
        <v>5</v>
      </c>
      <c r="G9" s="8">
        <v>5</v>
      </c>
      <c r="H9" s="8">
        <v>4</v>
      </c>
      <c r="I9" s="8">
        <v>4</v>
      </c>
      <c r="J9" s="8">
        <v>3</v>
      </c>
      <c r="K9" s="8">
        <v>4</v>
      </c>
      <c r="L9" s="8">
        <v>5</v>
      </c>
      <c r="M9" s="8">
        <v>3</v>
      </c>
      <c r="N9" s="8">
        <v>4</v>
      </c>
      <c r="O9" s="8">
        <v>4</v>
      </c>
      <c r="P9" s="8">
        <v>3</v>
      </c>
      <c r="Q9" s="8">
        <v>4</v>
      </c>
      <c r="R9" s="8">
        <v>3</v>
      </c>
      <c r="S9" s="8">
        <v>6</v>
      </c>
      <c r="T9" s="8">
        <v>6</v>
      </c>
      <c r="U9" s="8">
        <v>4</v>
      </c>
      <c r="V9" s="8">
        <v>75</v>
      </c>
      <c r="W9" s="1">
        <v>0</v>
      </c>
      <c r="Y9" s="8"/>
    </row>
    <row r="10" spans="1:28" x14ac:dyDescent="0.25">
      <c r="A10" s="1" t="s">
        <v>220</v>
      </c>
      <c r="B10" s="8" t="s">
        <v>221</v>
      </c>
      <c r="C10" s="8">
        <v>5.9</v>
      </c>
      <c r="D10" s="8">
        <v>5</v>
      </c>
      <c r="E10" s="8">
        <v>2</v>
      </c>
      <c r="F10" s="8">
        <v>4</v>
      </c>
      <c r="G10" s="8">
        <v>6</v>
      </c>
      <c r="H10" s="8">
        <v>8</v>
      </c>
      <c r="I10" s="8">
        <v>2</v>
      </c>
      <c r="J10" s="8">
        <v>3</v>
      </c>
      <c r="K10" s="8">
        <v>4</v>
      </c>
      <c r="L10" s="8">
        <v>5</v>
      </c>
      <c r="M10" s="8">
        <v>4</v>
      </c>
      <c r="N10" s="8">
        <v>4</v>
      </c>
      <c r="O10" s="8">
        <v>5</v>
      </c>
      <c r="P10" s="8">
        <v>3</v>
      </c>
      <c r="Q10" s="8">
        <v>4</v>
      </c>
      <c r="R10" s="8">
        <v>4</v>
      </c>
      <c r="S10" s="8">
        <v>6</v>
      </c>
      <c r="T10" s="8">
        <v>5</v>
      </c>
      <c r="U10" s="8">
        <v>4</v>
      </c>
      <c r="V10" s="8">
        <v>78</v>
      </c>
      <c r="W10" s="1">
        <v>8</v>
      </c>
      <c r="Y10" s="8"/>
    </row>
    <row r="11" spans="1:28" x14ac:dyDescent="0.25">
      <c r="A11" s="1" t="s">
        <v>188</v>
      </c>
      <c r="B11" s="8" t="s">
        <v>189</v>
      </c>
      <c r="C11" s="8">
        <v>4.5999999999999996</v>
      </c>
      <c r="D11" s="8">
        <v>5</v>
      </c>
      <c r="E11" s="8">
        <v>2</v>
      </c>
      <c r="F11" s="8">
        <v>5</v>
      </c>
      <c r="G11" s="8">
        <v>7</v>
      </c>
      <c r="H11" s="8">
        <v>4</v>
      </c>
      <c r="I11" s="8">
        <v>3</v>
      </c>
      <c r="J11" s="8">
        <v>3</v>
      </c>
      <c r="K11" s="8">
        <v>4</v>
      </c>
      <c r="L11" s="8">
        <v>4</v>
      </c>
      <c r="M11" s="8">
        <v>4</v>
      </c>
      <c r="N11" s="8">
        <v>5</v>
      </c>
      <c r="O11" s="8">
        <v>5</v>
      </c>
      <c r="P11" s="8">
        <v>3</v>
      </c>
      <c r="Q11" s="8">
        <v>5</v>
      </c>
      <c r="R11" s="8">
        <v>3</v>
      </c>
      <c r="S11" s="8">
        <v>7</v>
      </c>
      <c r="T11" s="8">
        <v>6</v>
      </c>
      <c r="U11" s="8">
        <v>3</v>
      </c>
      <c r="V11" s="8">
        <v>78</v>
      </c>
      <c r="W11" s="1">
        <v>4</v>
      </c>
      <c r="Y11" s="8"/>
    </row>
    <row r="12" spans="1:28" x14ac:dyDescent="0.25">
      <c r="A12" s="1" t="s">
        <v>194</v>
      </c>
      <c r="B12" s="8" t="s">
        <v>195</v>
      </c>
      <c r="C12" s="8">
        <v>4</v>
      </c>
      <c r="D12" s="8">
        <v>4</v>
      </c>
      <c r="E12" s="8">
        <v>3</v>
      </c>
      <c r="F12" s="8">
        <v>6</v>
      </c>
      <c r="G12" s="8">
        <v>5</v>
      </c>
      <c r="H12" s="8">
        <v>7</v>
      </c>
      <c r="I12" s="8">
        <v>3</v>
      </c>
      <c r="J12" s="8">
        <v>3</v>
      </c>
      <c r="K12" s="8">
        <v>3</v>
      </c>
      <c r="L12" s="8">
        <v>4</v>
      </c>
      <c r="M12" s="8">
        <v>4</v>
      </c>
      <c r="N12" s="8">
        <v>6</v>
      </c>
      <c r="O12" s="8">
        <v>4</v>
      </c>
      <c r="P12" s="8">
        <v>3</v>
      </c>
      <c r="Q12" s="8">
        <v>3</v>
      </c>
      <c r="R12" s="8">
        <v>6</v>
      </c>
      <c r="S12" s="8">
        <v>6</v>
      </c>
      <c r="T12" s="8">
        <v>6</v>
      </c>
      <c r="U12" s="8">
        <v>3</v>
      </c>
      <c r="V12" s="8">
        <v>79</v>
      </c>
      <c r="W12" s="1">
        <v>7</v>
      </c>
      <c r="Y12" s="8"/>
    </row>
    <row r="13" spans="1:28" x14ac:dyDescent="0.25">
      <c r="A13" s="1" t="s">
        <v>208</v>
      </c>
      <c r="B13" s="8" t="s">
        <v>209</v>
      </c>
      <c r="C13" s="8">
        <v>4.8</v>
      </c>
      <c r="D13" s="8">
        <v>5</v>
      </c>
      <c r="E13" s="8">
        <v>4</v>
      </c>
      <c r="F13" s="8">
        <v>6</v>
      </c>
      <c r="G13" s="8">
        <v>6</v>
      </c>
      <c r="H13" s="8">
        <v>6</v>
      </c>
      <c r="I13" s="8">
        <v>3</v>
      </c>
      <c r="J13" s="8">
        <v>4</v>
      </c>
      <c r="K13" s="8">
        <v>4</v>
      </c>
      <c r="L13" s="8">
        <v>3</v>
      </c>
      <c r="M13" s="8">
        <v>4</v>
      </c>
      <c r="N13" s="8">
        <v>8</v>
      </c>
      <c r="O13" s="8">
        <v>5</v>
      </c>
      <c r="P13" s="8">
        <v>2</v>
      </c>
      <c r="Q13" s="8">
        <v>4</v>
      </c>
      <c r="R13" s="8">
        <v>2</v>
      </c>
      <c r="S13" s="8">
        <v>5</v>
      </c>
      <c r="T13" s="8">
        <v>6</v>
      </c>
      <c r="U13" s="8">
        <v>4</v>
      </c>
      <c r="V13" s="8">
        <v>81</v>
      </c>
      <c r="W13" s="1">
        <v>3</v>
      </c>
      <c r="Y13" s="8"/>
    </row>
    <row r="14" spans="1:28" x14ac:dyDescent="0.25">
      <c r="A14" s="1" t="s">
        <v>26</v>
      </c>
      <c r="B14" s="8" t="s">
        <v>27</v>
      </c>
      <c r="C14" s="8">
        <v>2.2000000000000002</v>
      </c>
      <c r="D14" s="8">
        <v>5</v>
      </c>
      <c r="E14" s="8">
        <v>3</v>
      </c>
      <c r="F14" s="8">
        <v>4</v>
      </c>
      <c r="G14" s="8">
        <v>8</v>
      </c>
      <c r="H14" s="8">
        <v>7</v>
      </c>
      <c r="I14" s="8">
        <v>3</v>
      </c>
      <c r="J14" s="8">
        <v>2</v>
      </c>
      <c r="K14" s="8">
        <v>5</v>
      </c>
      <c r="L14" s="8">
        <v>6</v>
      </c>
      <c r="M14" s="8">
        <v>5</v>
      </c>
      <c r="N14" s="8">
        <v>3</v>
      </c>
      <c r="O14" s="8">
        <v>5</v>
      </c>
      <c r="P14" s="8">
        <v>4</v>
      </c>
      <c r="Q14" s="8">
        <v>3</v>
      </c>
      <c r="R14" s="8">
        <v>3</v>
      </c>
      <c r="S14" s="8">
        <v>4</v>
      </c>
      <c r="T14" s="8">
        <v>7</v>
      </c>
      <c r="U14" s="8">
        <v>4</v>
      </c>
      <c r="V14" s="8">
        <v>81</v>
      </c>
      <c r="W14" s="1">
        <v>1</v>
      </c>
      <c r="Y14" s="8"/>
    </row>
    <row r="15" spans="1:28" x14ac:dyDescent="0.25">
      <c r="A15" s="1" t="s">
        <v>40</v>
      </c>
      <c r="B15" s="8" t="s">
        <v>41</v>
      </c>
      <c r="C15" s="8">
        <v>4.8</v>
      </c>
      <c r="D15" s="8">
        <v>5</v>
      </c>
      <c r="E15" s="8">
        <v>3</v>
      </c>
      <c r="F15" s="8">
        <v>8</v>
      </c>
      <c r="G15" s="8">
        <v>5</v>
      </c>
      <c r="H15" s="8">
        <v>6</v>
      </c>
      <c r="I15" s="8">
        <v>3</v>
      </c>
      <c r="J15" s="8">
        <v>2</v>
      </c>
      <c r="K15" s="8">
        <v>4</v>
      </c>
      <c r="L15" s="8">
        <v>3</v>
      </c>
      <c r="M15" s="8">
        <v>4</v>
      </c>
      <c r="N15" s="8">
        <v>5</v>
      </c>
      <c r="O15" s="8">
        <v>4</v>
      </c>
      <c r="P15" s="8">
        <v>4</v>
      </c>
      <c r="Q15" s="8">
        <v>5</v>
      </c>
      <c r="R15" s="8">
        <v>4</v>
      </c>
      <c r="S15" s="8">
        <v>4</v>
      </c>
      <c r="T15" s="8">
        <v>7</v>
      </c>
      <c r="U15" s="8">
        <v>5</v>
      </c>
      <c r="V15" s="8">
        <v>81</v>
      </c>
      <c r="W15" s="1">
        <v>2</v>
      </c>
      <c r="Y15" s="8"/>
    </row>
    <row r="16" spans="1:28" x14ac:dyDescent="0.25">
      <c r="A16" s="1" t="s">
        <v>234</v>
      </c>
      <c r="B16" s="8" t="s">
        <v>235</v>
      </c>
      <c r="C16" s="8">
        <v>7.7</v>
      </c>
      <c r="D16" s="8">
        <v>5</v>
      </c>
      <c r="E16" s="8">
        <v>4</v>
      </c>
      <c r="F16" s="8">
        <v>4</v>
      </c>
      <c r="G16" s="8">
        <v>5</v>
      </c>
      <c r="H16" s="8">
        <v>8</v>
      </c>
      <c r="I16" s="8">
        <v>3</v>
      </c>
      <c r="J16" s="8">
        <v>4</v>
      </c>
      <c r="K16" s="8">
        <v>4</v>
      </c>
      <c r="L16" s="8">
        <v>5</v>
      </c>
      <c r="M16" s="8">
        <v>4</v>
      </c>
      <c r="N16" s="8">
        <v>4</v>
      </c>
      <c r="O16" s="8">
        <v>6</v>
      </c>
      <c r="P16" s="8">
        <v>2</v>
      </c>
      <c r="Q16" s="8">
        <v>4</v>
      </c>
      <c r="R16" s="8">
        <v>4</v>
      </c>
      <c r="S16" s="8">
        <v>5</v>
      </c>
      <c r="T16" s="8">
        <v>6</v>
      </c>
      <c r="U16" s="8">
        <v>5</v>
      </c>
      <c r="V16" s="8">
        <v>82</v>
      </c>
      <c r="W16" s="1">
        <v>9</v>
      </c>
      <c r="Y16" s="8"/>
    </row>
    <row r="17" spans="1:25" x14ac:dyDescent="0.25">
      <c r="A17" s="1" t="s">
        <v>36</v>
      </c>
      <c r="B17" s="8" t="s">
        <v>37</v>
      </c>
      <c r="C17" s="8">
        <v>-0.2</v>
      </c>
      <c r="D17" s="8">
        <v>6</v>
      </c>
      <c r="E17" s="8">
        <v>3</v>
      </c>
      <c r="F17" s="8">
        <v>3</v>
      </c>
      <c r="G17" s="8">
        <v>6</v>
      </c>
      <c r="H17" s="8">
        <v>10</v>
      </c>
      <c r="I17" s="8">
        <v>3</v>
      </c>
      <c r="J17" s="8">
        <v>3</v>
      </c>
      <c r="K17" s="8">
        <v>6</v>
      </c>
      <c r="L17" s="8">
        <v>3</v>
      </c>
      <c r="M17" s="8">
        <v>4</v>
      </c>
      <c r="N17" s="8">
        <v>4</v>
      </c>
      <c r="O17" s="8">
        <v>6</v>
      </c>
      <c r="P17" s="8">
        <v>4</v>
      </c>
      <c r="Q17" s="8">
        <v>4</v>
      </c>
      <c r="R17" s="8">
        <v>4</v>
      </c>
      <c r="S17" s="8">
        <v>4</v>
      </c>
      <c r="T17" s="8">
        <v>7</v>
      </c>
      <c r="U17" s="8">
        <v>4</v>
      </c>
      <c r="V17" s="8">
        <v>84</v>
      </c>
      <c r="W17" s="1">
        <v>3</v>
      </c>
      <c r="Y17" s="8"/>
    </row>
    <row r="18" spans="1:25" x14ac:dyDescent="0.25">
      <c r="A18" s="1" t="s">
        <v>524</v>
      </c>
      <c r="B18" s="12" t="s">
        <v>525</v>
      </c>
      <c r="C18" s="8">
        <v>8.9</v>
      </c>
      <c r="D18" s="8">
        <v>5</v>
      </c>
      <c r="E18" s="8">
        <v>4</v>
      </c>
      <c r="F18" s="8">
        <v>4</v>
      </c>
      <c r="G18" s="8">
        <v>8</v>
      </c>
      <c r="H18" s="8">
        <v>8</v>
      </c>
      <c r="I18" s="8">
        <v>3</v>
      </c>
      <c r="J18" s="8">
        <v>3</v>
      </c>
      <c r="K18" s="8">
        <v>4</v>
      </c>
      <c r="L18" s="8">
        <v>3</v>
      </c>
      <c r="M18" s="8">
        <v>4</v>
      </c>
      <c r="N18" s="8">
        <v>4</v>
      </c>
      <c r="O18" s="8">
        <v>6</v>
      </c>
      <c r="P18" s="8">
        <v>6</v>
      </c>
      <c r="Q18" s="8">
        <v>4</v>
      </c>
      <c r="R18" s="8">
        <v>6</v>
      </c>
      <c r="S18" s="8">
        <v>6</v>
      </c>
      <c r="T18" s="8">
        <v>6</v>
      </c>
      <c r="U18" s="8">
        <v>4</v>
      </c>
      <c r="V18" s="8">
        <v>88</v>
      </c>
      <c r="W18" s="1">
        <v>12</v>
      </c>
      <c r="Y18" s="8"/>
    </row>
    <row r="19" spans="1:25" x14ac:dyDescent="0.25">
      <c r="A19" s="1" t="s">
        <v>222</v>
      </c>
      <c r="B19" s="8" t="s">
        <v>223</v>
      </c>
      <c r="C19" s="8">
        <v>9.8000000000000007</v>
      </c>
      <c r="D19" s="8">
        <v>6</v>
      </c>
      <c r="E19" s="8">
        <v>3</v>
      </c>
      <c r="F19" s="8">
        <v>5</v>
      </c>
      <c r="G19" s="8">
        <v>6</v>
      </c>
      <c r="H19" s="8">
        <v>6</v>
      </c>
      <c r="I19" s="8">
        <v>3</v>
      </c>
      <c r="J19" s="8">
        <v>4</v>
      </c>
      <c r="K19" s="8">
        <v>4</v>
      </c>
      <c r="L19" s="8">
        <v>4</v>
      </c>
      <c r="M19" s="8">
        <v>7</v>
      </c>
      <c r="N19" s="8">
        <v>4</v>
      </c>
      <c r="O19" s="8">
        <v>6</v>
      </c>
      <c r="P19" s="8">
        <v>3</v>
      </c>
      <c r="Q19" s="8">
        <v>5</v>
      </c>
      <c r="R19" s="8">
        <v>6</v>
      </c>
      <c r="S19" s="8">
        <v>4</v>
      </c>
      <c r="T19" s="8">
        <v>6</v>
      </c>
      <c r="U19" s="8">
        <v>7</v>
      </c>
      <c r="V19" s="8">
        <v>89</v>
      </c>
      <c r="W19" s="1">
        <v>7</v>
      </c>
      <c r="Y19" s="8"/>
    </row>
    <row r="20" spans="1:25" x14ac:dyDescent="0.25">
      <c r="A20" s="1" t="s">
        <v>256</v>
      </c>
      <c r="B20" s="8" t="s">
        <v>257</v>
      </c>
      <c r="C20" s="8">
        <v>13.7</v>
      </c>
      <c r="D20" s="8">
        <v>6</v>
      </c>
      <c r="E20" s="8">
        <v>3</v>
      </c>
      <c r="F20" s="8">
        <v>6</v>
      </c>
      <c r="G20" s="8">
        <v>6</v>
      </c>
      <c r="H20" s="8">
        <v>7</v>
      </c>
      <c r="I20" s="8">
        <v>4</v>
      </c>
      <c r="J20" s="8">
        <v>3</v>
      </c>
      <c r="K20" s="8">
        <v>4</v>
      </c>
      <c r="L20" s="8">
        <v>3</v>
      </c>
      <c r="M20" s="8">
        <v>6</v>
      </c>
      <c r="N20" s="8">
        <v>6</v>
      </c>
      <c r="O20" s="8">
        <v>8</v>
      </c>
      <c r="P20" s="8">
        <v>3</v>
      </c>
      <c r="Q20" s="8">
        <v>4</v>
      </c>
      <c r="R20" s="8">
        <v>4</v>
      </c>
      <c r="S20" s="8">
        <v>6</v>
      </c>
      <c r="T20" s="8">
        <v>10</v>
      </c>
      <c r="U20" s="8">
        <v>5</v>
      </c>
      <c r="V20" s="8">
        <v>94</v>
      </c>
      <c r="W20" s="1">
        <v>4</v>
      </c>
      <c r="Y20" s="8"/>
    </row>
    <row r="21" spans="1:25" x14ac:dyDescent="0.25">
      <c r="A21" s="1" t="s">
        <v>264</v>
      </c>
      <c r="B21" s="8" t="s">
        <v>265</v>
      </c>
      <c r="C21" s="8">
        <v>18.899999999999999</v>
      </c>
      <c r="D21" s="8">
        <v>9</v>
      </c>
      <c r="E21" s="8">
        <v>5</v>
      </c>
      <c r="F21" s="8">
        <v>6</v>
      </c>
      <c r="G21" s="8">
        <v>7</v>
      </c>
      <c r="H21" s="8">
        <v>8</v>
      </c>
      <c r="I21" s="8">
        <v>3</v>
      </c>
      <c r="J21" s="8">
        <v>3</v>
      </c>
      <c r="K21" s="8">
        <v>4</v>
      </c>
      <c r="L21" s="8">
        <v>5</v>
      </c>
      <c r="M21" s="8">
        <v>5</v>
      </c>
      <c r="N21" s="8">
        <v>7</v>
      </c>
      <c r="O21" s="8">
        <v>5</v>
      </c>
      <c r="P21" s="8">
        <v>3</v>
      </c>
      <c r="Q21" s="8">
        <v>7</v>
      </c>
      <c r="R21" s="8">
        <v>4</v>
      </c>
      <c r="S21" s="8">
        <v>5</v>
      </c>
      <c r="T21" s="8">
        <v>9</v>
      </c>
      <c r="U21" s="8">
        <v>5</v>
      </c>
      <c r="V21" s="8">
        <v>100</v>
      </c>
      <c r="W21" s="1">
        <v>7</v>
      </c>
      <c r="Y21" s="8"/>
    </row>
    <row r="22" spans="1:25" x14ac:dyDescent="0.25">
      <c r="A22" s="1" t="s">
        <v>106</v>
      </c>
      <c r="C22" s="8" t="s">
        <v>107</v>
      </c>
      <c r="V22" s="8" t="s">
        <v>107</v>
      </c>
      <c r="W22" s="1" t="e">
        <v>#VALUE!</v>
      </c>
      <c r="X22" s="8" t="s">
        <v>107</v>
      </c>
      <c r="Y22" s="8"/>
    </row>
    <row r="23" spans="1:25" x14ac:dyDescent="0.25">
      <c r="A23" s="1" t="s">
        <v>106</v>
      </c>
      <c r="C23" s="8" t="s">
        <v>107</v>
      </c>
      <c r="V23" s="8" t="s">
        <v>107</v>
      </c>
      <c r="W23" s="1" t="e">
        <v>#VALUE!</v>
      </c>
      <c r="X23" s="8" t="s">
        <v>107</v>
      </c>
      <c r="Y23" s="8"/>
    </row>
    <row r="24" spans="1:25" x14ac:dyDescent="0.25">
      <c r="A24" s="1" t="s">
        <v>106</v>
      </c>
      <c r="C24" s="8" t="s">
        <v>107</v>
      </c>
      <c r="V24" s="8" t="s">
        <v>107</v>
      </c>
      <c r="W24" s="1" t="e">
        <v>#VALUE!</v>
      </c>
      <c r="X24" s="8" t="s">
        <v>107</v>
      </c>
      <c r="Y24" s="8"/>
    </row>
    <row r="25" spans="1:25" x14ac:dyDescent="0.25">
      <c r="A25" s="1" t="s">
        <v>106</v>
      </c>
      <c r="C25" s="8" t="s">
        <v>107</v>
      </c>
      <c r="V25" s="8" t="s">
        <v>107</v>
      </c>
      <c r="W25" s="1" t="e">
        <v>#VALUE!</v>
      </c>
      <c r="X25" s="8" t="s">
        <v>107</v>
      </c>
      <c r="Y25" s="8"/>
    </row>
    <row r="26" spans="1:25" x14ac:dyDescent="0.25">
      <c r="A26" s="1" t="s">
        <v>106</v>
      </c>
      <c r="C26" s="8" t="s">
        <v>107</v>
      </c>
      <c r="V26" s="8" t="s">
        <v>107</v>
      </c>
      <c r="W26" s="1" t="e">
        <v>#VALUE!</v>
      </c>
      <c r="X26" s="8" t="s">
        <v>107</v>
      </c>
      <c r="Y26" s="8"/>
    </row>
    <row r="27" spans="1:25" x14ac:dyDescent="0.25">
      <c r="A27" s="1" t="s">
        <v>106</v>
      </c>
      <c r="C27" s="8" t="s">
        <v>107</v>
      </c>
      <c r="V27" s="8" t="s">
        <v>107</v>
      </c>
      <c r="W27" s="1" t="e">
        <v>#VALUE!</v>
      </c>
      <c r="X27" s="8" t="s">
        <v>107</v>
      </c>
      <c r="Y27" s="8"/>
    </row>
    <row r="28" spans="1:25" x14ac:dyDescent="0.25">
      <c r="A28" s="1" t="s">
        <v>106</v>
      </c>
      <c r="C28" s="8" t="s">
        <v>107</v>
      </c>
      <c r="V28" s="8" t="s">
        <v>107</v>
      </c>
      <c r="W28" s="1" t="e">
        <v>#VALUE!</v>
      </c>
      <c r="X28" s="8" t="s">
        <v>107</v>
      </c>
      <c r="Y28" s="8"/>
    </row>
    <row r="29" spans="1:25" x14ac:dyDescent="0.25">
      <c r="A29" s="1" t="s">
        <v>106</v>
      </c>
      <c r="C29" s="8" t="s">
        <v>107</v>
      </c>
      <c r="V29" s="8" t="s">
        <v>107</v>
      </c>
      <c r="W29" s="1" t="e">
        <v>#VALUE!</v>
      </c>
      <c r="X29" s="8" t="s">
        <v>107</v>
      </c>
      <c r="Y29" s="8"/>
    </row>
    <row r="30" spans="1:25" x14ac:dyDescent="0.25">
      <c r="A30" s="1" t="s">
        <v>106</v>
      </c>
      <c r="C30" s="8" t="s">
        <v>107</v>
      </c>
      <c r="V30" s="8" t="s">
        <v>107</v>
      </c>
      <c r="W30" s="1" t="e">
        <v>#VALUE!</v>
      </c>
      <c r="X30" s="8" t="s">
        <v>107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0"/>
  <sheetViews>
    <sheetView topLeftCell="A49" workbookViewId="0">
      <selection activeCell="AK79" sqref="AK79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" width="11.42578125" style="1"/>
    <col min="26" max="26" width="27.5703125" style="1" bestFit="1" customWidth="1"/>
    <col min="27" max="27" width="8.5703125" style="8" bestFit="1" customWidth="1"/>
    <col min="28" max="28" width="5" style="8" bestFit="1" customWidth="1"/>
    <col min="29" max="46" width="2.7109375" style="8" customWidth="1"/>
    <col min="47" max="47" width="4.42578125" style="8" customWidth="1"/>
    <col min="48" max="48" width="7.42578125" style="8" hidden="1" customWidth="1"/>
    <col min="49" max="49" width="5.7109375" style="8" bestFit="1" customWidth="1"/>
    <col min="50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49" ht="15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123</v>
      </c>
      <c r="O1" s="6"/>
      <c r="P1" s="4"/>
      <c r="Q1" s="4"/>
      <c r="R1" s="4"/>
      <c r="S1" s="4"/>
      <c r="T1" s="4"/>
      <c r="U1" s="4"/>
      <c r="V1" s="4"/>
      <c r="W1" s="4"/>
      <c r="X1" s="4"/>
      <c r="Z1" s="1" t="s">
        <v>0</v>
      </c>
      <c r="AA1" s="2" t="s">
        <v>1</v>
      </c>
      <c r="AB1" s="3"/>
      <c r="AC1" s="3"/>
      <c r="AD1" s="3"/>
      <c r="AE1" s="3"/>
      <c r="AF1" s="3"/>
      <c r="AG1" s="4" t="s">
        <v>2</v>
      </c>
      <c r="AH1" s="3"/>
      <c r="AI1" s="3"/>
      <c r="AJ1" s="3"/>
      <c r="AK1" s="3"/>
      <c r="AL1" s="3"/>
      <c r="AM1" s="5">
        <v>123</v>
      </c>
      <c r="AN1" s="6"/>
      <c r="AO1" s="4"/>
      <c r="AP1" s="4"/>
      <c r="AQ1" s="4"/>
      <c r="AR1" s="4"/>
      <c r="AS1" s="4"/>
      <c r="AT1" s="4"/>
      <c r="AU1" s="4"/>
      <c r="AV1" s="4"/>
      <c r="AW1" s="4"/>
    </row>
    <row r="2" spans="1:49" ht="15" x14ac:dyDescent="0.25">
      <c r="A2" s="1" t="s">
        <v>3</v>
      </c>
      <c r="B2" s="7" t="s">
        <v>527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Z2" s="1" t="s">
        <v>3</v>
      </c>
      <c r="AA2" s="7" t="s">
        <v>534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15" x14ac:dyDescent="0.25">
      <c r="A3" s="1" t="s">
        <v>5</v>
      </c>
      <c r="B3" s="2" t="s">
        <v>528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1" t="s">
        <v>5</v>
      </c>
      <c r="AA3" s="2" t="s">
        <v>535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" x14ac:dyDescent="0.25">
      <c r="A4" s="1" t="s">
        <v>7</v>
      </c>
      <c r="B4" s="2" t="s">
        <v>529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1" t="s">
        <v>7</v>
      </c>
      <c r="AA4" s="2" t="s">
        <v>529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1" t="s">
        <v>9</v>
      </c>
      <c r="B5" s="8">
        <v>7</v>
      </c>
      <c r="Z5" s="1" t="s">
        <v>9</v>
      </c>
      <c r="AA5" s="8">
        <v>6</v>
      </c>
    </row>
    <row r="6" spans="1:49" x14ac:dyDescent="0.25">
      <c r="A6" s="1" t="s">
        <v>10</v>
      </c>
      <c r="B6" s="8">
        <v>6</v>
      </c>
      <c r="Z6" s="1" t="s">
        <v>10</v>
      </c>
      <c r="AA6" s="8">
        <v>7</v>
      </c>
    </row>
    <row r="7" spans="1:49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Z7" s="9" t="s">
        <v>11</v>
      </c>
      <c r="AA7" s="10" t="s">
        <v>12</v>
      </c>
      <c r="AB7" s="11" t="s">
        <v>13</v>
      </c>
      <c r="AC7" s="10">
        <v>1</v>
      </c>
      <c r="AD7" s="10">
        <v>2</v>
      </c>
      <c r="AE7" s="10">
        <v>3</v>
      </c>
      <c r="AF7" s="10">
        <v>4</v>
      </c>
      <c r="AG7" s="10">
        <v>5</v>
      </c>
      <c r="AH7" s="10">
        <v>6</v>
      </c>
      <c r="AI7" s="10">
        <v>7</v>
      </c>
      <c r="AJ7" s="10">
        <v>8</v>
      </c>
      <c r="AK7" s="10">
        <v>9</v>
      </c>
      <c r="AL7" s="10">
        <v>10</v>
      </c>
      <c r="AM7" s="10">
        <v>11</v>
      </c>
      <c r="AN7" s="10">
        <v>12</v>
      </c>
      <c r="AO7" s="10">
        <v>13</v>
      </c>
      <c r="AP7" s="10">
        <v>14</v>
      </c>
      <c r="AQ7" s="10">
        <v>15</v>
      </c>
      <c r="AR7" s="10">
        <v>16</v>
      </c>
      <c r="AS7" s="10">
        <v>17</v>
      </c>
      <c r="AT7" s="10">
        <v>18</v>
      </c>
      <c r="AU7" s="10" t="s">
        <v>14</v>
      </c>
      <c r="AV7" s="10"/>
      <c r="AW7" s="11" t="s">
        <v>15</v>
      </c>
    </row>
    <row r="8" spans="1:49" x14ac:dyDescent="0.25">
      <c r="A8" s="1" t="s">
        <v>18</v>
      </c>
      <c r="B8" s="8" t="s">
        <v>19</v>
      </c>
      <c r="C8" s="8">
        <v>-5.3</v>
      </c>
      <c r="D8" s="8">
        <v>2</v>
      </c>
      <c r="E8" s="8">
        <v>3</v>
      </c>
      <c r="F8" s="8">
        <v>4</v>
      </c>
      <c r="G8" s="8">
        <v>3</v>
      </c>
      <c r="H8" s="8">
        <v>5</v>
      </c>
      <c r="I8" s="8">
        <v>4</v>
      </c>
      <c r="J8" s="8">
        <v>4</v>
      </c>
      <c r="K8" s="8">
        <v>4</v>
      </c>
      <c r="L8" s="8">
        <v>5</v>
      </c>
      <c r="M8" s="8">
        <v>4</v>
      </c>
      <c r="N8" s="8">
        <v>3</v>
      </c>
      <c r="O8" s="8">
        <v>4</v>
      </c>
      <c r="P8" s="8">
        <v>5</v>
      </c>
      <c r="Q8" s="8">
        <v>4</v>
      </c>
      <c r="R8" s="8">
        <v>3</v>
      </c>
      <c r="S8" s="8">
        <v>3</v>
      </c>
      <c r="T8" s="8">
        <v>4</v>
      </c>
      <c r="U8" s="8">
        <v>5</v>
      </c>
      <c r="V8" s="8">
        <v>69</v>
      </c>
      <c r="W8" s="1">
        <v>2</v>
      </c>
      <c r="X8" s="8">
        <v>63</v>
      </c>
      <c r="Y8" s="8"/>
      <c r="Z8" s="1" t="s">
        <v>116</v>
      </c>
      <c r="AA8" s="8" t="s">
        <v>117</v>
      </c>
      <c r="AB8" s="8">
        <v>-3.6</v>
      </c>
      <c r="AC8" s="8">
        <v>2</v>
      </c>
      <c r="AD8" s="8">
        <v>4</v>
      </c>
      <c r="AE8" s="8">
        <v>5</v>
      </c>
      <c r="AF8" s="8">
        <v>2</v>
      </c>
      <c r="AG8" s="8">
        <v>4</v>
      </c>
      <c r="AH8" s="8">
        <v>4</v>
      </c>
      <c r="AI8" s="8">
        <v>3</v>
      </c>
      <c r="AJ8" s="8">
        <v>5</v>
      </c>
      <c r="AK8" s="8">
        <v>5</v>
      </c>
      <c r="AL8" s="8">
        <v>3</v>
      </c>
      <c r="AM8" s="8">
        <v>3</v>
      </c>
      <c r="AN8" s="8">
        <v>4</v>
      </c>
      <c r="AO8" s="8">
        <v>6</v>
      </c>
      <c r="AP8" s="8">
        <v>5</v>
      </c>
      <c r="AQ8" s="8">
        <v>4</v>
      </c>
      <c r="AR8" s="8">
        <v>2</v>
      </c>
      <c r="AS8" s="8">
        <v>3</v>
      </c>
      <c r="AT8" s="8">
        <v>4</v>
      </c>
      <c r="AU8" s="8">
        <v>68</v>
      </c>
      <c r="AV8" s="1">
        <v>0</v>
      </c>
      <c r="AW8" s="8">
        <v>62</v>
      </c>
    </row>
    <row r="9" spans="1:49" x14ac:dyDescent="0.25">
      <c r="A9" s="1" t="s">
        <v>186</v>
      </c>
      <c r="B9" s="8" t="s">
        <v>187</v>
      </c>
      <c r="C9" s="8">
        <v>-0.2</v>
      </c>
      <c r="D9" s="8">
        <v>2</v>
      </c>
      <c r="E9" s="8">
        <v>3</v>
      </c>
      <c r="F9" s="8">
        <v>4</v>
      </c>
      <c r="G9" s="8">
        <v>4</v>
      </c>
      <c r="H9" s="8">
        <v>5</v>
      </c>
      <c r="I9" s="8">
        <v>3</v>
      </c>
      <c r="J9" s="8">
        <v>4</v>
      </c>
      <c r="K9" s="8">
        <v>3</v>
      </c>
      <c r="L9" s="8">
        <v>6</v>
      </c>
      <c r="M9" s="8">
        <v>4</v>
      </c>
      <c r="N9" s="8">
        <v>3</v>
      </c>
      <c r="O9" s="8">
        <v>4</v>
      </c>
      <c r="P9" s="8">
        <v>5</v>
      </c>
      <c r="Q9" s="8">
        <v>4</v>
      </c>
      <c r="R9" s="8">
        <v>4</v>
      </c>
      <c r="S9" s="8">
        <v>4</v>
      </c>
      <c r="T9" s="8">
        <v>3</v>
      </c>
      <c r="U9" s="8">
        <v>5</v>
      </c>
      <c r="V9" s="8">
        <v>70</v>
      </c>
      <c r="W9" s="1">
        <v>-2</v>
      </c>
      <c r="X9" s="8">
        <v>64</v>
      </c>
      <c r="Y9" s="8"/>
      <c r="Z9" s="1" t="s">
        <v>30</v>
      </c>
      <c r="AA9" s="8" t="s">
        <v>31</v>
      </c>
      <c r="AB9" s="8">
        <v>-4</v>
      </c>
      <c r="AC9" s="8">
        <v>3</v>
      </c>
      <c r="AD9" s="8">
        <v>3</v>
      </c>
      <c r="AE9" s="8">
        <v>4</v>
      </c>
      <c r="AF9" s="8">
        <v>3</v>
      </c>
      <c r="AG9" s="8">
        <v>4</v>
      </c>
      <c r="AH9" s="8">
        <v>4</v>
      </c>
      <c r="AI9" s="8">
        <v>4</v>
      </c>
      <c r="AJ9" s="8">
        <v>3</v>
      </c>
      <c r="AK9" s="8">
        <v>5</v>
      </c>
      <c r="AL9" s="8">
        <v>4</v>
      </c>
      <c r="AM9" s="8">
        <v>3</v>
      </c>
      <c r="AN9" s="8">
        <v>3</v>
      </c>
      <c r="AO9" s="8">
        <v>5</v>
      </c>
      <c r="AP9" s="8">
        <v>4</v>
      </c>
      <c r="AQ9" s="8">
        <v>5</v>
      </c>
      <c r="AR9" s="8">
        <v>4</v>
      </c>
      <c r="AS9" s="8">
        <v>3</v>
      </c>
      <c r="AT9" s="8">
        <v>5</v>
      </c>
      <c r="AU9" s="8">
        <v>69</v>
      </c>
      <c r="AV9" s="1">
        <v>1</v>
      </c>
      <c r="AW9" s="8">
        <v>63</v>
      </c>
    </row>
    <row r="10" spans="1:49" x14ac:dyDescent="0.25">
      <c r="A10" s="1" t="s">
        <v>166</v>
      </c>
      <c r="B10" s="8" t="s">
        <v>167</v>
      </c>
      <c r="C10" s="8">
        <v>-3.9</v>
      </c>
      <c r="D10" s="8">
        <v>4</v>
      </c>
      <c r="E10" s="8">
        <v>3</v>
      </c>
      <c r="F10" s="8">
        <v>3</v>
      </c>
      <c r="G10" s="8">
        <v>4</v>
      </c>
      <c r="H10" s="8">
        <v>5</v>
      </c>
      <c r="I10" s="8">
        <v>3</v>
      </c>
      <c r="J10" s="8">
        <v>4</v>
      </c>
      <c r="K10" s="8">
        <v>4</v>
      </c>
      <c r="L10" s="8">
        <v>5</v>
      </c>
      <c r="M10" s="8">
        <v>5</v>
      </c>
      <c r="N10" s="8">
        <v>3</v>
      </c>
      <c r="O10" s="8">
        <v>4</v>
      </c>
      <c r="P10" s="8">
        <v>5</v>
      </c>
      <c r="Q10" s="8">
        <v>3</v>
      </c>
      <c r="R10" s="8">
        <v>4</v>
      </c>
      <c r="S10" s="8">
        <v>4</v>
      </c>
      <c r="T10" s="8">
        <v>4</v>
      </c>
      <c r="U10" s="8">
        <v>4</v>
      </c>
      <c r="V10" s="8">
        <v>71</v>
      </c>
      <c r="W10" s="1">
        <v>3</v>
      </c>
      <c r="X10" s="8">
        <v>65</v>
      </c>
      <c r="Y10" s="8"/>
      <c r="Z10" s="1" t="s">
        <v>369</v>
      </c>
      <c r="AA10" s="8" t="s">
        <v>370</v>
      </c>
      <c r="AB10" s="8">
        <v>-3.7</v>
      </c>
      <c r="AC10" s="8">
        <v>3</v>
      </c>
      <c r="AD10" s="8">
        <v>3</v>
      </c>
      <c r="AE10" s="8">
        <v>4</v>
      </c>
      <c r="AF10" s="8">
        <v>3</v>
      </c>
      <c r="AG10" s="8">
        <v>5</v>
      </c>
      <c r="AH10" s="8">
        <v>3</v>
      </c>
      <c r="AI10" s="8">
        <v>4</v>
      </c>
      <c r="AJ10" s="8">
        <v>5</v>
      </c>
      <c r="AK10" s="8">
        <v>5</v>
      </c>
      <c r="AL10" s="8">
        <v>5</v>
      </c>
      <c r="AM10" s="8">
        <v>3</v>
      </c>
      <c r="AN10" s="8">
        <v>3</v>
      </c>
      <c r="AO10" s="8">
        <v>5</v>
      </c>
      <c r="AP10" s="8">
        <v>3</v>
      </c>
      <c r="AQ10" s="8">
        <v>5</v>
      </c>
      <c r="AR10" s="8">
        <v>4</v>
      </c>
      <c r="AS10" s="8">
        <v>2</v>
      </c>
      <c r="AT10" s="8">
        <v>5</v>
      </c>
      <c r="AU10" s="8">
        <v>70</v>
      </c>
      <c r="AV10" s="1">
        <v>2</v>
      </c>
      <c r="AW10" s="8">
        <v>64</v>
      </c>
    </row>
    <row r="11" spans="1:49" x14ac:dyDescent="0.25">
      <c r="A11" s="1" t="s">
        <v>282</v>
      </c>
      <c r="B11" s="8" t="s">
        <v>283</v>
      </c>
      <c r="C11" s="8">
        <v>-6.5</v>
      </c>
      <c r="D11" s="8">
        <v>3</v>
      </c>
      <c r="E11" s="8">
        <v>4</v>
      </c>
      <c r="F11" s="8">
        <v>4</v>
      </c>
      <c r="G11" s="8">
        <v>4</v>
      </c>
      <c r="H11" s="8">
        <v>6</v>
      </c>
      <c r="I11" s="8">
        <v>3</v>
      </c>
      <c r="J11" s="8">
        <v>4</v>
      </c>
      <c r="K11" s="8">
        <v>3</v>
      </c>
      <c r="L11" s="8">
        <v>4</v>
      </c>
      <c r="M11" s="8">
        <v>4</v>
      </c>
      <c r="N11" s="8">
        <v>3</v>
      </c>
      <c r="O11" s="8">
        <v>4</v>
      </c>
      <c r="P11" s="8">
        <v>5</v>
      </c>
      <c r="Q11" s="8">
        <v>5</v>
      </c>
      <c r="R11" s="8">
        <v>4</v>
      </c>
      <c r="S11" s="8">
        <v>4</v>
      </c>
      <c r="T11" s="8">
        <v>3</v>
      </c>
      <c r="U11" s="8">
        <v>4</v>
      </c>
      <c r="V11" s="8">
        <v>71</v>
      </c>
      <c r="W11" s="1">
        <v>6</v>
      </c>
      <c r="X11" s="8">
        <v>65</v>
      </c>
      <c r="Y11" s="8"/>
      <c r="Z11" s="1" t="s">
        <v>20</v>
      </c>
      <c r="AA11" s="8" t="s">
        <v>21</v>
      </c>
      <c r="AB11" s="8">
        <v>-5.0999999999999996</v>
      </c>
      <c r="AC11" s="8">
        <v>4</v>
      </c>
      <c r="AD11" s="8">
        <v>4</v>
      </c>
      <c r="AE11" s="8">
        <v>3</v>
      </c>
      <c r="AF11" s="8">
        <v>3</v>
      </c>
      <c r="AG11" s="8">
        <v>8</v>
      </c>
      <c r="AH11" s="8">
        <v>4</v>
      </c>
      <c r="AI11" s="8">
        <v>3</v>
      </c>
      <c r="AJ11" s="8">
        <v>3</v>
      </c>
      <c r="AK11" s="8">
        <v>5</v>
      </c>
      <c r="AL11" s="8">
        <v>4</v>
      </c>
      <c r="AM11" s="8">
        <v>4</v>
      </c>
      <c r="AN11" s="8">
        <v>4</v>
      </c>
      <c r="AO11" s="8">
        <v>4</v>
      </c>
      <c r="AP11" s="8">
        <v>4</v>
      </c>
      <c r="AQ11" s="8">
        <v>5</v>
      </c>
      <c r="AR11" s="8">
        <v>3</v>
      </c>
      <c r="AS11" s="8">
        <v>3</v>
      </c>
      <c r="AT11" s="8">
        <v>4</v>
      </c>
      <c r="AU11" s="8">
        <v>72</v>
      </c>
      <c r="AV11" s="1">
        <v>5</v>
      </c>
      <c r="AW11" s="8">
        <v>66</v>
      </c>
    </row>
    <row r="12" spans="1:49" x14ac:dyDescent="0.25">
      <c r="A12" s="1" t="s">
        <v>365</v>
      </c>
      <c r="B12" s="8" t="s">
        <v>366</v>
      </c>
      <c r="C12" s="8">
        <v>-5.0999999999999996</v>
      </c>
      <c r="D12" s="8">
        <v>3</v>
      </c>
      <c r="E12" s="8">
        <v>3</v>
      </c>
      <c r="F12" s="8">
        <v>4</v>
      </c>
      <c r="G12" s="8">
        <v>3</v>
      </c>
      <c r="H12" s="8">
        <v>5</v>
      </c>
      <c r="I12" s="8">
        <v>3</v>
      </c>
      <c r="J12" s="8">
        <v>4</v>
      </c>
      <c r="K12" s="8">
        <v>3</v>
      </c>
      <c r="L12" s="8">
        <v>6</v>
      </c>
      <c r="M12" s="8">
        <v>4</v>
      </c>
      <c r="N12" s="8">
        <v>4</v>
      </c>
      <c r="O12" s="8">
        <v>4</v>
      </c>
      <c r="P12" s="8">
        <v>6</v>
      </c>
      <c r="Q12" s="8">
        <v>4</v>
      </c>
      <c r="R12" s="8">
        <v>4</v>
      </c>
      <c r="S12" s="8">
        <v>4</v>
      </c>
      <c r="T12" s="8">
        <v>3</v>
      </c>
      <c r="U12" s="8">
        <v>4</v>
      </c>
      <c r="V12" s="8">
        <v>71</v>
      </c>
      <c r="W12" s="1">
        <v>4</v>
      </c>
      <c r="X12" s="8">
        <v>65</v>
      </c>
      <c r="Y12" s="8"/>
      <c r="Z12" s="1" t="s">
        <v>314</v>
      </c>
      <c r="AA12" s="8" t="s">
        <v>315</v>
      </c>
      <c r="AB12" s="8">
        <v>-3.3</v>
      </c>
      <c r="AC12" s="8">
        <v>3</v>
      </c>
      <c r="AD12" s="8">
        <v>4</v>
      </c>
      <c r="AE12" s="8">
        <v>4</v>
      </c>
      <c r="AF12" s="8">
        <v>3</v>
      </c>
      <c r="AG12" s="8">
        <v>5</v>
      </c>
      <c r="AH12" s="8">
        <v>3</v>
      </c>
      <c r="AI12" s="8">
        <v>3</v>
      </c>
      <c r="AJ12" s="8">
        <v>4</v>
      </c>
      <c r="AK12" s="8">
        <v>5</v>
      </c>
      <c r="AL12" s="8">
        <v>5</v>
      </c>
      <c r="AM12" s="8">
        <v>3</v>
      </c>
      <c r="AN12" s="8">
        <v>4</v>
      </c>
      <c r="AO12" s="8">
        <v>6</v>
      </c>
      <c r="AP12" s="8">
        <v>4</v>
      </c>
      <c r="AQ12" s="8">
        <v>4</v>
      </c>
      <c r="AR12" s="8">
        <v>4</v>
      </c>
      <c r="AS12" s="8">
        <v>3</v>
      </c>
      <c r="AT12" s="8">
        <v>5</v>
      </c>
      <c r="AU12" s="8">
        <v>72</v>
      </c>
      <c r="AV12" s="1">
        <v>3</v>
      </c>
      <c r="AW12" s="8">
        <v>66</v>
      </c>
    </row>
    <row r="13" spans="1:49" x14ac:dyDescent="0.25">
      <c r="A13" s="1" t="s">
        <v>62</v>
      </c>
      <c r="B13" s="8" t="s">
        <v>63</v>
      </c>
      <c r="C13" s="8">
        <v>1.9</v>
      </c>
      <c r="D13" s="8">
        <v>4</v>
      </c>
      <c r="E13" s="8">
        <v>4</v>
      </c>
      <c r="F13" s="8">
        <v>4</v>
      </c>
      <c r="G13" s="8">
        <v>3</v>
      </c>
      <c r="H13" s="8">
        <v>6</v>
      </c>
      <c r="I13" s="8">
        <v>4</v>
      </c>
      <c r="J13" s="8">
        <v>4</v>
      </c>
      <c r="K13" s="8">
        <v>2</v>
      </c>
      <c r="L13" s="8">
        <v>5</v>
      </c>
      <c r="M13" s="8">
        <v>4</v>
      </c>
      <c r="N13" s="8">
        <v>2</v>
      </c>
      <c r="O13" s="8">
        <v>4</v>
      </c>
      <c r="P13" s="8">
        <v>5</v>
      </c>
      <c r="Q13" s="8">
        <v>4</v>
      </c>
      <c r="R13" s="8">
        <v>4</v>
      </c>
      <c r="S13" s="8">
        <v>4</v>
      </c>
      <c r="T13" s="8">
        <v>4</v>
      </c>
      <c r="U13" s="8">
        <v>4</v>
      </c>
      <c r="V13" s="8">
        <v>71</v>
      </c>
      <c r="W13" s="1">
        <v>-3</v>
      </c>
      <c r="X13" s="8">
        <v>65</v>
      </c>
      <c r="Y13" s="8"/>
      <c r="Z13" s="1" t="s">
        <v>24</v>
      </c>
      <c r="AA13" s="8" t="s">
        <v>25</v>
      </c>
      <c r="AB13" s="8">
        <v>1.4</v>
      </c>
      <c r="AC13" s="8">
        <v>3</v>
      </c>
      <c r="AD13" s="8">
        <v>3</v>
      </c>
      <c r="AE13" s="8">
        <v>4</v>
      </c>
      <c r="AF13" s="8">
        <v>4</v>
      </c>
      <c r="AG13" s="8">
        <v>5</v>
      </c>
      <c r="AH13" s="8">
        <v>3</v>
      </c>
      <c r="AI13" s="8">
        <v>3</v>
      </c>
      <c r="AJ13" s="8">
        <v>3</v>
      </c>
      <c r="AK13" s="8">
        <v>6</v>
      </c>
      <c r="AL13" s="8">
        <v>3</v>
      </c>
      <c r="AM13" s="8">
        <v>3</v>
      </c>
      <c r="AN13" s="8">
        <v>4</v>
      </c>
      <c r="AO13" s="8">
        <v>5</v>
      </c>
      <c r="AP13" s="8">
        <v>4</v>
      </c>
      <c r="AQ13" s="8">
        <v>5</v>
      </c>
      <c r="AR13" s="8">
        <v>5</v>
      </c>
      <c r="AS13" s="8">
        <v>3</v>
      </c>
      <c r="AT13" s="8">
        <v>6</v>
      </c>
      <c r="AU13" s="8">
        <v>72</v>
      </c>
      <c r="AV13" s="1">
        <v>-1</v>
      </c>
      <c r="AW13" s="8">
        <v>66</v>
      </c>
    </row>
    <row r="14" spans="1:49" x14ac:dyDescent="0.25">
      <c r="A14" s="1" t="s">
        <v>164</v>
      </c>
      <c r="B14" s="8" t="s">
        <v>165</v>
      </c>
      <c r="C14" s="8">
        <v>-1.3</v>
      </c>
      <c r="D14" s="8">
        <v>3</v>
      </c>
      <c r="E14" s="8">
        <v>5</v>
      </c>
      <c r="F14" s="8">
        <v>4</v>
      </c>
      <c r="G14" s="8">
        <v>3</v>
      </c>
      <c r="H14" s="8">
        <v>6</v>
      </c>
      <c r="I14" s="8">
        <v>4</v>
      </c>
      <c r="J14" s="8">
        <v>4</v>
      </c>
      <c r="K14" s="8">
        <v>4</v>
      </c>
      <c r="L14" s="8">
        <v>5</v>
      </c>
      <c r="M14" s="8">
        <v>3</v>
      </c>
      <c r="N14" s="8">
        <v>3</v>
      </c>
      <c r="O14" s="8">
        <v>3</v>
      </c>
      <c r="P14" s="8">
        <v>5</v>
      </c>
      <c r="Q14" s="8">
        <v>3</v>
      </c>
      <c r="R14" s="8">
        <v>4</v>
      </c>
      <c r="S14" s="8">
        <v>4</v>
      </c>
      <c r="T14" s="8">
        <v>4</v>
      </c>
      <c r="U14" s="8">
        <v>4</v>
      </c>
      <c r="V14" s="8">
        <v>71</v>
      </c>
      <c r="W14" s="1">
        <v>0</v>
      </c>
      <c r="X14" s="8">
        <v>65</v>
      </c>
      <c r="Y14" s="8"/>
      <c r="Z14" s="1" t="s">
        <v>431</v>
      </c>
      <c r="AA14" s="8" t="s">
        <v>432</v>
      </c>
      <c r="AB14" s="8">
        <v>-3.3</v>
      </c>
      <c r="AC14" s="8">
        <v>3</v>
      </c>
      <c r="AD14" s="8">
        <v>4</v>
      </c>
      <c r="AE14" s="8">
        <v>4</v>
      </c>
      <c r="AF14" s="8">
        <v>3</v>
      </c>
      <c r="AG14" s="8">
        <v>4</v>
      </c>
      <c r="AH14" s="8">
        <v>5</v>
      </c>
      <c r="AI14" s="8">
        <v>4</v>
      </c>
      <c r="AJ14" s="8">
        <v>4</v>
      </c>
      <c r="AK14" s="8">
        <v>4</v>
      </c>
      <c r="AL14" s="8">
        <v>5</v>
      </c>
      <c r="AM14" s="8">
        <v>3</v>
      </c>
      <c r="AN14" s="8">
        <v>4</v>
      </c>
      <c r="AO14" s="8">
        <v>4</v>
      </c>
      <c r="AP14" s="8">
        <v>4</v>
      </c>
      <c r="AQ14" s="8">
        <v>5</v>
      </c>
      <c r="AR14" s="8">
        <v>5</v>
      </c>
      <c r="AS14" s="8">
        <v>3</v>
      </c>
      <c r="AT14" s="8">
        <v>5</v>
      </c>
      <c r="AU14" s="8">
        <v>73</v>
      </c>
      <c r="AV14" s="1">
        <v>4</v>
      </c>
      <c r="AW14" s="8">
        <v>67</v>
      </c>
    </row>
    <row r="15" spans="1:49" x14ac:dyDescent="0.25">
      <c r="A15" s="1" t="s">
        <v>116</v>
      </c>
      <c r="B15" s="8" t="s">
        <v>117</v>
      </c>
      <c r="C15" s="8">
        <v>-2.8</v>
      </c>
      <c r="D15" s="8">
        <v>2</v>
      </c>
      <c r="E15" s="8">
        <v>5</v>
      </c>
      <c r="F15" s="8">
        <v>4</v>
      </c>
      <c r="G15" s="8">
        <v>3</v>
      </c>
      <c r="H15" s="8">
        <v>6</v>
      </c>
      <c r="I15" s="8">
        <v>4</v>
      </c>
      <c r="J15" s="8">
        <v>4</v>
      </c>
      <c r="K15" s="8">
        <v>4</v>
      </c>
      <c r="L15" s="8">
        <v>5</v>
      </c>
      <c r="M15" s="8">
        <v>4</v>
      </c>
      <c r="N15" s="8">
        <v>2</v>
      </c>
      <c r="O15" s="8">
        <v>3</v>
      </c>
      <c r="P15" s="8">
        <v>4</v>
      </c>
      <c r="Q15" s="8">
        <v>4</v>
      </c>
      <c r="R15" s="8">
        <v>5</v>
      </c>
      <c r="S15" s="8">
        <v>4</v>
      </c>
      <c r="T15" s="8">
        <v>3</v>
      </c>
      <c r="U15" s="8">
        <v>5</v>
      </c>
      <c r="V15" s="8">
        <v>71</v>
      </c>
      <c r="W15" s="1">
        <v>2</v>
      </c>
      <c r="X15" s="8">
        <v>65</v>
      </c>
      <c r="Y15" s="8"/>
      <c r="Z15" s="1" t="s">
        <v>22</v>
      </c>
      <c r="AA15" s="8" t="s">
        <v>23</v>
      </c>
      <c r="AB15" s="8">
        <v>-4.3</v>
      </c>
      <c r="AC15" s="8">
        <v>3</v>
      </c>
      <c r="AD15" s="8">
        <v>4</v>
      </c>
      <c r="AE15" s="8">
        <v>3</v>
      </c>
      <c r="AF15" s="8">
        <v>3</v>
      </c>
      <c r="AG15" s="8">
        <v>5</v>
      </c>
      <c r="AH15" s="8">
        <v>5</v>
      </c>
      <c r="AI15" s="8">
        <v>4</v>
      </c>
      <c r="AJ15" s="8">
        <v>4</v>
      </c>
      <c r="AK15" s="8">
        <v>5</v>
      </c>
      <c r="AL15" s="8">
        <v>4</v>
      </c>
      <c r="AM15" s="8">
        <v>4</v>
      </c>
      <c r="AN15" s="8">
        <v>4</v>
      </c>
      <c r="AO15" s="8">
        <v>5</v>
      </c>
      <c r="AP15" s="8">
        <v>4</v>
      </c>
      <c r="AQ15" s="8">
        <v>5</v>
      </c>
      <c r="AR15" s="8">
        <v>3</v>
      </c>
      <c r="AS15" s="8">
        <v>3</v>
      </c>
      <c r="AT15" s="8">
        <v>5</v>
      </c>
      <c r="AU15" s="8">
        <v>73</v>
      </c>
      <c r="AV15" s="1">
        <v>5</v>
      </c>
      <c r="AW15" s="8">
        <v>67</v>
      </c>
    </row>
    <row r="16" spans="1:49" x14ac:dyDescent="0.25">
      <c r="A16" s="1" t="s">
        <v>431</v>
      </c>
      <c r="B16" s="8" t="s">
        <v>432</v>
      </c>
      <c r="C16" s="8">
        <v>-2.7</v>
      </c>
      <c r="D16" s="8">
        <v>2</v>
      </c>
      <c r="E16" s="8">
        <v>3</v>
      </c>
      <c r="F16" s="8">
        <v>4</v>
      </c>
      <c r="G16" s="8">
        <v>2</v>
      </c>
      <c r="H16" s="8">
        <v>5</v>
      </c>
      <c r="I16" s="8">
        <v>4</v>
      </c>
      <c r="J16" s="8">
        <v>4</v>
      </c>
      <c r="K16" s="8">
        <v>4</v>
      </c>
      <c r="L16" s="8">
        <v>5</v>
      </c>
      <c r="M16" s="8">
        <v>3</v>
      </c>
      <c r="N16" s="8">
        <v>2</v>
      </c>
      <c r="O16" s="8">
        <v>4</v>
      </c>
      <c r="P16" s="8">
        <v>6</v>
      </c>
      <c r="Q16" s="8">
        <v>6</v>
      </c>
      <c r="R16" s="8">
        <v>5</v>
      </c>
      <c r="S16" s="8">
        <v>4</v>
      </c>
      <c r="T16" s="8">
        <v>4</v>
      </c>
      <c r="U16" s="8">
        <v>5</v>
      </c>
      <c r="V16" s="8">
        <v>72</v>
      </c>
      <c r="W16" s="1">
        <v>3</v>
      </c>
      <c r="X16" s="8">
        <v>66</v>
      </c>
      <c r="Y16" s="8"/>
      <c r="Z16" s="1" t="s">
        <v>166</v>
      </c>
      <c r="AA16" s="8" t="s">
        <v>167</v>
      </c>
      <c r="AB16" s="8">
        <v>-4.5</v>
      </c>
      <c r="AC16" s="8">
        <v>3</v>
      </c>
      <c r="AD16" s="8">
        <v>4</v>
      </c>
      <c r="AE16" s="8">
        <v>4</v>
      </c>
      <c r="AF16" s="8">
        <v>5</v>
      </c>
      <c r="AG16" s="8">
        <v>5</v>
      </c>
      <c r="AH16" s="8">
        <v>4</v>
      </c>
      <c r="AI16" s="8">
        <v>4</v>
      </c>
      <c r="AJ16" s="8">
        <v>4</v>
      </c>
      <c r="AK16" s="8">
        <v>6</v>
      </c>
      <c r="AL16" s="8">
        <v>4</v>
      </c>
      <c r="AM16" s="8">
        <v>3</v>
      </c>
      <c r="AN16" s="8">
        <v>4</v>
      </c>
      <c r="AO16" s="8">
        <v>4</v>
      </c>
      <c r="AP16" s="8">
        <v>4</v>
      </c>
      <c r="AQ16" s="8">
        <v>4</v>
      </c>
      <c r="AR16" s="8">
        <v>4</v>
      </c>
      <c r="AS16" s="8">
        <v>3</v>
      </c>
      <c r="AT16" s="8">
        <v>5</v>
      </c>
      <c r="AU16" s="8">
        <v>74</v>
      </c>
      <c r="AV16" s="1">
        <v>7</v>
      </c>
      <c r="AW16" s="8">
        <v>68</v>
      </c>
    </row>
    <row r="17" spans="1:49" x14ac:dyDescent="0.25">
      <c r="A17" s="1" t="s">
        <v>22</v>
      </c>
      <c r="B17" s="8" t="s">
        <v>23</v>
      </c>
      <c r="C17" s="8">
        <v>-3.9</v>
      </c>
      <c r="D17" s="8">
        <v>2</v>
      </c>
      <c r="E17" s="8">
        <v>3</v>
      </c>
      <c r="F17" s="8">
        <v>4</v>
      </c>
      <c r="G17" s="8">
        <v>4</v>
      </c>
      <c r="H17" s="8">
        <v>5</v>
      </c>
      <c r="I17" s="8">
        <v>4</v>
      </c>
      <c r="J17" s="8">
        <v>4</v>
      </c>
      <c r="K17" s="8">
        <v>4</v>
      </c>
      <c r="L17" s="8">
        <v>5</v>
      </c>
      <c r="M17" s="8">
        <v>5</v>
      </c>
      <c r="N17" s="8">
        <v>2</v>
      </c>
      <c r="O17" s="8">
        <v>4</v>
      </c>
      <c r="P17" s="8">
        <v>5</v>
      </c>
      <c r="Q17" s="8">
        <v>4</v>
      </c>
      <c r="R17" s="8">
        <v>5</v>
      </c>
      <c r="S17" s="8">
        <v>4</v>
      </c>
      <c r="T17" s="8">
        <v>3</v>
      </c>
      <c r="U17" s="8">
        <v>5</v>
      </c>
      <c r="V17" s="8">
        <v>72</v>
      </c>
      <c r="W17" s="1">
        <v>4</v>
      </c>
      <c r="X17" s="8">
        <v>66</v>
      </c>
      <c r="Y17" s="8"/>
      <c r="Z17" s="1" t="s">
        <v>32</v>
      </c>
      <c r="AA17" s="8" t="s">
        <v>33</v>
      </c>
      <c r="AB17" s="8">
        <v>-1</v>
      </c>
      <c r="AC17" s="8">
        <v>3</v>
      </c>
      <c r="AD17" s="8">
        <v>4</v>
      </c>
      <c r="AE17" s="8">
        <v>4</v>
      </c>
      <c r="AF17" s="8">
        <v>3</v>
      </c>
      <c r="AG17" s="8">
        <v>5</v>
      </c>
      <c r="AH17" s="8">
        <v>3</v>
      </c>
      <c r="AI17" s="8">
        <v>4</v>
      </c>
      <c r="AJ17" s="8">
        <v>4</v>
      </c>
      <c r="AK17" s="8">
        <v>5</v>
      </c>
      <c r="AL17" s="8">
        <v>4</v>
      </c>
      <c r="AM17" s="8">
        <v>4</v>
      </c>
      <c r="AN17" s="8">
        <v>3</v>
      </c>
      <c r="AO17" s="8">
        <v>7</v>
      </c>
      <c r="AP17" s="8">
        <v>5</v>
      </c>
      <c r="AQ17" s="8">
        <v>4</v>
      </c>
      <c r="AR17" s="8">
        <v>3</v>
      </c>
      <c r="AS17" s="8">
        <v>4</v>
      </c>
      <c r="AT17" s="8">
        <v>5</v>
      </c>
      <c r="AU17" s="8">
        <v>74</v>
      </c>
      <c r="AV17" s="1">
        <v>3</v>
      </c>
      <c r="AW17" s="8">
        <v>68</v>
      </c>
    </row>
    <row r="18" spans="1:49" x14ac:dyDescent="0.25">
      <c r="A18" s="1" t="s">
        <v>16</v>
      </c>
      <c r="B18" s="8" t="s">
        <v>17</v>
      </c>
      <c r="C18" s="8">
        <v>-1.4</v>
      </c>
      <c r="D18" s="8">
        <v>3</v>
      </c>
      <c r="E18" s="8">
        <v>3</v>
      </c>
      <c r="F18" s="8">
        <v>4</v>
      </c>
      <c r="G18" s="8">
        <v>4</v>
      </c>
      <c r="H18" s="8">
        <v>5</v>
      </c>
      <c r="I18" s="8">
        <v>4</v>
      </c>
      <c r="J18" s="8">
        <v>4</v>
      </c>
      <c r="K18" s="8">
        <v>4</v>
      </c>
      <c r="L18" s="8">
        <v>5</v>
      </c>
      <c r="M18" s="8">
        <v>4</v>
      </c>
      <c r="N18" s="8">
        <v>3</v>
      </c>
      <c r="O18" s="8">
        <v>4</v>
      </c>
      <c r="P18" s="8">
        <v>6</v>
      </c>
      <c r="Q18" s="8">
        <v>4</v>
      </c>
      <c r="R18" s="8">
        <v>4</v>
      </c>
      <c r="S18" s="8">
        <v>4</v>
      </c>
      <c r="T18" s="8">
        <v>3</v>
      </c>
      <c r="U18" s="8">
        <v>4</v>
      </c>
      <c r="V18" s="8">
        <v>72</v>
      </c>
      <c r="W18" s="1">
        <v>1</v>
      </c>
      <c r="X18" s="8">
        <v>66</v>
      </c>
      <c r="Y18" s="8"/>
      <c r="Z18" s="1" t="s">
        <v>437</v>
      </c>
      <c r="AA18" s="12" t="s">
        <v>438</v>
      </c>
      <c r="AB18" s="8">
        <v>1.7</v>
      </c>
      <c r="AC18" s="8">
        <v>3</v>
      </c>
      <c r="AD18" s="8">
        <v>4</v>
      </c>
      <c r="AE18" s="8">
        <v>5</v>
      </c>
      <c r="AF18" s="8">
        <v>4</v>
      </c>
      <c r="AG18" s="8">
        <v>5</v>
      </c>
      <c r="AH18" s="8">
        <v>3</v>
      </c>
      <c r="AI18" s="8">
        <v>4</v>
      </c>
      <c r="AJ18" s="8">
        <v>3</v>
      </c>
      <c r="AK18" s="8">
        <v>5</v>
      </c>
      <c r="AL18" s="8">
        <v>5</v>
      </c>
      <c r="AM18" s="8">
        <v>2</v>
      </c>
      <c r="AN18" s="8">
        <v>5</v>
      </c>
      <c r="AO18" s="8">
        <v>6</v>
      </c>
      <c r="AP18" s="8">
        <v>4</v>
      </c>
      <c r="AQ18" s="8">
        <v>3</v>
      </c>
      <c r="AR18" s="8">
        <v>4</v>
      </c>
      <c r="AS18" s="8">
        <v>3</v>
      </c>
      <c r="AT18" s="8">
        <v>6</v>
      </c>
      <c r="AU18" s="8">
        <v>74</v>
      </c>
      <c r="AV18" s="1">
        <v>0</v>
      </c>
      <c r="AW18" s="8">
        <v>68</v>
      </c>
    </row>
    <row r="19" spans="1:49" x14ac:dyDescent="0.25">
      <c r="A19" s="1" t="s">
        <v>435</v>
      </c>
      <c r="B19" s="8" t="s">
        <v>436</v>
      </c>
      <c r="C19" s="8">
        <v>-0.5</v>
      </c>
      <c r="D19" s="8">
        <v>4</v>
      </c>
      <c r="E19" s="8">
        <v>5</v>
      </c>
      <c r="F19" s="8">
        <v>3</v>
      </c>
      <c r="G19" s="8">
        <v>3</v>
      </c>
      <c r="H19" s="8">
        <v>4</v>
      </c>
      <c r="I19" s="8">
        <v>5</v>
      </c>
      <c r="J19" s="8">
        <v>5</v>
      </c>
      <c r="K19" s="8">
        <v>3</v>
      </c>
      <c r="L19" s="8">
        <v>4</v>
      </c>
      <c r="M19" s="8">
        <v>4</v>
      </c>
      <c r="N19" s="8">
        <v>2</v>
      </c>
      <c r="O19" s="8">
        <v>4</v>
      </c>
      <c r="P19" s="8">
        <v>6</v>
      </c>
      <c r="Q19" s="8">
        <v>4</v>
      </c>
      <c r="R19" s="8">
        <v>6</v>
      </c>
      <c r="S19" s="8">
        <v>4</v>
      </c>
      <c r="T19" s="8">
        <v>3</v>
      </c>
      <c r="U19" s="8">
        <v>5</v>
      </c>
      <c r="V19" s="8">
        <v>74</v>
      </c>
      <c r="W19" s="1">
        <v>3</v>
      </c>
      <c r="X19" s="8">
        <v>68</v>
      </c>
      <c r="Y19" s="8"/>
      <c r="Z19" s="1" t="s">
        <v>16</v>
      </c>
      <c r="AA19" s="8" t="s">
        <v>17</v>
      </c>
      <c r="AB19" s="8">
        <v>-2.4</v>
      </c>
      <c r="AC19" s="8">
        <v>3</v>
      </c>
      <c r="AD19" s="8">
        <v>3</v>
      </c>
      <c r="AE19" s="8">
        <v>5</v>
      </c>
      <c r="AF19" s="8">
        <v>3</v>
      </c>
      <c r="AG19" s="8">
        <v>4</v>
      </c>
      <c r="AH19" s="8">
        <v>4</v>
      </c>
      <c r="AI19" s="8">
        <v>3</v>
      </c>
      <c r="AJ19" s="8">
        <v>3</v>
      </c>
      <c r="AK19" s="8">
        <v>4</v>
      </c>
      <c r="AL19" s="8">
        <v>7</v>
      </c>
      <c r="AM19" s="8">
        <v>3</v>
      </c>
      <c r="AN19" s="8">
        <v>3</v>
      </c>
      <c r="AO19" s="8">
        <v>6</v>
      </c>
      <c r="AP19" s="8">
        <v>4</v>
      </c>
      <c r="AQ19" s="8">
        <v>6</v>
      </c>
      <c r="AR19" s="8">
        <v>4</v>
      </c>
      <c r="AS19" s="8">
        <v>4</v>
      </c>
      <c r="AT19" s="8">
        <v>5</v>
      </c>
      <c r="AU19" s="8">
        <v>74</v>
      </c>
      <c r="AV19" s="1">
        <v>4</v>
      </c>
      <c r="AW19" s="8">
        <v>68</v>
      </c>
    </row>
    <row r="20" spans="1:49" x14ac:dyDescent="0.25">
      <c r="A20" s="1" t="s">
        <v>439</v>
      </c>
      <c r="B20" s="8" t="s">
        <v>440</v>
      </c>
      <c r="C20" s="8">
        <v>2.8</v>
      </c>
      <c r="D20" s="8">
        <v>2</v>
      </c>
      <c r="E20" s="8">
        <v>4</v>
      </c>
      <c r="F20" s="8">
        <v>4</v>
      </c>
      <c r="G20" s="8">
        <v>3</v>
      </c>
      <c r="H20" s="8">
        <v>5</v>
      </c>
      <c r="I20" s="8">
        <v>4</v>
      </c>
      <c r="J20" s="8">
        <v>3</v>
      </c>
      <c r="K20" s="8">
        <v>3</v>
      </c>
      <c r="L20" s="8">
        <v>6</v>
      </c>
      <c r="M20" s="8">
        <v>4</v>
      </c>
      <c r="N20" s="8">
        <v>3</v>
      </c>
      <c r="O20" s="8">
        <v>4</v>
      </c>
      <c r="P20" s="8">
        <v>6</v>
      </c>
      <c r="Q20" s="8">
        <v>4</v>
      </c>
      <c r="R20" s="8">
        <v>7</v>
      </c>
      <c r="S20" s="8">
        <v>4</v>
      </c>
      <c r="T20" s="8">
        <v>3</v>
      </c>
      <c r="U20" s="8">
        <v>5</v>
      </c>
      <c r="V20" s="8">
        <v>74</v>
      </c>
      <c r="W20" s="1">
        <v>-1</v>
      </c>
      <c r="X20" s="8">
        <v>68</v>
      </c>
      <c r="Y20" s="8"/>
      <c r="Z20" s="1" t="s">
        <v>40</v>
      </c>
      <c r="AA20" s="8" t="s">
        <v>41</v>
      </c>
      <c r="AB20" s="8">
        <v>4.2</v>
      </c>
      <c r="AC20" s="8">
        <v>3</v>
      </c>
      <c r="AD20" s="8">
        <v>5</v>
      </c>
      <c r="AE20" s="8">
        <v>4</v>
      </c>
      <c r="AF20" s="8">
        <v>4</v>
      </c>
      <c r="AG20" s="8">
        <v>6</v>
      </c>
      <c r="AH20" s="8">
        <v>3</v>
      </c>
      <c r="AI20" s="8">
        <v>4</v>
      </c>
      <c r="AJ20" s="8">
        <v>3</v>
      </c>
      <c r="AK20" s="8">
        <v>5</v>
      </c>
      <c r="AL20" s="8">
        <v>5</v>
      </c>
      <c r="AM20" s="8">
        <v>3</v>
      </c>
      <c r="AN20" s="8">
        <v>4</v>
      </c>
      <c r="AO20" s="8">
        <v>5</v>
      </c>
      <c r="AP20" s="8">
        <v>4</v>
      </c>
      <c r="AQ20" s="8">
        <v>5</v>
      </c>
      <c r="AR20" s="8">
        <v>3</v>
      </c>
      <c r="AS20" s="8">
        <v>3</v>
      </c>
      <c r="AT20" s="8">
        <v>5</v>
      </c>
      <c r="AU20" s="8">
        <v>74</v>
      </c>
      <c r="AV20" s="1">
        <v>-2</v>
      </c>
      <c r="AW20" s="8">
        <v>68</v>
      </c>
    </row>
    <row r="21" spans="1:49" x14ac:dyDescent="0.25">
      <c r="A21" s="1" t="s">
        <v>322</v>
      </c>
      <c r="B21" s="8" t="s">
        <v>323</v>
      </c>
      <c r="C21" s="8">
        <v>5.2</v>
      </c>
      <c r="D21" s="8">
        <v>3</v>
      </c>
      <c r="E21" s="8">
        <v>3</v>
      </c>
      <c r="F21" s="8">
        <v>4</v>
      </c>
      <c r="G21" s="8">
        <v>4</v>
      </c>
      <c r="H21" s="8">
        <v>5</v>
      </c>
      <c r="I21" s="8">
        <v>4</v>
      </c>
      <c r="J21" s="8">
        <v>4</v>
      </c>
      <c r="K21" s="8">
        <v>5</v>
      </c>
      <c r="L21" s="8">
        <v>4</v>
      </c>
      <c r="M21" s="8">
        <v>5</v>
      </c>
      <c r="N21" s="8">
        <v>3</v>
      </c>
      <c r="O21" s="8">
        <v>4</v>
      </c>
      <c r="P21" s="8">
        <v>6</v>
      </c>
      <c r="Q21" s="8">
        <v>4</v>
      </c>
      <c r="R21" s="8">
        <v>5</v>
      </c>
      <c r="S21" s="8">
        <v>3</v>
      </c>
      <c r="T21" s="8">
        <v>3</v>
      </c>
      <c r="U21" s="8">
        <v>5</v>
      </c>
      <c r="V21" s="8">
        <v>74</v>
      </c>
      <c r="W21" s="1">
        <v>-3</v>
      </c>
      <c r="X21" s="8">
        <v>68</v>
      </c>
      <c r="Y21" s="8"/>
      <c r="Z21" s="1" t="s">
        <v>18</v>
      </c>
      <c r="AA21" s="8" t="s">
        <v>19</v>
      </c>
      <c r="AB21" s="8">
        <v>-6.1</v>
      </c>
      <c r="AC21" s="8">
        <v>3</v>
      </c>
      <c r="AD21" s="8">
        <v>4</v>
      </c>
      <c r="AE21" s="8">
        <v>5</v>
      </c>
      <c r="AF21" s="8">
        <v>5</v>
      </c>
      <c r="AG21" s="8">
        <v>6</v>
      </c>
      <c r="AH21" s="8">
        <v>3</v>
      </c>
      <c r="AI21" s="8">
        <v>4</v>
      </c>
      <c r="AJ21" s="8">
        <v>3</v>
      </c>
      <c r="AK21" s="8">
        <v>4</v>
      </c>
      <c r="AL21" s="8">
        <v>4</v>
      </c>
      <c r="AM21" s="8">
        <v>2</v>
      </c>
      <c r="AN21" s="8">
        <v>4</v>
      </c>
      <c r="AO21" s="8">
        <v>6</v>
      </c>
      <c r="AP21" s="8">
        <v>4</v>
      </c>
      <c r="AQ21" s="8">
        <v>4</v>
      </c>
      <c r="AR21" s="8">
        <v>5</v>
      </c>
      <c r="AS21" s="8">
        <v>3</v>
      </c>
      <c r="AT21" s="8">
        <v>6</v>
      </c>
      <c r="AU21" s="8">
        <v>75</v>
      </c>
      <c r="AV21" s="1">
        <v>9</v>
      </c>
      <c r="AW21" s="8">
        <v>69</v>
      </c>
    </row>
    <row r="22" spans="1:49" x14ac:dyDescent="0.25">
      <c r="A22" s="1" t="s">
        <v>26</v>
      </c>
      <c r="B22" s="8" t="s">
        <v>27</v>
      </c>
      <c r="C22" s="8">
        <v>2.9</v>
      </c>
      <c r="D22" s="8">
        <v>3</v>
      </c>
      <c r="E22" s="8">
        <v>3</v>
      </c>
      <c r="F22" s="8">
        <v>4</v>
      </c>
      <c r="G22" s="8">
        <v>3</v>
      </c>
      <c r="H22" s="8">
        <v>5</v>
      </c>
      <c r="I22" s="8">
        <v>4</v>
      </c>
      <c r="J22" s="8">
        <v>4</v>
      </c>
      <c r="K22" s="8">
        <v>4</v>
      </c>
      <c r="L22" s="8">
        <v>5</v>
      </c>
      <c r="M22" s="8">
        <v>4</v>
      </c>
      <c r="N22" s="8">
        <v>3</v>
      </c>
      <c r="O22" s="8">
        <v>5</v>
      </c>
      <c r="P22" s="8">
        <v>6</v>
      </c>
      <c r="Q22" s="8">
        <v>5</v>
      </c>
      <c r="R22" s="8">
        <v>4</v>
      </c>
      <c r="S22" s="8">
        <v>4</v>
      </c>
      <c r="T22" s="8">
        <v>3</v>
      </c>
      <c r="U22" s="8">
        <v>5</v>
      </c>
      <c r="V22" s="8">
        <v>74</v>
      </c>
      <c r="W22" s="1">
        <v>-1</v>
      </c>
      <c r="X22" s="8">
        <v>68</v>
      </c>
      <c r="Y22" s="8"/>
      <c r="Z22" s="1" t="s">
        <v>365</v>
      </c>
      <c r="AA22" s="8" t="s">
        <v>366</v>
      </c>
      <c r="AB22" s="8">
        <v>-5.5</v>
      </c>
      <c r="AC22" s="8">
        <v>3</v>
      </c>
      <c r="AD22" s="8">
        <v>3</v>
      </c>
      <c r="AE22" s="8">
        <v>4</v>
      </c>
      <c r="AF22" s="8">
        <v>3</v>
      </c>
      <c r="AG22" s="8">
        <v>5</v>
      </c>
      <c r="AH22" s="8">
        <v>4</v>
      </c>
      <c r="AI22" s="8">
        <v>5</v>
      </c>
      <c r="AJ22" s="8">
        <v>4</v>
      </c>
      <c r="AK22" s="8">
        <v>7</v>
      </c>
      <c r="AL22" s="8">
        <v>3</v>
      </c>
      <c r="AM22" s="8">
        <v>3</v>
      </c>
      <c r="AN22" s="8">
        <v>6</v>
      </c>
      <c r="AO22" s="8">
        <v>5</v>
      </c>
      <c r="AP22" s="8">
        <v>3</v>
      </c>
      <c r="AQ22" s="8">
        <v>4</v>
      </c>
      <c r="AR22" s="8">
        <v>5</v>
      </c>
      <c r="AS22" s="8">
        <v>3</v>
      </c>
      <c r="AT22" s="8">
        <v>5</v>
      </c>
      <c r="AU22" s="8">
        <v>75</v>
      </c>
      <c r="AV22" s="1">
        <v>9</v>
      </c>
      <c r="AW22" s="8">
        <v>69</v>
      </c>
    </row>
    <row r="23" spans="1:49" x14ac:dyDescent="0.25">
      <c r="A23" s="1" t="s">
        <v>170</v>
      </c>
      <c r="B23" s="8" t="s">
        <v>171</v>
      </c>
      <c r="C23" s="8">
        <v>7.7</v>
      </c>
      <c r="D23" s="8">
        <v>3</v>
      </c>
      <c r="E23" s="8">
        <v>4</v>
      </c>
      <c r="F23" s="8">
        <v>4</v>
      </c>
      <c r="G23" s="8">
        <v>3</v>
      </c>
      <c r="H23" s="8">
        <v>5</v>
      </c>
      <c r="I23" s="8">
        <v>3</v>
      </c>
      <c r="J23" s="8">
        <v>4</v>
      </c>
      <c r="K23" s="8">
        <v>5</v>
      </c>
      <c r="L23" s="8">
        <v>4</v>
      </c>
      <c r="M23" s="8">
        <v>5</v>
      </c>
      <c r="N23" s="8">
        <v>3</v>
      </c>
      <c r="O23" s="8">
        <v>4</v>
      </c>
      <c r="P23" s="8">
        <v>6</v>
      </c>
      <c r="Q23" s="8">
        <v>4</v>
      </c>
      <c r="R23" s="8">
        <v>5</v>
      </c>
      <c r="S23" s="8">
        <v>4</v>
      </c>
      <c r="T23" s="8">
        <v>3</v>
      </c>
      <c r="U23" s="8">
        <v>5</v>
      </c>
      <c r="V23" s="8">
        <v>74</v>
      </c>
      <c r="W23" s="1">
        <v>-6</v>
      </c>
      <c r="X23" s="8">
        <v>68</v>
      </c>
      <c r="Y23" s="8"/>
      <c r="Z23" s="1" t="s">
        <v>178</v>
      </c>
      <c r="AA23" s="8" t="s">
        <v>179</v>
      </c>
      <c r="AB23" s="8">
        <v>3.6</v>
      </c>
      <c r="AC23" s="8">
        <v>3</v>
      </c>
      <c r="AD23" s="8">
        <v>4</v>
      </c>
      <c r="AE23" s="8">
        <v>4</v>
      </c>
      <c r="AF23" s="8">
        <v>4</v>
      </c>
      <c r="AG23" s="8">
        <v>6</v>
      </c>
      <c r="AH23" s="8">
        <v>4</v>
      </c>
      <c r="AI23" s="8">
        <v>4</v>
      </c>
      <c r="AJ23" s="8">
        <v>3</v>
      </c>
      <c r="AK23" s="8">
        <v>5</v>
      </c>
      <c r="AL23" s="8">
        <v>4</v>
      </c>
      <c r="AM23" s="8">
        <v>3</v>
      </c>
      <c r="AN23" s="8">
        <v>4</v>
      </c>
      <c r="AO23" s="8">
        <v>6</v>
      </c>
      <c r="AP23" s="8">
        <v>4</v>
      </c>
      <c r="AQ23" s="8">
        <v>5</v>
      </c>
      <c r="AR23" s="8">
        <v>4</v>
      </c>
      <c r="AS23" s="8">
        <v>3</v>
      </c>
      <c r="AT23" s="8">
        <v>6</v>
      </c>
      <c r="AU23" s="8">
        <v>76</v>
      </c>
      <c r="AV23" s="1">
        <v>0</v>
      </c>
      <c r="AW23" s="8">
        <v>70</v>
      </c>
    </row>
    <row r="24" spans="1:49" x14ac:dyDescent="0.25">
      <c r="A24" s="1" t="s">
        <v>42</v>
      </c>
      <c r="B24" s="8" t="s">
        <v>43</v>
      </c>
      <c r="C24" s="8">
        <v>-1.3</v>
      </c>
      <c r="D24" s="8">
        <v>5</v>
      </c>
      <c r="E24" s="8">
        <v>4</v>
      </c>
      <c r="F24" s="8">
        <v>4</v>
      </c>
      <c r="G24" s="8">
        <v>5</v>
      </c>
      <c r="H24" s="8">
        <v>5</v>
      </c>
      <c r="I24" s="8">
        <v>4</v>
      </c>
      <c r="J24" s="8">
        <v>3</v>
      </c>
      <c r="K24" s="8">
        <v>3</v>
      </c>
      <c r="L24" s="8">
        <v>6</v>
      </c>
      <c r="M24" s="8">
        <v>3</v>
      </c>
      <c r="N24" s="8">
        <v>3</v>
      </c>
      <c r="O24" s="8">
        <v>4</v>
      </c>
      <c r="P24" s="8">
        <v>6</v>
      </c>
      <c r="Q24" s="8">
        <v>4</v>
      </c>
      <c r="R24" s="8">
        <v>4</v>
      </c>
      <c r="S24" s="8">
        <v>4</v>
      </c>
      <c r="T24" s="8">
        <v>3</v>
      </c>
      <c r="U24" s="8">
        <v>5</v>
      </c>
      <c r="V24" s="8">
        <v>75</v>
      </c>
      <c r="W24" s="1">
        <v>4</v>
      </c>
      <c r="X24" s="8">
        <v>69</v>
      </c>
      <c r="Y24" s="8"/>
      <c r="Z24" s="1" t="s">
        <v>186</v>
      </c>
      <c r="AA24" s="8" t="s">
        <v>187</v>
      </c>
      <c r="AB24" s="8">
        <v>-1.8</v>
      </c>
      <c r="AC24" s="8">
        <v>3</v>
      </c>
      <c r="AD24" s="8">
        <v>4</v>
      </c>
      <c r="AE24" s="8">
        <v>5</v>
      </c>
      <c r="AF24" s="8">
        <v>3</v>
      </c>
      <c r="AG24" s="8">
        <v>5</v>
      </c>
      <c r="AH24" s="8">
        <v>4</v>
      </c>
      <c r="AI24" s="8">
        <v>3</v>
      </c>
      <c r="AJ24" s="8">
        <v>3</v>
      </c>
      <c r="AK24" s="8">
        <v>5</v>
      </c>
      <c r="AL24" s="8">
        <v>4</v>
      </c>
      <c r="AM24" s="8">
        <v>4</v>
      </c>
      <c r="AN24" s="8">
        <v>5</v>
      </c>
      <c r="AO24" s="8">
        <v>6</v>
      </c>
      <c r="AP24" s="8">
        <v>5</v>
      </c>
      <c r="AQ24" s="8">
        <v>4</v>
      </c>
      <c r="AR24" s="8">
        <v>5</v>
      </c>
      <c r="AS24" s="8">
        <v>3</v>
      </c>
      <c r="AT24" s="8">
        <v>5</v>
      </c>
      <c r="AU24" s="8">
        <v>76</v>
      </c>
      <c r="AV24" s="1">
        <v>6</v>
      </c>
      <c r="AW24" s="8">
        <v>70</v>
      </c>
    </row>
    <row r="25" spans="1:49" x14ac:dyDescent="0.25">
      <c r="A25" s="1" t="s">
        <v>32</v>
      </c>
      <c r="B25" s="8" t="s">
        <v>33</v>
      </c>
      <c r="C25" s="8">
        <v>-0.6</v>
      </c>
      <c r="D25" s="8">
        <v>3</v>
      </c>
      <c r="E25" s="8">
        <v>5</v>
      </c>
      <c r="F25" s="8">
        <v>4</v>
      </c>
      <c r="G25" s="8">
        <v>4</v>
      </c>
      <c r="H25" s="8">
        <v>5</v>
      </c>
      <c r="I25" s="8">
        <v>4</v>
      </c>
      <c r="J25" s="8">
        <v>4</v>
      </c>
      <c r="K25" s="8">
        <v>3</v>
      </c>
      <c r="L25" s="8">
        <v>7</v>
      </c>
      <c r="M25" s="8">
        <v>4</v>
      </c>
      <c r="N25" s="8">
        <v>4</v>
      </c>
      <c r="O25" s="8">
        <v>4</v>
      </c>
      <c r="P25" s="8">
        <v>5</v>
      </c>
      <c r="Q25" s="8">
        <v>4</v>
      </c>
      <c r="R25" s="8">
        <v>5</v>
      </c>
      <c r="S25" s="8">
        <v>3</v>
      </c>
      <c r="T25" s="8">
        <v>2</v>
      </c>
      <c r="U25" s="8">
        <v>5</v>
      </c>
      <c r="V25" s="8">
        <v>75</v>
      </c>
      <c r="W25" s="1">
        <v>4</v>
      </c>
      <c r="X25" s="8">
        <v>69</v>
      </c>
      <c r="Y25" s="8"/>
      <c r="Z25" s="1" t="s">
        <v>130</v>
      </c>
      <c r="AA25" s="8" t="s">
        <v>131</v>
      </c>
      <c r="AB25" s="8">
        <v>5.8</v>
      </c>
      <c r="AC25" s="8">
        <v>2</v>
      </c>
      <c r="AD25" s="8">
        <v>3</v>
      </c>
      <c r="AE25" s="8">
        <v>4</v>
      </c>
      <c r="AF25" s="8">
        <v>5</v>
      </c>
      <c r="AG25" s="8">
        <v>5</v>
      </c>
      <c r="AH25" s="8">
        <v>5</v>
      </c>
      <c r="AI25" s="8">
        <v>4</v>
      </c>
      <c r="AJ25" s="8">
        <v>4</v>
      </c>
      <c r="AK25" s="8">
        <v>6</v>
      </c>
      <c r="AL25" s="8">
        <v>6</v>
      </c>
      <c r="AM25" s="8">
        <v>3</v>
      </c>
      <c r="AN25" s="8">
        <v>5</v>
      </c>
      <c r="AO25" s="8">
        <v>6</v>
      </c>
      <c r="AP25" s="8">
        <v>4</v>
      </c>
      <c r="AQ25" s="8">
        <v>4</v>
      </c>
      <c r="AR25" s="8">
        <v>3</v>
      </c>
      <c r="AS25" s="8">
        <v>3</v>
      </c>
      <c r="AT25" s="8">
        <v>4</v>
      </c>
      <c r="AU25" s="8">
        <v>76</v>
      </c>
      <c r="AV25" s="1">
        <v>-2</v>
      </c>
      <c r="AW25" s="8">
        <v>70</v>
      </c>
    </row>
    <row r="26" spans="1:49" x14ac:dyDescent="0.25">
      <c r="A26" s="1" t="s">
        <v>30</v>
      </c>
      <c r="B26" s="8" t="s">
        <v>31</v>
      </c>
      <c r="C26" s="8">
        <v>-4.0999999999999996</v>
      </c>
      <c r="D26" s="8">
        <v>3</v>
      </c>
      <c r="E26" s="8">
        <v>4</v>
      </c>
      <c r="F26" s="8">
        <v>4</v>
      </c>
      <c r="G26" s="8">
        <v>2</v>
      </c>
      <c r="H26" s="8">
        <v>5</v>
      </c>
      <c r="I26" s="8">
        <v>4</v>
      </c>
      <c r="J26" s="8">
        <v>4</v>
      </c>
      <c r="K26" s="8">
        <v>3</v>
      </c>
      <c r="L26" s="8">
        <v>5</v>
      </c>
      <c r="M26" s="8">
        <v>4</v>
      </c>
      <c r="N26" s="8">
        <v>5</v>
      </c>
      <c r="O26" s="8">
        <v>4</v>
      </c>
      <c r="P26" s="8">
        <v>5</v>
      </c>
      <c r="Q26" s="8">
        <v>4</v>
      </c>
      <c r="R26" s="8">
        <v>4</v>
      </c>
      <c r="S26" s="8">
        <v>4</v>
      </c>
      <c r="T26" s="8">
        <v>3</v>
      </c>
      <c r="U26" s="8">
        <v>8</v>
      </c>
      <c r="V26" s="8">
        <v>75</v>
      </c>
      <c r="W26" s="1">
        <v>7</v>
      </c>
      <c r="X26" s="8">
        <v>69</v>
      </c>
      <c r="Y26" s="8"/>
      <c r="Z26" s="1" t="s">
        <v>124</v>
      </c>
      <c r="AA26" s="8" t="s">
        <v>125</v>
      </c>
      <c r="AB26" s="8">
        <v>-1.1000000000000001</v>
      </c>
      <c r="AC26" s="8">
        <v>4</v>
      </c>
      <c r="AD26" s="8">
        <v>4</v>
      </c>
      <c r="AE26" s="8">
        <v>4</v>
      </c>
      <c r="AF26" s="8">
        <v>3</v>
      </c>
      <c r="AG26" s="8">
        <v>5</v>
      </c>
      <c r="AH26" s="8">
        <v>4</v>
      </c>
      <c r="AI26" s="8">
        <v>4</v>
      </c>
      <c r="AJ26" s="8">
        <v>4</v>
      </c>
      <c r="AK26" s="8">
        <v>5</v>
      </c>
      <c r="AL26" s="8">
        <v>5</v>
      </c>
      <c r="AM26" s="8">
        <v>4</v>
      </c>
      <c r="AN26" s="8">
        <v>4</v>
      </c>
      <c r="AO26" s="8">
        <v>6</v>
      </c>
      <c r="AP26" s="8">
        <v>4</v>
      </c>
      <c r="AQ26" s="8">
        <v>4</v>
      </c>
      <c r="AR26" s="8">
        <v>4</v>
      </c>
      <c r="AS26" s="8">
        <v>3</v>
      </c>
      <c r="AT26" s="8">
        <v>5</v>
      </c>
      <c r="AU26" s="8">
        <v>76</v>
      </c>
      <c r="AV26" s="1">
        <v>5</v>
      </c>
      <c r="AW26" s="8">
        <v>70</v>
      </c>
    </row>
    <row r="27" spans="1:49" x14ac:dyDescent="0.25">
      <c r="A27" s="1" t="s">
        <v>196</v>
      </c>
      <c r="B27" s="8" t="s">
        <v>197</v>
      </c>
      <c r="C27" s="8">
        <v>3.9</v>
      </c>
      <c r="D27" s="8">
        <v>4</v>
      </c>
      <c r="E27" s="8">
        <v>4</v>
      </c>
      <c r="F27" s="8">
        <v>4</v>
      </c>
      <c r="G27" s="8">
        <v>5</v>
      </c>
      <c r="H27" s="8">
        <v>5</v>
      </c>
      <c r="I27" s="8">
        <v>4</v>
      </c>
      <c r="J27" s="8">
        <v>3</v>
      </c>
      <c r="K27" s="8">
        <v>3</v>
      </c>
      <c r="L27" s="8">
        <v>5</v>
      </c>
      <c r="M27" s="8">
        <v>5</v>
      </c>
      <c r="N27" s="8">
        <v>3</v>
      </c>
      <c r="O27" s="8">
        <v>4</v>
      </c>
      <c r="P27" s="8">
        <v>5</v>
      </c>
      <c r="Q27" s="8">
        <v>5</v>
      </c>
      <c r="R27" s="8">
        <v>4</v>
      </c>
      <c r="S27" s="8">
        <v>4</v>
      </c>
      <c r="T27" s="8">
        <v>4</v>
      </c>
      <c r="U27" s="8">
        <v>5</v>
      </c>
      <c r="V27" s="8">
        <v>76</v>
      </c>
      <c r="W27" s="1">
        <v>0</v>
      </c>
      <c r="X27" s="8">
        <v>70</v>
      </c>
      <c r="Y27" s="8"/>
      <c r="Z27" s="1" t="s">
        <v>350</v>
      </c>
      <c r="AA27" s="8" t="s">
        <v>351</v>
      </c>
      <c r="AB27" s="8">
        <v>2.6</v>
      </c>
      <c r="AC27" s="8">
        <v>4</v>
      </c>
      <c r="AD27" s="8">
        <v>4</v>
      </c>
      <c r="AE27" s="8">
        <v>4</v>
      </c>
      <c r="AF27" s="8">
        <v>3</v>
      </c>
      <c r="AG27" s="8">
        <v>7</v>
      </c>
      <c r="AH27" s="8">
        <v>3</v>
      </c>
      <c r="AI27" s="8">
        <v>3</v>
      </c>
      <c r="AJ27" s="8">
        <v>4</v>
      </c>
      <c r="AK27" s="8">
        <v>7</v>
      </c>
      <c r="AL27" s="8">
        <v>3</v>
      </c>
      <c r="AM27" s="8">
        <v>2</v>
      </c>
      <c r="AN27" s="8">
        <v>6</v>
      </c>
      <c r="AO27" s="8">
        <v>6</v>
      </c>
      <c r="AP27" s="8">
        <v>4</v>
      </c>
      <c r="AQ27" s="8">
        <v>5</v>
      </c>
      <c r="AR27" s="8">
        <v>4</v>
      </c>
      <c r="AS27" s="8">
        <v>3</v>
      </c>
      <c r="AT27" s="8">
        <v>4</v>
      </c>
      <c r="AU27" s="8">
        <v>76</v>
      </c>
      <c r="AV27" s="1">
        <v>1</v>
      </c>
      <c r="AW27" s="8">
        <v>70</v>
      </c>
    </row>
    <row r="28" spans="1:49" x14ac:dyDescent="0.25">
      <c r="A28" s="1" t="s">
        <v>369</v>
      </c>
      <c r="B28" s="8" t="s">
        <v>370</v>
      </c>
      <c r="C28" s="8">
        <v>-3.9</v>
      </c>
      <c r="D28" s="8">
        <v>3</v>
      </c>
      <c r="E28" s="8">
        <v>4</v>
      </c>
      <c r="F28" s="8">
        <v>5</v>
      </c>
      <c r="G28" s="8">
        <v>4</v>
      </c>
      <c r="H28" s="8">
        <v>6</v>
      </c>
      <c r="I28" s="8">
        <v>4</v>
      </c>
      <c r="J28" s="8">
        <v>5</v>
      </c>
      <c r="K28" s="8">
        <v>4</v>
      </c>
      <c r="L28" s="8">
        <v>4</v>
      </c>
      <c r="M28" s="8">
        <v>4</v>
      </c>
      <c r="N28" s="8">
        <v>3</v>
      </c>
      <c r="O28" s="8">
        <v>5</v>
      </c>
      <c r="P28" s="8">
        <v>5</v>
      </c>
      <c r="Q28" s="8">
        <v>4</v>
      </c>
      <c r="R28" s="8">
        <v>4</v>
      </c>
      <c r="S28" s="8">
        <v>4</v>
      </c>
      <c r="T28" s="8">
        <v>3</v>
      </c>
      <c r="U28" s="8">
        <v>5</v>
      </c>
      <c r="V28" s="8">
        <v>76</v>
      </c>
      <c r="W28" s="1">
        <v>8</v>
      </c>
      <c r="X28" s="8">
        <v>70</v>
      </c>
      <c r="Y28" s="8"/>
      <c r="Z28" s="1" t="s">
        <v>168</v>
      </c>
      <c r="AA28" s="8" t="s">
        <v>169</v>
      </c>
      <c r="AB28" s="8">
        <v>-1.4</v>
      </c>
      <c r="AC28" s="8">
        <v>4</v>
      </c>
      <c r="AD28" s="8">
        <v>5</v>
      </c>
      <c r="AE28" s="8">
        <v>4</v>
      </c>
      <c r="AF28" s="8">
        <v>3</v>
      </c>
      <c r="AG28" s="8">
        <v>5</v>
      </c>
      <c r="AH28" s="8">
        <v>4</v>
      </c>
      <c r="AI28" s="8">
        <v>4</v>
      </c>
      <c r="AJ28" s="8">
        <v>5</v>
      </c>
      <c r="AK28" s="8">
        <v>6</v>
      </c>
      <c r="AL28" s="8">
        <v>5</v>
      </c>
      <c r="AM28" s="8">
        <v>3</v>
      </c>
      <c r="AN28" s="8">
        <v>3</v>
      </c>
      <c r="AO28" s="8">
        <v>6</v>
      </c>
      <c r="AP28" s="8">
        <v>4</v>
      </c>
      <c r="AQ28" s="8">
        <v>4</v>
      </c>
      <c r="AR28" s="8">
        <v>4</v>
      </c>
      <c r="AS28" s="8">
        <v>3</v>
      </c>
      <c r="AT28" s="8">
        <v>5</v>
      </c>
      <c r="AU28" s="8">
        <v>77</v>
      </c>
      <c r="AV28" s="1">
        <v>6</v>
      </c>
      <c r="AW28" s="8">
        <v>71</v>
      </c>
    </row>
    <row r="29" spans="1:49" x14ac:dyDescent="0.25">
      <c r="A29" s="1" t="s">
        <v>58</v>
      </c>
      <c r="B29" s="8" t="s">
        <v>59</v>
      </c>
      <c r="C29" s="8">
        <v>-1.5</v>
      </c>
      <c r="D29" s="8">
        <v>3</v>
      </c>
      <c r="E29" s="8">
        <v>5</v>
      </c>
      <c r="F29" s="8">
        <v>5</v>
      </c>
      <c r="G29" s="8">
        <v>4</v>
      </c>
      <c r="H29" s="8">
        <v>5</v>
      </c>
      <c r="I29" s="8">
        <v>4</v>
      </c>
      <c r="J29" s="8">
        <v>4</v>
      </c>
      <c r="K29" s="8">
        <v>4</v>
      </c>
      <c r="L29" s="8">
        <v>5</v>
      </c>
      <c r="M29" s="8">
        <v>4</v>
      </c>
      <c r="N29" s="8">
        <v>3</v>
      </c>
      <c r="O29" s="8">
        <v>5</v>
      </c>
      <c r="P29" s="8">
        <v>5</v>
      </c>
      <c r="Q29" s="8">
        <v>4</v>
      </c>
      <c r="R29" s="8">
        <v>4</v>
      </c>
      <c r="S29" s="8">
        <v>4</v>
      </c>
      <c r="T29" s="8">
        <v>3</v>
      </c>
      <c r="U29" s="8">
        <v>5</v>
      </c>
      <c r="V29" s="8">
        <v>76</v>
      </c>
      <c r="W29" s="1">
        <v>6</v>
      </c>
      <c r="X29" s="8">
        <v>70</v>
      </c>
      <c r="Y29" s="8"/>
      <c r="Z29" s="1" t="s">
        <v>52</v>
      </c>
      <c r="AA29" s="8" t="s">
        <v>53</v>
      </c>
      <c r="AB29" s="8">
        <v>3</v>
      </c>
      <c r="AC29" s="8">
        <v>3</v>
      </c>
      <c r="AD29" s="8">
        <v>3</v>
      </c>
      <c r="AE29" s="8">
        <v>5</v>
      </c>
      <c r="AF29" s="8">
        <v>3</v>
      </c>
      <c r="AG29" s="8">
        <v>6</v>
      </c>
      <c r="AH29" s="8">
        <v>4</v>
      </c>
      <c r="AI29" s="8">
        <v>3</v>
      </c>
      <c r="AJ29" s="8">
        <v>4</v>
      </c>
      <c r="AK29" s="8">
        <v>5</v>
      </c>
      <c r="AL29" s="8">
        <v>5</v>
      </c>
      <c r="AM29" s="8">
        <v>4</v>
      </c>
      <c r="AN29" s="8">
        <v>3</v>
      </c>
      <c r="AO29" s="8">
        <v>6</v>
      </c>
      <c r="AP29" s="8">
        <v>5</v>
      </c>
      <c r="AQ29" s="8">
        <v>5</v>
      </c>
      <c r="AR29" s="8">
        <v>5</v>
      </c>
      <c r="AS29" s="8">
        <v>4</v>
      </c>
      <c r="AT29" s="8">
        <v>4</v>
      </c>
      <c r="AU29" s="8">
        <v>77</v>
      </c>
      <c r="AV29" s="1">
        <v>2</v>
      </c>
      <c r="AW29" s="8">
        <v>71</v>
      </c>
    </row>
    <row r="30" spans="1:49" x14ac:dyDescent="0.25">
      <c r="A30" s="1" t="s">
        <v>38</v>
      </c>
      <c r="B30" s="8" t="s">
        <v>39</v>
      </c>
      <c r="C30" s="8">
        <v>1.2</v>
      </c>
      <c r="D30" s="8">
        <v>2</v>
      </c>
      <c r="E30" s="8">
        <v>4</v>
      </c>
      <c r="F30" s="8">
        <v>5</v>
      </c>
      <c r="G30" s="8">
        <v>3</v>
      </c>
      <c r="H30" s="8">
        <v>5</v>
      </c>
      <c r="I30" s="8">
        <v>3</v>
      </c>
      <c r="J30" s="8">
        <v>3</v>
      </c>
      <c r="K30" s="8">
        <v>5</v>
      </c>
      <c r="L30" s="8">
        <v>5</v>
      </c>
      <c r="M30" s="8">
        <v>4</v>
      </c>
      <c r="N30" s="8">
        <v>5</v>
      </c>
      <c r="O30" s="8">
        <v>4</v>
      </c>
      <c r="P30" s="8">
        <v>6</v>
      </c>
      <c r="Q30" s="8">
        <v>4</v>
      </c>
      <c r="R30" s="8">
        <v>6</v>
      </c>
      <c r="S30" s="8">
        <v>4</v>
      </c>
      <c r="T30" s="8">
        <v>4</v>
      </c>
      <c r="U30" s="8">
        <v>4</v>
      </c>
      <c r="V30" s="8">
        <v>76</v>
      </c>
      <c r="W30" s="1">
        <v>3</v>
      </c>
      <c r="X30" s="8">
        <v>70</v>
      </c>
      <c r="Y30" s="8"/>
      <c r="Z30" s="1" t="s">
        <v>312</v>
      </c>
      <c r="AA30" s="8" t="s">
        <v>313</v>
      </c>
      <c r="AB30" s="8">
        <v>-1.5</v>
      </c>
      <c r="AC30" s="8">
        <v>4</v>
      </c>
      <c r="AD30" s="8">
        <v>4</v>
      </c>
      <c r="AE30" s="8">
        <v>4</v>
      </c>
      <c r="AF30" s="8">
        <v>3</v>
      </c>
      <c r="AG30" s="8">
        <v>6</v>
      </c>
      <c r="AH30" s="8">
        <v>4</v>
      </c>
      <c r="AI30" s="8">
        <v>4</v>
      </c>
      <c r="AJ30" s="8">
        <v>3</v>
      </c>
      <c r="AK30" s="8">
        <v>5</v>
      </c>
      <c r="AL30" s="8">
        <v>4</v>
      </c>
      <c r="AM30" s="8">
        <v>2</v>
      </c>
      <c r="AN30" s="8">
        <v>4</v>
      </c>
      <c r="AO30" s="8">
        <v>5</v>
      </c>
      <c r="AP30" s="8">
        <v>6</v>
      </c>
      <c r="AQ30" s="8">
        <v>5</v>
      </c>
      <c r="AR30" s="8">
        <v>5</v>
      </c>
      <c r="AS30" s="8">
        <v>4</v>
      </c>
      <c r="AT30" s="8">
        <v>5</v>
      </c>
      <c r="AU30" s="8">
        <v>77</v>
      </c>
      <c r="AV30" s="1">
        <v>7</v>
      </c>
      <c r="AW30" s="8">
        <v>71</v>
      </c>
    </row>
    <row r="31" spans="1:49" x14ac:dyDescent="0.25">
      <c r="A31" s="1" t="s">
        <v>50</v>
      </c>
      <c r="B31" s="8" t="s">
        <v>51</v>
      </c>
      <c r="C31" s="8">
        <v>7.4</v>
      </c>
      <c r="D31" s="8">
        <v>4</v>
      </c>
      <c r="E31" s="8">
        <v>4</v>
      </c>
      <c r="F31" s="8">
        <v>4</v>
      </c>
      <c r="G31" s="8">
        <v>4</v>
      </c>
      <c r="H31" s="8">
        <v>7</v>
      </c>
      <c r="I31" s="8">
        <v>4</v>
      </c>
      <c r="J31" s="8">
        <v>3</v>
      </c>
      <c r="K31" s="8">
        <v>3</v>
      </c>
      <c r="L31" s="8">
        <v>5</v>
      </c>
      <c r="M31" s="8">
        <v>5</v>
      </c>
      <c r="N31" s="8">
        <v>3</v>
      </c>
      <c r="O31" s="8">
        <v>4</v>
      </c>
      <c r="P31" s="8">
        <v>6</v>
      </c>
      <c r="Q31" s="8">
        <v>4</v>
      </c>
      <c r="R31" s="8">
        <v>4</v>
      </c>
      <c r="S31" s="8">
        <v>4</v>
      </c>
      <c r="T31" s="8">
        <v>3</v>
      </c>
      <c r="U31" s="8">
        <v>5</v>
      </c>
      <c r="V31" s="8">
        <v>76</v>
      </c>
      <c r="W31" s="1">
        <v>-3</v>
      </c>
      <c r="X31" s="8">
        <v>70</v>
      </c>
      <c r="Y31" s="8"/>
      <c r="Z31" s="1" t="s">
        <v>164</v>
      </c>
      <c r="AA31" s="8" t="s">
        <v>165</v>
      </c>
      <c r="AB31" s="8">
        <v>-2.5</v>
      </c>
      <c r="AC31" s="8">
        <v>3</v>
      </c>
      <c r="AD31" s="8">
        <v>4</v>
      </c>
      <c r="AE31" s="8">
        <v>4</v>
      </c>
      <c r="AF31" s="8">
        <v>3</v>
      </c>
      <c r="AG31" s="8">
        <v>5</v>
      </c>
      <c r="AH31" s="8">
        <v>3</v>
      </c>
      <c r="AI31" s="8">
        <v>5</v>
      </c>
      <c r="AJ31" s="8">
        <v>4</v>
      </c>
      <c r="AK31" s="8">
        <v>5</v>
      </c>
      <c r="AL31" s="8">
        <v>4</v>
      </c>
      <c r="AM31" s="8">
        <v>4</v>
      </c>
      <c r="AN31" s="8">
        <v>5</v>
      </c>
      <c r="AO31" s="8">
        <v>6</v>
      </c>
      <c r="AP31" s="8">
        <v>5</v>
      </c>
      <c r="AQ31" s="8">
        <v>6</v>
      </c>
      <c r="AR31" s="8">
        <v>4</v>
      </c>
      <c r="AS31" s="8">
        <v>4</v>
      </c>
      <c r="AT31" s="8">
        <v>3</v>
      </c>
      <c r="AU31" s="8">
        <v>77</v>
      </c>
      <c r="AV31" s="1">
        <v>8</v>
      </c>
      <c r="AW31" s="8">
        <v>71</v>
      </c>
    </row>
    <row r="32" spans="1:49" x14ac:dyDescent="0.25">
      <c r="A32" s="1" t="s">
        <v>24</v>
      </c>
      <c r="B32" s="8" t="s">
        <v>25</v>
      </c>
      <c r="C32" s="8">
        <v>2.2000000000000002</v>
      </c>
      <c r="D32" s="8">
        <v>4</v>
      </c>
      <c r="E32" s="8">
        <v>4</v>
      </c>
      <c r="F32" s="8">
        <v>5</v>
      </c>
      <c r="G32" s="8">
        <v>3</v>
      </c>
      <c r="H32" s="8">
        <v>5</v>
      </c>
      <c r="I32" s="8">
        <v>4</v>
      </c>
      <c r="J32" s="8">
        <v>3</v>
      </c>
      <c r="K32" s="8">
        <v>3</v>
      </c>
      <c r="L32" s="8">
        <v>5</v>
      </c>
      <c r="M32" s="8">
        <v>4</v>
      </c>
      <c r="N32" s="8">
        <v>4</v>
      </c>
      <c r="O32" s="8">
        <v>5</v>
      </c>
      <c r="P32" s="8">
        <v>5</v>
      </c>
      <c r="Q32" s="8">
        <v>4</v>
      </c>
      <c r="R32" s="8">
        <v>4</v>
      </c>
      <c r="S32" s="8">
        <v>5</v>
      </c>
      <c r="T32" s="8">
        <v>3</v>
      </c>
      <c r="U32" s="8">
        <v>6</v>
      </c>
      <c r="V32" s="8">
        <v>76</v>
      </c>
      <c r="W32" s="1">
        <v>2</v>
      </c>
      <c r="X32" s="8">
        <v>70</v>
      </c>
      <c r="Y32" s="8"/>
      <c r="Z32" s="1" t="s">
        <v>42</v>
      </c>
      <c r="AA32" s="8" t="s">
        <v>43</v>
      </c>
      <c r="AB32" s="8">
        <v>-1.7</v>
      </c>
      <c r="AC32" s="8">
        <v>2</v>
      </c>
      <c r="AD32" s="8">
        <v>4</v>
      </c>
      <c r="AE32" s="8">
        <v>4</v>
      </c>
      <c r="AF32" s="8">
        <v>7</v>
      </c>
      <c r="AG32" s="8">
        <v>5</v>
      </c>
      <c r="AH32" s="8">
        <v>4</v>
      </c>
      <c r="AI32" s="8">
        <v>4</v>
      </c>
      <c r="AJ32" s="8">
        <v>5</v>
      </c>
      <c r="AK32" s="8">
        <v>5</v>
      </c>
      <c r="AL32" s="8">
        <v>4</v>
      </c>
      <c r="AM32" s="8">
        <v>3</v>
      </c>
      <c r="AN32" s="8">
        <v>5</v>
      </c>
      <c r="AO32" s="8">
        <v>6</v>
      </c>
      <c r="AP32" s="8">
        <v>4</v>
      </c>
      <c r="AQ32" s="8">
        <v>4</v>
      </c>
      <c r="AR32" s="8">
        <v>4</v>
      </c>
      <c r="AS32" s="8">
        <v>3</v>
      </c>
      <c r="AT32" s="8">
        <v>5</v>
      </c>
      <c r="AU32" s="8">
        <v>78</v>
      </c>
      <c r="AV32" s="1">
        <v>8</v>
      </c>
      <c r="AW32" s="8">
        <v>72</v>
      </c>
    </row>
    <row r="33" spans="1:49" x14ac:dyDescent="0.25">
      <c r="A33" s="1" t="s">
        <v>120</v>
      </c>
      <c r="B33" s="8" t="s">
        <v>121</v>
      </c>
      <c r="C33" s="8">
        <v>-0.8</v>
      </c>
      <c r="D33" s="8">
        <v>2</v>
      </c>
      <c r="E33" s="8">
        <v>4</v>
      </c>
      <c r="F33" s="8">
        <v>4</v>
      </c>
      <c r="G33" s="8">
        <v>8</v>
      </c>
      <c r="H33" s="8">
        <v>5</v>
      </c>
      <c r="I33" s="8">
        <v>4</v>
      </c>
      <c r="J33" s="8">
        <v>4</v>
      </c>
      <c r="K33" s="8">
        <v>3</v>
      </c>
      <c r="L33" s="8">
        <v>6</v>
      </c>
      <c r="M33" s="8">
        <v>4</v>
      </c>
      <c r="N33" s="8">
        <v>3</v>
      </c>
      <c r="O33" s="8">
        <v>5</v>
      </c>
      <c r="P33" s="8">
        <v>6</v>
      </c>
      <c r="Q33" s="8">
        <v>3</v>
      </c>
      <c r="R33" s="8">
        <v>4</v>
      </c>
      <c r="S33" s="8">
        <v>4</v>
      </c>
      <c r="T33" s="8">
        <v>3</v>
      </c>
      <c r="U33" s="8">
        <v>5</v>
      </c>
      <c r="V33" s="8">
        <v>77</v>
      </c>
      <c r="W33" s="1">
        <v>6</v>
      </c>
      <c r="X33" s="8">
        <v>71</v>
      </c>
      <c r="Y33" s="8"/>
      <c r="Z33" s="1" t="s">
        <v>160</v>
      </c>
      <c r="AA33" s="8" t="s">
        <v>161</v>
      </c>
      <c r="AB33" s="8">
        <v>-2.6</v>
      </c>
      <c r="AC33" s="8">
        <v>3</v>
      </c>
      <c r="AD33" s="8">
        <v>4</v>
      </c>
      <c r="AE33" s="8">
        <v>5</v>
      </c>
      <c r="AF33" s="8">
        <v>3</v>
      </c>
      <c r="AG33" s="8">
        <v>6</v>
      </c>
      <c r="AH33" s="8">
        <v>3</v>
      </c>
      <c r="AI33" s="8">
        <v>5</v>
      </c>
      <c r="AJ33" s="8">
        <v>4</v>
      </c>
      <c r="AK33" s="8">
        <v>5</v>
      </c>
      <c r="AL33" s="8">
        <v>4</v>
      </c>
      <c r="AM33" s="8">
        <v>3</v>
      </c>
      <c r="AN33" s="8">
        <v>5</v>
      </c>
      <c r="AO33" s="8">
        <v>5</v>
      </c>
      <c r="AP33" s="8">
        <v>5</v>
      </c>
      <c r="AQ33" s="8">
        <v>5</v>
      </c>
      <c r="AR33" s="8">
        <v>4</v>
      </c>
      <c r="AS33" s="8">
        <v>3</v>
      </c>
      <c r="AT33" s="8">
        <v>6</v>
      </c>
      <c r="AU33" s="8">
        <v>78</v>
      </c>
      <c r="AV33" s="1">
        <v>9</v>
      </c>
      <c r="AW33" s="8">
        <v>72</v>
      </c>
    </row>
    <row r="34" spans="1:49" x14ac:dyDescent="0.25">
      <c r="A34" s="1" t="s">
        <v>124</v>
      </c>
      <c r="B34" s="8" t="s">
        <v>125</v>
      </c>
      <c r="C34" s="8">
        <v>-1.1000000000000001</v>
      </c>
      <c r="D34" s="8">
        <v>4</v>
      </c>
      <c r="E34" s="8">
        <v>4</v>
      </c>
      <c r="F34" s="8">
        <v>4</v>
      </c>
      <c r="G34" s="8">
        <v>4</v>
      </c>
      <c r="H34" s="8">
        <v>6</v>
      </c>
      <c r="I34" s="8">
        <v>3</v>
      </c>
      <c r="J34" s="8">
        <v>4</v>
      </c>
      <c r="K34" s="8">
        <v>4</v>
      </c>
      <c r="L34" s="8">
        <v>5</v>
      </c>
      <c r="M34" s="8">
        <v>4</v>
      </c>
      <c r="N34" s="8">
        <v>4</v>
      </c>
      <c r="O34" s="8">
        <v>4</v>
      </c>
      <c r="P34" s="8">
        <v>5</v>
      </c>
      <c r="Q34" s="8">
        <v>4</v>
      </c>
      <c r="R34" s="8">
        <v>5</v>
      </c>
      <c r="S34" s="8">
        <v>4</v>
      </c>
      <c r="T34" s="8">
        <v>4</v>
      </c>
      <c r="U34" s="8">
        <v>5</v>
      </c>
      <c r="V34" s="8">
        <v>77</v>
      </c>
      <c r="W34" s="1">
        <v>6</v>
      </c>
      <c r="X34" s="8">
        <v>71</v>
      </c>
      <c r="Y34" s="8"/>
      <c r="Z34" s="1" t="s">
        <v>292</v>
      </c>
      <c r="AA34" s="8" t="s">
        <v>293</v>
      </c>
      <c r="AB34" s="8">
        <v>6.2</v>
      </c>
      <c r="AC34" s="8">
        <v>3</v>
      </c>
      <c r="AD34" s="8">
        <v>4</v>
      </c>
      <c r="AE34" s="8">
        <v>4</v>
      </c>
      <c r="AF34" s="8">
        <v>3</v>
      </c>
      <c r="AG34" s="8">
        <v>6</v>
      </c>
      <c r="AH34" s="8">
        <v>3</v>
      </c>
      <c r="AI34" s="8">
        <v>4</v>
      </c>
      <c r="AJ34" s="8">
        <v>4</v>
      </c>
      <c r="AK34" s="8">
        <v>6</v>
      </c>
      <c r="AL34" s="8">
        <v>4</v>
      </c>
      <c r="AM34" s="8">
        <v>4</v>
      </c>
      <c r="AN34" s="8">
        <v>5</v>
      </c>
      <c r="AO34" s="8">
        <v>6</v>
      </c>
      <c r="AP34" s="8">
        <v>5</v>
      </c>
      <c r="AQ34" s="8">
        <v>4</v>
      </c>
      <c r="AR34" s="8">
        <v>4</v>
      </c>
      <c r="AS34" s="8">
        <v>5</v>
      </c>
      <c r="AT34" s="8">
        <v>4</v>
      </c>
      <c r="AU34" s="8">
        <v>78</v>
      </c>
      <c r="AV34" s="1">
        <v>0</v>
      </c>
      <c r="AW34" s="8">
        <v>72</v>
      </c>
    </row>
    <row r="35" spans="1:49" x14ac:dyDescent="0.25">
      <c r="A35" s="1" t="s">
        <v>76</v>
      </c>
      <c r="B35" s="8" t="s">
        <v>77</v>
      </c>
      <c r="C35" s="8">
        <v>3.6</v>
      </c>
      <c r="D35" s="8">
        <v>4</v>
      </c>
      <c r="E35" s="8">
        <v>4</v>
      </c>
      <c r="F35" s="8">
        <v>5</v>
      </c>
      <c r="G35" s="8">
        <v>4</v>
      </c>
      <c r="H35" s="8">
        <v>4</v>
      </c>
      <c r="I35" s="8">
        <v>3</v>
      </c>
      <c r="J35" s="8">
        <v>3</v>
      </c>
      <c r="K35" s="8">
        <v>3</v>
      </c>
      <c r="L35" s="8">
        <v>6</v>
      </c>
      <c r="M35" s="8">
        <v>4</v>
      </c>
      <c r="N35" s="8">
        <v>4</v>
      </c>
      <c r="O35" s="8">
        <v>6</v>
      </c>
      <c r="P35" s="8">
        <v>5</v>
      </c>
      <c r="Q35" s="8">
        <v>5</v>
      </c>
      <c r="R35" s="8">
        <v>5</v>
      </c>
      <c r="S35" s="8">
        <v>4</v>
      </c>
      <c r="T35" s="8">
        <v>3</v>
      </c>
      <c r="U35" s="8">
        <v>5</v>
      </c>
      <c r="V35" s="8">
        <v>77</v>
      </c>
      <c r="W35" s="1">
        <v>1</v>
      </c>
      <c r="X35" s="8">
        <v>71</v>
      </c>
      <c r="Y35" s="8"/>
      <c r="Z35" s="1" t="s">
        <v>196</v>
      </c>
      <c r="AA35" s="8" t="s">
        <v>197</v>
      </c>
      <c r="AB35" s="8">
        <v>2.7</v>
      </c>
      <c r="AC35" s="8">
        <v>3</v>
      </c>
      <c r="AD35" s="8">
        <v>4</v>
      </c>
      <c r="AE35" s="8">
        <v>4</v>
      </c>
      <c r="AF35" s="8">
        <v>4</v>
      </c>
      <c r="AG35" s="8">
        <v>5</v>
      </c>
      <c r="AH35" s="8">
        <v>3</v>
      </c>
      <c r="AI35" s="8">
        <v>4</v>
      </c>
      <c r="AJ35" s="8">
        <v>4</v>
      </c>
      <c r="AK35" s="8">
        <v>6</v>
      </c>
      <c r="AL35" s="8">
        <v>6</v>
      </c>
      <c r="AM35" s="8">
        <v>4</v>
      </c>
      <c r="AN35" s="8">
        <v>4</v>
      </c>
      <c r="AO35" s="8">
        <v>6</v>
      </c>
      <c r="AP35" s="8">
        <v>5</v>
      </c>
      <c r="AQ35" s="8">
        <v>4</v>
      </c>
      <c r="AR35" s="8">
        <v>4</v>
      </c>
      <c r="AS35" s="8">
        <v>3</v>
      </c>
      <c r="AT35" s="8">
        <v>5</v>
      </c>
      <c r="AU35" s="8">
        <v>78</v>
      </c>
      <c r="AV35" s="1">
        <v>3</v>
      </c>
      <c r="AW35" s="8">
        <v>72</v>
      </c>
    </row>
    <row r="36" spans="1:49" x14ac:dyDescent="0.25">
      <c r="A36" s="1" t="s">
        <v>44</v>
      </c>
      <c r="B36" s="8" t="s">
        <v>45</v>
      </c>
      <c r="C36" s="8">
        <v>0.1</v>
      </c>
      <c r="D36" s="8">
        <v>3</v>
      </c>
      <c r="E36" s="8">
        <v>5</v>
      </c>
      <c r="F36" s="8">
        <v>4</v>
      </c>
      <c r="G36" s="8">
        <v>3</v>
      </c>
      <c r="H36" s="8">
        <v>4</v>
      </c>
      <c r="I36" s="8">
        <v>5</v>
      </c>
      <c r="J36" s="8">
        <v>4</v>
      </c>
      <c r="K36" s="8">
        <v>4</v>
      </c>
      <c r="L36" s="8">
        <v>5</v>
      </c>
      <c r="M36" s="8">
        <v>4</v>
      </c>
      <c r="N36" s="8">
        <v>3</v>
      </c>
      <c r="O36" s="8">
        <v>4</v>
      </c>
      <c r="P36" s="8">
        <v>6</v>
      </c>
      <c r="Q36" s="8">
        <v>4</v>
      </c>
      <c r="R36" s="8">
        <v>5</v>
      </c>
      <c r="S36" s="8">
        <v>5</v>
      </c>
      <c r="T36" s="8">
        <v>3</v>
      </c>
      <c r="U36" s="8">
        <v>6</v>
      </c>
      <c r="V36" s="8">
        <v>77</v>
      </c>
      <c r="W36" s="1">
        <v>5</v>
      </c>
      <c r="X36" s="8">
        <v>71</v>
      </c>
      <c r="Y36" s="8"/>
      <c r="Z36" s="1" t="s">
        <v>36</v>
      </c>
      <c r="AA36" s="8" t="s">
        <v>37</v>
      </c>
      <c r="AB36" s="8">
        <v>1.2</v>
      </c>
      <c r="AC36" s="8">
        <v>4</v>
      </c>
      <c r="AD36" s="8">
        <v>6</v>
      </c>
      <c r="AE36" s="8">
        <v>5</v>
      </c>
      <c r="AF36" s="8">
        <v>2</v>
      </c>
      <c r="AG36" s="8">
        <v>5</v>
      </c>
      <c r="AH36" s="8">
        <v>3</v>
      </c>
      <c r="AI36" s="8">
        <v>5</v>
      </c>
      <c r="AJ36" s="8">
        <v>4</v>
      </c>
      <c r="AK36" s="8">
        <v>6</v>
      </c>
      <c r="AL36" s="8">
        <v>4</v>
      </c>
      <c r="AM36" s="8">
        <v>3</v>
      </c>
      <c r="AN36" s="8">
        <v>4</v>
      </c>
      <c r="AO36" s="8">
        <v>6</v>
      </c>
      <c r="AP36" s="8">
        <v>3</v>
      </c>
      <c r="AQ36" s="8">
        <v>5</v>
      </c>
      <c r="AR36" s="8">
        <v>4</v>
      </c>
      <c r="AS36" s="8">
        <v>3</v>
      </c>
      <c r="AT36" s="8">
        <v>6</v>
      </c>
      <c r="AU36" s="8">
        <v>78</v>
      </c>
      <c r="AV36" s="1">
        <v>5</v>
      </c>
      <c r="AW36" s="8">
        <v>72</v>
      </c>
    </row>
    <row r="37" spans="1:49" x14ac:dyDescent="0.25">
      <c r="A37" s="1" t="s">
        <v>60</v>
      </c>
      <c r="B37" s="8" t="s">
        <v>61</v>
      </c>
      <c r="C37" s="8">
        <v>-1.2</v>
      </c>
      <c r="D37" s="8">
        <v>3</v>
      </c>
      <c r="E37" s="8">
        <v>5</v>
      </c>
      <c r="F37" s="8">
        <v>5</v>
      </c>
      <c r="G37" s="8">
        <v>4</v>
      </c>
      <c r="H37" s="8">
        <v>5</v>
      </c>
      <c r="I37" s="8">
        <v>4</v>
      </c>
      <c r="J37" s="8">
        <v>4</v>
      </c>
      <c r="K37" s="8">
        <v>4</v>
      </c>
      <c r="L37" s="8">
        <v>5</v>
      </c>
      <c r="M37" s="8">
        <v>5</v>
      </c>
      <c r="N37" s="8">
        <v>3</v>
      </c>
      <c r="O37" s="8">
        <v>5</v>
      </c>
      <c r="P37" s="8">
        <v>5</v>
      </c>
      <c r="Q37" s="8">
        <v>4</v>
      </c>
      <c r="R37" s="8">
        <v>4</v>
      </c>
      <c r="S37" s="8">
        <v>4</v>
      </c>
      <c r="T37" s="8">
        <v>4</v>
      </c>
      <c r="U37" s="8">
        <v>5</v>
      </c>
      <c r="V37" s="8">
        <v>78</v>
      </c>
      <c r="W37" s="1">
        <v>7</v>
      </c>
      <c r="X37" s="8">
        <v>72</v>
      </c>
      <c r="Y37" s="8"/>
      <c r="Z37" s="1" t="s">
        <v>26</v>
      </c>
      <c r="AA37" s="8" t="s">
        <v>27</v>
      </c>
      <c r="AB37" s="8">
        <v>1.5</v>
      </c>
      <c r="AC37" s="8">
        <v>4</v>
      </c>
      <c r="AD37" s="8">
        <v>3</v>
      </c>
      <c r="AE37" s="8">
        <v>4</v>
      </c>
      <c r="AF37" s="8">
        <v>5</v>
      </c>
      <c r="AG37" s="8">
        <v>6</v>
      </c>
      <c r="AH37" s="8">
        <v>4</v>
      </c>
      <c r="AI37" s="8">
        <v>4</v>
      </c>
      <c r="AJ37" s="8">
        <v>3</v>
      </c>
      <c r="AK37" s="8">
        <v>6</v>
      </c>
      <c r="AL37" s="8">
        <v>3</v>
      </c>
      <c r="AM37" s="8">
        <v>3</v>
      </c>
      <c r="AN37" s="8">
        <v>4</v>
      </c>
      <c r="AO37" s="8">
        <v>5</v>
      </c>
      <c r="AP37" s="8">
        <v>6</v>
      </c>
      <c r="AQ37" s="8">
        <v>6</v>
      </c>
      <c r="AR37" s="8">
        <v>4</v>
      </c>
      <c r="AS37" s="8">
        <v>3</v>
      </c>
      <c r="AT37" s="8">
        <v>5</v>
      </c>
      <c r="AU37" s="8">
        <v>78</v>
      </c>
      <c r="AV37" s="1">
        <v>5</v>
      </c>
      <c r="AW37" s="8">
        <v>72</v>
      </c>
    </row>
    <row r="38" spans="1:49" x14ac:dyDescent="0.25">
      <c r="A38" s="1" t="s">
        <v>433</v>
      </c>
      <c r="B38" s="8" t="s">
        <v>434</v>
      </c>
      <c r="C38" s="8">
        <v>-0.8</v>
      </c>
      <c r="D38" s="8">
        <v>4</v>
      </c>
      <c r="E38" s="8">
        <v>4</v>
      </c>
      <c r="F38" s="8">
        <v>4</v>
      </c>
      <c r="G38" s="8">
        <v>3</v>
      </c>
      <c r="H38" s="8">
        <v>5</v>
      </c>
      <c r="I38" s="8">
        <v>3</v>
      </c>
      <c r="J38" s="8">
        <v>4</v>
      </c>
      <c r="K38" s="8">
        <v>3</v>
      </c>
      <c r="L38" s="8">
        <v>5</v>
      </c>
      <c r="M38" s="8">
        <v>5</v>
      </c>
      <c r="N38" s="8">
        <v>4</v>
      </c>
      <c r="O38" s="8">
        <v>4</v>
      </c>
      <c r="P38" s="8">
        <v>6</v>
      </c>
      <c r="Q38" s="8">
        <v>4</v>
      </c>
      <c r="R38" s="8">
        <v>5</v>
      </c>
      <c r="S38" s="8">
        <v>4</v>
      </c>
      <c r="T38" s="8">
        <v>5</v>
      </c>
      <c r="U38" s="8">
        <v>6</v>
      </c>
      <c r="V38" s="8">
        <v>78</v>
      </c>
      <c r="W38" s="1">
        <v>7</v>
      </c>
      <c r="X38" s="8">
        <v>72</v>
      </c>
      <c r="Z38" s="1" t="s">
        <v>58</v>
      </c>
      <c r="AA38" s="8" t="s">
        <v>59</v>
      </c>
      <c r="AB38" s="8">
        <v>-1.5</v>
      </c>
      <c r="AC38" s="8">
        <v>3</v>
      </c>
      <c r="AD38" s="8">
        <v>4</v>
      </c>
      <c r="AE38" s="8">
        <v>5</v>
      </c>
      <c r="AF38" s="8">
        <v>2</v>
      </c>
      <c r="AG38" s="8">
        <v>4</v>
      </c>
      <c r="AH38" s="8">
        <v>5</v>
      </c>
      <c r="AI38" s="8">
        <v>4</v>
      </c>
      <c r="AJ38" s="8">
        <v>4</v>
      </c>
      <c r="AK38" s="8">
        <v>6</v>
      </c>
      <c r="AL38" s="8">
        <v>6</v>
      </c>
      <c r="AM38" s="8">
        <v>4</v>
      </c>
      <c r="AN38" s="8">
        <v>4</v>
      </c>
      <c r="AO38" s="8">
        <v>5</v>
      </c>
      <c r="AP38" s="8">
        <v>5</v>
      </c>
      <c r="AQ38" s="8">
        <v>4</v>
      </c>
      <c r="AR38" s="8">
        <v>5</v>
      </c>
      <c r="AS38" s="8">
        <v>3</v>
      </c>
      <c r="AT38" s="8">
        <v>5</v>
      </c>
      <c r="AU38" s="8">
        <v>78</v>
      </c>
      <c r="AV38" s="1">
        <v>8</v>
      </c>
      <c r="AW38" s="8">
        <v>72</v>
      </c>
    </row>
    <row r="39" spans="1:49" x14ac:dyDescent="0.25">
      <c r="A39" s="1" t="s">
        <v>373</v>
      </c>
      <c r="B39" s="8" t="s">
        <v>374</v>
      </c>
      <c r="C39" s="8">
        <v>0.6</v>
      </c>
      <c r="D39" s="8">
        <v>3</v>
      </c>
      <c r="E39" s="8">
        <v>4</v>
      </c>
      <c r="F39" s="8">
        <v>5</v>
      </c>
      <c r="G39" s="8">
        <v>4</v>
      </c>
      <c r="H39" s="8">
        <v>6</v>
      </c>
      <c r="I39" s="8">
        <v>4</v>
      </c>
      <c r="J39" s="8">
        <v>5</v>
      </c>
      <c r="K39" s="8">
        <v>4</v>
      </c>
      <c r="L39" s="8">
        <v>5</v>
      </c>
      <c r="M39" s="8">
        <v>4</v>
      </c>
      <c r="N39" s="8">
        <v>2</v>
      </c>
      <c r="O39" s="8">
        <v>4</v>
      </c>
      <c r="P39" s="8">
        <v>7</v>
      </c>
      <c r="Q39" s="8">
        <v>6</v>
      </c>
      <c r="R39" s="8">
        <v>4</v>
      </c>
      <c r="S39" s="8">
        <v>4</v>
      </c>
      <c r="T39" s="8">
        <v>3</v>
      </c>
      <c r="U39" s="8">
        <v>4</v>
      </c>
      <c r="V39" s="8">
        <v>78</v>
      </c>
      <c r="W39" s="1">
        <v>5</v>
      </c>
      <c r="X39" s="8">
        <v>72</v>
      </c>
      <c r="Z39" s="1" t="s">
        <v>38</v>
      </c>
      <c r="AA39" s="8" t="s">
        <v>39</v>
      </c>
      <c r="AB39" s="8">
        <v>0.6</v>
      </c>
      <c r="AC39" s="8">
        <v>3</v>
      </c>
      <c r="AD39" s="8">
        <v>4</v>
      </c>
      <c r="AE39" s="8">
        <v>4</v>
      </c>
      <c r="AF39" s="8">
        <v>4</v>
      </c>
      <c r="AG39" s="8">
        <v>6</v>
      </c>
      <c r="AH39" s="8">
        <v>3</v>
      </c>
      <c r="AI39" s="8">
        <v>5</v>
      </c>
      <c r="AJ39" s="8">
        <v>5</v>
      </c>
      <c r="AK39" s="8">
        <v>5</v>
      </c>
      <c r="AL39" s="8">
        <v>5</v>
      </c>
      <c r="AM39" s="8">
        <v>4</v>
      </c>
      <c r="AN39" s="8">
        <v>5</v>
      </c>
      <c r="AO39" s="8">
        <v>6</v>
      </c>
      <c r="AP39" s="8">
        <v>4</v>
      </c>
      <c r="AQ39" s="8">
        <v>5</v>
      </c>
      <c r="AR39" s="8">
        <v>3</v>
      </c>
      <c r="AS39" s="8">
        <v>2</v>
      </c>
      <c r="AT39" s="8">
        <v>5</v>
      </c>
      <c r="AU39" s="8">
        <v>78</v>
      </c>
      <c r="AV39" s="1">
        <v>5</v>
      </c>
      <c r="AW39" s="8">
        <v>72</v>
      </c>
    </row>
    <row r="40" spans="1:49" x14ac:dyDescent="0.25">
      <c r="A40" s="1" t="s">
        <v>192</v>
      </c>
      <c r="B40" s="8" t="s">
        <v>193</v>
      </c>
      <c r="C40" s="8">
        <v>0.8</v>
      </c>
      <c r="D40" s="8">
        <v>3</v>
      </c>
      <c r="E40" s="8">
        <v>4</v>
      </c>
      <c r="F40" s="8">
        <v>4</v>
      </c>
      <c r="G40" s="8">
        <v>5</v>
      </c>
      <c r="H40" s="8">
        <v>6</v>
      </c>
      <c r="I40" s="8">
        <v>4</v>
      </c>
      <c r="J40" s="8">
        <v>4</v>
      </c>
      <c r="K40" s="8">
        <v>3</v>
      </c>
      <c r="L40" s="8">
        <v>7</v>
      </c>
      <c r="M40" s="8">
        <v>4</v>
      </c>
      <c r="N40" s="8">
        <v>3</v>
      </c>
      <c r="O40" s="8">
        <v>4</v>
      </c>
      <c r="P40" s="8">
        <v>5</v>
      </c>
      <c r="Q40" s="8">
        <v>5</v>
      </c>
      <c r="R40" s="8">
        <v>5</v>
      </c>
      <c r="S40" s="8">
        <v>4</v>
      </c>
      <c r="T40" s="8">
        <v>3</v>
      </c>
      <c r="U40" s="8">
        <v>5</v>
      </c>
      <c r="V40" s="8">
        <v>78</v>
      </c>
      <c r="W40" s="1">
        <v>5</v>
      </c>
      <c r="X40" s="8">
        <v>72</v>
      </c>
      <c r="Z40" s="1" t="s">
        <v>76</v>
      </c>
      <c r="AA40" s="8" t="s">
        <v>77</v>
      </c>
      <c r="AB40" s="8">
        <v>2.6</v>
      </c>
      <c r="AC40" s="8">
        <v>4</v>
      </c>
      <c r="AD40" s="8">
        <v>4</v>
      </c>
      <c r="AE40" s="8">
        <v>5</v>
      </c>
      <c r="AF40" s="8">
        <v>4</v>
      </c>
      <c r="AG40" s="8">
        <v>5</v>
      </c>
      <c r="AH40" s="8">
        <v>3</v>
      </c>
      <c r="AI40" s="8">
        <v>4</v>
      </c>
      <c r="AJ40" s="8">
        <v>4</v>
      </c>
      <c r="AK40" s="8">
        <v>6</v>
      </c>
      <c r="AL40" s="8">
        <v>4</v>
      </c>
      <c r="AM40" s="8">
        <v>4</v>
      </c>
      <c r="AN40" s="8">
        <v>3</v>
      </c>
      <c r="AO40" s="8">
        <v>6</v>
      </c>
      <c r="AP40" s="8">
        <v>3</v>
      </c>
      <c r="AQ40" s="8">
        <v>5</v>
      </c>
      <c r="AR40" s="8">
        <v>5</v>
      </c>
      <c r="AS40" s="8">
        <v>4</v>
      </c>
      <c r="AT40" s="8">
        <v>5</v>
      </c>
      <c r="AU40" s="8">
        <v>78</v>
      </c>
      <c r="AV40" s="1">
        <v>3</v>
      </c>
      <c r="AW40" s="8">
        <v>72</v>
      </c>
    </row>
    <row r="41" spans="1:49" x14ac:dyDescent="0.25">
      <c r="A41" s="1" t="s">
        <v>20</v>
      </c>
      <c r="B41" s="8" t="s">
        <v>21</v>
      </c>
      <c r="C41" s="8">
        <v>-5.7</v>
      </c>
      <c r="D41" s="8">
        <v>3</v>
      </c>
      <c r="E41" s="8">
        <v>4</v>
      </c>
      <c r="F41" s="8">
        <v>5</v>
      </c>
      <c r="G41" s="8">
        <v>3</v>
      </c>
      <c r="H41" s="8">
        <v>6</v>
      </c>
      <c r="I41" s="8">
        <v>4</v>
      </c>
      <c r="J41" s="8">
        <v>4</v>
      </c>
      <c r="K41" s="8">
        <v>4</v>
      </c>
      <c r="L41" s="8">
        <v>5</v>
      </c>
      <c r="M41" s="8">
        <v>5</v>
      </c>
      <c r="N41" s="8">
        <v>3</v>
      </c>
      <c r="O41" s="8">
        <v>4</v>
      </c>
      <c r="P41" s="8">
        <v>7</v>
      </c>
      <c r="Q41" s="8">
        <v>5</v>
      </c>
      <c r="R41" s="8">
        <v>4</v>
      </c>
      <c r="S41" s="8">
        <v>3</v>
      </c>
      <c r="T41" s="8">
        <v>3</v>
      </c>
      <c r="U41" s="8">
        <v>6</v>
      </c>
      <c r="V41" s="8">
        <v>78</v>
      </c>
      <c r="W41" s="1">
        <v>12</v>
      </c>
      <c r="X41" s="8">
        <v>72</v>
      </c>
      <c r="Z41" s="1" t="s">
        <v>192</v>
      </c>
      <c r="AA41" s="8" t="s">
        <v>193</v>
      </c>
      <c r="AB41" s="8">
        <v>0.6</v>
      </c>
      <c r="AC41" s="8">
        <v>3</v>
      </c>
      <c r="AD41" s="8">
        <v>4</v>
      </c>
      <c r="AE41" s="8">
        <v>3</v>
      </c>
      <c r="AF41" s="8">
        <v>3</v>
      </c>
      <c r="AG41" s="8">
        <v>7</v>
      </c>
      <c r="AH41" s="8">
        <v>4</v>
      </c>
      <c r="AI41" s="8">
        <v>5</v>
      </c>
      <c r="AJ41" s="8">
        <v>3</v>
      </c>
      <c r="AK41" s="8">
        <v>5</v>
      </c>
      <c r="AL41" s="8">
        <v>4</v>
      </c>
      <c r="AM41" s="8">
        <v>4</v>
      </c>
      <c r="AN41" s="8">
        <v>4</v>
      </c>
      <c r="AO41" s="8">
        <v>6</v>
      </c>
      <c r="AP41" s="8">
        <v>6</v>
      </c>
      <c r="AQ41" s="8">
        <v>5</v>
      </c>
      <c r="AR41" s="8">
        <v>4</v>
      </c>
      <c r="AS41" s="8">
        <v>4</v>
      </c>
      <c r="AT41" s="8">
        <v>5</v>
      </c>
      <c r="AU41" s="8">
        <v>79</v>
      </c>
      <c r="AV41" s="1">
        <v>6</v>
      </c>
      <c r="AW41" s="8">
        <v>73</v>
      </c>
    </row>
    <row r="42" spans="1:49" x14ac:dyDescent="0.25">
      <c r="A42" s="1" t="s">
        <v>312</v>
      </c>
      <c r="B42" s="8" t="s">
        <v>313</v>
      </c>
      <c r="C42" s="8">
        <v>-1.7</v>
      </c>
      <c r="D42" s="8">
        <v>4</v>
      </c>
      <c r="E42" s="8">
        <v>3</v>
      </c>
      <c r="F42" s="8">
        <v>4</v>
      </c>
      <c r="G42" s="8">
        <v>4</v>
      </c>
      <c r="H42" s="8">
        <v>6</v>
      </c>
      <c r="I42" s="8">
        <v>4</v>
      </c>
      <c r="J42" s="8">
        <v>4</v>
      </c>
      <c r="K42" s="8">
        <v>4</v>
      </c>
      <c r="L42" s="8">
        <v>6</v>
      </c>
      <c r="M42" s="8">
        <v>5</v>
      </c>
      <c r="N42" s="8">
        <v>3</v>
      </c>
      <c r="O42" s="8">
        <v>4</v>
      </c>
      <c r="P42" s="8">
        <v>5</v>
      </c>
      <c r="Q42" s="8">
        <v>4</v>
      </c>
      <c r="R42" s="8">
        <v>4</v>
      </c>
      <c r="S42" s="8">
        <v>4</v>
      </c>
      <c r="T42" s="8">
        <v>4</v>
      </c>
      <c r="U42" s="8">
        <v>6</v>
      </c>
      <c r="V42" s="8">
        <v>78</v>
      </c>
      <c r="W42" s="1">
        <v>8</v>
      </c>
      <c r="X42" s="8">
        <v>72</v>
      </c>
      <c r="Z42" s="1" t="s">
        <v>114</v>
      </c>
      <c r="AA42" s="8" t="s">
        <v>115</v>
      </c>
      <c r="AB42" s="8">
        <v>-3.1</v>
      </c>
      <c r="AC42" s="8">
        <v>3</v>
      </c>
      <c r="AD42" s="8">
        <v>4</v>
      </c>
      <c r="AE42" s="8">
        <v>4</v>
      </c>
      <c r="AF42" s="8">
        <v>5</v>
      </c>
      <c r="AG42" s="8">
        <v>5</v>
      </c>
      <c r="AH42" s="8">
        <v>4</v>
      </c>
      <c r="AI42" s="8">
        <v>4</v>
      </c>
      <c r="AJ42" s="8">
        <v>4</v>
      </c>
      <c r="AK42" s="8">
        <v>5</v>
      </c>
      <c r="AL42" s="8">
        <v>5</v>
      </c>
      <c r="AM42" s="8">
        <v>3</v>
      </c>
      <c r="AN42" s="8">
        <v>4</v>
      </c>
      <c r="AO42" s="8">
        <v>6</v>
      </c>
      <c r="AP42" s="8">
        <v>4</v>
      </c>
      <c r="AQ42" s="8">
        <v>5</v>
      </c>
      <c r="AR42" s="8">
        <v>4</v>
      </c>
      <c r="AS42" s="8">
        <v>3</v>
      </c>
      <c r="AT42" s="8">
        <v>7</v>
      </c>
      <c r="AU42" s="8">
        <v>79</v>
      </c>
      <c r="AV42" s="1">
        <v>10</v>
      </c>
      <c r="AW42" s="8">
        <v>73</v>
      </c>
    </row>
    <row r="43" spans="1:49" x14ac:dyDescent="0.25">
      <c r="A43" s="1" t="s">
        <v>314</v>
      </c>
      <c r="B43" s="8" t="s">
        <v>315</v>
      </c>
      <c r="C43" s="8">
        <v>-3.7</v>
      </c>
      <c r="D43" s="8">
        <v>2</v>
      </c>
      <c r="E43" s="8">
        <v>3</v>
      </c>
      <c r="F43" s="8">
        <v>5</v>
      </c>
      <c r="G43" s="8">
        <v>3</v>
      </c>
      <c r="H43" s="8">
        <v>6</v>
      </c>
      <c r="I43" s="8">
        <v>5</v>
      </c>
      <c r="J43" s="8">
        <v>5</v>
      </c>
      <c r="K43" s="8">
        <v>4</v>
      </c>
      <c r="L43" s="8">
        <v>5</v>
      </c>
      <c r="M43" s="8">
        <v>4</v>
      </c>
      <c r="N43" s="8">
        <v>4</v>
      </c>
      <c r="O43" s="8">
        <v>3</v>
      </c>
      <c r="P43" s="8">
        <v>7</v>
      </c>
      <c r="Q43" s="8">
        <v>4</v>
      </c>
      <c r="R43" s="8">
        <v>5</v>
      </c>
      <c r="S43" s="8">
        <v>5</v>
      </c>
      <c r="T43" s="8">
        <v>3</v>
      </c>
      <c r="U43" s="8">
        <v>5</v>
      </c>
      <c r="V43" s="8">
        <v>78</v>
      </c>
      <c r="W43" s="1">
        <v>10</v>
      </c>
      <c r="X43" s="8">
        <v>72</v>
      </c>
      <c r="Z43" s="1" t="s">
        <v>70</v>
      </c>
      <c r="AA43" s="8" t="s">
        <v>71</v>
      </c>
      <c r="AB43" s="8">
        <v>3.7</v>
      </c>
      <c r="AC43" s="8">
        <v>4</v>
      </c>
      <c r="AD43" s="8">
        <v>4</v>
      </c>
      <c r="AE43" s="8">
        <v>5</v>
      </c>
      <c r="AF43" s="8">
        <v>3</v>
      </c>
      <c r="AG43" s="8">
        <v>7</v>
      </c>
      <c r="AH43" s="8">
        <v>3</v>
      </c>
      <c r="AI43" s="8">
        <v>4</v>
      </c>
      <c r="AJ43" s="8">
        <v>3</v>
      </c>
      <c r="AK43" s="8">
        <v>5</v>
      </c>
      <c r="AL43" s="8">
        <v>4</v>
      </c>
      <c r="AM43" s="8">
        <v>3</v>
      </c>
      <c r="AN43" s="8">
        <v>5</v>
      </c>
      <c r="AO43" s="8">
        <v>6</v>
      </c>
      <c r="AP43" s="8">
        <v>6</v>
      </c>
      <c r="AQ43" s="8">
        <v>5</v>
      </c>
      <c r="AR43" s="8">
        <v>5</v>
      </c>
      <c r="AS43" s="8">
        <v>2</v>
      </c>
      <c r="AT43" s="8">
        <v>6</v>
      </c>
      <c r="AU43" s="8">
        <v>80</v>
      </c>
      <c r="AV43" s="1">
        <v>4</v>
      </c>
      <c r="AW43" s="8">
        <v>74</v>
      </c>
    </row>
    <row r="44" spans="1:49" x14ac:dyDescent="0.25">
      <c r="A44" s="1" t="s">
        <v>326</v>
      </c>
      <c r="B44" s="8" t="s">
        <v>327</v>
      </c>
      <c r="C44" s="8">
        <v>1.9</v>
      </c>
      <c r="D44" s="8">
        <v>3</v>
      </c>
      <c r="E44" s="8">
        <v>4</v>
      </c>
      <c r="F44" s="8">
        <v>3</v>
      </c>
      <c r="G44" s="8">
        <v>4</v>
      </c>
      <c r="H44" s="8">
        <v>7</v>
      </c>
      <c r="I44" s="8">
        <v>3</v>
      </c>
      <c r="J44" s="8">
        <v>4</v>
      </c>
      <c r="K44" s="8">
        <v>4</v>
      </c>
      <c r="L44" s="8">
        <v>5</v>
      </c>
      <c r="M44" s="8">
        <v>5</v>
      </c>
      <c r="N44" s="8">
        <v>3</v>
      </c>
      <c r="O44" s="8">
        <v>6</v>
      </c>
      <c r="P44" s="8">
        <v>7</v>
      </c>
      <c r="Q44" s="8">
        <v>4</v>
      </c>
      <c r="R44" s="8">
        <v>5</v>
      </c>
      <c r="S44" s="8">
        <v>4</v>
      </c>
      <c r="T44" s="8">
        <v>2</v>
      </c>
      <c r="U44" s="8">
        <v>5</v>
      </c>
      <c r="V44" s="8">
        <v>78</v>
      </c>
      <c r="W44" s="1">
        <v>4</v>
      </c>
      <c r="X44" s="8">
        <v>72</v>
      </c>
      <c r="Z44" s="1" t="s">
        <v>320</v>
      </c>
      <c r="AA44" s="8" t="s">
        <v>321</v>
      </c>
      <c r="AB44" s="8">
        <v>1.1000000000000001</v>
      </c>
      <c r="AC44" s="8">
        <v>4</v>
      </c>
      <c r="AD44" s="8">
        <v>4</v>
      </c>
      <c r="AE44" s="8">
        <v>5</v>
      </c>
      <c r="AF44" s="8">
        <v>3</v>
      </c>
      <c r="AG44" s="8">
        <v>6</v>
      </c>
      <c r="AH44" s="8">
        <v>4</v>
      </c>
      <c r="AI44" s="8">
        <v>4</v>
      </c>
      <c r="AJ44" s="8">
        <v>3</v>
      </c>
      <c r="AK44" s="8">
        <v>7</v>
      </c>
      <c r="AL44" s="8">
        <v>4</v>
      </c>
      <c r="AM44" s="8">
        <v>3</v>
      </c>
      <c r="AN44" s="8">
        <v>5</v>
      </c>
      <c r="AO44" s="8">
        <v>7</v>
      </c>
      <c r="AP44" s="8">
        <v>4</v>
      </c>
      <c r="AQ44" s="8">
        <v>5</v>
      </c>
      <c r="AR44" s="8">
        <v>4</v>
      </c>
      <c r="AS44" s="8">
        <v>3</v>
      </c>
      <c r="AT44" s="8">
        <v>5</v>
      </c>
      <c r="AU44" s="8">
        <v>80</v>
      </c>
      <c r="AV44" s="1">
        <v>7</v>
      </c>
      <c r="AW44" s="8">
        <v>74</v>
      </c>
    </row>
    <row r="45" spans="1:49" x14ac:dyDescent="0.25">
      <c r="A45" s="1" t="s">
        <v>387</v>
      </c>
      <c r="B45" s="8" t="s">
        <v>388</v>
      </c>
      <c r="C45" s="8">
        <v>1.2</v>
      </c>
      <c r="D45" s="8">
        <v>4</v>
      </c>
      <c r="E45" s="8">
        <v>4</v>
      </c>
      <c r="F45" s="8">
        <v>4</v>
      </c>
      <c r="G45" s="8">
        <v>3</v>
      </c>
      <c r="H45" s="8">
        <v>5</v>
      </c>
      <c r="I45" s="8">
        <v>4</v>
      </c>
      <c r="J45" s="8">
        <v>4</v>
      </c>
      <c r="K45" s="8">
        <v>4</v>
      </c>
      <c r="L45" s="8">
        <v>7</v>
      </c>
      <c r="M45" s="8">
        <v>5</v>
      </c>
      <c r="N45" s="8">
        <v>3</v>
      </c>
      <c r="O45" s="8">
        <v>5</v>
      </c>
      <c r="P45" s="8">
        <v>6</v>
      </c>
      <c r="Q45" s="8">
        <v>4</v>
      </c>
      <c r="R45" s="8">
        <v>4</v>
      </c>
      <c r="S45" s="8">
        <v>4</v>
      </c>
      <c r="T45" s="8">
        <v>3</v>
      </c>
      <c r="U45" s="8">
        <v>5</v>
      </c>
      <c r="V45" s="8">
        <v>78</v>
      </c>
      <c r="W45" s="1">
        <v>5</v>
      </c>
      <c r="X45" s="8">
        <v>72</v>
      </c>
      <c r="Z45" s="1" t="s">
        <v>220</v>
      </c>
      <c r="AA45" s="8" t="s">
        <v>221</v>
      </c>
      <c r="AB45" s="8">
        <v>5.0999999999999996</v>
      </c>
      <c r="AC45" s="8">
        <v>3</v>
      </c>
      <c r="AD45" s="8">
        <v>4</v>
      </c>
      <c r="AE45" s="8">
        <v>4</v>
      </c>
      <c r="AF45" s="8">
        <v>4</v>
      </c>
      <c r="AG45" s="8">
        <v>5</v>
      </c>
      <c r="AH45" s="8">
        <v>4</v>
      </c>
      <c r="AI45" s="8">
        <v>4</v>
      </c>
      <c r="AJ45" s="8">
        <v>3</v>
      </c>
      <c r="AK45" s="8">
        <v>6</v>
      </c>
      <c r="AL45" s="8">
        <v>6</v>
      </c>
      <c r="AM45" s="8">
        <v>3</v>
      </c>
      <c r="AN45" s="8">
        <v>4</v>
      </c>
      <c r="AO45" s="8">
        <v>6</v>
      </c>
      <c r="AP45" s="8">
        <v>5</v>
      </c>
      <c r="AQ45" s="8">
        <v>5</v>
      </c>
      <c r="AR45" s="8">
        <v>5</v>
      </c>
      <c r="AS45" s="8">
        <v>4</v>
      </c>
      <c r="AT45" s="8">
        <v>5</v>
      </c>
      <c r="AU45" s="8">
        <v>80</v>
      </c>
      <c r="AV45" s="1">
        <v>3</v>
      </c>
      <c r="AW45" s="8">
        <v>74</v>
      </c>
    </row>
    <row r="46" spans="1:49" x14ac:dyDescent="0.25">
      <c r="A46" s="1" t="s">
        <v>437</v>
      </c>
      <c r="B46" s="8" t="s">
        <v>438</v>
      </c>
      <c r="C46" s="8">
        <v>2.1</v>
      </c>
      <c r="D46" s="8">
        <v>3</v>
      </c>
      <c r="E46" s="8">
        <v>4</v>
      </c>
      <c r="F46" s="8">
        <v>4</v>
      </c>
      <c r="G46" s="8">
        <v>5</v>
      </c>
      <c r="H46" s="8">
        <v>4</v>
      </c>
      <c r="I46" s="8">
        <v>5</v>
      </c>
      <c r="J46" s="8">
        <v>5</v>
      </c>
      <c r="K46" s="8">
        <v>4</v>
      </c>
      <c r="L46" s="8">
        <v>5</v>
      </c>
      <c r="M46" s="8">
        <v>5</v>
      </c>
      <c r="N46" s="8">
        <v>3</v>
      </c>
      <c r="O46" s="8">
        <v>5</v>
      </c>
      <c r="P46" s="8">
        <v>7</v>
      </c>
      <c r="Q46" s="8">
        <v>5</v>
      </c>
      <c r="R46" s="8">
        <v>5</v>
      </c>
      <c r="S46" s="8">
        <v>3</v>
      </c>
      <c r="T46" s="8">
        <v>3</v>
      </c>
      <c r="U46" s="8">
        <v>3</v>
      </c>
      <c r="V46" s="8">
        <v>78</v>
      </c>
      <c r="W46" s="1">
        <v>4</v>
      </c>
      <c r="X46" s="8">
        <v>72</v>
      </c>
      <c r="Z46" s="1" t="s">
        <v>401</v>
      </c>
      <c r="AA46" s="8" t="s">
        <v>402</v>
      </c>
      <c r="AB46" s="8">
        <v>6.1</v>
      </c>
      <c r="AC46" s="8">
        <v>4</v>
      </c>
      <c r="AD46" s="8">
        <v>3</v>
      </c>
      <c r="AE46" s="8">
        <v>3</v>
      </c>
      <c r="AF46" s="8">
        <v>4</v>
      </c>
      <c r="AG46" s="8">
        <v>6</v>
      </c>
      <c r="AH46" s="8">
        <v>4</v>
      </c>
      <c r="AI46" s="8">
        <v>4</v>
      </c>
      <c r="AJ46" s="8">
        <v>4</v>
      </c>
      <c r="AK46" s="8">
        <v>5</v>
      </c>
      <c r="AL46" s="8">
        <v>5</v>
      </c>
      <c r="AM46" s="8">
        <v>4</v>
      </c>
      <c r="AN46" s="8">
        <v>4</v>
      </c>
      <c r="AO46" s="8">
        <v>6</v>
      </c>
      <c r="AP46" s="8">
        <v>4</v>
      </c>
      <c r="AQ46" s="8">
        <v>6</v>
      </c>
      <c r="AR46" s="8">
        <v>5</v>
      </c>
      <c r="AS46" s="8">
        <v>4</v>
      </c>
      <c r="AT46" s="8">
        <v>5</v>
      </c>
      <c r="AU46" s="8">
        <v>80</v>
      </c>
      <c r="AV46" s="1">
        <v>2</v>
      </c>
      <c r="AW46" s="8">
        <v>74</v>
      </c>
    </row>
    <row r="47" spans="1:49" x14ac:dyDescent="0.25">
      <c r="A47" s="1" t="s">
        <v>86</v>
      </c>
      <c r="B47" s="8" t="s">
        <v>87</v>
      </c>
      <c r="C47" s="8">
        <v>9.4</v>
      </c>
      <c r="D47" s="8">
        <v>3</v>
      </c>
      <c r="E47" s="8">
        <v>4</v>
      </c>
      <c r="F47" s="8">
        <v>4</v>
      </c>
      <c r="G47" s="8">
        <v>4</v>
      </c>
      <c r="H47" s="8">
        <v>6</v>
      </c>
      <c r="I47" s="8">
        <v>4</v>
      </c>
      <c r="J47" s="8">
        <v>4</v>
      </c>
      <c r="K47" s="8">
        <v>4</v>
      </c>
      <c r="L47" s="8">
        <v>6</v>
      </c>
      <c r="M47" s="8">
        <v>4</v>
      </c>
      <c r="N47" s="8">
        <v>3</v>
      </c>
      <c r="O47" s="8">
        <v>4</v>
      </c>
      <c r="P47" s="8">
        <v>6</v>
      </c>
      <c r="Q47" s="8">
        <v>4</v>
      </c>
      <c r="R47" s="8">
        <v>5</v>
      </c>
      <c r="S47" s="8">
        <v>4</v>
      </c>
      <c r="T47" s="8">
        <v>3</v>
      </c>
      <c r="U47" s="8">
        <v>6</v>
      </c>
      <c r="V47" s="8">
        <v>78</v>
      </c>
      <c r="W47" s="1">
        <v>-3</v>
      </c>
      <c r="X47" s="8">
        <v>72</v>
      </c>
      <c r="Z47" s="1" t="s">
        <v>120</v>
      </c>
      <c r="AA47" s="8" t="s">
        <v>121</v>
      </c>
      <c r="AB47" s="8">
        <v>-0.8</v>
      </c>
      <c r="AC47" s="8">
        <v>3</v>
      </c>
      <c r="AD47" s="8">
        <v>5</v>
      </c>
      <c r="AE47" s="8">
        <v>5</v>
      </c>
      <c r="AF47" s="8">
        <v>3</v>
      </c>
      <c r="AG47" s="8">
        <v>6</v>
      </c>
      <c r="AH47" s="8">
        <v>4</v>
      </c>
      <c r="AI47" s="8">
        <v>4</v>
      </c>
      <c r="AJ47" s="8">
        <v>4</v>
      </c>
      <c r="AK47" s="8">
        <v>6</v>
      </c>
      <c r="AL47" s="8">
        <v>4</v>
      </c>
      <c r="AM47" s="8">
        <v>4</v>
      </c>
      <c r="AN47" s="8">
        <v>4</v>
      </c>
      <c r="AO47" s="8">
        <v>7</v>
      </c>
      <c r="AP47" s="8">
        <v>4</v>
      </c>
      <c r="AQ47" s="8">
        <v>4</v>
      </c>
      <c r="AR47" s="8">
        <v>5</v>
      </c>
      <c r="AS47" s="8">
        <v>3</v>
      </c>
      <c r="AT47" s="8">
        <v>5</v>
      </c>
      <c r="AU47" s="8">
        <v>80</v>
      </c>
      <c r="AV47" s="1">
        <v>9</v>
      </c>
      <c r="AW47" s="8">
        <v>74</v>
      </c>
    </row>
    <row r="48" spans="1:49" x14ac:dyDescent="0.25">
      <c r="A48" s="1" t="s">
        <v>40</v>
      </c>
      <c r="B48" s="8" t="s">
        <v>41</v>
      </c>
      <c r="C48" s="8">
        <v>5.2</v>
      </c>
      <c r="D48" s="8">
        <v>4</v>
      </c>
      <c r="E48" s="8">
        <v>4</v>
      </c>
      <c r="F48" s="8">
        <v>4</v>
      </c>
      <c r="G48" s="8">
        <v>5</v>
      </c>
      <c r="H48" s="8">
        <v>6</v>
      </c>
      <c r="I48" s="8">
        <v>4</v>
      </c>
      <c r="J48" s="8">
        <v>3</v>
      </c>
      <c r="K48" s="8">
        <v>4</v>
      </c>
      <c r="L48" s="8">
        <v>5</v>
      </c>
      <c r="M48" s="8">
        <v>4</v>
      </c>
      <c r="N48" s="8">
        <v>4</v>
      </c>
      <c r="O48" s="8">
        <v>5</v>
      </c>
      <c r="P48" s="8">
        <v>6</v>
      </c>
      <c r="Q48" s="8">
        <v>4</v>
      </c>
      <c r="R48" s="8">
        <v>4</v>
      </c>
      <c r="S48" s="8">
        <v>5</v>
      </c>
      <c r="T48" s="8">
        <v>3</v>
      </c>
      <c r="U48" s="8">
        <v>4</v>
      </c>
      <c r="V48" s="8">
        <v>78</v>
      </c>
      <c r="W48" s="1">
        <v>1</v>
      </c>
      <c r="X48" s="8">
        <v>72</v>
      </c>
      <c r="Z48" s="1" t="s">
        <v>80</v>
      </c>
      <c r="AA48" s="8" t="s">
        <v>81</v>
      </c>
      <c r="AB48" s="8">
        <v>4.9000000000000004</v>
      </c>
      <c r="AC48" s="8">
        <v>3</v>
      </c>
      <c r="AD48" s="8">
        <v>4</v>
      </c>
      <c r="AE48" s="8">
        <v>4</v>
      </c>
      <c r="AF48" s="8">
        <v>4</v>
      </c>
      <c r="AG48" s="8">
        <v>7</v>
      </c>
      <c r="AH48" s="8">
        <v>4</v>
      </c>
      <c r="AI48" s="8">
        <v>4</v>
      </c>
      <c r="AJ48" s="8">
        <v>4</v>
      </c>
      <c r="AK48" s="8">
        <v>7</v>
      </c>
      <c r="AL48" s="8">
        <v>4</v>
      </c>
      <c r="AM48" s="8">
        <v>3</v>
      </c>
      <c r="AN48" s="8">
        <v>4</v>
      </c>
      <c r="AO48" s="8">
        <v>6</v>
      </c>
      <c r="AP48" s="8">
        <v>4</v>
      </c>
      <c r="AQ48" s="8">
        <v>5</v>
      </c>
      <c r="AR48" s="8">
        <v>4</v>
      </c>
      <c r="AS48" s="8">
        <v>4</v>
      </c>
      <c r="AT48" s="8">
        <v>5</v>
      </c>
      <c r="AU48" s="8">
        <v>80</v>
      </c>
      <c r="AV48" s="1">
        <v>3</v>
      </c>
      <c r="AW48" s="8">
        <v>74</v>
      </c>
    </row>
    <row r="49" spans="1:49" x14ac:dyDescent="0.25">
      <c r="A49" s="1" t="s">
        <v>168</v>
      </c>
      <c r="B49" s="8" t="s">
        <v>169</v>
      </c>
      <c r="C49" s="8">
        <v>-1.7</v>
      </c>
      <c r="D49" s="8">
        <v>4</v>
      </c>
      <c r="E49" s="8">
        <v>4</v>
      </c>
      <c r="F49" s="8">
        <v>5</v>
      </c>
      <c r="G49" s="8">
        <v>3</v>
      </c>
      <c r="H49" s="8">
        <v>6</v>
      </c>
      <c r="I49" s="8">
        <v>4</v>
      </c>
      <c r="J49" s="8">
        <v>4</v>
      </c>
      <c r="K49" s="8">
        <v>4</v>
      </c>
      <c r="L49" s="8">
        <v>5</v>
      </c>
      <c r="M49" s="8">
        <v>4</v>
      </c>
      <c r="N49" s="8">
        <v>3</v>
      </c>
      <c r="O49" s="8">
        <v>4</v>
      </c>
      <c r="P49" s="8">
        <v>6</v>
      </c>
      <c r="Q49" s="8">
        <v>5</v>
      </c>
      <c r="R49" s="8">
        <v>6</v>
      </c>
      <c r="S49" s="8">
        <v>5</v>
      </c>
      <c r="T49" s="8">
        <v>3</v>
      </c>
      <c r="U49" s="8">
        <v>4</v>
      </c>
      <c r="V49" s="8">
        <v>79</v>
      </c>
      <c r="W49" s="1">
        <v>9</v>
      </c>
      <c r="X49" s="8">
        <v>73</v>
      </c>
      <c r="Z49" s="1" t="s">
        <v>62</v>
      </c>
      <c r="AA49" s="8" t="s">
        <v>63</v>
      </c>
      <c r="AB49" s="8">
        <v>0.1</v>
      </c>
      <c r="AC49" s="8">
        <v>3</v>
      </c>
      <c r="AD49" s="8">
        <v>5</v>
      </c>
      <c r="AE49" s="8">
        <v>5</v>
      </c>
      <c r="AF49" s="8">
        <v>4</v>
      </c>
      <c r="AG49" s="8">
        <v>5</v>
      </c>
      <c r="AH49" s="8">
        <v>4</v>
      </c>
      <c r="AI49" s="8">
        <v>3</v>
      </c>
      <c r="AJ49" s="8">
        <v>4</v>
      </c>
      <c r="AK49" s="8">
        <v>7</v>
      </c>
      <c r="AL49" s="8">
        <v>4</v>
      </c>
      <c r="AM49" s="8">
        <v>3</v>
      </c>
      <c r="AN49" s="8">
        <v>3</v>
      </c>
      <c r="AO49" s="8">
        <v>6</v>
      </c>
      <c r="AP49" s="8">
        <v>4</v>
      </c>
      <c r="AQ49" s="8">
        <v>7</v>
      </c>
      <c r="AR49" s="8">
        <v>6</v>
      </c>
      <c r="AS49" s="8">
        <v>2</v>
      </c>
      <c r="AT49" s="8">
        <v>5</v>
      </c>
      <c r="AU49" s="8">
        <v>80</v>
      </c>
      <c r="AV49" s="1">
        <v>8</v>
      </c>
      <c r="AW49" s="8">
        <v>74</v>
      </c>
    </row>
    <row r="50" spans="1:49" x14ac:dyDescent="0.25">
      <c r="A50" s="1" t="s">
        <v>34</v>
      </c>
      <c r="B50" s="8" t="s">
        <v>35</v>
      </c>
      <c r="C50" s="8">
        <v>0.7</v>
      </c>
      <c r="D50" s="8">
        <v>3</v>
      </c>
      <c r="E50" s="8">
        <v>4</v>
      </c>
      <c r="F50" s="8">
        <v>5</v>
      </c>
      <c r="G50" s="8">
        <v>5</v>
      </c>
      <c r="H50" s="8">
        <v>5</v>
      </c>
      <c r="I50" s="8">
        <v>5</v>
      </c>
      <c r="J50" s="8">
        <v>4</v>
      </c>
      <c r="K50" s="8">
        <v>3</v>
      </c>
      <c r="L50" s="8">
        <v>8</v>
      </c>
      <c r="M50" s="8">
        <v>4</v>
      </c>
      <c r="N50" s="8">
        <v>4</v>
      </c>
      <c r="O50" s="8">
        <v>3</v>
      </c>
      <c r="P50" s="8">
        <v>5</v>
      </c>
      <c r="Q50" s="8">
        <v>3</v>
      </c>
      <c r="R50" s="8">
        <v>5</v>
      </c>
      <c r="S50" s="8">
        <v>3</v>
      </c>
      <c r="T50" s="8">
        <v>4</v>
      </c>
      <c r="U50" s="8">
        <v>6</v>
      </c>
      <c r="V50" s="8">
        <v>79</v>
      </c>
      <c r="W50" s="1">
        <v>6</v>
      </c>
      <c r="X50" s="8">
        <v>73</v>
      </c>
      <c r="Z50" s="1" t="s">
        <v>34</v>
      </c>
      <c r="AA50" s="8" t="s">
        <v>35</v>
      </c>
      <c r="AB50" s="8">
        <v>0.7</v>
      </c>
      <c r="AC50" s="8">
        <v>3</v>
      </c>
      <c r="AD50" s="8">
        <v>5</v>
      </c>
      <c r="AE50" s="8">
        <v>3</v>
      </c>
      <c r="AF50" s="8">
        <v>4</v>
      </c>
      <c r="AG50" s="8">
        <v>6</v>
      </c>
      <c r="AH50" s="8">
        <v>4</v>
      </c>
      <c r="AI50" s="8">
        <v>3</v>
      </c>
      <c r="AJ50" s="8">
        <v>4</v>
      </c>
      <c r="AK50" s="8">
        <v>5</v>
      </c>
      <c r="AL50" s="8">
        <v>5</v>
      </c>
      <c r="AM50" s="8">
        <v>3</v>
      </c>
      <c r="AN50" s="8">
        <v>5</v>
      </c>
      <c r="AO50" s="8">
        <v>6</v>
      </c>
      <c r="AP50" s="8">
        <v>6</v>
      </c>
      <c r="AQ50" s="8">
        <v>6</v>
      </c>
      <c r="AR50" s="8">
        <v>6</v>
      </c>
      <c r="AS50" s="8">
        <v>3</v>
      </c>
      <c r="AT50" s="8">
        <v>4</v>
      </c>
      <c r="AU50" s="8">
        <v>81</v>
      </c>
      <c r="AV50" s="1">
        <v>8</v>
      </c>
      <c r="AW50" s="8">
        <v>75</v>
      </c>
    </row>
    <row r="51" spans="1:49" x14ac:dyDescent="0.25">
      <c r="A51" s="1" t="s">
        <v>160</v>
      </c>
      <c r="B51" s="12" t="s">
        <v>161</v>
      </c>
      <c r="C51" s="8">
        <v>-3</v>
      </c>
      <c r="D51" s="8">
        <v>4</v>
      </c>
      <c r="E51" s="8">
        <v>5</v>
      </c>
      <c r="F51" s="8">
        <v>4</v>
      </c>
      <c r="G51" s="8">
        <v>4</v>
      </c>
      <c r="H51" s="8">
        <v>6</v>
      </c>
      <c r="I51" s="8">
        <v>3</v>
      </c>
      <c r="J51" s="8">
        <v>4</v>
      </c>
      <c r="K51" s="8">
        <v>4</v>
      </c>
      <c r="L51" s="8">
        <v>6</v>
      </c>
      <c r="M51" s="8">
        <v>3</v>
      </c>
      <c r="N51" s="8">
        <v>3</v>
      </c>
      <c r="O51" s="8">
        <v>4</v>
      </c>
      <c r="P51" s="8">
        <v>5</v>
      </c>
      <c r="Q51" s="8">
        <v>4</v>
      </c>
      <c r="R51" s="8">
        <v>5</v>
      </c>
      <c r="S51" s="8">
        <v>5</v>
      </c>
      <c r="T51" s="8">
        <v>4</v>
      </c>
      <c r="U51" s="8">
        <v>6</v>
      </c>
      <c r="V51" s="8">
        <v>79</v>
      </c>
      <c r="W51" s="1">
        <v>10</v>
      </c>
      <c r="X51" s="8">
        <v>73</v>
      </c>
      <c r="Z51" s="1" t="s">
        <v>373</v>
      </c>
      <c r="AA51" s="8" t="s">
        <v>374</v>
      </c>
      <c r="AB51" s="8">
        <v>0.4</v>
      </c>
      <c r="AC51" s="8">
        <v>5</v>
      </c>
      <c r="AD51" s="8">
        <v>4</v>
      </c>
      <c r="AE51" s="8">
        <v>4</v>
      </c>
      <c r="AF51" s="8">
        <v>5</v>
      </c>
      <c r="AG51" s="8">
        <v>5</v>
      </c>
      <c r="AH51" s="8">
        <v>4</v>
      </c>
      <c r="AI51" s="8">
        <v>4</v>
      </c>
      <c r="AJ51" s="8">
        <v>4</v>
      </c>
      <c r="AK51" s="8">
        <v>6</v>
      </c>
      <c r="AL51" s="8">
        <v>4</v>
      </c>
      <c r="AM51" s="8">
        <v>3</v>
      </c>
      <c r="AN51" s="8">
        <v>4</v>
      </c>
      <c r="AO51" s="8">
        <v>7</v>
      </c>
      <c r="AP51" s="8">
        <v>4</v>
      </c>
      <c r="AQ51" s="8">
        <v>4</v>
      </c>
      <c r="AR51" s="8">
        <v>5</v>
      </c>
      <c r="AS51" s="8">
        <v>3</v>
      </c>
      <c r="AT51" s="8">
        <v>6</v>
      </c>
      <c r="AU51" s="8">
        <v>81</v>
      </c>
      <c r="AV51" s="1">
        <v>9</v>
      </c>
      <c r="AW51" s="8">
        <v>75</v>
      </c>
    </row>
    <row r="52" spans="1:49" x14ac:dyDescent="0.25">
      <c r="A52" s="1" t="s">
        <v>292</v>
      </c>
      <c r="B52" s="8" t="s">
        <v>293</v>
      </c>
      <c r="C52" s="8">
        <v>7.4</v>
      </c>
      <c r="D52" s="8">
        <v>3</v>
      </c>
      <c r="E52" s="8">
        <v>4</v>
      </c>
      <c r="F52" s="8">
        <v>5</v>
      </c>
      <c r="G52" s="8">
        <v>4</v>
      </c>
      <c r="H52" s="8">
        <v>5</v>
      </c>
      <c r="I52" s="8">
        <v>5</v>
      </c>
      <c r="J52" s="8">
        <v>6</v>
      </c>
      <c r="K52" s="8">
        <v>3</v>
      </c>
      <c r="L52" s="8">
        <v>5</v>
      </c>
      <c r="M52" s="8">
        <v>4</v>
      </c>
      <c r="N52" s="8">
        <v>4</v>
      </c>
      <c r="O52" s="8">
        <v>4</v>
      </c>
      <c r="P52" s="8">
        <v>6</v>
      </c>
      <c r="Q52" s="8">
        <v>4</v>
      </c>
      <c r="R52" s="8">
        <v>4</v>
      </c>
      <c r="S52" s="8">
        <v>4</v>
      </c>
      <c r="T52" s="8">
        <v>3</v>
      </c>
      <c r="U52" s="8">
        <v>6</v>
      </c>
      <c r="V52" s="8">
        <v>79</v>
      </c>
      <c r="W52" s="1">
        <v>0</v>
      </c>
      <c r="X52" s="8">
        <v>73</v>
      </c>
      <c r="Z52" s="1" t="s">
        <v>322</v>
      </c>
      <c r="AA52" s="8" t="s">
        <v>323</v>
      </c>
      <c r="AB52" s="8">
        <v>3.4</v>
      </c>
      <c r="AC52" s="8">
        <v>3</v>
      </c>
      <c r="AD52" s="8">
        <v>5</v>
      </c>
      <c r="AE52" s="8">
        <v>4</v>
      </c>
      <c r="AF52" s="8">
        <v>4</v>
      </c>
      <c r="AG52" s="8">
        <v>5</v>
      </c>
      <c r="AH52" s="8">
        <v>4</v>
      </c>
      <c r="AI52" s="8">
        <v>4</v>
      </c>
      <c r="AJ52" s="8">
        <v>3</v>
      </c>
      <c r="AK52" s="8">
        <v>5</v>
      </c>
      <c r="AL52" s="8">
        <v>5</v>
      </c>
      <c r="AM52" s="8">
        <v>4</v>
      </c>
      <c r="AN52" s="8">
        <v>4</v>
      </c>
      <c r="AO52" s="8">
        <v>7</v>
      </c>
      <c r="AP52" s="8">
        <v>7</v>
      </c>
      <c r="AQ52" s="8">
        <v>5</v>
      </c>
      <c r="AR52" s="8">
        <v>3</v>
      </c>
      <c r="AS52" s="8">
        <v>3</v>
      </c>
      <c r="AT52" s="8">
        <v>6</v>
      </c>
      <c r="AU52" s="8">
        <v>81</v>
      </c>
      <c r="AV52" s="1">
        <v>6</v>
      </c>
      <c r="AW52" s="8">
        <v>75</v>
      </c>
    </row>
    <row r="53" spans="1:49" x14ac:dyDescent="0.25">
      <c r="A53" s="1" t="s">
        <v>395</v>
      </c>
      <c r="B53" s="8" t="s">
        <v>396</v>
      </c>
      <c r="C53" s="8">
        <v>4.4000000000000004</v>
      </c>
      <c r="D53" s="8">
        <v>3</v>
      </c>
      <c r="E53" s="8">
        <v>4</v>
      </c>
      <c r="F53" s="8">
        <v>4</v>
      </c>
      <c r="G53" s="8">
        <v>4</v>
      </c>
      <c r="H53" s="8">
        <v>6</v>
      </c>
      <c r="I53" s="8">
        <v>4</v>
      </c>
      <c r="J53" s="8">
        <v>4</v>
      </c>
      <c r="K53" s="8">
        <v>3</v>
      </c>
      <c r="L53" s="8">
        <v>5</v>
      </c>
      <c r="M53" s="8">
        <v>5</v>
      </c>
      <c r="N53" s="8">
        <v>4</v>
      </c>
      <c r="O53" s="8">
        <v>4</v>
      </c>
      <c r="P53" s="8">
        <v>5</v>
      </c>
      <c r="Q53" s="8">
        <v>5</v>
      </c>
      <c r="R53" s="8">
        <v>5</v>
      </c>
      <c r="S53" s="8">
        <v>4</v>
      </c>
      <c r="T53" s="8">
        <v>4</v>
      </c>
      <c r="U53" s="8">
        <v>6</v>
      </c>
      <c r="V53" s="8">
        <v>79</v>
      </c>
      <c r="W53" s="1">
        <v>3</v>
      </c>
      <c r="X53" s="8">
        <v>73</v>
      </c>
      <c r="Z53" s="1" t="s">
        <v>194</v>
      </c>
      <c r="AA53" s="8" t="s">
        <v>195</v>
      </c>
      <c r="AB53" s="8">
        <v>4.3</v>
      </c>
      <c r="AC53" s="8">
        <v>4</v>
      </c>
      <c r="AD53" s="8">
        <v>4</v>
      </c>
      <c r="AE53" s="8">
        <v>5</v>
      </c>
      <c r="AF53" s="8">
        <v>3</v>
      </c>
      <c r="AG53" s="8">
        <v>7</v>
      </c>
      <c r="AH53" s="8">
        <v>4</v>
      </c>
      <c r="AI53" s="8">
        <v>4</v>
      </c>
      <c r="AJ53" s="8">
        <v>4</v>
      </c>
      <c r="AK53" s="8">
        <v>4</v>
      </c>
      <c r="AL53" s="8">
        <v>5</v>
      </c>
      <c r="AM53" s="8">
        <v>4</v>
      </c>
      <c r="AN53" s="8">
        <v>4</v>
      </c>
      <c r="AO53" s="8">
        <v>6</v>
      </c>
      <c r="AP53" s="8">
        <v>5</v>
      </c>
      <c r="AQ53" s="8">
        <v>5</v>
      </c>
      <c r="AR53" s="8">
        <v>5</v>
      </c>
      <c r="AS53" s="8">
        <v>3</v>
      </c>
      <c r="AT53" s="8">
        <v>5</v>
      </c>
      <c r="AU53" s="8">
        <v>81</v>
      </c>
      <c r="AV53" s="1">
        <v>5</v>
      </c>
      <c r="AW53" s="8">
        <v>75</v>
      </c>
    </row>
    <row r="54" spans="1:49" x14ac:dyDescent="0.25">
      <c r="A54" s="1" t="s">
        <v>464</v>
      </c>
      <c r="B54" s="8" t="s">
        <v>465</v>
      </c>
      <c r="C54" s="8">
        <v>6.6</v>
      </c>
      <c r="D54" s="8">
        <v>3</v>
      </c>
      <c r="E54" s="8">
        <v>5</v>
      </c>
      <c r="F54" s="8">
        <v>4</v>
      </c>
      <c r="G54" s="8">
        <v>3</v>
      </c>
      <c r="H54" s="8">
        <v>9</v>
      </c>
      <c r="I54" s="8">
        <v>5</v>
      </c>
      <c r="J54" s="8">
        <v>4</v>
      </c>
      <c r="K54" s="8">
        <v>3</v>
      </c>
      <c r="L54" s="8">
        <v>5</v>
      </c>
      <c r="M54" s="8">
        <v>4</v>
      </c>
      <c r="N54" s="8">
        <v>2</v>
      </c>
      <c r="O54" s="8">
        <v>3</v>
      </c>
      <c r="P54" s="8">
        <v>7</v>
      </c>
      <c r="Q54" s="8">
        <v>4</v>
      </c>
      <c r="R54" s="8">
        <v>6</v>
      </c>
      <c r="S54" s="8">
        <v>4</v>
      </c>
      <c r="T54" s="8">
        <v>3</v>
      </c>
      <c r="U54" s="8">
        <v>5</v>
      </c>
      <c r="V54" s="8">
        <v>79</v>
      </c>
      <c r="W54" s="1">
        <v>0</v>
      </c>
      <c r="X54" s="8">
        <v>73</v>
      </c>
      <c r="Z54" s="1" t="s">
        <v>395</v>
      </c>
      <c r="AA54" s="8" t="s">
        <v>396</v>
      </c>
      <c r="AB54" s="8">
        <v>3.8</v>
      </c>
      <c r="AC54" s="8">
        <v>4</v>
      </c>
      <c r="AD54" s="8">
        <v>3</v>
      </c>
      <c r="AE54" s="8">
        <v>5</v>
      </c>
      <c r="AF54" s="8">
        <v>4</v>
      </c>
      <c r="AG54" s="8">
        <v>6</v>
      </c>
      <c r="AH54" s="8">
        <v>3</v>
      </c>
      <c r="AI54" s="8">
        <v>4</v>
      </c>
      <c r="AJ54" s="8">
        <v>3</v>
      </c>
      <c r="AK54" s="8">
        <v>7</v>
      </c>
      <c r="AL54" s="8">
        <v>6</v>
      </c>
      <c r="AM54" s="8">
        <v>3</v>
      </c>
      <c r="AN54" s="8">
        <v>5</v>
      </c>
      <c r="AO54" s="8">
        <v>6</v>
      </c>
      <c r="AP54" s="8">
        <v>5</v>
      </c>
      <c r="AQ54" s="8">
        <v>6</v>
      </c>
      <c r="AR54" s="8">
        <v>4</v>
      </c>
      <c r="AS54" s="8">
        <v>2</v>
      </c>
      <c r="AT54" s="8">
        <v>5</v>
      </c>
      <c r="AU54" s="8">
        <v>81</v>
      </c>
      <c r="AV54" s="1">
        <v>5</v>
      </c>
      <c r="AW54" s="8">
        <v>75</v>
      </c>
    </row>
    <row r="55" spans="1:49" x14ac:dyDescent="0.25">
      <c r="A55" s="1" t="s">
        <v>56</v>
      </c>
      <c r="B55" s="8" t="s">
        <v>57</v>
      </c>
      <c r="C55" s="8">
        <v>13.6</v>
      </c>
      <c r="D55" s="8">
        <v>5</v>
      </c>
      <c r="E55" s="8">
        <v>4</v>
      </c>
      <c r="F55" s="8">
        <v>4</v>
      </c>
      <c r="G55" s="8">
        <v>6</v>
      </c>
      <c r="H55" s="8">
        <v>6</v>
      </c>
      <c r="I55" s="8">
        <v>4</v>
      </c>
      <c r="J55" s="8">
        <v>4</v>
      </c>
      <c r="K55" s="8">
        <v>4</v>
      </c>
      <c r="L55" s="8">
        <v>7</v>
      </c>
      <c r="M55" s="8">
        <v>4</v>
      </c>
      <c r="N55" s="8">
        <v>3</v>
      </c>
      <c r="O55" s="8">
        <v>3</v>
      </c>
      <c r="P55" s="8">
        <v>5</v>
      </c>
      <c r="Q55" s="8">
        <v>5</v>
      </c>
      <c r="R55" s="8">
        <v>5</v>
      </c>
      <c r="S55" s="8">
        <v>3</v>
      </c>
      <c r="T55" s="8">
        <v>3</v>
      </c>
      <c r="U55" s="8">
        <v>4</v>
      </c>
      <c r="V55" s="8">
        <v>79</v>
      </c>
      <c r="W55" s="1">
        <v>-7</v>
      </c>
      <c r="X55" s="8">
        <v>73</v>
      </c>
      <c r="Z55" s="1" t="s">
        <v>530</v>
      </c>
      <c r="AA55" s="8" t="s">
        <v>531</v>
      </c>
      <c r="AB55" s="8">
        <v>2.9</v>
      </c>
      <c r="AC55" s="8">
        <v>3</v>
      </c>
      <c r="AD55" s="8">
        <v>4</v>
      </c>
      <c r="AE55" s="8">
        <v>5</v>
      </c>
      <c r="AF55" s="8">
        <v>3</v>
      </c>
      <c r="AG55" s="8">
        <v>5</v>
      </c>
      <c r="AH55" s="8">
        <v>5</v>
      </c>
      <c r="AI55" s="8">
        <v>5</v>
      </c>
      <c r="AJ55" s="8">
        <v>5</v>
      </c>
      <c r="AK55" s="8">
        <v>6</v>
      </c>
      <c r="AL55" s="8">
        <v>3</v>
      </c>
      <c r="AM55" s="8">
        <v>2</v>
      </c>
      <c r="AN55" s="8">
        <v>5</v>
      </c>
      <c r="AO55" s="8">
        <v>6</v>
      </c>
      <c r="AP55" s="8">
        <v>6</v>
      </c>
      <c r="AQ55" s="8">
        <v>5</v>
      </c>
      <c r="AR55" s="8">
        <v>5</v>
      </c>
      <c r="AS55" s="8">
        <v>3</v>
      </c>
      <c r="AT55" s="8">
        <v>5</v>
      </c>
      <c r="AU55" s="8">
        <v>81</v>
      </c>
      <c r="AV55" s="1">
        <v>6</v>
      </c>
      <c r="AW55" s="8">
        <v>75</v>
      </c>
    </row>
    <row r="56" spans="1:49" x14ac:dyDescent="0.25">
      <c r="A56" s="1" t="s">
        <v>220</v>
      </c>
      <c r="B56" s="8" t="s">
        <v>221</v>
      </c>
      <c r="C56" s="8">
        <v>5.9</v>
      </c>
      <c r="D56" s="8">
        <v>3</v>
      </c>
      <c r="E56" s="8">
        <v>4</v>
      </c>
      <c r="F56" s="8">
        <v>4</v>
      </c>
      <c r="G56" s="8">
        <v>3</v>
      </c>
      <c r="H56" s="8">
        <v>8</v>
      </c>
      <c r="I56" s="8">
        <v>4</v>
      </c>
      <c r="J56" s="8">
        <v>5</v>
      </c>
      <c r="K56" s="8">
        <v>5</v>
      </c>
      <c r="L56" s="8">
        <v>5</v>
      </c>
      <c r="M56" s="8">
        <v>5</v>
      </c>
      <c r="N56" s="8">
        <v>3</v>
      </c>
      <c r="O56" s="8">
        <v>4</v>
      </c>
      <c r="P56" s="8">
        <v>6</v>
      </c>
      <c r="Q56" s="8">
        <v>4</v>
      </c>
      <c r="R56" s="8">
        <v>5</v>
      </c>
      <c r="S56" s="8">
        <v>4</v>
      </c>
      <c r="T56" s="8">
        <v>4</v>
      </c>
      <c r="U56" s="8">
        <v>4</v>
      </c>
      <c r="V56" s="8">
        <v>80</v>
      </c>
      <c r="W56" s="1">
        <v>2</v>
      </c>
      <c r="X56" s="8">
        <v>74</v>
      </c>
      <c r="Z56" s="1" t="s">
        <v>435</v>
      </c>
      <c r="AA56" s="8" t="s">
        <v>436</v>
      </c>
      <c r="AB56" s="8">
        <v>-1.1000000000000001</v>
      </c>
      <c r="AC56" s="8">
        <v>3</v>
      </c>
      <c r="AD56" s="8">
        <v>4</v>
      </c>
      <c r="AE56" s="8">
        <v>5</v>
      </c>
      <c r="AF56" s="8">
        <v>4</v>
      </c>
      <c r="AG56" s="8">
        <v>6</v>
      </c>
      <c r="AH56" s="8">
        <v>5</v>
      </c>
      <c r="AI56" s="8">
        <v>4</v>
      </c>
      <c r="AJ56" s="8">
        <v>4</v>
      </c>
      <c r="AK56" s="8">
        <v>7</v>
      </c>
      <c r="AL56" s="8">
        <v>5</v>
      </c>
      <c r="AM56" s="8">
        <v>4</v>
      </c>
      <c r="AN56" s="8">
        <v>5</v>
      </c>
      <c r="AO56" s="8">
        <v>6</v>
      </c>
      <c r="AP56" s="8">
        <v>5</v>
      </c>
      <c r="AQ56" s="8">
        <v>4</v>
      </c>
      <c r="AR56" s="8">
        <v>4</v>
      </c>
      <c r="AS56" s="8">
        <v>2</v>
      </c>
      <c r="AT56" s="8">
        <v>5</v>
      </c>
      <c r="AU56" s="8">
        <v>82</v>
      </c>
      <c r="AV56" s="1">
        <v>11</v>
      </c>
      <c r="AW56" s="8">
        <v>76</v>
      </c>
    </row>
    <row r="57" spans="1:49" x14ac:dyDescent="0.25">
      <c r="A57" s="1" t="s">
        <v>230</v>
      </c>
      <c r="B57" s="8" t="s">
        <v>231</v>
      </c>
      <c r="C57" s="8">
        <v>5.8</v>
      </c>
      <c r="D57" s="8">
        <v>4</v>
      </c>
      <c r="E57" s="8">
        <v>6</v>
      </c>
      <c r="F57" s="8">
        <v>4</v>
      </c>
      <c r="G57" s="8">
        <v>5</v>
      </c>
      <c r="H57" s="8">
        <v>5</v>
      </c>
      <c r="I57" s="8">
        <v>4</v>
      </c>
      <c r="J57" s="8">
        <v>4</v>
      </c>
      <c r="K57" s="8">
        <v>3</v>
      </c>
      <c r="L57" s="8">
        <v>6</v>
      </c>
      <c r="M57" s="8">
        <v>5</v>
      </c>
      <c r="N57" s="8">
        <v>4</v>
      </c>
      <c r="O57" s="8">
        <v>5</v>
      </c>
      <c r="P57" s="8">
        <v>5</v>
      </c>
      <c r="Q57" s="8">
        <v>4</v>
      </c>
      <c r="R57" s="8">
        <v>4</v>
      </c>
      <c r="S57" s="8">
        <v>4</v>
      </c>
      <c r="T57" s="8">
        <v>3</v>
      </c>
      <c r="U57" s="8">
        <v>5</v>
      </c>
      <c r="V57" s="8">
        <v>80</v>
      </c>
      <c r="W57" s="1">
        <v>2</v>
      </c>
      <c r="X57" s="8">
        <v>74</v>
      </c>
      <c r="Z57" s="1" t="s">
        <v>84</v>
      </c>
      <c r="AA57" s="8" t="s">
        <v>85</v>
      </c>
      <c r="AB57" s="8">
        <v>3.9</v>
      </c>
      <c r="AC57" s="8">
        <v>3</v>
      </c>
      <c r="AD57" s="8">
        <v>4</v>
      </c>
      <c r="AE57" s="8">
        <v>4</v>
      </c>
      <c r="AF57" s="8">
        <v>3</v>
      </c>
      <c r="AG57" s="8">
        <v>5</v>
      </c>
      <c r="AH57" s="8">
        <v>4</v>
      </c>
      <c r="AI57" s="8">
        <v>3</v>
      </c>
      <c r="AJ57" s="8">
        <v>5</v>
      </c>
      <c r="AK57" s="8">
        <v>6</v>
      </c>
      <c r="AL57" s="8">
        <v>5</v>
      </c>
      <c r="AM57" s="8">
        <v>4</v>
      </c>
      <c r="AN57" s="8">
        <v>5</v>
      </c>
      <c r="AO57" s="8">
        <v>7</v>
      </c>
      <c r="AP57" s="8">
        <v>4</v>
      </c>
      <c r="AQ57" s="8">
        <v>6</v>
      </c>
      <c r="AR57" s="8">
        <v>4</v>
      </c>
      <c r="AS57" s="8">
        <v>5</v>
      </c>
      <c r="AT57" s="8">
        <v>5</v>
      </c>
      <c r="AU57" s="8">
        <v>82</v>
      </c>
      <c r="AV57" s="1">
        <v>6</v>
      </c>
      <c r="AW57" s="8">
        <v>76</v>
      </c>
    </row>
    <row r="58" spans="1:49" x14ac:dyDescent="0.25">
      <c r="A58" s="1" t="s">
        <v>452</v>
      </c>
      <c r="B58" s="8" t="s">
        <v>453</v>
      </c>
      <c r="C58" s="8">
        <v>-1.4</v>
      </c>
      <c r="D58" s="8">
        <v>3</v>
      </c>
      <c r="E58" s="8">
        <v>5</v>
      </c>
      <c r="F58" s="8">
        <v>4</v>
      </c>
      <c r="G58" s="8">
        <v>4</v>
      </c>
      <c r="H58" s="8">
        <v>7</v>
      </c>
      <c r="I58" s="8">
        <v>3</v>
      </c>
      <c r="J58" s="8">
        <v>3</v>
      </c>
      <c r="K58" s="8">
        <v>4</v>
      </c>
      <c r="L58" s="8">
        <v>5</v>
      </c>
      <c r="M58" s="8">
        <v>4</v>
      </c>
      <c r="N58" s="8">
        <v>3</v>
      </c>
      <c r="O58" s="8">
        <v>5</v>
      </c>
      <c r="P58" s="8">
        <v>9</v>
      </c>
      <c r="Q58" s="8">
        <v>4</v>
      </c>
      <c r="R58" s="8">
        <v>5</v>
      </c>
      <c r="S58" s="8">
        <v>5</v>
      </c>
      <c r="T58" s="8">
        <v>2</v>
      </c>
      <c r="U58" s="8">
        <v>5</v>
      </c>
      <c r="V58" s="8">
        <v>80</v>
      </c>
      <c r="W58" s="1">
        <v>9</v>
      </c>
      <c r="X58" s="8">
        <v>74</v>
      </c>
      <c r="Z58" s="1" t="s">
        <v>282</v>
      </c>
      <c r="AA58" s="8" t="s">
        <v>283</v>
      </c>
      <c r="AB58" s="8">
        <v>-6.5</v>
      </c>
      <c r="AC58" s="8">
        <v>3</v>
      </c>
      <c r="AD58" s="8">
        <v>4</v>
      </c>
      <c r="AE58" s="8">
        <v>3</v>
      </c>
      <c r="AF58" s="8">
        <v>4</v>
      </c>
      <c r="AG58" s="8">
        <v>5</v>
      </c>
      <c r="AH58" s="8">
        <v>6</v>
      </c>
      <c r="AI58" s="8">
        <v>6</v>
      </c>
      <c r="AJ58" s="8">
        <v>4</v>
      </c>
      <c r="AK58" s="8">
        <v>6</v>
      </c>
      <c r="AL58" s="8">
        <v>4</v>
      </c>
      <c r="AM58" s="8">
        <v>4</v>
      </c>
      <c r="AN58" s="8">
        <v>6</v>
      </c>
      <c r="AO58" s="8">
        <v>5</v>
      </c>
      <c r="AP58" s="8">
        <v>4</v>
      </c>
      <c r="AQ58" s="8">
        <v>4</v>
      </c>
      <c r="AR58" s="8">
        <v>4</v>
      </c>
      <c r="AS58" s="8">
        <v>3</v>
      </c>
      <c r="AT58" s="8">
        <v>7</v>
      </c>
      <c r="AU58" s="8">
        <v>82</v>
      </c>
      <c r="AV58" s="1">
        <v>17</v>
      </c>
      <c r="AW58" s="8">
        <v>76</v>
      </c>
    </row>
    <row r="59" spans="1:49" x14ac:dyDescent="0.25">
      <c r="A59" s="1" t="s">
        <v>530</v>
      </c>
      <c r="B59" s="8" t="s">
        <v>531</v>
      </c>
      <c r="C59" s="8">
        <v>3.1</v>
      </c>
      <c r="D59" s="8">
        <v>4</v>
      </c>
      <c r="E59" s="8">
        <v>4</v>
      </c>
      <c r="F59" s="8">
        <v>4</v>
      </c>
      <c r="G59" s="8">
        <v>3</v>
      </c>
      <c r="H59" s="8">
        <v>5</v>
      </c>
      <c r="I59" s="8">
        <v>4</v>
      </c>
      <c r="J59" s="8">
        <v>4</v>
      </c>
      <c r="K59" s="8">
        <v>4</v>
      </c>
      <c r="L59" s="8">
        <v>7</v>
      </c>
      <c r="M59" s="8">
        <v>5</v>
      </c>
      <c r="N59" s="8">
        <v>2</v>
      </c>
      <c r="O59" s="8">
        <v>5</v>
      </c>
      <c r="P59" s="8">
        <v>6</v>
      </c>
      <c r="Q59" s="8">
        <v>4</v>
      </c>
      <c r="R59" s="8">
        <v>5</v>
      </c>
      <c r="S59" s="8">
        <v>5</v>
      </c>
      <c r="T59" s="8">
        <v>3</v>
      </c>
      <c r="U59" s="8">
        <v>6</v>
      </c>
      <c r="V59" s="8">
        <v>80</v>
      </c>
      <c r="W59" s="1">
        <v>5</v>
      </c>
      <c r="X59" s="8">
        <v>74</v>
      </c>
      <c r="Z59" s="1" t="s">
        <v>310</v>
      </c>
      <c r="AA59" s="8" t="s">
        <v>311</v>
      </c>
      <c r="AB59" s="8">
        <v>0.6</v>
      </c>
      <c r="AC59" s="8">
        <v>5</v>
      </c>
      <c r="AD59" s="8">
        <v>4</v>
      </c>
      <c r="AE59" s="8">
        <v>4</v>
      </c>
      <c r="AF59" s="8">
        <v>2</v>
      </c>
      <c r="AG59" s="8">
        <v>6</v>
      </c>
      <c r="AH59" s="8">
        <v>5</v>
      </c>
      <c r="AI59" s="8">
        <v>4</v>
      </c>
      <c r="AJ59" s="8">
        <v>4</v>
      </c>
      <c r="AK59" s="8">
        <v>6</v>
      </c>
      <c r="AL59" s="8">
        <v>4</v>
      </c>
      <c r="AM59" s="8">
        <v>3</v>
      </c>
      <c r="AN59" s="8">
        <v>4</v>
      </c>
      <c r="AO59" s="8">
        <v>5</v>
      </c>
      <c r="AP59" s="8">
        <v>6</v>
      </c>
      <c r="AQ59" s="8">
        <v>6</v>
      </c>
      <c r="AR59" s="8">
        <v>4</v>
      </c>
      <c r="AS59" s="8">
        <v>4</v>
      </c>
      <c r="AT59" s="8">
        <v>6</v>
      </c>
      <c r="AU59" s="8">
        <v>82</v>
      </c>
      <c r="AV59" s="1">
        <v>9</v>
      </c>
      <c r="AW59" s="8">
        <v>76</v>
      </c>
    </row>
    <row r="60" spans="1:49" x14ac:dyDescent="0.25">
      <c r="A60" s="1" t="s">
        <v>294</v>
      </c>
      <c r="B60" s="8" t="s">
        <v>295</v>
      </c>
      <c r="C60" s="8">
        <v>8.8000000000000007</v>
      </c>
      <c r="D60" s="8">
        <v>6</v>
      </c>
      <c r="E60" s="8">
        <v>5</v>
      </c>
      <c r="F60" s="8">
        <v>4</v>
      </c>
      <c r="G60" s="8">
        <v>4</v>
      </c>
      <c r="H60" s="8">
        <v>6</v>
      </c>
      <c r="I60" s="8">
        <v>3</v>
      </c>
      <c r="J60" s="8">
        <v>4</v>
      </c>
      <c r="K60" s="8">
        <v>4</v>
      </c>
      <c r="L60" s="8">
        <v>5</v>
      </c>
      <c r="M60" s="8">
        <v>4</v>
      </c>
      <c r="N60" s="8">
        <v>3</v>
      </c>
      <c r="O60" s="8">
        <v>4</v>
      </c>
      <c r="P60" s="8">
        <v>5</v>
      </c>
      <c r="Q60" s="8">
        <v>5</v>
      </c>
      <c r="R60" s="8">
        <v>4</v>
      </c>
      <c r="S60" s="8">
        <v>5</v>
      </c>
      <c r="T60" s="8">
        <v>4</v>
      </c>
      <c r="U60" s="8">
        <v>6</v>
      </c>
      <c r="V60" s="8">
        <v>81</v>
      </c>
      <c r="W60" s="1">
        <v>0</v>
      </c>
      <c r="X60" s="8">
        <v>75</v>
      </c>
      <c r="Z60" s="1" t="s">
        <v>214</v>
      </c>
      <c r="AA60" s="8" t="s">
        <v>215</v>
      </c>
      <c r="AB60" s="8">
        <v>7.8</v>
      </c>
      <c r="AC60" s="8">
        <v>3</v>
      </c>
      <c r="AD60" s="8">
        <v>3</v>
      </c>
      <c r="AE60" s="8">
        <v>5</v>
      </c>
      <c r="AF60" s="8">
        <v>3</v>
      </c>
      <c r="AG60" s="8">
        <v>6</v>
      </c>
      <c r="AH60" s="8">
        <v>4</v>
      </c>
      <c r="AI60" s="8">
        <v>3</v>
      </c>
      <c r="AJ60" s="8">
        <v>5</v>
      </c>
      <c r="AK60" s="8">
        <v>7</v>
      </c>
      <c r="AL60" s="8">
        <v>5</v>
      </c>
      <c r="AM60" s="8">
        <v>3</v>
      </c>
      <c r="AN60" s="8">
        <v>6</v>
      </c>
      <c r="AO60" s="8">
        <v>6</v>
      </c>
      <c r="AP60" s="8">
        <v>4</v>
      </c>
      <c r="AQ60" s="8">
        <v>5</v>
      </c>
      <c r="AR60" s="8">
        <v>6</v>
      </c>
      <c r="AS60" s="8">
        <v>3</v>
      </c>
      <c r="AT60" s="8">
        <v>5</v>
      </c>
      <c r="AU60" s="8">
        <v>82</v>
      </c>
      <c r="AV60" s="1">
        <v>2</v>
      </c>
      <c r="AW60" s="8">
        <v>76</v>
      </c>
    </row>
    <row r="61" spans="1:49" x14ac:dyDescent="0.25">
      <c r="A61" s="1" t="s">
        <v>54</v>
      </c>
      <c r="B61" s="8" t="s">
        <v>55</v>
      </c>
      <c r="C61" s="8">
        <v>1.6</v>
      </c>
      <c r="D61" s="8">
        <v>4</v>
      </c>
      <c r="E61" s="8">
        <v>4</v>
      </c>
      <c r="F61" s="8">
        <v>5</v>
      </c>
      <c r="G61" s="8">
        <v>4</v>
      </c>
      <c r="H61" s="8">
        <v>5</v>
      </c>
      <c r="I61" s="8">
        <v>4</v>
      </c>
      <c r="J61" s="8">
        <v>4</v>
      </c>
      <c r="K61" s="8">
        <v>4</v>
      </c>
      <c r="L61" s="8">
        <v>5</v>
      </c>
      <c r="M61" s="8">
        <v>5</v>
      </c>
      <c r="N61" s="8">
        <v>4</v>
      </c>
      <c r="O61" s="8">
        <v>4</v>
      </c>
      <c r="P61" s="8">
        <v>5</v>
      </c>
      <c r="Q61" s="8">
        <v>6</v>
      </c>
      <c r="R61" s="8">
        <v>4</v>
      </c>
      <c r="S61" s="8">
        <v>5</v>
      </c>
      <c r="T61" s="8">
        <v>5</v>
      </c>
      <c r="U61" s="8">
        <v>4</v>
      </c>
      <c r="V61" s="8">
        <v>81</v>
      </c>
      <c r="W61" s="1">
        <v>7</v>
      </c>
      <c r="X61" s="8">
        <v>75</v>
      </c>
      <c r="Z61" s="1" t="s">
        <v>54</v>
      </c>
      <c r="AA61" s="8" t="s">
        <v>55</v>
      </c>
      <c r="AB61" s="8">
        <v>1.7</v>
      </c>
      <c r="AC61" s="8">
        <v>3</v>
      </c>
      <c r="AD61" s="8">
        <v>4</v>
      </c>
      <c r="AE61" s="8">
        <v>4</v>
      </c>
      <c r="AF61" s="8">
        <v>5</v>
      </c>
      <c r="AG61" s="8">
        <v>5</v>
      </c>
      <c r="AH61" s="8">
        <v>5</v>
      </c>
      <c r="AI61" s="8">
        <v>4</v>
      </c>
      <c r="AJ61" s="8">
        <v>3</v>
      </c>
      <c r="AK61" s="8">
        <v>6</v>
      </c>
      <c r="AL61" s="8">
        <v>5</v>
      </c>
      <c r="AM61" s="8">
        <v>3</v>
      </c>
      <c r="AN61" s="8">
        <v>4</v>
      </c>
      <c r="AO61" s="8">
        <v>8</v>
      </c>
      <c r="AP61" s="8">
        <v>5</v>
      </c>
      <c r="AQ61" s="8">
        <v>5</v>
      </c>
      <c r="AR61" s="8">
        <v>5</v>
      </c>
      <c r="AS61" s="8">
        <v>3</v>
      </c>
      <c r="AT61" s="8">
        <v>5</v>
      </c>
      <c r="AU61" s="8">
        <v>82</v>
      </c>
      <c r="AV61" s="1">
        <v>8</v>
      </c>
      <c r="AW61" s="8">
        <v>76</v>
      </c>
    </row>
    <row r="62" spans="1:49" x14ac:dyDescent="0.25">
      <c r="A62" s="1" t="s">
        <v>450</v>
      </c>
      <c r="B62" s="8" t="s">
        <v>451</v>
      </c>
      <c r="C62" s="8">
        <v>-0.1</v>
      </c>
      <c r="D62" s="8">
        <v>5</v>
      </c>
      <c r="E62" s="8">
        <v>6</v>
      </c>
      <c r="F62" s="8">
        <v>6</v>
      </c>
      <c r="G62" s="8">
        <v>2</v>
      </c>
      <c r="H62" s="8">
        <v>5</v>
      </c>
      <c r="I62" s="8">
        <v>3</v>
      </c>
      <c r="J62" s="8">
        <v>3</v>
      </c>
      <c r="K62" s="8">
        <v>4</v>
      </c>
      <c r="L62" s="8">
        <v>7</v>
      </c>
      <c r="M62" s="8">
        <v>5</v>
      </c>
      <c r="N62" s="8">
        <v>3</v>
      </c>
      <c r="O62" s="8">
        <v>4</v>
      </c>
      <c r="P62" s="8">
        <v>6</v>
      </c>
      <c r="Q62" s="8">
        <v>4</v>
      </c>
      <c r="R62" s="8">
        <v>5</v>
      </c>
      <c r="S62" s="8">
        <v>4</v>
      </c>
      <c r="T62" s="8">
        <v>3</v>
      </c>
      <c r="U62" s="8">
        <v>6</v>
      </c>
      <c r="V62" s="8">
        <v>81</v>
      </c>
      <c r="W62" s="1">
        <v>9</v>
      </c>
      <c r="X62" s="8">
        <v>75</v>
      </c>
      <c r="Z62" s="1" t="s">
        <v>387</v>
      </c>
      <c r="AA62" s="8" t="s">
        <v>388</v>
      </c>
      <c r="AB62" s="8">
        <v>1</v>
      </c>
      <c r="AC62" s="8">
        <v>3</v>
      </c>
      <c r="AD62" s="8">
        <v>5</v>
      </c>
      <c r="AE62" s="8">
        <v>4</v>
      </c>
      <c r="AF62" s="8">
        <v>5</v>
      </c>
      <c r="AG62" s="8">
        <v>5</v>
      </c>
      <c r="AH62" s="8">
        <v>5</v>
      </c>
      <c r="AI62" s="8">
        <v>4</v>
      </c>
      <c r="AJ62" s="8">
        <v>3</v>
      </c>
      <c r="AK62" s="8">
        <v>6</v>
      </c>
      <c r="AL62" s="8">
        <v>5</v>
      </c>
      <c r="AM62" s="8">
        <v>3</v>
      </c>
      <c r="AN62" s="8">
        <v>4</v>
      </c>
      <c r="AO62" s="8">
        <v>6</v>
      </c>
      <c r="AP62" s="8">
        <v>4</v>
      </c>
      <c r="AQ62" s="8">
        <v>6</v>
      </c>
      <c r="AR62" s="8">
        <v>5</v>
      </c>
      <c r="AS62" s="8">
        <v>4</v>
      </c>
      <c r="AT62" s="8">
        <v>5</v>
      </c>
      <c r="AU62" s="8">
        <v>82</v>
      </c>
      <c r="AV62" s="1">
        <v>9</v>
      </c>
      <c r="AW62" s="8">
        <v>76</v>
      </c>
    </row>
    <row r="63" spans="1:49" x14ac:dyDescent="0.25">
      <c r="A63" s="1" t="s">
        <v>80</v>
      </c>
      <c r="B63" s="8" t="s">
        <v>81</v>
      </c>
      <c r="C63" s="8">
        <v>5.5</v>
      </c>
      <c r="D63" s="8">
        <v>4</v>
      </c>
      <c r="E63" s="8">
        <v>5</v>
      </c>
      <c r="F63" s="8">
        <v>5</v>
      </c>
      <c r="G63" s="8">
        <v>3</v>
      </c>
      <c r="H63" s="8">
        <v>6</v>
      </c>
      <c r="I63" s="8">
        <v>4</v>
      </c>
      <c r="J63" s="8">
        <v>3</v>
      </c>
      <c r="K63" s="8">
        <v>6</v>
      </c>
      <c r="L63" s="8">
        <v>6</v>
      </c>
      <c r="M63" s="8">
        <v>5</v>
      </c>
      <c r="N63" s="8">
        <v>3</v>
      </c>
      <c r="O63" s="8">
        <v>4</v>
      </c>
      <c r="P63" s="8">
        <v>6</v>
      </c>
      <c r="Q63" s="8">
        <v>3</v>
      </c>
      <c r="R63" s="8">
        <v>5</v>
      </c>
      <c r="S63" s="8">
        <v>4</v>
      </c>
      <c r="T63" s="8">
        <v>4</v>
      </c>
      <c r="U63" s="8">
        <v>5</v>
      </c>
      <c r="V63" s="8">
        <v>81</v>
      </c>
      <c r="W63" s="1">
        <v>4</v>
      </c>
      <c r="X63" s="8">
        <v>75</v>
      </c>
      <c r="Z63" s="1" t="s">
        <v>72</v>
      </c>
      <c r="AA63" s="8" t="s">
        <v>73</v>
      </c>
      <c r="AB63" s="8">
        <v>2</v>
      </c>
      <c r="AC63" s="8">
        <v>4</v>
      </c>
      <c r="AD63" s="8">
        <v>3</v>
      </c>
      <c r="AE63" s="8">
        <v>6</v>
      </c>
      <c r="AF63" s="8">
        <v>3</v>
      </c>
      <c r="AG63" s="8">
        <v>5</v>
      </c>
      <c r="AH63" s="8">
        <v>3</v>
      </c>
      <c r="AI63" s="8">
        <v>3</v>
      </c>
      <c r="AJ63" s="8">
        <v>4</v>
      </c>
      <c r="AK63" s="8">
        <v>10</v>
      </c>
      <c r="AL63" s="8">
        <v>4</v>
      </c>
      <c r="AM63" s="8">
        <v>3</v>
      </c>
      <c r="AN63" s="8">
        <v>3</v>
      </c>
      <c r="AO63" s="8">
        <v>6</v>
      </c>
      <c r="AP63" s="8">
        <v>4</v>
      </c>
      <c r="AQ63" s="8">
        <v>5</v>
      </c>
      <c r="AR63" s="8">
        <v>5</v>
      </c>
      <c r="AS63" s="8">
        <v>5</v>
      </c>
      <c r="AT63" s="8">
        <v>6</v>
      </c>
      <c r="AU63" s="8">
        <v>82</v>
      </c>
      <c r="AV63" s="1">
        <v>8</v>
      </c>
      <c r="AW63" s="8">
        <v>76</v>
      </c>
    </row>
    <row r="64" spans="1:49" x14ac:dyDescent="0.25">
      <c r="A64" s="1" t="s">
        <v>66</v>
      </c>
      <c r="B64" s="8" t="s">
        <v>67</v>
      </c>
      <c r="C64" s="8">
        <v>5.6</v>
      </c>
      <c r="D64" s="8">
        <v>4</v>
      </c>
      <c r="E64" s="8">
        <v>4</v>
      </c>
      <c r="F64" s="8">
        <v>5</v>
      </c>
      <c r="G64" s="8">
        <v>3</v>
      </c>
      <c r="H64" s="8">
        <v>9</v>
      </c>
      <c r="I64" s="8">
        <v>4</v>
      </c>
      <c r="J64" s="8">
        <v>4</v>
      </c>
      <c r="K64" s="8">
        <v>3</v>
      </c>
      <c r="L64" s="8">
        <v>6</v>
      </c>
      <c r="M64" s="8">
        <v>4</v>
      </c>
      <c r="N64" s="8">
        <v>3</v>
      </c>
      <c r="O64" s="8">
        <v>4</v>
      </c>
      <c r="P64" s="8">
        <v>5</v>
      </c>
      <c r="Q64" s="8">
        <v>5</v>
      </c>
      <c r="R64" s="8">
        <v>6</v>
      </c>
      <c r="S64" s="8">
        <v>5</v>
      </c>
      <c r="T64" s="8">
        <v>3</v>
      </c>
      <c r="U64" s="8">
        <v>4</v>
      </c>
      <c r="V64" s="8">
        <v>81</v>
      </c>
      <c r="W64" s="1">
        <v>3</v>
      </c>
      <c r="X64" s="8">
        <v>75</v>
      </c>
      <c r="Z64" s="1" t="s">
        <v>28</v>
      </c>
      <c r="AA64" s="8" t="s">
        <v>29</v>
      </c>
      <c r="AB64" s="8">
        <v>3.1</v>
      </c>
      <c r="AC64" s="8">
        <v>3</v>
      </c>
      <c r="AD64" s="8">
        <v>5</v>
      </c>
      <c r="AE64" s="8">
        <v>4</v>
      </c>
      <c r="AF64" s="8">
        <v>4</v>
      </c>
      <c r="AG64" s="8">
        <v>6</v>
      </c>
      <c r="AH64" s="8">
        <v>6</v>
      </c>
      <c r="AI64" s="8">
        <v>4</v>
      </c>
      <c r="AJ64" s="8">
        <v>3</v>
      </c>
      <c r="AK64" s="8">
        <v>7</v>
      </c>
      <c r="AL64" s="8">
        <v>4</v>
      </c>
      <c r="AM64" s="8">
        <v>3</v>
      </c>
      <c r="AN64" s="8">
        <v>5</v>
      </c>
      <c r="AO64" s="8">
        <v>7</v>
      </c>
      <c r="AP64" s="8">
        <v>3</v>
      </c>
      <c r="AQ64" s="8">
        <v>4</v>
      </c>
      <c r="AR64" s="8">
        <v>4</v>
      </c>
      <c r="AS64" s="8">
        <v>4</v>
      </c>
      <c r="AT64" s="8">
        <v>6</v>
      </c>
      <c r="AU64" s="8">
        <v>82</v>
      </c>
      <c r="AV64" s="1">
        <v>7</v>
      </c>
      <c r="AW64" s="8">
        <v>76</v>
      </c>
    </row>
    <row r="65" spans="1:49" x14ac:dyDescent="0.25">
      <c r="A65" s="1" t="s">
        <v>72</v>
      </c>
      <c r="B65" s="8" t="s">
        <v>73</v>
      </c>
      <c r="C65" s="8">
        <v>1.9</v>
      </c>
      <c r="D65" s="8">
        <v>2</v>
      </c>
      <c r="E65" s="8">
        <v>4</v>
      </c>
      <c r="F65" s="8">
        <v>4</v>
      </c>
      <c r="G65" s="8">
        <v>4</v>
      </c>
      <c r="H65" s="8">
        <v>6</v>
      </c>
      <c r="I65" s="8">
        <v>4</v>
      </c>
      <c r="J65" s="8">
        <v>4</v>
      </c>
      <c r="K65" s="8">
        <v>4</v>
      </c>
      <c r="L65" s="8">
        <v>7</v>
      </c>
      <c r="M65" s="8">
        <v>4</v>
      </c>
      <c r="N65" s="8">
        <v>4</v>
      </c>
      <c r="O65" s="8">
        <v>4</v>
      </c>
      <c r="P65" s="8">
        <v>5</v>
      </c>
      <c r="Q65" s="8">
        <v>4</v>
      </c>
      <c r="R65" s="8">
        <v>7</v>
      </c>
      <c r="S65" s="8">
        <v>4</v>
      </c>
      <c r="T65" s="8">
        <v>4</v>
      </c>
      <c r="U65" s="8">
        <v>6</v>
      </c>
      <c r="V65" s="8">
        <v>81</v>
      </c>
      <c r="W65" s="1">
        <v>7</v>
      </c>
      <c r="X65" s="8">
        <v>75</v>
      </c>
      <c r="Z65" s="1" t="s">
        <v>256</v>
      </c>
      <c r="AA65" s="8" t="s">
        <v>257</v>
      </c>
      <c r="AB65" s="8">
        <v>12.7</v>
      </c>
      <c r="AC65" s="8">
        <v>4</v>
      </c>
      <c r="AD65" s="8">
        <v>4</v>
      </c>
      <c r="AE65" s="8">
        <v>6</v>
      </c>
      <c r="AF65" s="8">
        <v>4</v>
      </c>
      <c r="AG65" s="8">
        <v>5</v>
      </c>
      <c r="AH65" s="8">
        <v>4</v>
      </c>
      <c r="AI65" s="8">
        <v>4</v>
      </c>
      <c r="AJ65" s="8">
        <v>3</v>
      </c>
      <c r="AK65" s="8">
        <v>7</v>
      </c>
      <c r="AL65" s="8">
        <v>4</v>
      </c>
      <c r="AM65" s="8">
        <v>3</v>
      </c>
      <c r="AN65" s="8">
        <v>6</v>
      </c>
      <c r="AO65" s="8">
        <v>7</v>
      </c>
      <c r="AP65" s="8">
        <v>5</v>
      </c>
      <c r="AQ65" s="8">
        <v>5</v>
      </c>
      <c r="AR65" s="8">
        <v>4</v>
      </c>
      <c r="AS65" s="8">
        <v>2</v>
      </c>
      <c r="AT65" s="8">
        <v>6</v>
      </c>
      <c r="AU65" s="8">
        <v>83</v>
      </c>
      <c r="AV65" s="1">
        <v>-2</v>
      </c>
      <c r="AW65" s="8">
        <v>77</v>
      </c>
    </row>
    <row r="66" spans="1:49" x14ac:dyDescent="0.25">
      <c r="A66" s="1" t="s">
        <v>36</v>
      </c>
      <c r="B66" s="8" t="s">
        <v>37</v>
      </c>
      <c r="C66" s="8">
        <v>1</v>
      </c>
      <c r="D66" s="8">
        <v>3</v>
      </c>
      <c r="E66" s="8">
        <v>4</v>
      </c>
      <c r="F66" s="8">
        <v>3</v>
      </c>
      <c r="G66" s="8">
        <v>4</v>
      </c>
      <c r="H66" s="8">
        <v>5</v>
      </c>
      <c r="I66" s="8">
        <v>4</v>
      </c>
      <c r="J66" s="8">
        <v>4</v>
      </c>
      <c r="K66" s="8">
        <v>5</v>
      </c>
      <c r="L66" s="8">
        <v>4</v>
      </c>
      <c r="M66" s="8">
        <v>6</v>
      </c>
      <c r="N66" s="8">
        <v>3</v>
      </c>
      <c r="O66" s="8">
        <v>4</v>
      </c>
      <c r="P66" s="8">
        <v>7</v>
      </c>
      <c r="Q66" s="8">
        <v>5</v>
      </c>
      <c r="R66" s="8">
        <v>4</v>
      </c>
      <c r="S66" s="8">
        <v>5</v>
      </c>
      <c r="T66" s="8">
        <v>3</v>
      </c>
      <c r="U66" s="8">
        <v>8</v>
      </c>
      <c r="V66" s="8">
        <v>81</v>
      </c>
      <c r="W66" s="1">
        <v>8</v>
      </c>
      <c r="X66" s="8">
        <v>75</v>
      </c>
      <c r="Z66" s="1" t="s">
        <v>326</v>
      </c>
      <c r="AA66" s="8" t="s">
        <v>327</v>
      </c>
      <c r="AB66" s="8">
        <v>1.5</v>
      </c>
      <c r="AC66" s="8">
        <v>3</v>
      </c>
      <c r="AD66" s="8">
        <v>4</v>
      </c>
      <c r="AE66" s="8">
        <v>5</v>
      </c>
      <c r="AF66" s="8">
        <v>4</v>
      </c>
      <c r="AG66" s="8">
        <v>5</v>
      </c>
      <c r="AH66" s="8">
        <v>4</v>
      </c>
      <c r="AI66" s="8">
        <v>4</v>
      </c>
      <c r="AJ66" s="8">
        <v>4</v>
      </c>
      <c r="AK66" s="8">
        <v>7</v>
      </c>
      <c r="AL66" s="8">
        <v>5</v>
      </c>
      <c r="AM66" s="8">
        <v>3</v>
      </c>
      <c r="AN66" s="8">
        <v>4</v>
      </c>
      <c r="AO66" s="8">
        <v>7</v>
      </c>
      <c r="AP66" s="8">
        <v>5</v>
      </c>
      <c r="AQ66" s="8">
        <v>5</v>
      </c>
      <c r="AR66" s="8">
        <v>5</v>
      </c>
      <c r="AS66" s="8">
        <v>4</v>
      </c>
      <c r="AT66" s="8">
        <v>5</v>
      </c>
      <c r="AU66" s="8">
        <v>83</v>
      </c>
      <c r="AV66" s="1">
        <v>10</v>
      </c>
      <c r="AW66" s="8">
        <v>77</v>
      </c>
    </row>
    <row r="67" spans="1:49" x14ac:dyDescent="0.25">
      <c r="A67" s="1" t="s">
        <v>28</v>
      </c>
      <c r="B67" s="8" t="s">
        <v>29</v>
      </c>
      <c r="C67" s="8">
        <v>3.1</v>
      </c>
      <c r="D67" s="8">
        <v>4</v>
      </c>
      <c r="E67" s="8">
        <v>4</v>
      </c>
      <c r="F67" s="8">
        <v>5</v>
      </c>
      <c r="G67" s="8">
        <v>4</v>
      </c>
      <c r="H67" s="8">
        <v>6</v>
      </c>
      <c r="I67" s="8">
        <v>4</v>
      </c>
      <c r="J67" s="8">
        <v>4</v>
      </c>
      <c r="K67" s="8">
        <v>5</v>
      </c>
      <c r="L67" s="8">
        <v>5</v>
      </c>
      <c r="M67" s="8">
        <v>5</v>
      </c>
      <c r="N67" s="8">
        <v>3</v>
      </c>
      <c r="O67" s="8">
        <v>3</v>
      </c>
      <c r="P67" s="8">
        <v>6</v>
      </c>
      <c r="Q67" s="8">
        <v>5</v>
      </c>
      <c r="R67" s="8">
        <v>5</v>
      </c>
      <c r="S67" s="8">
        <v>4</v>
      </c>
      <c r="T67" s="8">
        <v>3</v>
      </c>
      <c r="U67" s="8">
        <v>6</v>
      </c>
      <c r="V67" s="8">
        <v>81</v>
      </c>
      <c r="W67" s="1">
        <v>6</v>
      </c>
      <c r="X67" s="8">
        <v>75</v>
      </c>
      <c r="Z67" s="1" t="s">
        <v>218</v>
      </c>
      <c r="AA67" s="8" t="s">
        <v>219</v>
      </c>
      <c r="AB67" s="8">
        <v>6.5</v>
      </c>
      <c r="AC67" s="8">
        <v>4</v>
      </c>
      <c r="AD67" s="8">
        <v>3</v>
      </c>
      <c r="AE67" s="8">
        <v>4</v>
      </c>
      <c r="AF67" s="8">
        <v>4</v>
      </c>
      <c r="AG67" s="8">
        <v>6</v>
      </c>
      <c r="AH67" s="8">
        <v>5</v>
      </c>
      <c r="AI67" s="8">
        <v>5</v>
      </c>
      <c r="AJ67" s="8">
        <v>3</v>
      </c>
      <c r="AK67" s="8">
        <v>6</v>
      </c>
      <c r="AL67" s="8">
        <v>5</v>
      </c>
      <c r="AM67" s="8">
        <v>3</v>
      </c>
      <c r="AN67" s="8">
        <v>4</v>
      </c>
      <c r="AO67" s="8">
        <v>6</v>
      </c>
      <c r="AP67" s="8">
        <v>5</v>
      </c>
      <c r="AQ67" s="8">
        <v>5</v>
      </c>
      <c r="AR67" s="8">
        <v>4</v>
      </c>
      <c r="AS67" s="8">
        <v>5</v>
      </c>
      <c r="AT67" s="8">
        <v>6</v>
      </c>
      <c r="AU67" s="8">
        <v>83</v>
      </c>
      <c r="AV67" s="1">
        <v>5</v>
      </c>
      <c r="AW67" s="8">
        <v>77</v>
      </c>
    </row>
    <row r="68" spans="1:49" x14ac:dyDescent="0.25">
      <c r="A68" s="1" t="s">
        <v>70</v>
      </c>
      <c r="B68" s="8" t="s">
        <v>71</v>
      </c>
      <c r="C68" s="8">
        <v>3.7</v>
      </c>
      <c r="D68" s="8">
        <v>3</v>
      </c>
      <c r="E68" s="8">
        <v>5</v>
      </c>
      <c r="F68" s="8">
        <v>4</v>
      </c>
      <c r="G68" s="8">
        <v>4</v>
      </c>
      <c r="H68" s="8">
        <v>6</v>
      </c>
      <c r="I68" s="8">
        <v>4</v>
      </c>
      <c r="J68" s="8">
        <v>4</v>
      </c>
      <c r="K68" s="8">
        <v>4</v>
      </c>
      <c r="L68" s="8">
        <v>5</v>
      </c>
      <c r="M68" s="8">
        <v>6</v>
      </c>
      <c r="N68" s="8">
        <v>4</v>
      </c>
      <c r="O68" s="8">
        <v>4</v>
      </c>
      <c r="P68" s="8">
        <v>5</v>
      </c>
      <c r="Q68" s="8">
        <v>4</v>
      </c>
      <c r="R68" s="8">
        <v>4</v>
      </c>
      <c r="S68" s="8">
        <v>5</v>
      </c>
      <c r="T68" s="8">
        <v>4</v>
      </c>
      <c r="U68" s="8">
        <v>7</v>
      </c>
      <c r="V68" s="8">
        <v>82</v>
      </c>
      <c r="W68" s="1">
        <v>6</v>
      </c>
      <c r="X68" s="8">
        <v>76</v>
      </c>
      <c r="Z68" s="1" t="s">
        <v>204</v>
      </c>
      <c r="AA68" s="8" t="s">
        <v>205</v>
      </c>
      <c r="AB68" s="8">
        <v>8.3000000000000007</v>
      </c>
      <c r="AC68" s="8">
        <v>4</v>
      </c>
      <c r="AD68" s="8">
        <v>2</v>
      </c>
      <c r="AE68" s="8">
        <v>3</v>
      </c>
      <c r="AF68" s="8">
        <v>3</v>
      </c>
      <c r="AG68" s="8">
        <v>8</v>
      </c>
      <c r="AH68" s="8">
        <v>3</v>
      </c>
      <c r="AI68" s="8">
        <v>5</v>
      </c>
      <c r="AJ68" s="8">
        <v>4</v>
      </c>
      <c r="AK68" s="8">
        <v>6</v>
      </c>
      <c r="AL68" s="8">
        <v>5</v>
      </c>
      <c r="AM68" s="8">
        <v>4</v>
      </c>
      <c r="AN68" s="8">
        <v>5</v>
      </c>
      <c r="AO68" s="8">
        <v>6</v>
      </c>
      <c r="AP68" s="8">
        <v>4</v>
      </c>
      <c r="AQ68" s="8">
        <v>6</v>
      </c>
      <c r="AR68" s="8">
        <v>4</v>
      </c>
      <c r="AS68" s="8">
        <v>5</v>
      </c>
      <c r="AT68" s="8">
        <v>6</v>
      </c>
      <c r="AU68" s="8">
        <v>83</v>
      </c>
      <c r="AV68" s="1">
        <v>3</v>
      </c>
      <c r="AW68" s="8">
        <v>77</v>
      </c>
    </row>
    <row r="69" spans="1:49" x14ac:dyDescent="0.25">
      <c r="A69" s="1" t="s">
        <v>320</v>
      </c>
      <c r="B69" s="8" t="s">
        <v>321</v>
      </c>
      <c r="C69" s="8">
        <v>0.8</v>
      </c>
      <c r="D69" s="8">
        <v>4</v>
      </c>
      <c r="E69" s="8">
        <v>4</v>
      </c>
      <c r="F69" s="8">
        <v>5</v>
      </c>
      <c r="G69" s="8">
        <v>3</v>
      </c>
      <c r="H69" s="8">
        <v>6</v>
      </c>
      <c r="I69" s="8">
        <v>4</v>
      </c>
      <c r="J69" s="8">
        <v>4</v>
      </c>
      <c r="K69" s="8">
        <v>4</v>
      </c>
      <c r="L69" s="8">
        <v>5</v>
      </c>
      <c r="M69" s="8">
        <v>4</v>
      </c>
      <c r="N69" s="8">
        <v>5</v>
      </c>
      <c r="O69" s="8">
        <v>4</v>
      </c>
      <c r="P69" s="8">
        <v>6</v>
      </c>
      <c r="Q69" s="8">
        <v>6</v>
      </c>
      <c r="R69" s="8">
        <v>5</v>
      </c>
      <c r="S69" s="8">
        <v>4</v>
      </c>
      <c r="T69" s="8">
        <v>4</v>
      </c>
      <c r="U69" s="8">
        <v>5</v>
      </c>
      <c r="V69" s="8">
        <v>82</v>
      </c>
      <c r="W69" s="1">
        <v>9</v>
      </c>
      <c r="X69" s="8">
        <v>76</v>
      </c>
      <c r="Z69" s="1" t="s">
        <v>50</v>
      </c>
      <c r="AA69" s="8" t="s">
        <v>51</v>
      </c>
      <c r="AB69" s="8">
        <v>5.6</v>
      </c>
      <c r="AC69" s="8">
        <v>5</v>
      </c>
      <c r="AD69" s="8">
        <v>3</v>
      </c>
      <c r="AE69" s="8">
        <v>4</v>
      </c>
      <c r="AF69" s="8">
        <v>5</v>
      </c>
      <c r="AG69" s="8">
        <v>6</v>
      </c>
      <c r="AH69" s="8">
        <v>4</v>
      </c>
      <c r="AI69" s="8">
        <v>4</v>
      </c>
      <c r="AJ69" s="8">
        <v>4</v>
      </c>
      <c r="AK69" s="8">
        <v>6</v>
      </c>
      <c r="AL69" s="8">
        <v>4</v>
      </c>
      <c r="AM69" s="8">
        <v>4</v>
      </c>
      <c r="AN69" s="8">
        <v>4</v>
      </c>
      <c r="AO69" s="8">
        <v>5</v>
      </c>
      <c r="AP69" s="8">
        <v>6</v>
      </c>
      <c r="AQ69" s="8">
        <v>7</v>
      </c>
      <c r="AR69" s="8">
        <v>3</v>
      </c>
      <c r="AS69" s="8">
        <v>3</v>
      </c>
      <c r="AT69" s="8">
        <v>6</v>
      </c>
      <c r="AU69" s="8">
        <v>83</v>
      </c>
      <c r="AV69" s="1">
        <v>5</v>
      </c>
      <c r="AW69" s="8">
        <v>77</v>
      </c>
    </row>
    <row r="70" spans="1:49" x14ac:dyDescent="0.25">
      <c r="A70" s="1" t="s">
        <v>324</v>
      </c>
      <c r="B70" s="8" t="s">
        <v>325</v>
      </c>
      <c r="C70" s="8">
        <v>-2.6</v>
      </c>
      <c r="D70" s="8">
        <v>3</v>
      </c>
      <c r="E70" s="8">
        <v>4</v>
      </c>
      <c r="F70" s="8">
        <v>4</v>
      </c>
      <c r="G70" s="8">
        <v>3</v>
      </c>
      <c r="H70" s="8">
        <v>5</v>
      </c>
      <c r="I70" s="8">
        <v>5</v>
      </c>
      <c r="J70" s="8">
        <v>4</v>
      </c>
      <c r="K70" s="8">
        <v>4</v>
      </c>
      <c r="L70" s="8">
        <v>8</v>
      </c>
      <c r="M70" s="8">
        <v>5</v>
      </c>
      <c r="N70" s="8">
        <v>4</v>
      </c>
      <c r="O70" s="8">
        <v>3</v>
      </c>
      <c r="P70" s="8">
        <v>6</v>
      </c>
      <c r="Q70" s="8">
        <v>4</v>
      </c>
      <c r="R70" s="8">
        <v>5</v>
      </c>
      <c r="S70" s="8">
        <v>4</v>
      </c>
      <c r="T70" s="8">
        <v>4</v>
      </c>
      <c r="U70" s="8">
        <v>7</v>
      </c>
      <c r="V70" s="8">
        <v>82</v>
      </c>
      <c r="W70" s="1">
        <v>13</v>
      </c>
      <c r="X70" s="8">
        <v>76</v>
      </c>
      <c r="Z70" s="1" t="s">
        <v>60</v>
      </c>
      <c r="AA70" s="8" t="s">
        <v>61</v>
      </c>
      <c r="AB70" s="8">
        <v>-1.1000000000000001</v>
      </c>
      <c r="AC70" s="8">
        <v>5</v>
      </c>
      <c r="AD70" s="8">
        <v>4</v>
      </c>
      <c r="AE70" s="8">
        <v>4</v>
      </c>
      <c r="AF70" s="8">
        <v>4</v>
      </c>
      <c r="AG70" s="8">
        <v>6</v>
      </c>
      <c r="AH70" s="8">
        <v>4</v>
      </c>
      <c r="AI70" s="8">
        <v>6</v>
      </c>
      <c r="AJ70" s="8">
        <v>5</v>
      </c>
      <c r="AK70" s="8">
        <v>7</v>
      </c>
      <c r="AL70" s="8">
        <v>5</v>
      </c>
      <c r="AM70" s="8">
        <v>3</v>
      </c>
      <c r="AN70" s="8">
        <v>4</v>
      </c>
      <c r="AO70" s="8">
        <v>6</v>
      </c>
      <c r="AP70" s="8">
        <v>5</v>
      </c>
      <c r="AQ70" s="8">
        <v>4</v>
      </c>
      <c r="AR70" s="8">
        <v>3</v>
      </c>
      <c r="AS70" s="8">
        <v>4</v>
      </c>
      <c r="AT70" s="8">
        <v>5</v>
      </c>
      <c r="AU70" s="8">
        <v>84</v>
      </c>
      <c r="AV70" s="1">
        <v>13</v>
      </c>
      <c r="AW70" s="8">
        <v>78</v>
      </c>
    </row>
    <row r="71" spans="1:49" x14ac:dyDescent="0.25">
      <c r="A71" s="1" t="s">
        <v>194</v>
      </c>
      <c r="B71" s="8" t="s">
        <v>195</v>
      </c>
      <c r="C71" s="8">
        <v>4.3</v>
      </c>
      <c r="D71" s="8">
        <v>2</v>
      </c>
      <c r="E71" s="8">
        <v>5</v>
      </c>
      <c r="F71" s="8">
        <v>4</v>
      </c>
      <c r="G71" s="8">
        <v>4</v>
      </c>
      <c r="H71" s="8">
        <v>6</v>
      </c>
      <c r="I71" s="8">
        <v>6</v>
      </c>
      <c r="J71" s="8">
        <v>4</v>
      </c>
      <c r="K71" s="8">
        <v>4</v>
      </c>
      <c r="L71" s="8">
        <v>6</v>
      </c>
      <c r="M71" s="8">
        <v>4</v>
      </c>
      <c r="N71" s="8">
        <v>3</v>
      </c>
      <c r="O71" s="8">
        <v>5</v>
      </c>
      <c r="P71" s="8">
        <v>6</v>
      </c>
      <c r="Q71" s="8">
        <v>4</v>
      </c>
      <c r="R71" s="8">
        <v>6</v>
      </c>
      <c r="S71" s="8">
        <v>4</v>
      </c>
      <c r="T71" s="8">
        <v>3</v>
      </c>
      <c r="U71" s="8">
        <v>6</v>
      </c>
      <c r="V71" s="8">
        <v>82</v>
      </c>
      <c r="W71" s="1">
        <v>6</v>
      </c>
      <c r="X71" s="8">
        <v>76</v>
      </c>
      <c r="Z71" s="1" t="s">
        <v>433</v>
      </c>
      <c r="AA71" s="8" t="s">
        <v>434</v>
      </c>
      <c r="AB71" s="8">
        <v>-0.7</v>
      </c>
      <c r="AC71" s="8">
        <v>3</v>
      </c>
      <c r="AD71" s="8">
        <v>4</v>
      </c>
      <c r="AE71" s="8">
        <v>4</v>
      </c>
      <c r="AF71" s="8">
        <v>4</v>
      </c>
      <c r="AG71" s="8">
        <v>6</v>
      </c>
      <c r="AH71" s="8">
        <v>3</v>
      </c>
      <c r="AI71" s="8">
        <v>5</v>
      </c>
      <c r="AJ71" s="8">
        <v>5</v>
      </c>
      <c r="AK71" s="8">
        <v>6</v>
      </c>
      <c r="AL71" s="8">
        <v>6</v>
      </c>
      <c r="AM71" s="8">
        <v>5</v>
      </c>
      <c r="AN71" s="8">
        <v>4</v>
      </c>
      <c r="AO71" s="8">
        <v>6</v>
      </c>
      <c r="AP71" s="8">
        <v>3</v>
      </c>
      <c r="AQ71" s="8">
        <v>5</v>
      </c>
      <c r="AR71" s="8">
        <v>4</v>
      </c>
      <c r="AS71" s="8">
        <v>5</v>
      </c>
      <c r="AT71" s="8">
        <v>6</v>
      </c>
      <c r="AU71" s="8">
        <v>84</v>
      </c>
      <c r="AV71" s="1">
        <v>13</v>
      </c>
      <c r="AW71" s="8">
        <v>78</v>
      </c>
    </row>
    <row r="72" spans="1:49" x14ac:dyDescent="0.25">
      <c r="A72" s="1" t="s">
        <v>188</v>
      </c>
      <c r="B72" s="8" t="s">
        <v>189</v>
      </c>
      <c r="C72" s="8">
        <v>4.7</v>
      </c>
      <c r="D72" s="8">
        <v>3</v>
      </c>
      <c r="E72" s="8">
        <v>4</v>
      </c>
      <c r="F72" s="8">
        <v>3</v>
      </c>
      <c r="G72" s="8">
        <v>5</v>
      </c>
      <c r="H72" s="8">
        <v>5</v>
      </c>
      <c r="I72" s="8">
        <v>4</v>
      </c>
      <c r="J72" s="8">
        <v>5</v>
      </c>
      <c r="K72" s="8">
        <v>4</v>
      </c>
      <c r="L72" s="8">
        <v>5</v>
      </c>
      <c r="M72" s="8">
        <v>5</v>
      </c>
      <c r="N72" s="8">
        <v>4</v>
      </c>
      <c r="O72" s="8">
        <v>5</v>
      </c>
      <c r="P72" s="8">
        <v>6</v>
      </c>
      <c r="Q72" s="8">
        <v>3</v>
      </c>
      <c r="R72" s="8">
        <v>7</v>
      </c>
      <c r="S72" s="8">
        <v>5</v>
      </c>
      <c r="T72" s="8">
        <v>4</v>
      </c>
      <c r="U72" s="8">
        <v>5</v>
      </c>
      <c r="V72" s="8">
        <v>82</v>
      </c>
      <c r="W72" s="1">
        <v>5</v>
      </c>
      <c r="X72" s="8">
        <v>76</v>
      </c>
      <c r="Z72" s="1" t="s">
        <v>439</v>
      </c>
      <c r="AA72" s="8" t="s">
        <v>440</v>
      </c>
      <c r="AB72" s="8">
        <v>1.4</v>
      </c>
      <c r="AC72" s="8">
        <v>3</v>
      </c>
      <c r="AD72" s="8">
        <v>4</v>
      </c>
      <c r="AE72" s="8">
        <v>5</v>
      </c>
      <c r="AF72" s="8">
        <v>4</v>
      </c>
      <c r="AG72" s="8">
        <v>4</v>
      </c>
      <c r="AH72" s="8">
        <v>3</v>
      </c>
      <c r="AI72" s="8">
        <v>5</v>
      </c>
      <c r="AJ72" s="8">
        <v>4</v>
      </c>
      <c r="AK72" s="8">
        <v>6</v>
      </c>
      <c r="AL72" s="8">
        <v>7</v>
      </c>
      <c r="AM72" s="8">
        <v>3</v>
      </c>
      <c r="AN72" s="8">
        <v>4</v>
      </c>
      <c r="AO72" s="8">
        <v>6</v>
      </c>
      <c r="AP72" s="8">
        <v>4</v>
      </c>
      <c r="AQ72" s="8">
        <v>5</v>
      </c>
      <c r="AR72" s="8">
        <v>5</v>
      </c>
      <c r="AS72" s="8">
        <v>6</v>
      </c>
      <c r="AT72" s="8">
        <v>6</v>
      </c>
      <c r="AU72" s="8">
        <v>84</v>
      </c>
      <c r="AV72" s="1">
        <v>11</v>
      </c>
      <c r="AW72" s="8">
        <v>78</v>
      </c>
    </row>
    <row r="73" spans="1:49" x14ac:dyDescent="0.25">
      <c r="A73" s="1" t="s">
        <v>114</v>
      </c>
      <c r="B73" s="8" t="s">
        <v>115</v>
      </c>
      <c r="C73" s="8">
        <v>-3.9</v>
      </c>
      <c r="D73" s="8">
        <v>3</v>
      </c>
      <c r="E73" s="8">
        <v>4</v>
      </c>
      <c r="F73" s="8">
        <v>4</v>
      </c>
      <c r="G73" s="8">
        <v>6</v>
      </c>
      <c r="H73" s="8">
        <v>9</v>
      </c>
      <c r="I73" s="8">
        <v>4</v>
      </c>
      <c r="J73" s="8">
        <v>4</v>
      </c>
      <c r="K73" s="8">
        <v>3</v>
      </c>
      <c r="L73" s="8">
        <v>4</v>
      </c>
      <c r="M73" s="8">
        <v>4</v>
      </c>
      <c r="N73" s="8">
        <v>3</v>
      </c>
      <c r="O73" s="8">
        <v>4</v>
      </c>
      <c r="P73" s="8">
        <v>5</v>
      </c>
      <c r="Q73" s="8">
        <v>4</v>
      </c>
      <c r="R73" s="8">
        <v>6</v>
      </c>
      <c r="S73" s="8">
        <v>4</v>
      </c>
      <c r="T73" s="8">
        <v>4</v>
      </c>
      <c r="U73" s="8">
        <v>7</v>
      </c>
      <c r="V73" s="8">
        <v>82</v>
      </c>
      <c r="W73" s="1">
        <v>14</v>
      </c>
      <c r="X73" s="8">
        <v>76</v>
      </c>
      <c r="Z73" s="1" t="s">
        <v>294</v>
      </c>
      <c r="AA73" s="8" t="s">
        <v>295</v>
      </c>
      <c r="AB73" s="8">
        <v>7.6</v>
      </c>
      <c r="AC73" s="8">
        <v>3</v>
      </c>
      <c r="AD73" s="8">
        <v>5</v>
      </c>
      <c r="AE73" s="8">
        <v>5</v>
      </c>
      <c r="AF73" s="8">
        <v>4</v>
      </c>
      <c r="AG73" s="8">
        <v>8</v>
      </c>
      <c r="AH73" s="8">
        <v>4</v>
      </c>
      <c r="AI73" s="8">
        <v>4</v>
      </c>
      <c r="AJ73" s="8">
        <v>3</v>
      </c>
      <c r="AK73" s="8">
        <v>6</v>
      </c>
      <c r="AL73" s="8">
        <v>5</v>
      </c>
      <c r="AM73" s="8">
        <v>3</v>
      </c>
      <c r="AN73" s="8">
        <v>5</v>
      </c>
      <c r="AO73" s="8">
        <v>6</v>
      </c>
      <c r="AP73" s="8">
        <v>4</v>
      </c>
      <c r="AQ73" s="8">
        <v>5</v>
      </c>
      <c r="AR73" s="8">
        <v>6</v>
      </c>
      <c r="AS73" s="8">
        <v>3</v>
      </c>
      <c r="AT73" s="8">
        <v>5</v>
      </c>
      <c r="AU73" s="8">
        <v>84</v>
      </c>
      <c r="AV73" s="1">
        <v>4</v>
      </c>
      <c r="AW73" s="8">
        <v>78</v>
      </c>
    </row>
    <row r="74" spans="1:49" x14ac:dyDescent="0.25">
      <c r="A74" s="1" t="s">
        <v>52</v>
      </c>
      <c r="B74" s="8" t="s">
        <v>53</v>
      </c>
      <c r="C74" s="8">
        <v>2.8</v>
      </c>
      <c r="D74" s="8">
        <v>4</v>
      </c>
      <c r="E74" s="8">
        <v>3</v>
      </c>
      <c r="F74" s="8">
        <v>4</v>
      </c>
      <c r="G74" s="8">
        <v>3</v>
      </c>
      <c r="H74" s="8">
        <v>6</v>
      </c>
      <c r="I74" s="8">
        <v>5</v>
      </c>
      <c r="J74" s="8">
        <v>5</v>
      </c>
      <c r="K74" s="8">
        <v>4</v>
      </c>
      <c r="L74" s="8">
        <v>5</v>
      </c>
      <c r="M74" s="8">
        <v>5</v>
      </c>
      <c r="N74" s="8">
        <v>4</v>
      </c>
      <c r="O74" s="8">
        <v>5</v>
      </c>
      <c r="P74" s="8">
        <v>8</v>
      </c>
      <c r="Q74" s="8">
        <v>5</v>
      </c>
      <c r="R74" s="8">
        <v>5</v>
      </c>
      <c r="S74" s="8">
        <v>4</v>
      </c>
      <c r="T74" s="8">
        <v>3</v>
      </c>
      <c r="U74" s="8">
        <v>5</v>
      </c>
      <c r="V74" s="8">
        <v>83</v>
      </c>
      <c r="W74" s="1">
        <v>8</v>
      </c>
      <c r="X74" s="8">
        <v>77</v>
      </c>
      <c r="Z74" s="1" t="s">
        <v>324</v>
      </c>
      <c r="AA74" s="8" t="s">
        <v>325</v>
      </c>
      <c r="AB74" s="8">
        <v>-1.9</v>
      </c>
      <c r="AC74" s="8">
        <v>3</v>
      </c>
      <c r="AD74" s="8">
        <v>3</v>
      </c>
      <c r="AE74" s="8">
        <v>6</v>
      </c>
      <c r="AF74" s="8">
        <v>3</v>
      </c>
      <c r="AG74" s="8">
        <v>6</v>
      </c>
      <c r="AH74" s="8">
        <v>4</v>
      </c>
      <c r="AI74" s="8">
        <v>4</v>
      </c>
      <c r="AJ74" s="8">
        <v>3</v>
      </c>
      <c r="AK74" s="8">
        <v>6</v>
      </c>
      <c r="AL74" s="8">
        <v>5</v>
      </c>
      <c r="AM74" s="8">
        <v>4</v>
      </c>
      <c r="AN74" s="8">
        <v>4</v>
      </c>
      <c r="AO74" s="8">
        <v>7</v>
      </c>
      <c r="AP74" s="8">
        <v>5</v>
      </c>
      <c r="AQ74" s="8">
        <v>5</v>
      </c>
      <c r="AR74" s="8">
        <v>5</v>
      </c>
      <c r="AS74" s="8">
        <v>4</v>
      </c>
      <c r="AT74" s="8">
        <v>7</v>
      </c>
      <c r="AU74" s="8">
        <v>84</v>
      </c>
      <c r="AV74" s="1">
        <v>14</v>
      </c>
      <c r="AW74" s="8">
        <v>78</v>
      </c>
    </row>
    <row r="75" spans="1:49" x14ac:dyDescent="0.25">
      <c r="A75" s="1" t="s">
        <v>290</v>
      </c>
      <c r="B75" s="8" t="s">
        <v>291</v>
      </c>
      <c r="C75" s="8">
        <v>4.7</v>
      </c>
      <c r="D75" s="8">
        <v>4</v>
      </c>
      <c r="E75" s="8">
        <v>4</v>
      </c>
      <c r="F75" s="8">
        <v>5</v>
      </c>
      <c r="G75" s="8">
        <v>4</v>
      </c>
      <c r="H75" s="8">
        <v>6</v>
      </c>
      <c r="I75" s="8">
        <v>3</v>
      </c>
      <c r="J75" s="8">
        <v>4</v>
      </c>
      <c r="K75" s="8">
        <v>4</v>
      </c>
      <c r="L75" s="8">
        <v>6</v>
      </c>
      <c r="M75" s="8">
        <v>5</v>
      </c>
      <c r="N75" s="8">
        <v>3</v>
      </c>
      <c r="O75" s="8">
        <v>5</v>
      </c>
      <c r="P75" s="8">
        <v>6</v>
      </c>
      <c r="Q75" s="8">
        <v>5</v>
      </c>
      <c r="R75" s="8">
        <v>5</v>
      </c>
      <c r="S75" s="8">
        <v>5</v>
      </c>
      <c r="T75" s="8">
        <v>4</v>
      </c>
      <c r="U75" s="8">
        <v>5</v>
      </c>
      <c r="V75" s="8">
        <v>83</v>
      </c>
      <c r="W75" s="1">
        <v>6</v>
      </c>
      <c r="X75" s="8">
        <v>77</v>
      </c>
      <c r="Z75" s="1" t="s">
        <v>90</v>
      </c>
      <c r="AA75" s="8" t="s">
        <v>91</v>
      </c>
      <c r="AB75" s="8">
        <v>5.6</v>
      </c>
      <c r="AC75" s="8">
        <v>3</v>
      </c>
      <c r="AD75" s="8">
        <v>4</v>
      </c>
      <c r="AE75" s="8">
        <v>5</v>
      </c>
      <c r="AF75" s="8">
        <v>5</v>
      </c>
      <c r="AG75" s="8">
        <v>7</v>
      </c>
      <c r="AH75" s="8">
        <v>5</v>
      </c>
      <c r="AI75" s="8">
        <v>4</v>
      </c>
      <c r="AJ75" s="8">
        <v>4</v>
      </c>
      <c r="AK75" s="8">
        <v>6</v>
      </c>
      <c r="AL75" s="8">
        <v>4</v>
      </c>
      <c r="AM75" s="8">
        <v>3</v>
      </c>
      <c r="AN75" s="8">
        <v>4</v>
      </c>
      <c r="AO75" s="8">
        <v>6</v>
      </c>
      <c r="AP75" s="8">
        <v>3</v>
      </c>
      <c r="AQ75" s="8">
        <v>4</v>
      </c>
      <c r="AR75" s="8">
        <v>6</v>
      </c>
      <c r="AS75" s="8">
        <v>5</v>
      </c>
      <c r="AT75" s="8">
        <v>6</v>
      </c>
      <c r="AU75" s="8">
        <v>84</v>
      </c>
      <c r="AV75" s="1">
        <v>6</v>
      </c>
      <c r="AW75" s="8">
        <v>78</v>
      </c>
    </row>
    <row r="76" spans="1:49" x14ac:dyDescent="0.25">
      <c r="A76" s="1" t="s">
        <v>208</v>
      </c>
      <c r="B76" s="8" t="s">
        <v>209</v>
      </c>
      <c r="C76" s="8">
        <v>5.2</v>
      </c>
      <c r="D76" s="8">
        <v>4</v>
      </c>
      <c r="E76" s="8">
        <v>5</v>
      </c>
      <c r="F76" s="8">
        <v>5</v>
      </c>
      <c r="G76" s="8">
        <v>4</v>
      </c>
      <c r="H76" s="8">
        <v>6</v>
      </c>
      <c r="I76" s="8">
        <v>4</v>
      </c>
      <c r="J76" s="8">
        <v>5</v>
      </c>
      <c r="K76" s="8">
        <v>5</v>
      </c>
      <c r="L76" s="8">
        <v>5</v>
      </c>
      <c r="M76" s="8">
        <v>5</v>
      </c>
      <c r="N76" s="8">
        <v>4</v>
      </c>
      <c r="O76" s="8">
        <v>4</v>
      </c>
      <c r="P76" s="8">
        <v>5</v>
      </c>
      <c r="Q76" s="8">
        <v>4</v>
      </c>
      <c r="R76" s="8">
        <v>5</v>
      </c>
      <c r="S76" s="8">
        <v>4</v>
      </c>
      <c r="T76" s="8">
        <v>3</v>
      </c>
      <c r="U76" s="8">
        <v>6</v>
      </c>
      <c r="V76" s="8">
        <v>83</v>
      </c>
      <c r="W76" s="1">
        <v>6</v>
      </c>
      <c r="X76" s="8">
        <v>77</v>
      </c>
      <c r="Z76" s="1" t="s">
        <v>450</v>
      </c>
      <c r="AA76" s="8" t="s">
        <v>451</v>
      </c>
      <c r="AB76" s="8">
        <v>0.2</v>
      </c>
      <c r="AC76" s="8">
        <v>4</v>
      </c>
      <c r="AD76" s="8">
        <v>4</v>
      </c>
      <c r="AE76" s="8">
        <v>5</v>
      </c>
      <c r="AF76" s="8">
        <v>3</v>
      </c>
      <c r="AG76" s="8">
        <v>5</v>
      </c>
      <c r="AH76" s="8">
        <v>4</v>
      </c>
      <c r="AI76" s="8">
        <v>4</v>
      </c>
      <c r="AJ76" s="8">
        <v>4</v>
      </c>
      <c r="AK76" s="8">
        <v>6</v>
      </c>
      <c r="AL76" s="8">
        <v>5</v>
      </c>
      <c r="AM76" s="8">
        <v>4</v>
      </c>
      <c r="AN76" s="8">
        <v>5</v>
      </c>
      <c r="AO76" s="8">
        <v>7</v>
      </c>
      <c r="AP76" s="8">
        <v>5</v>
      </c>
      <c r="AQ76" s="8">
        <v>5</v>
      </c>
      <c r="AR76" s="8">
        <v>5</v>
      </c>
      <c r="AS76" s="8">
        <v>4</v>
      </c>
      <c r="AT76" s="8">
        <v>5</v>
      </c>
      <c r="AU76" s="8">
        <v>84</v>
      </c>
      <c r="AV76" s="1">
        <v>12</v>
      </c>
      <c r="AW76" s="8">
        <v>78</v>
      </c>
    </row>
    <row r="77" spans="1:49" x14ac:dyDescent="0.25">
      <c r="A77" s="1" t="s">
        <v>310</v>
      </c>
      <c r="B77" s="8" t="s">
        <v>311</v>
      </c>
      <c r="C77" s="8">
        <v>0.1</v>
      </c>
      <c r="D77" s="8">
        <v>3</v>
      </c>
      <c r="E77" s="8">
        <v>5</v>
      </c>
      <c r="F77" s="8">
        <v>4</v>
      </c>
      <c r="G77" s="8">
        <v>4</v>
      </c>
      <c r="H77" s="8">
        <v>6</v>
      </c>
      <c r="I77" s="8">
        <v>4</v>
      </c>
      <c r="J77" s="8">
        <v>4</v>
      </c>
      <c r="K77" s="8">
        <v>4</v>
      </c>
      <c r="L77" s="8">
        <v>5</v>
      </c>
      <c r="M77" s="8">
        <v>4</v>
      </c>
      <c r="N77" s="8">
        <v>5</v>
      </c>
      <c r="O77" s="8">
        <v>5</v>
      </c>
      <c r="P77" s="8">
        <v>7</v>
      </c>
      <c r="Q77" s="8">
        <v>5</v>
      </c>
      <c r="R77" s="8">
        <v>5</v>
      </c>
      <c r="S77" s="8">
        <v>6</v>
      </c>
      <c r="T77" s="8">
        <v>3</v>
      </c>
      <c r="U77" s="8">
        <v>4</v>
      </c>
      <c r="V77" s="8">
        <v>83</v>
      </c>
      <c r="W77" s="1">
        <v>11</v>
      </c>
      <c r="X77" s="8">
        <v>77</v>
      </c>
      <c r="Z77" s="1" t="s">
        <v>452</v>
      </c>
      <c r="AA77" s="8" t="s">
        <v>453</v>
      </c>
      <c r="AB77" s="8">
        <v>-1.1000000000000001</v>
      </c>
      <c r="AC77" s="8">
        <v>2</v>
      </c>
      <c r="AD77" s="8">
        <v>5</v>
      </c>
      <c r="AE77" s="8">
        <v>4</v>
      </c>
      <c r="AF77" s="8">
        <v>6</v>
      </c>
      <c r="AG77" s="8">
        <v>7</v>
      </c>
      <c r="AH77" s="8">
        <v>4</v>
      </c>
      <c r="AI77" s="8">
        <v>4</v>
      </c>
      <c r="AJ77" s="8">
        <v>4</v>
      </c>
      <c r="AK77" s="8">
        <v>4</v>
      </c>
      <c r="AL77" s="8">
        <v>5</v>
      </c>
      <c r="AM77" s="8">
        <v>3</v>
      </c>
      <c r="AN77" s="8">
        <v>4</v>
      </c>
      <c r="AO77" s="8">
        <v>6</v>
      </c>
      <c r="AP77" s="8">
        <v>5</v>
      </c>
      <c r="AQ77" s="8">
        <v>5</v>
      </c>
      <c r="AR77" s="8">
        <v>6</v>
      </c>
      <c r="AS77" s="8">
        <v>3</v>
      </c>
      <c r="AT77" s="8">
        <v>7</v>
      </c>
      <c r="AU77" s="8">
        <v>84</v>
      </c>
      <c r="AV77" s="1">
        <v>13</v>
      </c>
      <c r="AW77" s="8">
        <v>78</v>
      </c>
    </row>
    <row r="78" spans="1:49" x14ac:dyDescent="0.25">
      <c r="A78" s="1" t="s">
        <v>218</v>
      </c>
      <c r="B78" s="8" t="s">
        <v>219</v>
      </c>
      <c r="C78" s="8">
        <v>6.9</v>
      </c>
      <c r="D78" s="8">
        <v>4</v>
      </c>
      <c r="E78" s="8">
        <v>6</v>
      </c>
      <c r="F78" s="8">
        <v>4</v>
      </c>
      <c r="G78" s="8">
        <v>4</v>
      </c>
      <c r="H78" s="8">
        <v>6</v>
      </c>
      <c r="I78" s="8">
        <v>4</v>
      </c>
      <c r="J78" s="8">
        <v>4</v>
      </c>
      <c r="K78" s="8">
        <v>4</v>
      </c>
      <c r="L78" s="8">
        <v>6</v>
      </c>
      <c r="M78" s="8">
        <v>5</v>
      </c>
      <c r="N78" s="8">
        <v>3</v>
      </c>
      <c r="O78" s="8">
        <v>5</v>
      </c>
      <c r="P78" s="8">
        <v>6</v>
      </c>
      <c r="Q78" s="8">
        <v>4</v>
      </c>
      <c r="R78" s="8">
        <v>5</v>
      </c>
      <c r="S78" s="8">
        <v>4</v>
      </c>
      <c r="T78" s="8">
        <v>4</v>
      </c>
      <c r="U78" s="8">
        <v>5</v>
      </c>
      <c r="V78" s="8">
        <v>83</v>
      </c>
      <c r="W78" s="1">
        <v>4</v>
      </c>
      <c r="X78" s="8">
        <v>77</v>
      </c>
      <c r="Z78" s="1" t="s">
        <v>66</v>
      </c>
      <c r="AA78" s="8" t="s">
        <v>67</v>
      </c>
      <c r="AB78" s="8">
        <v>5</v>
      </c>
      <c r="AC78" s="8">
        <v>4</v>
      </c>
      <c r="AD78" s="8">
        <v>4</v>
      </c>
      <c r="AE78" s="8">
        <v>4</v>
      </c>
      <c r="AF78" s="8">
        <v>4</v>
      </c>
      <c r="AG78" s="8">
        <v>5</v>
      </c>
      <c r="AH78" s="8">
        <v>4</v>
      </c>
      <c r="AI78" s="8">
        <v>4</v>
      </c>
      <c r="AJ78" s="8">
        <v>4</v>
      </c>
      <c r="AK78" s="8">
        <v>6</v>
      </c>
      <c r="AL78" s="8">
        <v>6</v>
      </c>
      <c r="AM78" s="8">
        <v>3</v>
      </c>
      <c r="AN78" s="8">
        <v>5</v>
      </c>
      <c r="AO78" s="8">
        <v>8</v>
      </c>
      <c r="AP78" s="8">
        <v>4</v>
      </c>
      <c r="AQ78" s="8">
        <v>5</v>
      </c>
      <c r="AR78" s="8">
        <v>5</v>
      </c>
      <c r="AS78" s="8">
        <v>4</v>
      </c>
      <c r="AT78" s="8">
        <v>5</v>
      </c>
      <c r="AU78" s="8">
        <v>84</v>
      </c>
      <c r="AV78" s="1">
        <v>7</v>
      </c>
      <c r="AW78" s="8">
        <v>78</v>
      </c>
    </row>
    <row r="79" spans="1:49" x14ac:dyDescent="0.25">
      <c r="A79" s="1" t="s">
        <v>214</v>
      </c>
      <c r="B79" s="8" t="s">
        <v>215</v>
      </c>
      <c r="C79" s="8">
        <v>8.4</v>
      </c>
      <c r="D79" s="8">
        <v>4</v>
      </c>
      <c r="E79" s="8">
        <v>6</v>
      </c>
      <c r="F79" s="8">
        <v>4</v>
      </c>
      <c r="G79" s="8">
        <v>5</v>
      </c>
      <c r="H79" s="8">
        <v>5</v>
      </c>
      <c r="I79" s="8">
        <v>5</v>
      </c>
      <c r="J79" s="8">
        <v>4</v>
      </c>
      <c r="K79" s="8">
        <v>4</v>
      </c>
      <c r="L79" s="8">
        <v>5</v>
      </c>
      <c r="M79" s="8">
        <v>4</v>
      </c>
      <c r="N79" s="8">
        <v>4</v>
      </c>
      <c r="O79" s="8">
        <v>3</v>
      </c>
      <c r="P79" s="8">
        <v>7</v>
      </c>
      <c r="Q79" s="8">
        <v>6</v>
      </c>
      <c r="R79" s="8">
        <v>5</v>
      </c>
      <c r="S79" s="8">
        <v>4</v>
      </c>
      <c r="T79" s="8">
        <v>3</v>
      </c>
      <c r="U79" s="8">
        <v>5</v>
      </c>
      <c r="V79" s="8">
        <v>83</v>
      </c>
      <c r="W79" s="1">
        <v>3</v>
      </c>
      <c r="X79" s="8">
        <v>77</v>
      </c>
      <c r="Z79" s="1" t="s">
        <v>170</v>
      </c>
      <c r="AA79" s="8" t="s">
        <v>171</v>
      </c>
      <c r="AB79" s="8">
        <v>5.3</v>
      </c>
      <c r="AC79" s="8">
        <v>3</v>
      </c>
      <c r="AD79" s="8">
        <v>5</v>
      </c>
      <c r="AE79" s="8">
        <v>6</v>
      </c>
      <c r="AF79" s="8">
        <v>4</v>
      </c>
      <c r="AG79" s="8">
        <v>5</v>
      </c>
      <c r="AH79" s="8">
        <v>4</v>
      </c>
      <c r="AI79" s="8">
        <v>4</v>
      </c>
      <c r="AJ79" s="8">
        <v>5</v>
      </c>
      <c r="AK79" s="8">
        <v>5</v>
      </c>
      <c r="AL79" s="8">
        <v>4</v>
      </c>
      <c r="AM79" s="8">
        <v>4</v>
      </c>
      <c r="AN79" s="8">
        <v>5</v>
      </c>
      <c r="AO79" s="8">
        <v>5</v>
      </c>
      <c r="AP79" s="8">
        <v>6</v>
      </c>
      <c r="AQ79" s="8">
        <v>5</v>
      </c>
      <c r="AR79" s="8">
        <v>6</v>
      </c>
      <c r="AS79" s="8">
        <v>3</v>
      </c>
      <c r="AT79" s="8">
        <v>5</v>
      </c>
      <c r="AU79" s="8">
        <v>84</v>
      </c>
      <c r="AV79" s="1">
        <v>7</v>
      </c>
      <c r="AW79" s="8">
        <v>78</v>
      </c>
    </row>
    <row r="80" spans="1:49" x14ac:dyDescent="0.25">
      <c r="A80" s="1" t="s">
        <v>401</v>
      </c>
      <c r="B80" s="8" t="s">
        <v>402</v>
      </c>
      <c r="C80" s="8">
        <v>6.3</v>
      </c>
      <c r="D80" s="8">
        <v>4</v>
      </c>
      <c r="E80" s="8">
        <v>4</v>
      </c>
      <c r="F80" s="8">
        <v>7</v>
      </c>
      <c r="G80" s="8">
        <v>3</v>
      </c>
      <c r="H80" s="8">
        <v>8</v>
      </c>
      <c r="I80" s="8">
        <v>4</v>
      </c>
      <c r="J80" s="8">
        <v>4</v>
      </c>
      <c r="K80" s="8">
        <v>3</v>
      </c>
      <c r="L80" s="8">
        <v>5</v>
      </c>
      <c r="M80" s="8">
        <v>4</v>
      </c>
      <c r="N80" s="8">
        <v>4</v>
      </c>
      <c r="O80" s="8">
        <v>5</v>
      </c>
      <c r="P80" s="8">
        <v>8</v>
      </c>
      <c r="Q80" s="8">
        <v>4</v>
      </c>
      <c r="R80" s="8">
        <v>4</v>
      </c>
      <c r="S80" s="8">
        <v>4</v>
      </c>
      <c r="T80" s="8">
        <v>3</v>
      </c>
      <c r="U80" s="8">
        <v>5</v>
      </c>
      <c r="V80" s="8">
        <v>83</v>
      </c>
      <c r="W80" s="1">
        <v>5</v>
      </c>
      <c r="X80" s="8">
        <v>77</v>
      </c>
      <c r="Z80" s="1" t="s">
        <v>454</v>
      </c>
      <c r="AA80" s="8" t="s">
        <v>455</v>
      </c>
      <c r="AB80" s="8">
        <v>5.2</v>
      </c>
      <c r="AC80" s="8">
        <v>4</v>
      </c>
      <c r="AD80" s="8">
        <v>5</v>
      </c>
      <c r="AE80" s="8">
        <v>3</v>
      </c>
      <c r="AF80" s="8">
        <v>3</v>
      </c>
      <c r="AG80" s="8">
        <v>6</v>
      </c>
      <c r="AH80" s="8">
        <v>4</v>
      </c>
      <c r="AI80" s="8">
        <v>5</v>
      </c>
      <c r="AJ80" s="8">
        <v>4</v>
      </c>
      <c r="AK80" s="8">
        <v>7</v>
      </c>
      <c r="AL80" s="8">
        <v>5</v>
      </c>
      <c r="AM80" s="8">
        <v>3</v>
      </c>
      <c r="AN80" s="8">
        <v>4</v>
      </c>
      <c r="AO80" s="8">
        <v>7</v>
      </c>
      <c r="AP80" s="8">
        <v>5</v>
      </c>
      <c r="AQ80" s="8">
        <v>6</v>
      </c>
      <c r="AR80" s="8">
        <v>5</v>
      </c>
      <c r="AS80" s="8">
        <v>4</v>
      </c>
      <c r="AT80" s="8">
        <v>5</v>
      </c>
      <c r="AU80" s="8">
        <v>85</v>
      </c>
      <c r="AV80" s="1">
        <v>8</v>
      </c>
      <c r="AW80" s="8">
        <v>79</v>
      </c>
    </row>
    <row r="81" spans="1:49" x14ac:dyDescent="0.25">
      <c r="A81" s="1" t="s">
        <v>256</v>
      </c>
      <c r="B81" s="8" t="s">
        <v>257</v>
      </c>
      <c r="C81" s="8">
        <v>14.5</v>
      </c>
      <c r="D81" s="8">
        <v>3</v>
      </c>
      <c r="E81" s="8">
        <v>4</v>
      </c>
      <c r="F81" s="8">
        <v>5</v>
      </c>
      <c r="G81" s="8">
        <v>5</v>
      </c>
      <c r="H81" s="8">
        <v>5</v>
      </c>
      <c r="I81" s="8">
        <v>4</v>
      </c>
      <c r="J81" s="8">
        <v>5</v>
      </c>
      <c r="K81" s="8">
        <v>3</v>
      </c>
      <c r="L81" s="8">
        <v>5</v>
      </c>
      <c r="M81" s="8">
        <v>7</v>
      </c>
      <c r="N81" s="8">
        <v>3</v>
      </c>
      <c r="O81" s="8">
        <v>4</v>
      </c>
      <c r="P81" s="8">
        <v>6</v>
      </c>
      <c r="Q81" s="8">
        <v>5</v>
      </c>
      <c r="R81" s="8">
        <v>6</v>
      </c>
      <c r="S81" s="8">
        <v>5</v>
      </c>
      <c r="T81" s="8">
        <v>3</v>
      </c>
      <c r="U81" s="8">
        <v>6</v>
      </c>
      <c r="V81" s="8">
        <v>84</v>
      </c>
      <c r="W81" s="1">
        <v>-3</v>
      </c>
      <c r="X81" s="8">
        <v>78</v>
      </c>
      <c r="Z81" s="1" t="s">
        <v>188</v>
      </c>
      <c r="AA81" s="8" t="s">
        <v>189</v>
      </c>
      <c r="AB81" s="8">
        <v>4.5</v>
      </c>
      <c r="AC81" s="8">
        <v>3</v>
      </c>
      <c r="AD81" s="8">
        <v>5</v>
      </c>
      <c r="AE81" s="8">
        <v>5</v>
      </c>
      <c r="AF81" s="8">
        <v>4</v>
      </c>
      <c r="AG81" s="8">
        <v>6</v>
      </c>
      <c r="AH81" s="8">
        <v>4</v>
      </c>
      <c r="AI81" s="8">
        <v>4</v>
      </c>
      <c r="AJ81" s="8">
        <v>5</v>
      </c>
      <c r="AK81" s="8">
        <v>6</v>
      </c>
      <c r="AL81" s="8">
        <v>5</v>
      </c>
      <c r="AM81" s="8">
        <v>4</v>
      </c>
      <c r="AN81" s="8">
        <v>4</v>
      </c>
      <c r="AO81" s="8">
        <v>6</v>
      </c>
      <c r="AP81" s="8">
        <v>6</v>
      </c>
      <c r="AQ81" s="8">
        <v>4</v>
      </c>
      <c r="AR81" s="8">
        <v>4</v>
      </c>
      <c r="AS81" s="8">
        <v>5</v>
      </c>
      <c r="AT81" s="8">
        <v>5</v>
      </c>
      <c r="AU81" s="8">
        <v>85</v>
      </c>
      <c r="AV81" s="1">
        <v>9</v>
      </c>
      <c r="AW81" s="8">
        <v>79</v>
      </c>
    </row>
    <row r="82" spans="1:49" x14ac:dyDescent="0.25">
      <c r="A82" s="1" t="s">
        <v>178</v>
      </c>
      <c r="B82" s="8" t="s">
        <v>179</v>
      </c>
      <c r="C82" s="8">
        <v>3.2</v>
      </c>
      <c r="D82" s="8">
        <v>3</v>
      </c>
      <c r="E82" s="8">
        <v>3</v>
      </c>
      <c r="F82" s="8">
        <v>3</v>
      </c>
      <c r="G82" s="8">
        <v>3</v>
      </c>
      <c r="H82" s="8">
        <v>5</v>
      </c>
      <c r="I82" s="8">
        <v>4</v>
      </c>
      <c r="J82" s="8">
        <v>6</v>
      </c>
      <c r="K82" s="8">
        <v>3</v>
      </c>
      <c r="L82" s="8">
        <v>10</v>
      </c>
      <c r="M82" s="8">
        <v>4</v>
      </c>
      <c r="N82" s="8">
        <v>3</v>
      </c>
      <c r="O82" s="8">
        <v>5</v>
      </c>
      <c r="P82" s="8">
        <v>6</v>
      </c>
      <c r="Q82" s="8">
        <v>6</v>
      </c>
      <c r="R82" s="8">
        <v>4</v>
      </c>
      <c r="S82" s="8">
        <v>5</v>
      </c>
      <c r="T82" s="8">
        <v>5</v>
      </c>
      <c r="U82" s="8">
        <v>7</v>
      </c>
      <c r="V82" s="8">
        <v>85</v>
      </c>
      <c r="W82" s="1">
        <v>10</v>
      </c>
      <c r="X82" s="8">
        <v>79</v>
      </c>
      <c r="Z82" s="1" t="s">
        <v>92</v>
      </c>
      <c r="AA82" s="8" t="s">
        <v>93</v>
      </c>
      <c r="AB82" s="8">
        <v>5.8</v>
      </c>
      <c r="AC82" s="8">
        <v>3</v>
      </c>
      <c r="AD82" s="8">
        <v>4</v>
      </c>
      <c r="AE82" s="8">
        <v>4</v>
      </c>
      <c r="AF82" s="8">
        <v>2</v>
      </c>
      <c r="AG82" s="8">
        <v>6</v>
      </c>
      <c r="AH82" s="8">
        <v>4</v>
      </c>
      <c r="AI82" s="8">
        <v>5</v>
      </c>
      <c r="AJ82" s="8">
        <v>5</v>
      </c>
      <c r="AK82" s="8">
        <v>8</v>
      </c>
      <c r="AL82" s="8">
        <v>6</v>
      </c>
      <c r="AM82" s="8">
        <v>3</v>
      </c>
      <c r="AN82" s="8">
        <v>4</v>
      </c>
      <c r="AO82" s="8">
        <v>6</v>
      </c>
      <c r="AP82" s="8">
        <v>5</v>
      </c>
      <c r="AQ82" s="8">
        <v>5</v>
      </c>
      <c r="AR82" s="8">
        <v>4</v>
      </c>
      <c r="AS82" s="8">
        <v>5</v>
      </c>
      <c r="AT82" s="8">
        <v>6</v>
      </c>
      <c r="AU82" s="8">
        <v>85</v>
      </c>
      <c r="AV82" s="1">
        <v>7</v>
      </c>
      <c r="AW82" s="8">
        <v>79</v>
      </c>
    </row>
    <row r="83" spans="1:49" x14ac:dyDescent="0.25">
      <c r="A83" s="1" t="s">
        <v>228</v>
      </c>
      <c r="B83" s="8" t="s">
        <v>229</v>
      </c>
      <c r="C83" s="8">
        <v>5.8</v>
      </c>
      <c r="D83" s="8">
        <v>3</v>
      </c>
      <c r="E83" s="8">
        <v>4</v>
      </c>
      <c r="F83" s="8">
        <v>5</v>
      </c>
      <c r="G83" s="8">
        <v>3</v>
      </c>
      <c r="H83" s="8">
        <v>6</v>
      </c>
      <c r="I83" s="8">
        <v>4</v>
      </c>
      <c r="J83" s="8">
        <v>4</v>
      </c>
      <c r="K83" s="8">
        <v>4</v>
      </c>
      <c r="L83" s="8">
        <v>6</v>
      </c>
      <c r="M83" s="8">
        <v>6</v>
      </c>
      <c r="N83" s="8">
        <v>6</v>
      </c>
      <c r="O83" s="8">
        <v>4</v>
      </c>
      <c r="P83" s="8">
        <v>7</v>
      </c>
      <c r="Q83" s="8">
        <v>5</v>
      </c>
      <c r="R83" s="8">
        <v>5</v>
      </c>
      <c r="S83" s="8">
        <v>4</v>
      </c>
      <c r="T83" s="8">
        <v>3</v>
      </c>
      <c r="U83" s="8">
        <v>6</v>
      </c>
      <c r="V83" s="8">
        <v>85</v>
      </c>
      <c r="W83" s="1">
        <v>7</v>
      </c>
      <c r="X83" s="8">
        <v>79</v>
      </c>
      <c r="Z83" s="1" t="s">
        <v>44</v>
      </c>
      <c r="AA83" s="8" t="s">
        <v>45</v>
      </c>
      <c r="AB83" s="8">
        <v>-0.1</v>
      </c>
      <c r="AC83" s="8">
        <v>3</v>
      </c>
      <c r="AD83" s="8">
        <v>5</v>
      </c>
      <c r="AE83" s="8">
        <v>6</v>
      </c>
      <c r="AF83" s="8">
        <v>5</v>
      </c>
      <c r="AG83" s="8">
        <v>6</v>
      </c>
      <c r="AH83" s="8">
        <v>4</v>
      </c>
      <c r="AI83" s="8">
        <v>5</v>
      </c>
      <c r="AJ83" s="8">
        <v>3</v>
      </c>
      <c r="AK83" s="8">
        <v>5</v>
      </c>
      <c r="AL83" s="8">
        <v>4</v>
      </c>
      <c r="AM83" s="8">
        <v>4</v>
      </c>
      <c r="AN83" s="8">
        <v>4</v>
      </c>
      <c r="AO83" s="8">
        <v>6</v>
      </c>
      <c r="AP83" s="8">
        <v>5</v>
      </c>
      <c r="AQ83" s="8">
        <v>4</v>
      </c>
      <c r="AR83" s="8">
        <v>6</v>
      </c>
      <c r="AS83" s="8">
        <v>4</v>
      </c>
      <c r="AT83" s="8">
        <v>6</v>
      </c>
      <c r="AU83" s="8">
        <v>85</v>
      </c>
      <c r="AV83" s="1">
        <v>13</v>
      </c>
      <c r="AW83" s="8">
        <v>79</v>
      </c>
    </row>
    <row r="84" spans="1:49" x14ac:dyDescent="0.25">
      <c r="A84" s="1" t="s">
        <v>182</v>
      </c>
      <c r="B84" s="8" t="s">
        <v>183</v>
      </c>
      <c r="C84" s="8">
        <v>3.4</v>
      </c>
      <c r="D84" s="8">
        <v>3</v>
      </c>
      <c r="E84" s="8">
        <v>5</v>
      </c>
      <c r="F84" s="8">
        <v>5</v>
      </c>
      <c r="G84" s="8">
        <v>2</v>
      </c>
      <c r="H84" s="8">
        <v>6</v>
      </c>
      <c r="I84" s="8">
        <v>4</v>
      </c>
      <c r="J84" s="8">
        <v>5</v>
      </c>
      <c r="K84" s="8">
        <v>3</v>
      </c>
      <c r="L84" s="8">
        <v>7</v>
      </c>
      <c r="M84" s="8">
        <v>5</v>
      </c>
      <c r="N84" s="8">
        <v>5</v>
      </c>
      <c r="O84" s="8">
        <v>4</v>
      </c>
      <c r="P84" s="8">
        <v>8</v>
      </c>
      <c r="Q84" s="8">
        <v>5</v>
      </c>
      <c r="R84" s="8">
        <v>5</v>
      </c>
      <c r="S84" s="8">
        <v>5</v>
      </c>
      <c r="T84" s="8">
        <v>4</v>
      </c>
      <c r="U84" s="8">
        <v>4</v>
      </c>
      <c r="V84" s="8">
        <v>85</v>
      </c>
      <c r="W84" s="1">
        <v>10</v>
      </c>
      <c r="X84" s="8">
        <v>79</v>
      </c>
      <c r="Z84" s="1" t="s">
        <v>208</v>
      </c>
      <c r="AA84" s="8" t="s">
        <v>209</v>
      </c>
      <c r="AB84" s="8">
        <v>5.2</v>
      </c>
      <c r="AC84" s="8">
        <v>4</v>
      </c>
      <c r="AD84" s="8">
        <v>5</v>
      </c>
      <c r="AE84" s="8">
        <v>4</v>
      </c>
      <c r="AF84" s="8">
        <v>5</v>
      </c>
      <c r="AG84" s="8">
        <v>7</v>
      </c>
      <c r="AH84" s="8">
        <v>4</v>
      </c>
      <c r="AI84" s="8">
        <v>3</v>
      </c>
      <c r="AJ84" s="8">
        <v>4</v>
      </c>
      <c r="AK84" s="8">
        <v>5</v>
      </c>
      <c r="AL84" s="8">
        <v>6</v>
      </c>
      <c r="AM84" s="8">
        <v>5</v>
      </c>
      <c r="AN84" s="8">
        <v>4</v>
      </c>
      <c r="AO84" s="8">
        <v>7</v>
      </c>
      <c r="AP84" s="8">
        <v>5</v>
      </c>
      <c r="AQ84" s="8">
        <v>5</v>
      </c>
      <c r="AR84" s="8">
        <v>5</v>
      </c>
      <c r="AS84" s="8">
        <v>3</v>
      </c>
      <c r="AT84" s="8">
        <v>5</v>
      </c>
      <c r="AU84" s="8">
        <v>86</v>
      </c>
      <c r="AV84" s="1">
        <v>9</v>
      </c>
      <c r="AW84" s="8">
        <v>80</v>
      </c>
    </row>
    <row r="85" spans="1:49" x14ac:dyDescent="0.25">
      <c r="A85" s="1" t="s">
        <v>74</v>
      </c>
      <c r="B85" s="8" t="s">
        <v>75</v>
      </c>
      <c r="C85" s="8">
        <v>5.2</v>
      </c>
      <c r="D85" s="8">
        <v>3</v>
      </c>
      <c r="E85" s="8">
        <v>4</v>
      </c>
      <c r="F85" s="8">
        <v>4</v>
      </c>
      <c r="G85" s="8">
        <v>5</v>
      </c>
      <c r="H85" s="8">
        <v>6</v>
      </c>
      <c r="I85" s="8">
        <v>4</v>
      </c>
      <c r="J85" s="8">
        <v>4</v>
      </c>
      <c r="K85" s="8">
        <v>5</v>
      </c>
      <c r="L85" s="8">
        <v>5</v>
      </c>
      <c r="M85" s="8">
        <v>5</v>
      </c>
      <c r="N85" s="8">
        <v>4</v>
      </c>
      <c r="O85" s="8">
        <v>5</v>
      </c>
      <c r="P85" s="8">
        <v>7</v>
      </c>
      <c r="Q85" s="8">
        <v>6</v>
      </c>
      <c r="R85" s="8">
        <v>5</v>
      </c>
      <c r="S85" s="8">
        <v>4</v>
      </c>
      <c r="T85" s="8">
        <v>4</v>
      </c>
      <c r="U85" s="8">
        <v>5</v>
      </c>
      <c r="V85" s="8">
        <v>85</v>
      </c>
      <c r="W85" s="1">
        <v>8</v>
      </c>
      <c r="X85" s="8">
        <v>79</v>
      </c>
      <c r="Z85" s="1" t="s">
        <v>230</v>
      </c>
      <c r="AA85" s="8" t="s">
        <v>231</v>
      </c>
      <c r="AB85" s="8">
        <v>5</v>
      </c>
      <c r="AC85" s="8">
        <v>4</v>
      </c>
      <c r="AD85" s="8">
        <v>5</v>
      </c>
      <c r="AE85" s="8">
        <v>5</v>
      </c>
      <c r="AF85" s="8">
        <v>4</v>
      </c>
      <c r="AG85" s="8">
        <v>5</v>
      </c>
      <c r="AH85" s="8">
        <v>4</v>
      </c>
      <c r="AI85" s="8">
        <v>4</v>
      </c>
      <c r="AJ85" s="8">
        <v>4</v>
      </c>
      <c r="AK85" s="8">
        <v>6</v>
      </c>
      <c r="AL85" s="8">
        <v>4</v>
      </c>
      <c r="AM85" s="8">
        <v>4</v>
      </c>
      <c r="AN85" s="8">
        <v>5</v>
      </c>
      <c r="AO85" s="8">
        <v>7</v>
      </c>
      <c r="AP85" s="8">
        <v>5</v>
      </c>
      <c r="AQ85" s="8">
        <v>6</v>
      </c>
      <c r="AR85" s="8">
        <v>4</v>
      </c>
      <c r="AS85" s="8">
        <v>4</v>
      </c>
      <c r="AT85" s="8">
        <v>6</v>
      </c>
      <c r="AU85" s="8">
        <v>86</v>
      </c>
      <c r="AV85" s="1">
        <v>9</v>
      </c>
      <c r="AW85" s="8">
        <v>80</v>
      </c>
    </row>
    <row r="86" spans="1:49" x14ac:dyDescent="0.25">
      <c r="A86" s="1" t="s">
        <v>64</v>
      </c>
      <c r="B86" s="8" t="s">
        <v>65</v>
      </c>
      <c r="C86" s="8">
        <v>4.5999999999999996</v>
      </c>
      <c r="D86" s="8">
        <v>3</v>
      </c>
      <c r="E86" s="8">
        <v>5</v>
      </c>
      <c r="F86" s="8">
        <v>4</v>
      </c>
      <c r="G86" s="8">
        <v>3</v>
      </c>
      <c r="H86" s="8">
        <v>6</v>
      </c>
      <c r="I86" s="8">
        <v>5</v>
      </c>
      <c r="J86" s="8">
        <v>4</v>
      </c>
      <c r="K86" s="8">
        <v>3</v>
      </c>
      <c r="L86" s="8">
        <v>9</v>
      </c>
      <c r="M86" s="8">
        <v>4</v>
      </c>
      <c r="N86" s="8">
        <v>4</v>
      </c>
      <c r="O86" s="8">
        <v>4</v>
      </c>
      <c r="P86" s="8">
        <v>6</v>
      </c>
      <c r="Q86" s="8">
        <v>5</v>
      </c>
      <c r="R86" s="8">
        <v>5</v>
      </c>
      <c r="S86" s="8">
        <v>5</v>
      </c>
      <c r="T86" s="8">
        <v>4</v>
      </c>
      <c r="U86" s="8">
        <v>7</v>
      </c>
      <c r="V86" s="8">
        <v>86</v>
      </c>
      <c r="W86" s="1">
        <v>9</v>
      </c>
      <c r="X86" s="8">
        <v>80</v>
      </c>
      <c r="Z86" s="1" t="s">
        <v>226</v>
      </c>
      <c r="AA86" s="8" t="s">
        <v>227</v>
      </c>
      <c r="AB86" s="8">
        <v>4.4000000000000004</v>
      </c>
      <c r="AC86" s="8">
        <v>4</v>
      </c>
      <c r="AD86" s="8">
        <v>6</v>
      </c>
      <c r="AE86" s="8">
        <v>6</v>
      </c>
      <c r="AF86" s="8">
        <v>5</v>
      </c>
      <c r="AG86" s="8">
        <v>6</v>
      </c>
      <c r="AH86" s="8">
        <v>4</v>
      </c>
      <c r="AI86" s="8">
        <v>4</v>
      </c>
      <c r="AJ86" s="8">
        <v>4</v>
      </c>
      <c r="AK86" s="8">
        <v>6</v>
      </c>
      <c r="AL86" s="8">
        <v>4</v>
      </c>
      <c r="AM86" s="8">
        <v>3</v>
      </c>
      <c r="AN86" s="8">
        <v>7</v>
      </c>
      <c r="AO86" s="8">
        <v>7</v>
      </c>
      <c r="AP86" s="8">
        <v>4</v>
      </c>
      <c r="AQ86" s="8">
        <v>4</v>
      </c>
      <c r="AR86" s="8">
        <v>4</v>
      </c>
      <c r="AS86" s="8">
        <v>3</v>
      </c>
      <c r="AT86" s="8">
        <v>6</v>
      </c>
      <c r="AU86" s="8">
        <v>87</v>
      </c>
      <c r="AV86" s="1">
        <v>11</v>
      </c>
      <c r="AW86" s="8">
        <v>81</v>
      </c>
    </row>
    <row r="87" spans="1:49" x14ac:dyDescent="0.25">
      <c r="A87" s="1" t="s">
        <v>78</v>
      </c>
      <c r="B87" s="8" t="s">
        <v>79</v>
      </c>
      <c r="C87" s="8">
        <v>8.5</v>
      </c>
      <c r="D87" s="8">
        <v>3</v>
      </c>
      <c r="E87" s="8">
        <v>3</v>
      </c>
      <c r="F87" s="8">
        <v>4</v>
      </c>
      <c r="G87" s="8">
        <v>5</v>
      </c>
      <c r="H87" s="8">
        <v>9</v>
      </c>
      <c r="I87" s="8">
        <v>3</v>
      </c>
      <c r="J87" s="8">
        <v>4</v>
      </c>
      <c r="K87" s="8">
        <v>4</v>
      </c>
      <c r="L87" s="8">
        <v>6</v>
      </c>
      <c r="M87" s="8">
        <v>5</v>
      </c>
      <c r="N87" s="8">
        <v>2</v>
      </c>
      <c r="O87" s="8">
        <v>4</v>
      </c>
      <c r="P87" s="8">
        <v>10</v>
      </c>
      <c r="Q87" s="8">
        <v>4</v>
      </c>
      <c r="R87" s="8">
        <v>7</v>
      </c>
      <c r="S87" s="8">
        <v>5</v>
      </c>
      <c r="T87" s="8">
        <v>3</v>
      </c>
      <c r="U87" s="8">
        <v>5</v>
      </c>
      <c r="V87" s="8">
        <v>86</v>
      </c>
      <c r="W87" s="1">
        <v>6</v>
      </c>
      <c r="X87" s="8">
        <v>80</v>
      </c>
      <c r="Z87" s="1" t="s">
        <v>393</v>
      </c>
      <c r="AA87" s="8" t="s">
        <v>394</v>
      </c>
      <c r="AB87" s="8">
        <v>6.3</v>
      </c>
      <c r="AC87" s="8">
        <v>3</v>
      </c>
      <c r="AD87" s="8">
        <v>4</v>
      </c>
      <c r="AE87" s="8">
        <v>4</v>
      </c>
      <c r="AF87" s="8">
        <v>5</v>
      </c>
      <c r="AG87" s="8">
        <v>6</v>
      </c>
      <c r="AH87" s="8">
        <v>5</v>
      </c>
      <c r="AI87" s="8">
        <v>3</v>
      </c>
      <c r="AJ87" s="8">
        <v>5</v>
      </c>
      <c r="AK87" s="8">
        <v>7</v>
      </c>
      <c r="AL87" s="8">
        <v>5</v>
      </c>
      <c r="AM87" s="8">
        <v>4</v>
      </c>
      <c r="AN87" s="8">
        <v>5</v>
      </c>
      <c r="AO87" s="8">
        <v>7</v>
      </c>
      <c r="AP87" s="8">
        <v>5</v>
      </c>
      <c r="AQ87" s="8">
        <v>4</v>
      </c>
      <c r="AR87" s="8">
        <v>4</v>
      </c>
      <c r="AS87" s="8">
        <v>5</v>
      </c>
      <c r="AT87" s="8">
        <v>6</v>
      </c>
      <c r="AU87" s="8">
        <v>87</v>
      </c>
      <c r="AV87" s="1">
        <v>9</v>
      </c>
      <c r="AW87" s="8">
        <v>81</v>
      </c>
    </row>
    <row r="88" spans="1:49" x14ac:dyDescent="0.25">
      <c r="A88" s="1" t="s">
        <v>234</v>
      </c>
      <c r="B88" s="8" t="s">
        <v>235</v>
      </c>
      <c r="C88" s="8">
        <v>7.9</v>
      </c>
      <c r="D88" s="8">
        <v>3</v>
      </c>
      <c r="E88" s="8">
        <v>5</v>
      </c>
      <c r="F88" s="8">
        <v>4</v>
      </c>
      <c r="G88" s="8">
        <v>4</v>
      </c>
      <c r="H88" s="8">
        <v>5</v>
      </c>
      <c r="I88" s="8">
        <v>4</v>
      </c>
      <c r="J88" s="8">
        <v>5</v>
      </c>
      <c r="K88" s="8">
        <v>5</v>
      </c>
      <c r="L88" s="8">
        <v>6</v>
      </c>
      <c r="M88" s="8">
        <v>6</v>
      </c>
      <c r="N88" s="8">
        <v>4</v>
      </c>
      <c r="O88" s="8">
        <v>5</v>
      </c>
      <c r="P88" s="8">
        <v>7</v>
      </c>
      <c r="Q88" s="8">
        <v>4</v>
      </c>
      <c r="R88" s="8">
        <v>5</v>
      </c>
      <c r="S88" s="8">
        <v>5</v>
      </c>
      <c r="T88" s="8">
        <v>3</v>
      </c>
      <c r="U88" s="8">
        <v>6</v>
      </c>
      <c r="V88" s="8">
        <v>86</v>
      </c>
      <c r="W88" s="1">
        <v>6</v>
      </c>
      <c r="X88" s="8">
        <v>80</v>
      </c>
      <c r="Z88" s="1" t="s">
        <v>228</v>
      </c>
      <c r="AA88" s="8" t="s">
        <v>229</v>
      </c>
      <c r="AB88" s="8">
        <v>5.9</v>
      </c>
      <c r="AC88" s="8">
        <v>3</v>
      </c>
      <c r="AD88" s="8">
        <v>4</v>
      </c>
      <c r="AE88" s="8">
        <v>4</v>
      </c>
      <c r="AF88" s="8">
        <v>5</v>
      </c>
      <c r="AG88" s="8">
        <v>7</v>
      </c>
      <c r="AH88" s="8">
        <v>4</v>
      </c>
      <c r="AI88" s="8">
        <v>4</v>
      </c>
      <c r="AJ88" s="8">
        <v>4</v>
      </c>
      <c r="AK88" s="8">
        <v>6</v>
      </c>
      <c r="AL88" s="8">
        <v>6</v>
      </c>
      <c r="AM88" s="8">
        <v>4</v>
      </c>
      <c r="AN88" s="8">
        <v>5</v>
      </c>
      <c r="AO88" s="8">
        <v>7</v>
      </c>
      <c r="AP88" s="8">
        <v>4</v>
      </c>
      <c r="AQ88" s="8">
        <v>5</v>
      </c>
      <c r="AR88" s="8">
        <v>5</v>
      </c>
      <c r="AS88" s="8">
        <v>4</v>
      </c>
      <c r="AT88" s="8">
        <v>6</v>
      </c>
      <c r="AU88" s="8">
        <v>87</v>
      </c>
      <c r="AV88" s="1">
        <v>9</v>
      </c>
      <c r="AW88" s="8">
        <v>81</v>
      </c>
    </row>
    <row r="89" spans="1:49" x14ac:dyDescent="0.25">
      <c r="A89" s="1" t="s">
        <v>92</v>
      </c>
      <c r="B89" s="8" t="s">
        <v>93</v>
      </c>
      <c r="C89" s="8">
        <v>5.6</v>
      </c>
      <c r="D89" s="8">
        <v>4</v>
      </c>
      <c r="E89" s="8">
        <v>4</v>
      </c>
      <c r="F89" s="8">
        <v>5</v>
      </c>
      <c r="G89" s="8">
        <v>5</v>
      </c>
      <c r="H89" s="8">
        <v>7</v>
      </c>
      <c r="I89" s="8">
        <v>7</v>
      </c>
      <c r="J89" s="8">
        <v>4</v>
      </c>
      <c r="K89" s="8">
        <v>5</v>
      </c>
      <c r="L89" s="8">
        <v>6</v>
      </c>
      <c r="M89" s="8">
        <v>5</v>
      </c>
      <c r="N89" s="8">
        <v>3</v>
      </c>
      <c r="O89" s="8">
        <v>4</v>
      </c>
      <c r="P89" s="8">
        <v>7</v>
      </c>
      <c r="Q89" s="8">
        <v>3</v>
      </c>
      <c r="R89" s="8">
        <v>5</v>
      </c>
      <c r="S89" s="8">
        <v>3</v>
      </c>
      <c r="T89" s="8">
        <v>4</v>
      </c>
      <c r="U89" s="8">
        <v>5</v>
      </c>
      <c r="V89" s="8">
        <v>86</v>
      </c>
      <c r="W89" s="1">
        <v>8</v>
      </c>
      <c r="X89" s="8">
        <v>80</v>
      </c>
      <c r="Z89" s="1" t="s">
        <v>64</v>
      </c>
      <c r="AA89" s="8" t="s">
        <v>65</v>
      </c>
      <c r="AB89" s="8">
        <v>4.9000000000000004</v>
      </c>
      <c r="AC89" s="8">
        <v>3</v>
      </c>
      <c r="AD89" s="8">
        <v>4</v>
      </c>
      <c r="AE89" s="8">
        <v>4</v>
      </c>
      <c r="AF89" s="8">
        <v>4</v>
      </c>
      <c r="AG89" s="8">
        <v>8</v>
      </c>
      <c r="AH89" s="8">
        <v>5</v>
      </c>
      <c r="AI89" s="8">
        <v>4</v>
      </c>
      <c r="AJ89" s="8">
        <v>4</v>
      </c>
      <c r="AK89" s="8">
        <v>8</v>
      </c>
      <c r="AL89" s="8">
        <v>4</v>
      </c>
      <c r="AM89" s="8">
        <v>4</v>
      </c>
      <c r="AN89" s="8">
        <v>5</v>
      </c>
      <c r="AO89" s="8">
        <v>7</v>
      </c>
      <c r="AP89" s="8">
        <v>4</v>
      </c>
      <c r="AQ89" s="8">
        <v>5</v>
      </c>
      <c r="AR89" s="8">
        <v>5</v>
      </c>
      <c r="AS89" s="8">
        <v>3</v>
      </c>
      <c r="AT89" s="8">
        <v>6</v>
      </c>
      <c r="AU89" s="8">
        <v>87</v>
      </c>
      <c r="AV89" s="1">
        <v>10</v>
      </c>
      <c r="AW89" s="8">
        <v>81</v>
      </c>
    </row>
    <row r="90" spans="1:49" x14ac:dyDescent="0.25">
      <c r="A90" s="1" t="s">
        <v>204</v>
      </c>
      <c r="B90" s="8" t="s">
        <v>205</v>
      </c>
      <c r="C90" s="8">
        <v>8.3000000000000007</v>
      </c>
      <c r="D90" s="8">
        <v>3</v>
      </c>
      <c r="E90" s="8">
        <v>4</v>
      </c>
      <c r="F90" s="8">
        <v>5</v>
      </c>
      <c r="G90" s="8">
        <v>3</v>
      </c>
      <c r="H90" s="8">
        <v>5</v>
      </c>
      <c r="I90" s="8">
        <v>4</v>
      </c>
      <c r="J90" s="8">
        <v>5</v>
      </c>
      <c r="K90" s="8">
        <v>4</v>
      </c>
      <c r="L90" s="8">
        <v>6</v>
      </c>
      <c r="M90" s="8">
        <v>6</v>
      </c>
      <c r="N90" s="8">
        <v>3</v>
      </c>
      <c r="O90" s="8">
        <v>4</v>
      </c>
      <c r="P90" s="8">
        <v>7</v>
      </c>
      <c r="Q90" s="8">
        <v>4</v>
      </c>
      <c r="R90" s="8">
        <v>6</v>
      </c>
      <c r="S90" s="8">
        <v>6</v>
      </c>
      <c r="T90" s="8">
        <v>5</v>
      </c>
      <c r="U90" s="8">
        <v>6</v>
      </c>
      <c r="V90" s="8">
        <v>86</v>
      </c>
      <c r="W90" s="1">
        <v>6</v>
      </c>
      <c r="X90" s="8">
        <v>80</v>
      </c>
      <c r="Z90" s="1" t="s">
        <v>290</v>
      </c>
      <c r="AA90" s="8" t="s">
        <v>291</v>
      </c>
      <c r="AB90" s="8">
        <v>4.7</v>
      </c>
      <c r="AC90" s="8">
        <v>4</v>
      </c>
      <c r="AD90" s="8">
        <v>3</v>
      </c>
      <c r="AE90" s="8">
        <v>4</v>
      </c>
      <c r="AF90" s="8">
        <v>4</v>
      </c>
      <c r="AG90" s="8">
        <v>8</v>
      </c>
      <c r="AH90" s="8">
        <v>4</v>
      </c>
      <c r="AI90" s="8">
        <v>4</v>
      </c>
      <c r="AJ90" s="8">
        <v>3</v>
      </c>
      <c r="AK90" s="8">
        <v>8</v>
      </c>
      <c r="AL90" s="8">
        <v>5</v>
      </c>
      <c r="AM90" s="8">
        <v>4</v>
      </c>
      <c r="AN90" s="8">
        <v>5</v>
      </c>
      <c r="AO90" s="8">
        <v>6</v>
      </c>
      <c r="AP90" s="8">
        <v>6</v>
      </c>
      <c r="AQ90" s="8">
        <v>6</v>
      </c>
      <c r="AR90" s="8">
        <v>4</v>
      </c>
      <c r="AS90" s="8">
        <v>4</v>
      </c>
      <c r="AT90" s="8">
        <v>6</v>
      </c>
      <c r="AU90" s="8">
        <v>88</v>
      </c>
      <c r="AV90" s="1">
        <v>11</v>
      </c>
      <c r="AW90" s="8">
        <v>82</v>
      </c>
    </row>
    <row r="91" spans="1:49" x14ac:dyDescent="0.25">
      <c r="A91" s="1" t="s">
        <v>84</v>
      </c>
      <c r="B91" s="8" t="s">
        <v>85</v>
      </c>
      <c r="C91" s="8">
        <v>3.3</v>
      </c>
      <c r="D91" s="8">
        <v>3</v>
      </c>
      <c r="E91" s="8">
        <v>5</v>
      </c>
      <c r="F91" s="8">
        <v>5</v>
      </c>
      <c r="G91" s="8">
        <v>5</v>
      </c>
      <c r="H91" s="8">
        <v>9</v>
      </c>
      <c r="I91" s="8">
        <v>5</v>
      </c>
      <c r="J91" s="8">
        <v>5</v>
      </c>
      <c r="K91" s="8">
        <v>5</v>
      </c>
      <c r="L91" s="8">
        <v>5</v>
      </c>
      <c r="M91" s="8">
        <v>5</v>
      </c>
      <c r="N91" s="8">
        <v>4</v>
      </c>
      <c r="O91" s="8">
        <v>4</v>
      </c>
      <c r="P91" s="8">
        <v>4</v>
      </c>
      <c r="Q91" s="8">
        <v>4</v>
      </c>
      <c r="R91" s="8">
        <v>6</v>
      </c>
      <c r="S91" s="8">
        <v>4</v>
      </c>
      <c r="T91" s="8">
        <v>3</v>
      </c>
      <c r="U91" s="8">
        <v>6</v>
      </c>
      <c r="V91" s="8">
        <v>87</v>
      </c>
      <c r="W91" s="1">
        <v>12</v>
      </c>
      <c r="X91" s="8">
        <v>81</v>
      </c>
      <c r="Z91" s="1" t="s">
        <v>126</v>
      </c>
      <c r="AA91" s="8" t="s">
        <v>127</v>
      </c>
      <c r="AB91" s="8">
        <v>5.3</v>
      </c>
      <c r="AC91" s="8">
        <v>3</v>
      </c>
      <c r="AD91" s="8">
        <v>4</v>
      </c>
      <c r="AE91" s="8">
        <v>4</v>
      </c>
      <c r="AF91" s="8">
        <v>4</v>
      </c>
      <c r="AG91" s="8">
        <v>7</v>
      </c>
      <c r="AH91" s="8">
        <v>4</v>
      </c>
      <c r="AI91" s="8">
        <v>4</v>
      </c>
      <c r="AJ91" s="8">
        <v>7</v>
      </c>
      <c r="AK91" s="8">
        <v>5</v>
      </c>
      <c r="AL91" s="8">
        <v>6</v>
      </c>
      <c r="AM91" s="8">
        <v>4</v>
      </c>
      <c r="AN91" s="8">
        <v>5</v>
      </c>
      <c r="AO91" s="8">
        <v>6</v>
      </c>
      <c r="AP91" s="8">
        <v>5</v>
      </c>
      <c r="AQ91" s="8">
        <v>6</v>
      </c>
      <c r="AR91" s="8">
        <v>4</v>
      </c>
      <c r="AS91" s="8">
        <v>4</v>
      </c>
      <c r="AT91" s="8">
        <v>6</v>
      </c>
      <c r="AU91" s="8">
        <v>88</v>
      </c>
      <c r="AV91" s="1">
        <v>11</v>
      </c>
      <c r="AW91" s="8">
        <v>82</v>
      </c>
    </row>
    <row r="92" spans="1:49" x14ac:dyDescent="0.25">
      <c r="A92" s="1" t="s">
        <v>244</v>
      </c>
      <c r="B92" s="8" t="s">
        <v>245</v>
      </c>
      <c r="C92" s="8">
        <v>10.7</v>
      </c>
      <c r="D92" s="8">
        <v>2</v>
      </c>
      <c r="E92" s="8">
        <v>6</v>
      </c>
      <c r="F92" s="8">
        <v>4</v>
      </c>
      <c r="G92" s="8">
        <v>2</v>
      </c>
      <c r="H92" s="8">
        <v>5</v>
      </c>
      <c r="I92" s="8">
        <v>4</v>
      </c>
      <c r="J92" s="8">
        <v>4</v>
      </c>
      <c r="K92" s="8">
        <v>6</v>
      </c>
      <c r="L92" s="8">
        <v>6</v>
      </c>
      <c r="M92" s="8">
        <v>4</v>
      </c>
      <c r="N92" s="8">
        <v>6</v>
      </c>
      <c r="O92" s="8">
        <v>5</v>
      </c>
      <c r="P92" s="8">
        <v>8</v>
      </c>
      <c r="Q92" s="8">
        <v>4</v>
      </c>
      <c r="R92" s="8">
        <v>5</v>
      </c>
      <c r="S92" s="8">
        <v>5</v>
      </c>
      <c r="T92" s="8">
        <v>5</v>
      </c>
      <c r="U92" s="8">
        <v>6</v>
      </c>
      <c r="V92" s="8">
        <v>87</v>
      </c>
      <c r="W92" s="1">
        <v>4</v>
      </c>
      <c r="X92" s="8">
        <v>81</v>
      </c>
      <c r="Z92" s="1" t="s">
        <v>46</v>
      </c>
      <c r="AA92" s="8" t="s">
        <v>47</v>
      </c>
      <c r="AB92" s="8">
        <v>4.4000000000000004</v>
      </c>
      <c r="AC92" s="8">
        <v>3</v>
      </c>
      <c r="AD92" s="8">
        <v>5</v>
      </c>
      <c r="AE92" s="8">
        <v>7</v>
      </c>
      <c r="AF92" s="8">
        <v>5</v>
      </c>
      <c r="AG92" s="8">
        <v>6</v>
      </c>
      <c r="AH92" s="8">
        <v>4</v>
      </c>
      <c r="AI92" s="8">
        <v>6</v>
      </c>
      <c r="AJ92" s="8">
        <v>4</v>
      </c>
      <c r="AK92" s="8">
        <v>7</v>
      </c>
      <c r="AL92" s="8">
        <v>5</v>
      </c>
      <c r="AM92" s="8">
        <v>5</v>
      </c>
      <c r="AN92" s="8">
        <v>4</v>
      </c>
      <c r="AO92" s="8">
        <v>5</v>
      </c>
      <c r="AP92" s="8">
        <v>4</v>
      </c>
      <c r="AQ92" s="8">
        <v>4</v>
      </c>
      <c r="AR92" s="8">
        <v>5</v>
      </c>
      <c r="AS92" s="8">
        <v>3</v>
      </c>
      <c r="AT92" s="8">
        <v>6</v>
      </c>
      <c r="AU92" s="8">
        <v>88</v>
      </c>
      <c r="AV92" s="1">
        <v>12</v>
      </c>
      <c r="AW92" s="8">
        <v>82</v>
      </c>
    </row>
    <row r="93" spans="1:49" x14ac:dyDescent="0.25">
      <c r="A93" s="1" t="s">
        <v>130</v>
      </c>
      <c r="B93" s="8" t="s">
        <v>131</v>
      </c>
      <c r="C93" s="8">
        <v>5.5</v>
      </c>
      <c r="D93" s="8">
        <v>5</v>
      </c>
      <c r="E93" s="8">
        <v>5</v>
      </c>
      <c r="F93" s="8">
        <v>5</v>
      </c>
      <c r="G93" s="8">
        <v>3</v>
      </c>
      <c r="H93" s="8">
        <v>5</v>
      </c>
      <c r="I93" s="8">
        <v>5</v>
      </c>
      <c r="J93" s="8">
        <v>4</v>
      </c>
      <c r="K93" s="8">
        <v>4</v>
      </c>
      <c r="L93" s="8">
        <v>5</v>
      </c>
      <c r="M93" s="8">
        <v>5</v>
      </c>
      <c r="N93" s="8">
        <v>4</v>
      </c>
      <c r="O93" s="8">
        <v>4</v>
      </c>
      <c r="P93" s="8">
        <v>7</v>
      </c>
      <c r="Q93" s="8">
        <v>5</v>
      </c>
      <c r="R93" s="8">
        <v>5</v>
      </c>
      <c r="S93" s="8">
        <v>4</v>
      </c>
      <c r="T93" s="8">
        <v>4</v>
      </c>
      <c r="U93" s="8">
        <v>8</v>
      </c>
      <c r="V93" s="8">
        <v>87</v>
      </c>
      <c r="W93" s="1">
        <v>10</v>
      </c>
      <c r="X93" s="8">
        <v>81</v>
      </c>
      <c r="Z93" s="1" t="s">
        <v>150</v>
      </c>
      <c r="AA93" s="8" t="s">
        <v>151</v>
      </c>
      <c r="AB93" s="8">
        <v>11.5</v>
      </c>
      <c r="AC93" s="8">
        <v>3</v>
      </c>
      <c r="AD93" s="8">
        <v>6</v>
      </c>
      <c r="AE93" s="8">
        <v>4</v>
      </c>
      <c r="AF93" s="8">
        <v>3</v>
      </c>
      <c r="AG93" s="8">
        <v>7</v>
      </c>
      <c r="AH93" s="8">
        <v>4</v>
      </c>
      <c r="AI93" s="8">
        <v>4</v>
      </c>
      <c r="AJ93" s="8">
        <v>4</v>
      </c>
      <c r="AK93" s="8">
        <v>5</v>
      </c>
      <c r="AL93" s="8">
        <v>5</v>
      </c>
      <c r="AM93" s="8">
        <v>5</v>
      </c>
      <c r="AN93" s="8">
        <v>6</v>
      </c>
      <c r="AO93" s="8">
        <v>7</v>
      </c>
      <c r="AP93" s="8">
        <v>4</v>
      </c>
      <c r="AQ93" s="8">
        <v>4</v>
      </c>
      <c r="AR93" s="8">
        <v>6</v>
      </c>
      <c r="AS93" s="8">
        <v>5</v>
      </c>
      <c r="AT93" s="8">
        <v>6</v>
      </c>
      <c r="AU93" s="8">
        <v>88</v>
      </c>
      <c r="AV93" s="1">
        <v>5</v>
      </c>
      <c r="AW93" s="8">
        <v>82</v>
      </c>
    </row>
    <row r="94" spans="1:49" x14ac:dyDescent="0.25">
      <c r="A94" s="1" t="s">
        <v>458</v>
      </c>
      <c r="B94" s="8" t="s">
        <v>459</v>
      </c>
      <c r="C94" s="8">
        <v>6.3</v>
      </c>
      <c r="D94" s="8">
        <v>4</v>
      </c>
      <c r="E94" s="8">
        <v>4</v>
      </c>
      <c r="F94" s="8">
        <v>6</v>
      </c>
      <c r="G94" s="8">
        <v>5</v>
      </c>
      <c r="H94" s="8">
        <v>7</v>
      </c>
      <c r="I94" s="8">
        <v>4</v>
      </c>
      <c r="J94" s="8">
        <v>4</v>
      </c>
      <c r="K94" s="8">
        <v>4</v>
      </c>
      <c r="L94" s="8">
        <v>6</v>
      </c>
      <c r="M94" s="8">
        <v>5</v>
      </c>
      <c r="N94" s="8">
        <v>4</v>
      </c>
      <c r="O94" s="8">
        <v>4</v>
      </c>
      <c r="P94" s="8">
        <v>6</v>
      </c>
      <c r="Q94" s="8">
        <v>5</v>
      </c>
      <c r="R94" s="8">
        <v>6</v>
      </c>
      <c r="S94" s="8">
        <v>4</v>
      </c>
      <c r="T94" s="8">
        <v>3</v>
      </c>
      <c r="U94" s="8">
        <v>6</v>
      </c>
      <c r="V94" s="8">
        <v>87</v>
      </c>
      <c r="W94" s="1">
        <v>9</v>
      </c>
      <c r="X94" s="8">
        <v>81</v>
      </c>
      <c r="Z94" s="1" t="s">
        <v>300</v>
      </c>
      <c r="AA94" s="8" t="s">
        <v>301</v>
      </c>
      <c r="AB94" s="8">
        <v>8.1</v>
      </c>
      <c r="AC94" s="8">
        <v>4</v>
      </c>
      <c r="AD94" s="8">
        <v>5</v>
      </c>
      <c r="AE94" s="8">
        <v>5</v>
      </c>
      <c r="AF94" s="8">
        <v>4</v>
      </c>
      <c r="AG94" s="8">
        <v>6</v>
      </c>
      <c r="AH94" s="8">
        <v>4</v>
      </c>
      <c r="AI94" s="8">
        <v>4</v>
      </c>
      <c r="AJ94" s="8">
        <v>4</v>
      </c>
      <c r="AK94" s="8">
        <v>6</v>
      </c>
      <c r="AL94" s="8">
        <v>5</v>
      </c>
      <c r="AM94" s="8">
        <v>4</v>
      </c>
      <c r="AN94" s="8">
        <v>5</v>
      </c>
      <c r="AO94" s="8">
        <v>5</v>
      </c>
      <c r="AP94" s="8">
        <v>4</v>
      </c>
      <c r="AQ94" s="8">
        <v>7</v>
      </c>
      <c r="AR94" s="8">
        <v>5</v>
      </c>
      <c r="AS94" s="8">
        <v>5</v>
      </c>
      <c r="AT94" s="8">
        <v>8</v>
      </c>
      <c r="AU94" s="8">
        <v>90</v>
      </c>
      <c r="AV94" s="1">
        <v>10</v>
      </c>
      <c r="AW94" s="8">
        <v>84</v>
      </c>
    </row>
    <row r="95" spans="1:49" x14ac:dyDescent="0.25">
      <c r="A95" s="1" t="s">
        <v>248</v>
      </c>
      <c r="B95" s="8" t="s">
        <v>249</v>
      </c>
      <c r="C95" s="8">
        <v>9.3000000000000007</v>
      </c>
      <c r="D95" s="8">
        <v>4</v>
      </c>
      <c r="E95" s="8">
        <v>4</v>
      </c>
      <c r="F95" s="8">
        <v>4</v>
      </c>
      <c r="G95" s="8">
        <v>4</v>
      </c>
      <c r="H95" s="8">
        <v>6</v>
      </c>
      <c r="I95" s="8">
        <v>4</v>
      </c>
      <c r="J95" s="8">
        <v>4</v>
      </c>
      <c r="K95" s="8">
        <v>4</v>
      </c>
      <c r="L95" s="8">
        <v>7</v>
      </c>
      <c r="M95" s="8">
        <v>6</v>
      </c>
      <c r="N95" s="8">
        <v>4</v>
      </c>
      <c r="O95" s="8">
        <v>4</v>
      </c>
      <c r="P95" s="8">
        <v>9</v>
      </c>
      <c r="Q95" s="8">
        <v>5</v>
      </c>
      <c r="R95" s="8">
        <v>5</v>
      </c>
      <c r="S95" s="8">
        <v>4</v>
      </c>
      <c r="T95" s="8">
        <v>5</v>
      </c>
      <c r="U95" s="8">
        <v>5</v>
      </c>
      <c r="V95" s="8">
        <v>88</v>
      </c>
      <c r="W95" s="1">
        <v>7</v>
      </c>
      <c r="X95" s="8">
        <v>82</v>
      </c>
      <c r="Z95" s="1" t="s">
        <v>78</v>
      </c>
      <c r="AA95" s="8" t="s">
        <v>79</v>
      </c>
      <c r="AB95" s="8">
        <v>8.3000000000000007</v>
      </c>
      <c r="AC95" s="8">
        <v>3</v>
      </c>
      <c r="AD95" s="8">
        <v>5</v>
      </c>
      <c r="AE95" s="8">
        <v>4</v>
      </c>
      <c r="AF95" s="8">
        <v>5</v>
      </c>
      <c r="AG95" s="8">
        <v>6</v>
      </c>
      <c r="AH95" s="8">
        <v>4</v>
      </c>
      <c r="AI95" s="8">
        <v>5</v>
      </c>
      <c r="AJ95" s="8">
        <v>4</v>
      </c>
      <c r="AK95" s="8">
        <v>6</v>
      </c>
      <c r="AL95" s="8">
        <v>7</v>
      </c>
      <c r="AM95" s="8">
        <v>4</v>
      </c>
      <c r="AN95" s="8">
        <v>5</v>
      </c>
      <c r="AO95" s="8">
        <v>6</v>
      </c>
      <c r="AP95" s="8">
        <v>6</v>
      </c>
      <c r="AQ95" s="8">
        <v>5</v>
      </c>
      <c r="AR95" s="8">
        <v>6</v>
      </c>
      <c r="AS95" s="8">
        <v>3</v>
      </c>
      <c r="AT95" s="8">
        <v>6</v>
      </c>
      <c r="AU95" s="8">
        <v>90</v>
      </c>
      <c r="AV95" s="1">
        <v>10</v>
      </c>
      <c r="AW95" s="8">
        <v>84</v>
      </c>
    </row>
    <row r="96" spans="1:49" x14ac:dyDescent="0.25">
      <c r="A96" s="1" t="s">
        <v>393</v>
      </c>
      <c r="B96" s="8" t="s">
        <v>394</v>
      </c>
      <c r="C96" s="8">
        <v>5.9</v>
      </c>
      <c r="D96" s="8">
        <v>3</v>
      </c>
      <c r="E96" s="8">
        <v>4</v>
      </c>
      <c r="F96" s="8">
        <v>5</v>
      </c>
      <c r="G96" s="8">
        <v>4</v>
      </c>
      <c r="H96" s="8">
        <v>5</v>
      </c>
      <c r="I96" s="8">
        <v>5</v>
      </c>
      <c r="J96" s="8">
        <v>5</v>
      </c>
      <c r="K96" s="8">
        <v>5</v>
      </c>
      <c r="L96" s="8">
        <v>5</v>
      </c>
      <c r="M96" s="8">
        <v>6</v>
      </c>
      <c r="N96" s="8">
        <v>3</v>
      </c>
      <c r="O96" s="8">
        <v>6</v>
      </c>
      <c r="P96" s="8">
        <v>6</v>
      </c>
      <c r="Q96" s="8">
        <v>4</v>
      </c>
      <c r="R96" s="8">
        <v>6</v>
      </c>
      <c r="S96" s="8">
        <v>4</v>
      </c>
      <c r="T96" s="8">
        <v>4</v>
      </c>
      <c r="U96" s="8">
        <v>8</v>
      </c>
      <c r="V96" s="8">
        <v>88</v>
      </c>
      <c r="W96" s="1">
        <v>10</v>
      </c>
      <c r="X96" s="8">
        <v>82</v>
      </c>
      <c r="Z96" s="1" t="s">
        <v>138</v>
      </c>
      <c r="AA96" s="8" t="s">
        <v>139</v>
      </c>
      <c r="AB96" s="8">
        <v>12.7</v>
      </c>
      <c r="AC96" s="8">
        <v>4</v>
      </c>
      <c r="AD96" s="8">
        <v>4</v>
      </c>
      <c r="AE96" s="8">
        <v>5</v>
      </c>
      <c r="AF96" s="8">
        <v>4</v>
      </c>
      <c r="AG96" s="8">
        <v>6</v>
      </c>
      <c r="AH96" s="8">
        <v>3</v>
      </c>
      <c r="AI96" s="8">
        <v>6</v>
      </c>
      <c r="AJ96" s="8">
        <v>5</v>
      </c>
      <c r="AK96" s="8">
        <v>7</v>
      </c>
      <c r="AL96" s="8">
        <v>5</v>
      </c>
      <c r="AM96" s="8">
        <v>4</v>
      </c>
      <c r="AN96" s="8">
        <v>4</v>
      </c>
      <c r="AO96" s="8">
        <v>7</v>
      </c>
      <c r="AP96" s="8">
        <v>5</v>
      </c>
      <c r="AQ96" s="8">
        <v>5</v>
      </c>
      <c r="AR96" s="8">
        <v>6</v>
      </c>
      <c r="AS96" s="8">
        <v>4</v>
      </c>
      <c r="AT96" s="8">
        <v>6</v>
      </c>
      <c r="AU96" s="8">
        <v>90</v>
      </c>
      <c r="AV96" s="1">
        <v>5</v>
      </c>
      <c r="AW96" s="8">
        <v>84</v>
      </c>
    </row>
    <row r="97" spans="1:49" x14ac:dyDescent="0.25">
      <c r="A97" s="1" t="s">
        <v>94</v>
      </c>
      <c r="B97" s="8" t="s">
        <v>95</v>
      </c>
      <c r="C97" s="8">
        <v>7.7</v>
      </c>
      <c r="D97" s="8">
        <v>3</v>
      </c>
      <c r="E97" s="8">
        <v>5</v>
      </c>
      <c r="F97" s="8">
        <v>5</v>
      </c>
      <c r="G97" s="8">
        <v>3</v>
      </c>
      <c r="H97" s="8">
        <v>7</v>
      </c>
      <c r="I97" s="8">
        <v>6</v>
      </c>
      <c r="J97" s="8">
        <v>4</v>
      </c>
      <c r="K97" s="8">
        <v>4</v>
      </c>
      <c r="L97" s="8">
        <v>6</v>
      </c>
      <c r="M97" s="8">
        <v>5</v>
      </c>
      <c r="N97" s="8">
        <v>4</v>
      </c>
      <c r="O97" s="8">
        <v>7</v>
      </c>
      <c r="P97" s="8">
        <v>7</v>
      </c>
      <c r="Q97" s="8">
        <v>5</v>
      </c>
      <c r="R97" s="8">
        <v>5</v>
      </c>
      <c r="S97" s="8">
        <v>3</v>
      </c>
      <c r="T97" s="8">
        <v>5</v>
      </c>
      <c r="U97" s="8">
        <v>4</v>
      </c>
      <c r="V97" s="8">
        <v>88</v>
      </c>
      <c r="W97" s="1">
        <v>8</v>
      </c>
      <c r="X97" s="8">
        <v>82</v>
      </c>
      <c r="Z97" s="1" t="s">
        <v>458</v>
      </c>
      <c r="AA97" s="8" t="s">
        <v>459</v>
      </c>
      <c r="AB97" s="8">
        <v>6.6</v>
      </c>
      <c r="AC97" s="8">
        <v>4</v>
      </c>
      <c r="AD97" s="8">
        <v>7</v>
      </c>
      <c r="AE97" s="8">
        <v>6</v>
      </c>
      <c r="AF97" s="8">
        <v>3</v>
      </c>
      <c r="AG97" s="8">
        <v>6</v>
      </c>
      <c r="AH97" s="8">
        <v>5</v>
      </c>
      <c r="AI97" s="8">
        <v>5</v>
      </c>
      <c r="AJ97" s="8">
        <v>5</v>
      </c>
      <c r="AK97" s="8">
        <v>6</v>
      </c>
      <c r="AL97" s="8">
        <v>4</v>
      </c>
      <c r="AM97" s="8">
        <v>3</v>
      </c>
      <c r="AN97" s="8">
        <v>4</v>
      </c>
      <c r="AO97" s="8">
        <v>6</v>
      </c>
      <c r="AP97" s="8">
        <v>5</v>
      </c>
      <c r="AQ97" s="8">
        <v>7</v>
      </c>
      <c r="AR97" s="8">
        <v>4</v>
      </c>
      <c r="AS97" s="8">
        <v>4</v>
      </c>
      <c r="AT97" s="8">
        <v>6</v>
      </c>
      <c r="AU97" s="8">
        <v>90</v>
      </c>
      <c r="AV97" s="1">
        <v>11</v>
      </c>
      <c r="AW97" s="8">
        <v>84</v>
      </c>
    </row>
    <row r="98" spans="1:49" x14ac:dyDescent="0.25">
      <c r="A98" s="1" t="s">
        <v>90</v>
      </c>
      <c r="B98" s="8" t="s">
        <v>91</v>
      </c>
      <c r="C98" s="8">
        <v>5.0999999999999996</v>
      </c>
      <c r="D98" s="8">
        <v>3</v>
      </c>
      <c r="E98" s="8">
        <v>4</v>
      </c>
      <c r="F98" s="8">
        <v>5</v>
      </c>
      <c r="G98" s="8">
        <v>4</v>
      </c>
      <c r="H98" s="8">
        <v>6</v>
      </c>
      <c r="I98" s="8">
        <v>3</v>
      </c>
      <c r="J98" s="8">
        <v>4</v>
      </c>
      <c r="K98" s="8">
        <v>5</v>
      </c>
      <c r="L98" s="8">
        <v>6</v>
      </c>
      <c r="M98" s="8">
        <v>6</v>
      </c>
      <c r="N98" s="8">
        <v>3</v>
      </c>
      <c r="O98" s="8">
        <v>6</v>
      </c>
      <c r="P98" s="8">
        <v>8</v>
      </c>
      <c r="Q98" s="8">
        <v>6</v>
      </c>
      <c r="R98" s="8">
        <v>4</v>
      </c>
      <c r="S98" s="8">
        <v>6</v>
      </c>
      <c r="T98" s="8">
        <v>4</v>
      </c>
      <c r="U98" s="8">
        <v>5</v>
      </c>
      <c r="V98" s="8">
        <v>88</v>
      </c>
      <c r="W98" s="1">
        <v>11</v>
      </c>
      <c r="X98" s="8">
        <v>82</v>
      </c>
      <c r="Z98" s="1" t="s">
        <v>96</v>
      </c>
      <c r="AA98" s="8" t="s">
        <v>97</v>
      </c>
      <c r="AB98" s="8">
        <v>13.9</v>
      </c>
      <c r="AC98" s="8">
        <v>5</v>
      </c>
      <c r="AD98" s="8">
        <v>5</v>
      </c>
      <c r="AE98" s="8">
        <v>5</v>
      </c>
      <c r="AF98" s="8">
        <v>3</v>
      </c>
      <c r="AG98" s="8">
        <v>7</v>
      </c>
      <c r="AH98" s="8">
        <v>4</v>
      </c>
      <c r="AI98" s="8">
        <v>4</v>
      </c>
      <c r="AJ98" s="8">
        <v>4</v>
      </c>
      <c r="AK98" s="8">
        <v>6</v>
      </c>
      <c r="AL98" s="8">
        <v>6</v>
      </c>
      <c r="AM98" s="8">
        <v>5</v>
      </c>
      <c r="AN98" s="8">
        <v>4</v>
      </c>
      <c r="AO98" s="8">
        <v>6</v>
      </c>
      <c r="AP98" s="8">
        <v>6</v>
      </c>
      <c r="AQ98" s="8">
        <v>7</v>
      </c>
      <c r="AR98" s="8">
        <v>4</v>
      </c>
      <c r="AS98" s="8">
        <v>3</v>
      </c>
      <c r="AT98" s="8">
        <v>6</v>
      </c>
      <c r="AU98" s="8">
        <v>90</v>
      </c>
      <c r="AV98" s="1">
        <v>4</v>
      </c>
      <c r="AW98" s="8">
        <v>84</v>
      </c>
    </row>
    <row r="99" spans="1:49" x14ac:dyDescent="0.25">
      <c r="A99" s="1" t="s">
        <v>413</v>
      </c>
      <c r="B99" s="8" t="s">
        <v>414</v>
      </c>
      <c r="C99" s="8">
        <v>9.4</v>
      </c>
      <c r="D99" s="8">
        <v>4</v>
      </c>
      <c r="E99" s="8">
        <v>6</v>
      </c>
      <c r="F99" s="8">
        <v>7</v>
      </c>
      <c r="G99" s="8">
        <v>5</v>
      </c>
      <c r="H99" s="8">
        <v>6</v>
      </c>
      <c r="I99" s="8">
        <v>4</v>
      </c>
      <c r="J99" s="8">
        <v>5</v>
      </c>
      <c r="K99" s="8">
        <v>4</v>
      </c>
      <c r="L99" s="8">
        <v>6</v>
      </c>
      <c r="M99" s="8">
        <v>4</v>
      </c>
      <c r="N99" s="8">
        <v>3</v>
      </c>
      <c r="O99" s="8">
        <v>5</v>
      </c>
      <c r="P99" s="8">
        <v>6</v>
      </c>
      <c r="Q99" s="8">
        <v>4</v>
      </c>
      <c r="R99" s="8">
        <v>4</v>
      </c>
      <c r="S99" s="8">
        <v>5</v>
      </c>
      <c r="T99" s="8">
        <v>5</v>
      </c>
      <c r="U99" s="8">
        <v>5</v>
      </c>
      <c r="V99" s="8">
        <v>88</v>
      </c>
      <c r="W99" s="1">
        <v>7</v>
      </c>
      <c r="X99" s="8">
        <v>82</v>
      </c>
      <c r="Z99" s="1" t="s">
        <v>86</v>
      </c>
      <c r="AA99" s="8" t="s">
        <v>87</v>
      </c>
      <c r="AB99" s="8">
        <v>7.6</v>
      </c>
      <c r="AC99" s="8">
        <v>3</v>
      </c>
      <c r="AD99" s="8">
        <v>4</v>
      </c>
      <c r="AE99" s="8">
        <v>5</v>
      </c>
      <c r="AF99" s="8">
        <v>5</v>
      </c>
      <c r="AG99" s="8">
        <v>6</v>
      </c>
      <c r="AH99" s="8">
        <v>4</v>
      </c>
      <c r="AI99" s="8">
        <v>4</v>
      </c>
      <c r="AJ99" s="8">
        <v>4</v>
      </c>
      <c r="AK99" s="8">
        <v>6</v>
      </c>
      <c r="AL99" s="8">
        <v>5</v>
      </c>
      <c r="AM99" s="8">
        <v>5</v>
      </c>
      <c r="AN99" s="8">
        <v>6</v>
      </c>
      <c r="AO99" s="8">
        <v>8</v>
      </c>
      <c r="AP99" s="8">
        <v>4</v>
      </c>
      <c r="AQ99" s="8">
        <v>7</v>
      </c>
      <c r="AR99" s="8">
        <v>5</v>
      </c>
      <c r="AS99" s="8">
        <v>2</v>
      </c>
      <c r="AT99" s="8">
        <v>7</v>
      </c>
      <c r="AU99" s="8">
        <v>90</v>
      </c>
      <c r="AV99" s="1">
        <v>10</v>
      </c>
      <c r="AW99" s="8">
        <v>84</v>
      </c>
    </row>
    <row r="100" spans="1:49" x14ac:dyDescent="0.25">
      <c r="A100" s="1" t="s">
        <v>226</v>
      </c>
      <c r="B100" s="8" t="s">
        <v>227</v>
      </c>
      <c r="C100" s="8">
        <v>3.7</v>
      </c>
      <c r="D100" s="8">
        <v>3</v>
      </c>
      <c r="E100" s="8">
        <v>5</v>
      </c>
      <c r="F100" s="8">
        <v>5</v>
      </c>
      <c r="G100" s="8">
        <v>5</v>
      </c>
      <c r="H100" s="8">
        <v>6</v>
      </c>
      <c r="I100" s="8">
        <v>4</v>
      </c>
      <c r="J100" s="8">
        <v>4</v>
      </c>
      <c r="K100" s="8">
        <v>5</v>
      </c>
      <c r="L100" s="8">
        <v>6</v>
      </c>
      <c r="M100" s="8">
        <v>6</v>
      </c>
      <c r="N100" s="8">
        <v>3</v>
      </c>
      <c r="O100" s="8">
        <v>5</v>
      </c>
      <c r="P100" s="8">
        <v>7</v>
      </c>
      <c r="Q100" s="8">
        <v>5</v>
      </c>
      <c r="R100" s="8">
        <v>6</v>
      </c>
      <c r="S100" s="8">
        <v>6</v>
      </c>
      <c r="T100" s="8">
        <v>3</v>
      </c>
      <c r="U100" s="8">
        <v>5</v>
      </c>
      <c r="V100" s="8">
        <v>89</v>
      </c>
      <c r="W100" s="1">
        <v>13</v>
      </c>
      <c r="X100" s="8">
        <v>83</v>
      </c>
      <c r="Z100" s="1" t="s">
        <v>56</v>
      </c>
      <c r="AA100" s="8" t="s">
        <v>57</v>
      </c>
      <c r="AB100" s="8">
        <v>11</v>
      </c>
      <c r="AC100" s="8">
        <v>4</v>
      </c>
      <c r="AD100" s="8">
        <v>4</v>
      </c>
      <c r="AE100" s="8">
        <v>6</v>
      </c>
      <c r="AF100" s="8">
        <v>4</v>
      </c>
      <c r="AG100" s="8">
        <v>6</v>
      </c>
      <c r="AH100" s="8">
        <v>4</v>
      </c>
      <c r="AI100" s="8">
        <v>4</v>
      </c>
      <c r="AJ100" s="8">
        <v>4</v>
      </c>
      <c r="AK100" s="8">
        <v>7</v>
      </c>
      <c r="AL100" s="8">
        <v>4</v>
      </c>
      <c r="AM100" s="8">
        <v>4</v>
      </c>
      <c r="AN100" s="8">
        <v>4</v>
      </c>
      <c r="AO100" s="8">
        <v>7</v>
      </c>
      <c r="AP100" s="8">
        <v>5</v>
      </c>
      <c r="AQ100" s="8">
        <v>5</v>
      </c>
      <c r="AR100" s="8">
        <v>5</v>
      </c>
      <c r="AS100" s="8">
        <v>3</v>
      </c>
      <c r="AT100" s="8">
        <v>10</v>
      </c>
      <c r="AU100" s="8">
        <v>90</v>
      </c>
      <c r="AV100" s="1">
        <v>7</v>
      </c>
      <c r="AW100" s="8">
        <v>84</v>
      </c>
    </row>
    <row r="101" spans="1:49" x14ac:dyDescent="0.25">
      <c r="A101" s="1" t="s">
        <v>454</v>
      </c>
      <c r="B101" s="8" t="s">
        <v>455</v>
      </c>
      <c r="C101" s="8">
        <v>4.5999999999999996</v>
      </c>
      <c r="D101" s="8">
        <v>4</v>
      </c>
      <c r="E101" s="8">
        <v>4</v>
      </c>
      <c r="F101" s="8">
        <v>6</v>
      </c>
      <c r="G101" s="8">
        <v>4</v>
      </c>
      <c r="H101" s="8">
        <v>6</v>
      </c>
      <c r="I101" s="8">
        <v>5</v>
      </c>
      <c r="J101" s="8">
        <v>4</v>
      </c>
      <c r="K101" s="8">
        <v>4</v>
      </c>
      <c r="L101" s="8">
        <v>5</v>
      </c>
      <c r="M101" s="8">
        <v>4</v>
      </c>
      <c r="N101" s="8">
        <v>4</v>
      </c>
      <c r="O101" s="8">
        <v>5</v>
      </c>
      <c r="P101" s="8">
        <v>7</v>
      </c>
      <c r="Q101" s="8">
        <v>6</v>
      </c>
      <c r="R101" s="8">
        <v>6</v>
      </c>
      <c r="S101" s="8">
        <v>5</v>
      </c>
      <c r="T101" s="8">
        <v>4</v>
      </c>
      <c r="U101" s="8">
        <v>6</v>
      </c>
      <c r="V101" s="8">
        <v>89</v>
      </c>
      <c r="W101" s="1">
        <v>12</v>
      </c>
      <c r="X101" s="8">
        <v>83</v>
      </c>
      <c r="Z101" s="1" t="s">
        <v>356</v>
      </c>
      <c r="AA101" s="8" t="s">
        <v>357</v>
      </c>
      <c r="AB101" s="8">
        <v>20</v>
      </c>
      <c r="AC101" s="8">
        <v>4</v>
      </c>
      <c r="AD101" s="8">
        <v>4</v>
      </c>
      <c r="AE101" s="8">
        <v>4</v>
      </c>
      <c r="AF101" s="8">
        <v>4</v>
      </c>
      <c r="AG101" s="8">
        <v>9</v>
      </c>
      <c r="AH101" s="8">
        <v>6</v>
      </c>
      <c r="AI101" s="8">
        <v>4</v>
      </c>
      <c r="AJ101" s="8">
        <v>5</v>
      </c>
      <c r="AK101" s="8">
        <v>7</v>
      </c>
      <c r="AL101" s="8">
        <v>5</v>
      </c>
      <c r="AM101" s="8">
        <v>3</v>
      </c>
      <c r="AN101" s="8">
        <v>4</v>
      </c>
      <c r="AO101" s="8">
        <v>7</v>
      </c>
      <c r="AP101" s="8">
        <v>5</v>
      </c>
      <c r="AQ101" s="8">
        <v>4</v>
      </c>
      <c r="AR101" s="8">
        <v>6</v>
      </c>
      <c r="AS101" s="8">
        <v>4</v>
      </c>
      <c r="AT101" s="8">
        <v>6</v>
      </c>
      <c r="AU101" s="8">
        <v>91</v>
      </c>
      <c r="AV101" s="1">
        <v>-1</v>
      </c>
      <c r="AW101" s="8">
        <v>85</v>
      </c>
    </row>
    <row r="102" spans="1:49" x14ac:dyDescent="0.25">
      <c r="A102" s="1" t="s">
        <v>46</v>
      </c>
      <c r="B102" s="8" t="s">
        <v>47</v>
      </c>
      <c r="C102" s="8">
        <v>3.7</v>
      </c>
      <c r="D102" s="8">
        <v>4</v>
      </c>
      <c r="E102" s="8">
        <v>5</v>
      </c>
      <c r="F102" s="8">
        <v>4</v>
      </c>
      <c r="G102" s="8">
        <v>4</v>
      </c>
      <c r="H102" s="8">
        <v>6</v>
      </c>
      <c r="I102" s="8">
        <v>5</v>
      </c>
      <c r="J102" s="8">
        <v>4</v>
      </c>
      <c r="K102" s="8">
        <v>5</v>
      </c>
      <c r="L102" s="8">
        <v>7</v>
      </c>
      <c r="M102" s="8">
        <v>8</v>
      </c>
      <c r="N102" s="8">
        <v>4</v>
      </c>
      <c r="O102" s="8">
        <v>5</v>
      </c>
      <c r="P102" s="8">
        <v>6</v>
      </c>
      <c r="Q102" s="8">
        <v>5</v>
      </c>
      <c r="R102" s="8">
        <v>4</v>
      </c>
      <c r="S102" s="8">
        <v>5</v>
      </c>
      <c r="T102" s="8">
        <v>3</v>
      </c>
      <c r="U102" s="8">
        <v>5</v>
      </c>
      <c r="V102" s="8">
        <v>89</v>
      </c>
      <c r="W102" s="1">
        <v>13</v>
      </c>
      <c r="X102" s="8">
        <v>83</v>
      </c>
      <c r="Z102" s="1" t="s">
        <v>244</v>
      </c>
      <c r="AA102" s="8" t="s">
        <v>245</v>
      </c>
      <c r="AB102" s="8">
        <v>10.3</v>
      </c>
      <c r="AC102" s="8">
        <v>4</v>
      </c>
      <c r="AD102" s="8">
        <v>5</v>
      </c>
      <c r="AE102" s="8">
        <v>7</v>
      </c>
      <c r="AF102" s="8">
        <v>4</v>
      </c>
      <c r="AG102" s="8">
        <v>7</v>
      </c>
      <c r="AH102" s="8">
        <v>5</v>
      </c>
      <c r="AI102" s="8">
        <v>4</v>
      </c>
      <c r="AJ102" s="8">
        <v>5</v>
      </c>
      <c r="AK102" s="8">
        <v>7</v>
      </c>
      <c r="AL102" s="8">
        <v>6</v>
      </c>
      <c r="AM102" s="8">
        <v>3</v>
      </c>
      <c r="AN102" s="8">
        <v>4</v>
      </c>
      <c r="AO102" s="8">
        <v>5</v>
      </c>
      <c r="AP102" s="8">
        <v>7</v>
      </c>
      <c r="AQ102" s="8">
        <v>5</v>
      </c>
      <c r="AR102" s="8">
        <v>3</v>
      </c>
      <c r="AS102" s="8">
        <v>3</v>
      </c>
      <c r="AT102" s="8">
        <v>7</v>
      </c>
      <c r="AU102" s="8">
        <v>91</v>
      </c>
      <c r="AV102" s="1">
        <v>9</v>
      </c>
      <c r="AW102" s="8">
        <v>85</v>
      </c>
    </row>
    <row r="103" spans="1:49" x14ac:dyDescent="0.25">
      <c r="A103" s="1" t="s">
        <v>98</v>
      </c>
      <c r="B103" s="8" t="s">
        <v>99</v>
      </c>
      <c r="C103" s="8">
        <v>8.1</v>
      </c>
      <c r="D103" s="8">
        <v>4</v>
      </c>
      <c r="E103" s="8">
        <v>7</v>
      </c>
      <c r="F103" s="8">
        <v>4</v>
      </c>
      <c r="G103" s="8">
        <v>5</v>
      </c>
      <c r="H103" s="8">
        <v>6</v>
      </c>
      <c r="I103" s="8">
        <v>6</v>
      </c>
      <c r="J103" s="8">
        <v>4</v>
      </c>
      <c r="K103" s="8">
        <v>4</v>
      </c>
      <c r="L103" s="8">
        <v>7</v>
      </c>
      <c r="M103" s="8">
        <v>6</v>
      </c>
      <c r="N103" s="8">
        <v>5</v>
      </c>
      <c r="O103" s="8">
        <v>4</v>
      </c>
      <c r="P103" s="8">
        <v>5</v>
      </c>
      <c r="Q103" s="8">
        <v>4</v>
      </c>
      <c r="R103" s="8">
        <v>4</v>
      </c>
      <c r="S103" s="8">
        <v>5</v>
      </c>
      <c r="T103" s="8">
        <v>3</v>
      </c>
      <c r="U103" s="8">
        <v>7</v>
      </c>
      <c r="V103" s="8">
        <v>90</v>
      </c>
      <c r="W103" s="1">
        <v>10</v>
      </c>
      <c r="X103" s="8">
        <v>84</v>
      </c>
      <c r="Z103" s="1" t="s">
        <v>413</v>
      </c>
      <c r="AA103" s="8" t="s">
        <v>414</v>
      </c>
      <c r="AB103" s="8">
        <v>9.5</v>
      </c>
      <c r="AC103" s="8">
        <v>4</v>
      </c>
      <c r="AD103" s="8">
        <v>5</v>
      </c>
      <c r="AE103" s="8">
        <v>5</v>
      </c>
      <c r="AF103" s="8">
        <v>3</v>
      </c>
      <c r="AG103" s="8">
        <v>8</v>
      </c>
      <c r="AH103" s="8">
        <v>5</v>
      </c>
      <c r="AI103" s="8">
        <v>5</v>
      </c>
      <c r="AJ103" s="8">
        <v>3</v>
      </c>
      <c r="AK103" s="8">
        <v>6</v>
      </c>
      <c r="AL103" s="8">
        <v>5</v>
      </c>
      <c r="AM103" s="8">
        <v>4</v>
      </c>
      <c r="AN103" s="8">
        <v>5</v>
      </c>
      <c r="AO103" s="8">
        <v>6</v>
      </c>
      <c r="AP103" s="8">
        <v>5</v>
      </c>
      <c r="AQ103" s="8">
        <v>6</v>
      </c>
      <c r="AR103" s="8">
        <v>5</v>
      </c>
      <c r="AS103" s="8">
        <v>6</v>
      </c>
      <c r="AT103" s="8">
        <v>5</v>
      </c>
      <c r="AU103" s="8">
        <v>91</v>
      </c>
      <c r="AV103" s="1">
        <v>10</v>
      </c>
      <c r="AW103" s="8">
        <v>85</v>
      </c>
    </row>
    <row r="104" spans="1:49" x14ac:dyDescent="0.25">
      <c r="A104" s="1" t="s">
        <v>350</v>
      </c>
      <c r="B104" s="8" t="s">
        <v>351</v>
      </c>
      <c r="C104" s="8">
        <v>1.6</v>
      </c>
      <c r="D104" s="8">
        <v>3</v>
      </c>
      <c r="E104" s="8">
        <v>5</v>
      </c>
      <c r="F104" s="8">
        <v>4</v>
      </c>
      <c r="G104" s="8">
        <v>3</v>
      </c>
      <c r="H104" s="8">
        <v>7</v>
      </c>
      <c r="I104" s="8">
        <v>4</v>
      </c>
      <c r="J104" s="8">
        <v>6</v>
      </c>
      <c r="K104" s="8">
        <v>4</v>
      </c>
      <c r="L104" s="8">
        <v>7</v>
      </c>
      <c r="M104" s="8">
        <v>5</v>
      </c>
      <c r="N104" s="8">
        <v>4</v>
      </c>
      <c r="O104" s="8">
        <v>6</v>
      </c>
      <c r="P104" s="8">
        <v>6</v>
      </c>
      <c r="Q104" s="8">
        <v>8</v>
      </c>
      <c r="R104" s="8">
        <v>4</v>
      </c>
      <c r="S104" s="8">
        <v>4</v>
      </c>
      <c r="T104" s="8">
        <v>3</v>
      </c>
      <c r="U104" s="8">
        <v>7</v>
      </c>
      <c r="V104" s="8">
        <v>90</v>
      </c>
      <c r="W104" s="1">
        <v>16</v>
      </c>
      <c r="X104" s="8">
        <v>84</v>
      </c>
      <c r="Z104" s="1" t="s">
        <v>248</v>
      </c>
      <c r="AA104" s="8" t="s">
        <v>249</v>
      </c>
      <c r="AB104" s="8">
        <v>9.4</v>
      </c>
      <c r="AC104" s="8">
        <v>3</v>
      </c>
      <c r="AD104" s="8">
        <v>6</v>
      </c>
      <c r="AE104" s="8">
        <v>4</v>
      </c>
      <c r="AF104" s="8">
        <v>4</v>
      </c>
      <c r="AG104" s="8">
        <v>4</v>
      </c>
      <c r="AH104" s="8">
        <v>5</v>
      </c>
      <c r="AI104" s="8">
        <v>6</v>
      </c>
      <c r="AJ104" s="8">
        <v>4</v>
      </c>
      <c r="AK104" s="8">
        <v>6</v>
      </c>
      <c r="AL104" s="8">
        <v>5</v>
      </c>
      <c r="AM104" s="8">
        <v>4</v>
      </c>
      <c r="AN104" s="8">
        <v>5</v>
      </c>
      <c r="AO104" s="8">
        <v>7</v>
      </c>
      <c r="AP104" s="8">
        <v>4</v>
      </c>
      <c r="AQ104" s="8">
        <v>8</v>
      </c>
      <c r="AR104" s="8">
        <v>4</v>
      </c>
      <c r="AS104" s="8">
        <v>6</v>
      </c>
      <c r="AT104" s="8">
        <v>7</v>
      </c>
      <c r="AU104" s="8">
        <v>92</v>
      </c>
      <c r="AV104" s="1">
        <v>11</v>
      </c>
      <c r="AW104" s="8">
        <v>86</v>
      </c>
    </row>
    <row r="105" spans="1:49" x14ac:dyDescent="0.25">
      <c r="A105" s="1" t="s">
        <v>102</v>
      </c>
      <c r="B105" s="8" t="s">
        <v>103</v>
      </c>
      <c r="C105" s="8">
        <v>18.100000000000001</v>
      </c>
      <c r="D105" s="8">
        <v>5</v>
      </c>
      <c r="E105" s="8">
        <v>4</v>
      </c>
      <c r="F105" s="8">
        <v>5</v>
      </c>
      <c r="G105" s="8">
        <v>5</v>
      </c>
      <c r="H105" s="8">
        <v>6</v>
      </c>
      <c r="I105" s="8">
        <v>4</v>
      </c>
      <c r="J105" s="8">
        <v>5</v>
      </c>
      <c r="K105" s="8">
        <v>4</v>
      </c>
      <c r="L105" s="8">
        <v>6</v>
      </c>
      <c r="M105" s="8">
        <v>7</v>
      </c>
      <c r="N105" s="8">
        <v>2</v>
      </c>
      <c r="O105" s="8">
        <v>4</v>
      </c>
      <c r="P105" s="8">
        <v>6</v>
      </c>
      <c r="Q105" s="8">
        <v>5</v>
      </c>
      <c r="R105" s="8">
        <v>7</v>
      </c>
      <c r="S105" s="8">
        <v>5</v>
      </c>
      <c r="T105" s="8">
        <v>4</v>
      </c>
      <c r="U105" s="8">
        <v>7</v>
      </c>
      <c r="V105" s="8">
        <v>91</v>
      </c>
      <c r="W105" s="1">
        <v>1</v>
      </c>
      <c r="X105" s="8">
        <v>85</v>
      </c>
      <c r="Z105" s="1" t="s">
        <v>234</v>
      </c>
      <c r="AA105" s="8" t="s">
        <v>235</v>
      </c>
      <c r="AB105" s="8">
        <v>7.9</v>
      </c>
      <c r="AC105" s="8">
        <v>4</v>
      </c>
      <c r="AD105" s="8">
        <v>5</v>
      </c>
      <c r="AE105" s="8">
        <v>5</v>
      </c>
      <c r="AF105" s="8">
        <v>4</v>
      </c>
      <c r="AG105" s="8">
        <v>7</v>
      </c>
      <c r="AH105" s="8">
        <v>6</v>
      </c>
      <c r="AI105" s="8">
        <v>4</v>
      </c>
      <c r="AJ105" s="8">
        <v>4</v>
      </c>
      <c r="AK105" s="8">
        <v>8</v>
      </c>
      <c r="AL105" s="8">
        <v>6</v>
      </c>
      <c r="AM105" s="8">
        <v>4</v>
      </c>
      <c r="AN105" s="8">
        <v>4</v>
      </c>
      <c r="AO105" s="8">
        <v>6</v>
      </c>
      <c r="AP105" s="8">
        <v>5</v>
      </c>
      <c r="AQ105" s="8">
        <v>4</v>
      </c>
      <c r="AR105" s="8">
        <v>6</v>
      </c>
      <c r="AS105" s="8">
        <v>3</v>
      </c>
      <c r="AT105" s="8">
        <v>7</v>
      </c>
      <c r="AU105" s="8">
        <v>92</v>
      </c>
      <c r="AV105" s="1">
        <v>12</v>
      </c>
      <c r="AW105" s="8">
        <v>86</v>
      </c>
    </row>
    <row r="106" spans="1:49" x14ac:dyDescent="0.25">
      <c r="A106" s="1" t="s">
        <v>356</v>
      </c>
      <c r="B106" s="8" t="s">
        <v>357</v>
      </c>
      <c r="C106" s="8">
        <v>24.8</v>
      </c>
      <c r="D106" s="8">
        <v>4</v>
      </c>
      <c r="E106" s="8">
        <v>5</v>
      </c>
      <c r="F106" s="8">
        <v>5</v>
      </c>
      <c r="G106" s="8">
        <v>3</v>
      </c>
      <c r="H106" s="8">
        <v>5</v>
      </c>
      <c r="I106" s="8">
        <v>5</v>
      </c>
      <c r="J106" s="8">
        <v>6</v>
      </c>
      <c r="K106" s="8">
        <v>4</v>
      </c>
      <c r="L106" s="8">
        <v>8</v>
      </c>
      <c r="M106" s="8">
        <v>5</v>
      </c>
      <c r="N106" s="8">
        <v>3</v>
      </c>
      <c r="O106" s="8">
        <v>5</v>
      </c>
      <c r="P106" s="8">
        <v>6</v>
      </c>
      <c r="Q106" s="8">
        <v>4</v>
      </c>
      <c r="R106" s="8">
        <v>7</v>
      </c>
      <c r="S106" s="8">
        <v>5</v>
      </c>
      <c r="T106" s="8">
        <v>6</v>
      </c>
      <c r="U106" s="8">
        <v>5</v>
      </c>
      <c r="V106" s="8">
        <v>91</v>
      </c>
      <c r="W106" s="1">
        <v>-6</v>
      </c>
      <c r="X106" s="8">
        <v>85</v>
      </c>
      <c r="Z106" s="1" t="s">
        <v>74</v>
      </c>
      <c r="AA106" s="8" t="s">
        <v>75</v>
      </c>
      <c r="AB106" s="8">
        <v>5.4</v>
      </c>
      <c r="AC106" s="8">
        <v>3</v>
      </c>
      <c r="AD106" s="8">
        <v>5</v>
      </c>
      <c r="AE106" s="8">
        <v>3</v>
      </c>
      <c r="AF106" s="8">
        <v>4</v>
      </c>
      <c r="AG106" s="8">
        <v>6</v>
      </c>
      <c r="AH106" s="8">
        <v>4</v>
      </c>
      <c r="AI106" s="8">
        <v>4</v>
      </c>
      <c r="AJ106" s="8">
        <v>5</v>
      </c>
      <c r="AK106" s="8">
        <v>6</v>
      </c>
      <c r="AL106" s="8">
        <v>5</v>
      </c>
      <c r="AM106" s="8">
        <v>4</v>
      </c>
      <c r="AN106" s="8">
        <v>5</v>
      </c>
      <c r="AO106" s="8">
        <v>7</v>
      </c>
      <c r="AP106" s="8">
        <v>9</v>
      </c>
      <c r="AQ106" s="8">
        <v>6</v>
      </c>
      <c r="AR106" s="8">
        <v>6</v>
      </c>
      <c r="AS106" s="8">
        <v>4</v>
      </c>
      <c r="AT106" s="8">
        <v>6</v>
      </c>
      <c r="AU106" s="8">
        <v>92</v>
      </c>
      <c r="AV106" s="1">
        <v>15</v>
      </c>
      <c r="AW106" s="8">
        <v>86</v>
      </c>
    </row>
    <row r="107" spans="1:49" x14ac:dyDescent="0.25">
      <c r="A107" s="1" t="s">
        <v>272</v>
      </c>
      <c r="B107" s="8" t="s">
        <v>273</v>
      </c>
      <c r="C107" s="8">
        <v>15</v>
      </c>
      <c r="D107" s="8">
        <v>4</v>
      </c>
      <c r="E107" s="8">
        <v>5</v>
      </c>
      <c r="F107" s="8">
        <v>5</v>
      </c>
      <c r="G107" s="8">
        <v>3</v>
      </c>
      <c r="H107" s="8">
        <v>7</v>
      </c>
      <c r="I107" s="8">
        <v>7</v>
      </c>
      <c r="J107" s="8">
        <v>6</v>
      </c>
      <c r="K107" s="8">
        <v>5</v>
      </c>
      <c r="L107" s="8">
        <v>7</v>
      </c>
      <c r="M107" s="8">
        <v>5</v>
      </c>
      <c r="N107" s="8">
        <v>3</v>
      </c>
      <c r="O107" s="8">
        <v>5</v>
      </c>
      <c r="P107" s="8">
        <v>7</v>
      </c>
      <c r="Q107" s="8">
        <v>4</v>
      </c>
      <c r="R107" s="8">
        <v>5</v>
      </c>
      <c r="S107" s="8">
        <v>4</v>
      </c>
      <c r="T107" s="8">
        <v>4</v>
      </c>
      <c r="U107" s="8">
        <v>5</v>
      </c>
      <c r="V107" s="8">
        <v>91</v>
      </c>
      <c r="W107" s="1">
        <v>4</v>
      </c>
      <c r="X107" s="8">
        <v>85</v>
      </c>
      <c r="Z107" s="1" t="s">
        <v>94</v>
      </c>
      <c r="AA107" s="8" t="s">
        <v>95</v>
      </c>
      <c r="AB107" s="8">
        <v>7.9</v>
      </c>
      <c r="AC107" s="8">
        <v>5</v>
      </c>
      <c r="AD107" s="8">
        <v>5</v>
      </c>
      <c r="AE107" s="8">
        <v>5</v>
      </c>
      <c r="AF107" s="8">
        <v>5</v>
      </c>
      <c r="AG107" s="8">
        <v>8</v>
      </c>
      <c r="AH107" s="8">
        <v>4</v>
      </c>
      <c r="AI107" s="8">
        <v>5</v>
      </c>
      <c r="AJ107" s="8">
        <v>4</v>
      </c>
      <c r="AK107" s="8">
        <v>7</v>
      </c>
      <c r="AL107" s="8">
        <v>5</v>
      </c>
      <c r="AM107" s="8">
        <v>4</v>
      </c>
      <c r="AN107" s="8">
        <v>6</v>
      </c>
      <c r="AO107" s="8">
        <v>6</v>
      </c>
      <c r="AP107" s="8">
        <v>6</v>
      </c>
      <c r="AQ107" s="8">
        <v>5</v>
      </c>
      <c r="AR107" s="8">
        <v>4</v>
      </c>
      <c r="AS107" s="8">
        <v>4</v>
      </c>
      <c r="AT107" s="8">
        <v>5</v>
      </c>
      <c r="AU107" s="8">
        <v>93</v>
      </c>
      <c r="AV107" s="1">
        <v>13</v>
      </c>
      <c r="AW107" s="8">
        <v>87</v>
      </c>
    </row>
    <row r="108" spans="1:49" x14ac:dyDescent="0.25">
      <c r="A108" s="1" t="s">
        <v>250</v>
      </c>
      <c r="B108" s="8" t="s">
        <v>251</v>
      </c>
      <c r="C108" s="8">
        <v>15.6</v>
      </c>
      <c r="D108" s="8">
        <v>4</v>
      </c>
      <c r="E108" s="8">
        <v>5</v>
      </c>
      <c r="F108" s="8">
        <v>5</v>
      </c>
      <c r="G108" s="8">
        <v>4</v>
      </c>
      <c r="H108" s="8">
        <v>7</v>
      </c>
      <c r="I108" s="8">
        <v>3</v>
      </c>
      <c r="J108" s="8">
        <v>5</v>
      </c>
      <c r="K108" s="8">
        <v>4</v>
      </c>
      <c r="L108" s="8">
        <v>6</v>
      </c>
      <c r="M108" s="8">
        <v>4</v>
      </c>
      <c r="N108" s="8">
        <v>5</v>
      </c>
      <c r="O108" s="8">
        <v>5</v>
      </c>
      <c r="P108" s="8">
        <v>5</v>
      </c>
      <c r="Q108" s="8">
        <v>5</v>
      </c>
      <c r="R108" s="8">
        <v>8</v>
      </c>
      <c r="S108" s="8">
        <v>7</v>
      </c>
      <c r="T108" s="8">
        <v>4</v>
      </c>
      <c r="U108" s="8">
        <v>5</v>
      </c>
      <c r="V108" s="8">
        <v>91</v>
      </c>
      <c r="W108" s="1">
        <v>3</v>
      </c>
      <c r="X108" s="8">
        <v>85</v>
      </c>
      <c r="Z108" s="1" t="s">
        <v>338</v>
      </c>
      <c r="AA108" s="8" t="s">
        <v>339</v>
      </c>
      <c r="AB108" s="8">
        <v>12</v>
      </c>
      <c r="AC108" s="8">
        <v>3</v>
      </c>
      <c r="AD108" s="8">
        <v>4</v>
      </c>
      <c r="AE108" s="8">
        <v>7</v>
      </c>
      <c r="AF108" s="8">
        <v>5</v>
      </c>
      <c r="AG108" s="8">
        <v>6</v>
      </c>
      <c r="AH108" s="8">
        <v>4</v>
      </c>
      <c r="AI108" s="8">
        <v>4</v>
      </c>
      <c r="AJ108" s="8">
        <v>5</v>
      </c>
      <c r="AK108" s="8">
        <v>7</v>
      </c>
      <c r="AL108" s="8">
        <v>7</v>
      </c>
      <c r="AM108" s="8">
        <v>4</v>
      </c>
      <c r="AN108" s="8">
        <v>5</v>
      </c>
      <c r="AO108" s="8">
        <v>7</v>
      </c>
      <c r="AP108" s="8">
        <v>4</v>
      </c>
      <c r="AQ108" s="8">
        <v>6</v>
      </c>
      <c r="AR108" s="8">
        <v>6</v>
      </c>
      <c r="AS108" s="8">
        <v>4</v>
      </c>
      <c r="AT108" s="8">
        <v>6</v>
      </c>
      <c r="AU108" s="8">
        <v>94</v>
      </c>
      <c r="AV108" s="1">
        <v>10</v>
      </c>
      <c r="AW108" s="8">
        <v>88</v>
      </c>
    </row>
    <row r="109" spans="1:49" x14ac:dyDescent="0.25">
      <c r="A109" s="1" t="s">
        <v>100</v>
      </c>
      <c r="B109" s="8" t="s">
        <v>101</v>
      </c>
      <c r="C109" s="8">
        <v>14.2</v>
      </c>
      <c r="D109" s="8">
        <v>4</v>
      </c>
      <c r="E109" s="8">
        <v>5</v>
      </c>
      <c r="F109" s="8">
        <v>5</v>
      </c>
      <c r="G109" s="8">
        <v>5</v>
      </c>
      <c r="H109" s="8">
        <v>7</v>
      </c>
      <c r="I109" s="8">
        <v>4</v>
      </c>
      <c r="J109" s="8">
        <v>5</v>
      </c>
      <c r="K109" s="8">
        <v>5</v>
      </c>
      <c r="L109" s="8">
        <v>6</v>
      </c>
      <c r="M109" s="8">
        <v>5</v>
      </c>
      <c r="N109" s="8">
        <v>4</v>
      </c>
      <c r="O109" s="8">
        <v>5</v>
      </c>
      <c r="P109" s="8">
        <v>8</v>
      </c>
      <c r="Q109" s="8">
        <v>6</v>
      </c>
      <c r="R109" s="8">
        <v>5</v>
      </c>
      <c r="S109" s="8">
        <v>5</v>
      </c>
      <c r="T109" s="8">
        <v>3</v>
      </c>
      <c r="U109" s="8">
        <v>5</v>
      </c>
      <c r="V109" s="8">
        <v>92</v>
      </c>
      <c r="W109" s="1">
        <v>6</v>
      </c>
      <c r="X109" s="8">
        <v>86</v>
      </c>
      <c r="Z109" s="1" t="s">
        <v>182</v>
      </c>
      <c r="AA109" s="8" t="s">
        <v>183</v>
      </c>
      <c r="AB109" s="8">
        <v>3.8</v>
      </c>
      <c r="AC109" s="8">
        <v>6</v>
      </c>
      <c r="AD109" s="8">
        <v>6</v>
      </c>
      <c r="AE109" s="8">
        <v>5</v>
      </c>
      <c r="AF109" s="8">
        <v>4</v>
      </c>
      <c r="AG109" s="8">
        <v>5</v>
      </c>
      <c r="AH109" s="8">
        <v>4</v>
      </c>
      <c r="AI109" s="8">
        <v>4</v>
      </c>
      <c r="AJ109" s="8">
        <v>4</v>
      </c>
      <c r="AK109" s="8">
        <v>6</v>
      </c>
      <c r="AL109" s="8">
        <v>6</v>
      </c>
      <c r="AM109" s="8">
        <v>4</v>
      </c>
      <c r="AN109" s="8">
        <v>5</v>
      </c>
      <c r="AO109" s="8">
        <v>8</v>
      </c>
      <c r="AP109" s="8">
        <v>6</v>
      </c>
      <c r="AQ109" s="8">
        <v>6</v>
      </c>
      <c r="AR109" s="8">
        <v>6</v>
      </c>
      <c r="AS109" s="8">
        <v>4</v>
      </c>
      <c r="AT109" s="8">
        <v>5</v>
      </c>
      <c r="AU109" s="8">
        <v>94</v>
      </c>
      <c r="AV109" s="1">
        <v>18</v>
      </c>
      <c r="AW109" s="8">
        <v>88</v>
      </c>
    </row>
    <row r="110" spans="1:49" x14ac:dyDescent="0.25">
      <c r="A110" s="1" t="s">
        <v>300</v>
      </c>
      <c r="B110" s="8" t="s">
        <v>301</v>
      </c>
      <c r="C110" s="8">
        <v>7.4</v>
      </c>
      <c r="D110" s="8">
        <v>2</v>
      </c>
      <c r="E110" s="8">
        <v>4</v>
      </c>
      <c r="F110" s="8">
        <v>5</v>
      </c>
      <c r="G110" s="8">
        <v>4</v>
      </c>
      <c r="H110" s="8">
        <v>7</v>
      </c>
      <c r="I110" s="8">
        <v>5</v>
      </c>
      <c r="J110" s="8">
        <v>5</v>
      </c>
      <c r="K110" s="8">
        <v>4</v>
      </c>
      <c r="L110" s="8">
        <v>6</v>
      </c>
      <c r="M110" s="8">
        <v>5</v>
      </c>
      <c r="N110" s="8">
        <v>4</v>
      </c>
      <c r="O110" s="8">
        <v>4</v>
      </c>
      <c r="P110" s="8">
        <v>8</v>
      </c>
      <c r="Q110" s="8">
        <v>8</v>
      </c>
      <c r="R110" s="8">
        <v>7</v>
      </c>
      <c r="S110" s="8">
        <v>6</v>
      </c>
      <c r="T110" s="8">
        <v>3</v>
      </c>
      <c r="U110" s="8">
        <v>5</v>
      </c>
      <c r="V110" s="8">
        <v>92</v>
      </c>
      <c r="W110" s="1">
        <v>13</v>
      </c>
      <c r="X110" s="8">
        <v>86</v>
      </c>
      <c r="Z110" s="1" t="s">
        <v>464</v>
      </c>
      <c r="AA110" s="8" t="s">
        <v>465</v>
      </c>
      <c r="AB110" s="8">
        <v>5.4</v>
      </c>
      <c r="AC110" s="8">
        <v>4</v>
      </c>
      <c r="AD110" s="8">
        <v>4</v>
      </c>
      <c r="AE110" s="8">
        <v>4</v>
      </c>
      <c r="AF110" s="8">
        <v>5</v>
      </c>
      <c r="AG110" s="8">
        <v>6</v>
      </c>
      <c r="AH110" s="8">
        <v>5</v>
      </c>
      <c r="AI110" s="8">
        <v>4</v>
      </c>
      <c r="AJ110" s="8">
        <v>4</v>
      </c>
      <c r="AK110" s="8">
        <v>5</v>
      </c>
      <c r="AL110" s="8">
        <v>5</v>
      </c>
      <c r="AM110" s="8">
        <v>8</v>
      </c>
      <c r="AN110" s="8">
        <v>4</v>
      </c>
      <c r="AO110" s="8">
        <v>10</v>
      </c>
      <c r="AP110" s="8">
        <v>5</v>
      </c>
      <c r="AQ110" s="8">
        <v>6</v>
      </c>
      <c r="AR110" s="8">
        <v>4</v>
      </c>
      <c r="AS110" s="8">
        <v>5</v>
      </c>
      <c r="AT110" s="8">
        <v>6</v>
      </c>
      <c r="AU110" s="8">
        <v>94</v>
      </c>
      <c r="AV110" s="1">
        <v>17</v>
      </c>
      <c r="AW110" s="8">
        <v>88</v>
      </c>
    </row>
    <row r="111" spans="1:49" x14ac:dyDescent="0.25">
      <c r="A111" s="1" t="s">
        <v>96</v>
      </c>
      <c r="B111" s="8" t="s">
        <v>97</v>
      </c>
      <c r="C111" s="8">
        <v>13.9</v>
      </c>
      <c r="D111" s="8">
        <v>4</v>
      </c>
      <c r="E111" s="8">
        <v>4</v>
      </c>
      <c r="F111" s="8">
        <v>6</v>
      </c>
      <c r="G111" s="8">
        <v>4</v>
      </c>
      <c r="H111" s="8">
        <v>7</v>
      </c>
      <c r="I111" s="8">
        <v>5</v>
      </c>
      <c r="J111" s="8">
        <v>4</v>
      </c>
      <c r="K111" s="8">
        <v>4</v>
      </c>
      <c r="L111" s="8">
        <v>6</v>
      </c>
      <c r="M111" s="8">
        <v>7</v>
      </c>
      <c r="N111" s="8">
        <v>3</v>
      </c>
      <c r="O111" s="8">
        <v>4</v>
      </c>
      <c r="P111" s="8">
        <v>7</v>
      </c>
      <c r="Q111" s="8">
        <v>5</v>
      </c>
      <c r="R111" s="8">
        <v>6</v>
      </c>
      <c r="S111" s="8">
        <v>5</v>
      </c>
      <c r="T111" s="8">
        <v>5</v>
      </c>
      <c r="U111" s="8">
        <v>6</v>
      </c>
      <c r="V111" s="8">
        <v>92</v>
      </c>
      <c r="W111" s="1">
        <v>6</v>
      </c>
      <c r="X111" s="8">
        <v>86</v>
      </c>
      <c r="Z111" s="1" t="s">
        <v>104</v>
      </c>
      <c r="AA111" s="8" t="s">
        <v>105</v>
      </c>
      <c r="AB111" s="8">
        <v>22.7</v>
      </c>
      <c r="AC111" s="8">
        <v>3</v>
      </c>
      <c r="AD111" s="8">
        <v>6</v>
      </c>
      <c r="AE111" s="8">
        <v>5</v>
      </c>
      <c r="AF111" s="8">
        <v>5</v>
      </c>
      <c r="AG111" s="8">
        <v>7</v>
      </c>
      <c r="AH111" s="8">
        <v>4</v>
      </c>
      <c r="AI111" s="8">
        <v>5</v>
      </c>
      <c r="AJ111" s="8">
        <v>5</v>
      </c>
      <c r="AK111" s="8">
        <v>8</v>
      </c>
      <c r="AL111" s="8">
        <v>7</v>
      </c>
      <c r="AM111" s="8">
        <v>5</v>
      </c>
      <c r="AN111" s="8">
        <v>4</v>
      </c>
      <c r="AO111" s="8">
        <v>7</v>
      </c>
      <c r="AP111" s="8">
        <v>5</v>
      </c>
      <c r="AQ111" s="8">
        <v>7</v>
      </c>
      <c r="AR111" s="8">
        <v>4</v>
      </c>
      <c r="AS111" s="8">
        <v>3</v>
      </c>
      <c r="AT111" s="8">
        <v>5</v>
      </c>
      <c r="AU111" s="8">
        <v>95</v>
      </c>
      <c r="AV111" s="1">
        <v>0</v>
      </c>
      <c r="AW111" s="8">
        <v>89</v>
      </c>
    </row>
    <row r="112" spans="1:49" x14ac:dyDescent="0.25">
      <c r="A112" s="1" t="s">
        <v>150</v>
      </c>
      <c r="B112" s="8" t="s">
        <v>151</v>
      </c>
      <c r="C112" s="8">
        <v>11.2</v>
      </c>
      <c r="D112" s="8">
        <v>4</v>
      </c>
      <c r="E112" s="8">
        <v>4</v>
      </c>
      <c r="F112" s="8">
        <v>5</v>
      </c>
      <c r="G112" s="8">
        <v>3</v>
      </c>
      <c r="H112" s="8">
        <v>7</v>
      </c>
      <c r="I112" s="8">
        <v>4</v>
      </c>
      <c r="J112" s="8">
        <v>5</v>
      </c>
      <c r="K112" s="8">
        <v>4</v>
      </c>
      <c r="L112" s="8">
        <v>6</v>
      </c>
      <c r="M112" s="8">
        <v>7</v>
      </c>
      <c r="N112" s="8">
        <v>3</v>
      </c>
      <c r="O112" s="8">
        <v>5</v>
      </c>
      <c r="P112" s="8">
        <v>7</v>
      </c>
      <c r="Q112" s="8">
        <v>5</v>
      </c>
      <c r="R112" s="8">
        <v>7</v>
      </c>
      <c r="S112" s="8">
        <v>6</v>
      </c>
      <c r="T112" s="8">
        <v>3</v>
      </c>
      <c r="U112" s="8">
        <v>7</v>
      </c>
      <c r="V112" s="8">
        <v>92</v>
      </c>
      <c r="W112" s="1">
        <v>9</v>
      </c>
      <c r="X112" s="8">
        <v>86</v>
      </c>
      <c r="Z112" s="1" t="s">
        <v>302</v>
      </c>
      <c r="AA112" s="8" t="s">
        <v>303</v>
      </c>
      <c r="AB112" s="8">
        <v>17</v>
      </c>
      <c r="AC112" s="8">
        <v>4</v>
      </c>
      <c r="AD112" s="8">
        <v>4</v>
      </c>
      <c r="AE112" s="8">
        <v>8</v>
      </c>
      <c r="AF112" s="8">
        <v>4</v>
      </c>
      <c r="AG112" s="8">
        <v>6</v>
      </c>
      <c r="AH112" s="8">
        <v>3</v>
      </c>
      <c r="AI112" s="8">
        <v>4</v>
      </c>
      <c r="AJ112" s="8">
        <v>5</v>
      </c>
      <c r="AK112" s="8">
        <v>6</v>
      </c>
      <c r="AL112" s="8">
        <v>5</v>
      </c>
      <c r="AM112" s="8">
        <v>4</v>
      </c>
      <c r="AN112" s="8">
        <v>6</v>
      </c>
      <c r="AO112" s="8">
        <v>5</v>
      </c>
      <c r="AP112" s="8">
        <v>6</v>
      </c>
      <c r="AQ112" s="8">
        <v>9</v>
      </c>
      <c r="AR112" s="8">
        <v>5</v>
      </c>
      <c r="AS112" s="8">
        <v>3</v>
      </c>
      <c r="AT112" s="8">
        <v>8</v>
      </c>
      <c r="AU112" s="8">
        <v>95</v>
      </c>
      <c r="AV112" s="1">
        <v>6</v>
      </c>
      <c r="AW112" s="8">
        <v>89</v>
      </c>
    </row>
    <row r="113" spans="1:49" x14ac:dyDescent="0.25">
      <c r="A113" s="1" t="s">
        <v>338</v>
      </c>
      <c r="B113" s="8" t="s">
        <v>339</v>
      </c>
      <c r="C113" s="8">
        <v>11.6</v>
      </c>
      <c r="D113" s="8">
        <v>4</v>
      </c>
      <c r="E113" s="8">
        <v>6</v>
      </c>
      <c r="F113" s="8">
        <v>6</v>
      </c>
      <c r="G113" s="8">
        <v>4</v>
      </c>
      <c r="H113" s="8">
        <v>5</v>
      </c>
      <c r="I113" s="8">
        <v>5</v>
      </c>
      <c r="J113" s="8">
        <v>4</v>
      </c>
      <c r="K113" s="8">
        <v>4</v>
      </c>
      <c r="L113" s="8">
        <v>7</v>
      </c>
      <c r="M113" s="8">
        <v>5</v>
      </c>
      <c r="N113" s="8">
        <v>4</v>
      </c>
      <c r="O113" s="8">
        <v>4</v>
      </c>
      <c r="P113" s="8">
        <v>10</v>
      </c>
      <c r="Q113" s="8">
        <v>6</v>
      </c>
      <c r="R113" s="8">
        <v>6</v>
      </c>
      <c r="S113" s="8">
        <v>5</v>
      </c>
      <c r="T113" s="8">
        <v>4</v>
      </c>
      <c r="U113" s="8">
        <v>5</v>
      </c>
      <c r="V113" s="8">
        <v>94</v>
      </c>
      <c r="W113" s="1">
        <v>10</v>
      </c>
      <c r="X113" s="8">
        <v>88</v>
      </c>
      <c r="Z113" s="1" t="s">
        <v>264</v>
      </c>
      <c r="AA113" s="8" t="s">
        <v>265</v>
      </c>
      <c r="AB113" s="8">
        <v>19.8</v>
      </c>
      <c r="AC113" s="8">
        <v>4</v>
      </c>
      <c r="AD113" s="8">
        <v>5</v>
      </c>
      <c r="AE113" s="8">
        <v>5</v>
      </c>
      <c r="AF113" s="8">
        <v>5</v>
      </c>
      <c r="AG113" s="8">
        <v>6</v>
      </c>
      <c r="AH113" s="8">
        <v>6</v>
      </c>
      <c r="AI113" s="8">
        <v>4</v>
      </c>
      <c r="AJ113" s="8">
        <v>6</v>
      </c>
      <c r="AK113" s="8">
        <v>7</v>
      </c>
      <c r="AL113" s="8">
        <v>5</v>
      </c>
      <c r="AM113" s="8">
        <v>4</v>
      </c>
      <c r="AN113" s="8">
        <v>5</v>
      </c>
      <c r="AO113" s="8">
        <v>7</v>
      </c>
      <c r="AP113" s="8">
        <v>5</v>
      </c>
      <c r="AQ113" s="8">
        <v>5</v>
      </c>
      <c r="AR113" s="8">
        <v>5</v>
      </c>
      <c r="AS113" s="8">
        <v>4</v>
      </c>
      <c r="AT113" s="8">
        <v>7</v>
      </c>
      <c r="AU113" s="8">
        <v>95</v>
      </c>
      <c r="AV113" s="1">
        <v>3</v>
      </c>
      <c r="AW113" s="8">
        <v>89</v>
      </c>
    </row>
    <row r="114" spans="1:49" x14ac:dyDescent="0.25">
      <c r="A114" s="1" t="s">
        <v>532</v>
      </c>
      <c r="B114" s="8" t="s">
        <v>533</v>
      </c>
      <c r="C114" s="8">
        <v>14.2</v>
      </c>
      <c r="D114" s="8">
        <v>4</v>
      </c>
      <c r="E114" s="8">
        <v>7</v>
      </c>
      <c r="F114" s="8">
        <v>5</v>
      </c>
      <c r="G114" s="8">
        <v>6</v>
      </c>
      <c r="H114" s="8">
        <v>6</v>
      </c>
      <c r="I114" s="8">
        <v>4</v>
      </c>
      <c r="J114" s="8">
        <v>5</v>
      </c>
      <c r="K114" s="8">
        <v>5</v>
      </c>
      <c r="L114" s="8">
        <v>5</v>
      </c>
      <c r="M114" s="8">
        <v>6</v>
      </c>
      <c r="N114" s="8">
        <v>4</v>
      </c>
      <c r="O114" s="8">
        <v>5</v>
      </c>
      <c r="P114" s="8">
        <v>7</v>
      </c>
      <c r="Q114" s="8">
        <v>6</v>
      </c>
      <c r="R114" s="8">
        <v>4</v>
      </c>
      <c r="S114" s="8">
        <v>6</v>
      </c>
      <c r="T114" s="8">
        <v>4</v>
      </c>
      <c r="U114" s="8">
        <v>5</v>
      </c>
      <c r="V114" s="8">
        <v>94</v>
      </c>
      <c r="W114" s="1">
        <v>8</v>
      </c>
      <c r="X114" s="8">
        <v>88</v>
      </c>
      <c r="Z114" s="1" t="s">
        <v>250</v>
      </c>
      <c r="AA114" s="8" t="s">
        <v>251</v>
      </c>
      <c r="AB114" s="8">
        <v>15</v>
      </c>
      <c r="AC114" s="8">
        <v>4</v>
      </c>
      <c r="AD114" s="8">
        <v>4</v>
      </c>
      <c r="AE114" s="8">
        <v>6</v>
      </c>
      <c r="AF114" s="8">
        <v>4</v>
      </c>
      <c r="AG114" s="8">
        <v>6</v>
      </c>
      <c r="AH114" s="8">
        <v>5</v>
      </c>
      <c r="AI114" s="8">
        <v>5</v>
      </c>
      <c r="AJ114" s="8">
        <v>5</v>
      </c>
      <c r="AK114" s="8">
        <v>6</v>
      </c>
      <c r="AL114" s="8">
        <v>5</v>
      </c>
      <c r="AM114" s="8">
        <v>5</v>
      </c>
      <c r="AN114" s="8">
        <v>6</v>
      </c>
      <c r="AO114" s="8">
        <v>7</v>
      </c>
      <c r="AP114" s="8">
        <v>6</v>
      </c>
      <c r="AQ114" s="8">
        <v>5</v>
      </c>
      <c r="AR114" s="8">
        <v>6</v>
      </c>
      <c r="AS114" s="8">
        <v>5</v>
      </c>
      <c r="AT114" s="8">
        <v>6</v>
      </c>
      <c r="AU114" s="8">
        <v>96</v>
      </c>
      <c r="AV114" s="1">
        <v>9</v>
      </c>
      <c r="AW114" s="8">
        <v>90</v>
      </c>
    </row>
    <row r="115" spans="1:49" x14ac:dyDescent="0.25">
      <c r="A115" s="1" t="s">
        <v>126</v>
      </c>
      <c r="B115" s="8" t="s">
        <v>127</v>
      </c>
      <c r="C115" s="8">
        <v>4</v>
      </c>
      <c r="D115" s="8">
        <v>5</v>
      </c>
      <c r="E115" s="8">
        <v>6</v>
      </c>
      <c r="F115" s="8">
        <v>6</v>
      </c>
      <c r="G115" s="8">
        <v>4</v>
      </c>
      <c r="H115" s="8">
        <v>7</v>
      </c>
      <c r="I115" s="8">
        <v>6</v>
      </c>
      <c r="J115" s="8">
        <v>5</v>
      </c>
      <c r="K115" s="8">
        <v>3</v>
      </c>
      <c r="L115" s="8">
        <v>7</v>
      </c>
      <c r="M115" s="8">
        <v>6</v>
      </c>
      <c r="N115" s="8">
        <v>4</v>
      </c>
      <c r="O115" s="8">
        <v>4</v>
      </c>
      <c r="P115" s="8">
        <v>6</v>
      </c>
      <c r="Q115" s="8">
        <v>5</v>
      </c>
      <c r="R115" s="8">
        <v>6</v>
      </c>
      <c r="S115" s="8">
        <v>5</v>
      </c>
      <c r="T115" s="8">
        <v>4</v>
      </c>
      <c r="U115" s="8">
        <v>6</v>
      </c>
      <c r="V115" s="8">
        <v>95</v>
      </c>
      <c r="W115" s="1">
        <v>19</v>
      </c>
      <c r="X115" s="8">
        <v>89</v>
      </c>
      <c r="Z115" s="1" t="s">
        <v>232</v>
      </c>
      <c r="AA115" s="8" t="s">
        <v>233</v>
      </c>
      <c r="AB115" s="8">
        <v>16.600000000000001</v>
      </c>
      <c r="AC115" s="8">
        <v>4</v>
      </c>
      <c r="AD115" s="8">
        <v>4</v>
      </c>
      <c r="AE115" s="8">
        <v>5</v>
      </c>
      <c r="AF115" s="8">
        <v>8</v>
      </c>
      <c r="AG115" s="8">
        <v>6</v>
      </c>
      <c r="AH115" s="8">
        <v>5</v>
      </c>
      <c r="AI115" s="8">
        <v>5</v>
      </c>
      <c r="AJ115" s="8">
        <v>5</v>
      </c>
      <c r="AK115" s="8">
        <v>7</v>
      </c>
      <c r="AL115" s="8">
        <v>5</v>
      </c>
      <c r="AM115" s="8">
        <v>3</v>
      </c>
      <c r="AN115" s="8">
        <v>5</v>
      </c>
      <c r="AO115" s="8">
        <v>7</v>
      </c>
      <c r="AP115" s="8">
        <v>9</v>
      </c>
      <c r="AQ115" s="8">
        <v>6</v>
      </c>
      <c r="AR115" s="8">
        <v>3</v>
      </c>
      <c r="AS115" s="8">
        <v>4</v>
      </c>
      <c r="AT115" s="8">
        <v>6</v>
      </c>
      <c r="AU115" s="8">
        <v>97</v>
      </c>
      <c r="AV115" s="1">
        <v>8</v>
      </c>
      <c r="AW115" s="8">
        <v>91</v>
      </c>
    </row>
    <row r="116" spans="1:49" x14ac:dyDescent="0.25">
      <c r="A116" s="1" t="s">
        <v>240</v>
      </c>
      <c r="B116" s="8" t="s">
        <v>241</v>
      </c>
      <c r="C116" s="8">
        <v>16</v>
      </c>
      <c r="D116" s="8">
        <v>4</v>
      </c>
      <c r="E116" s="8">
        <v>4</v>
      </c>
      <c r="F116" s="8">
        <v>5</v>
      </c>
      <c r="G116" s="8">
        <v>5</v>
      </c>
      <c r="H116" s="8">
        <v>6</v>
      </c>
      <c r="I116" s="8">
        <v>4</v>
      </c>
      <c r="J116" s="8">
        <v>7</v>
      </c>
      <c r="K116" s="8">
        <v>6</v>
      </c>
      <c r="L116" s="8">
        <v>8</v>
      </c>
      <c r="M116" s="8">
        <v>4</v>
      </c>
      <c r="N116" s="8">
        <v>5</v>
      </c>
      <c r="O116" s="8">
        <v>5</v>
      </c>
      <c r="P116" s="8">
        <v>7</v>
      </c>
      <c r="Q116" s="8">
        <v>4</v>
      </c>
      <c r="R116" s="8">
        <v>6</v>
      </c>
      <c r="S116" s="8">
        <v>4</v>
      </c>
      <c r="T116" s="8">
        <v>5</v>
      </c>
      <c r="U116" s="8">
        <v>7</v>
      </c>
      <c r="V116" s="8">
        <v>96</v>
      </c>
      <c r="W116" s="1">
        <v>8</v>
      </c>
      <c r="X116" s="8">
        <v>90</v>
      </c>
      <c r="Z116" s="1" t="s">
        <v>100</v>
      </c>
      <c r="AA116" s="8" t="s">
        <v>101</v>
      </c>
      <c r="AB116" s="8">
        <v>14.2</v>
      </c>
      <c r="AC116" s="8">
        <v>4</v>
      </c>
      <c r="AD116" s="8">
        <v>5</v>
      </c>
      <c r="AE116" s="8">
        <v>6</v>
      </c>
      <c r="AF116" s="8">
        <v>4</v>
      </c>
      <c r="AG116" s="8">
        <v>7</v>
      </c>
      <c r="AH116" s="8">
        <v>4</v>
      </c>
      <c r="AI116" s="8">
        <v>5</v>
      </c>
      <c r="AJ116" s="8">
        <v>5</v>
      </c>
      <c r="AK116" s="8">
        <v>6</v>
      </c>
      <c r="AL116" s="8">
        <v>5</v>
      </c>
      <c r="AM116" s="8">
        <v>3</v>
      </c>
      <c r="AN116" s="8">
        <v>5</v>
      </c>
      <c r="AO116" s="8">
        <v>10</v>
      </c>
      <c r="AP116" s="8">
        <v>5</v>
      </c>
      <c r="AQ116" s="8">
        <v>8</v>
      </c>
      <c r="AR116" s="8">
        <v>6</v>
      </c>
      <c r="AS116" s="8">
        <v>3</v>
      </c>
      <c r="AT116" s="8">
        <v>7</v>
      </c>
      <c r="AU116" s="8">
        <v>98</v>
      </c>
      <c r="AV116" s="1">
        <v>12</v>
      </c>
      <c r="AW116" s="8">
        <v>92</v>
      </c>
    </row>
    <row r="117" spans="1:49" x14ac:dyDescent="0.25">
      <c r="A117" s="1" t="s">
        <v>104</v>
      </c>
      <c r="B117" s="8" t="s">
        <v>105</v>
      </c>
      <c r="C117" s="8">
        <v>25.1</v>
      </c>
      <c r="D117" s="8">
        <v>5</v>
      </c>
      <c r="E117" s="8">
        <v>5</v>
      </c>
      <c r="F117" s="8">
        <v>6</v>
      </c>
      <c r="G117" s="8">
        <v>4</v>
      </c>
      <c r="H117" s="8">
        <v>5</v>
      </c>
      <c r="I117" s="8">
        <v>6</v>
      </c>
      <c r="J117" s="8">
        <v>5</v>
      </c>
      <c r="K117" s="8">
        <v>5</v>
      </c>
      <c r="L117" s="8">
        <v>8</v>
      </c>
      <c r="M117" s="8">
        <v>7</v>
      </c>
      <c r="N117" s="8">
        <v>3</v>
      </c>
      <c r="O117" s="8">
        <v>4</v>
      </c>
      <c r="P117" s="8">
        <v>7</v>
      </c>
      <c r="Q117" s="8">
        <v>5</v>
      </c>
      <c r="R117" s="8">
        <v>7</v>
      </c>
      <c r="S117" s="8">
        <v>6</v>
      </c>
      <c r="T117" s="8">
        <v>4</v>
      </c>
      <c r="U117" s="8">
        <v>5</v>
      </c>
      <c r="V117" s="8">
        <v>97</v>
      </c>
      <c r="W117" s="1">
        <v>0</v>
      </c>
      <c r="X117" s="8">
        <v>91</v>
      </c>
      <c r="Z117" s="1" t="s">
        <v>98</v>
      </c>
      <c r="AA117" s="8" t="s">
        <v>99</v>
      </c>
      <c r="AB117" s="8">
        <v>8.5</v>
      </c>
      <c r="AC117" s="8">
        <v>5</v>
      </c>
      <c r="AD117" s="8">
        <v>6</v>
      </c>
      <c r="AE117" s="8">
        <v>6</v>
      </c>
      <c r="AF117" s="8">
        <v>6</v>
      </c>
      <c r="AG117" s="8">
        <v>6</v>
      </c>
      <c r="AH117" s="8">
        <v>7</v>
      </c>
      <c r="AI117" s="8">
        <v>5</v>
      </c>
      <c r="AJ117" s="8">
        <v>4</v>
      </c>
      <c r="AK117" s="8">
        <v>8</v>
      </c>
      <c r="AL117" s="8">
        <v>6</v>
      </c>
      <c r="AM117" s="8">
        <v>3</v>
      </c>
      <c r="AN117" s="8">
        <v>5</v>
      </c>
      <c r="AO117" s="8">
        <v>6</v>
      </c>
      <c r="AP117" s="8">
        <v>5</v>
      </c>
      <c r="AQ117" s="8">
        <v>5</v>
      </c>
      <c r="AR117" s="8">
        <v>5</v>
      </c>
      <c r="AS117" s="8">
        <v>4</v>
      </c>
      <c r="AT117" s="8">
        <v>6</v>
      </c>
      <c r="AU117" s="8">
        <v>98</v>
      </c>
      <c r="AV117" s="1">
        <v>18</v>
      </c>
      <c r="AW117" s="8">
        <v>92</v>
      </c>
    </row>
    <row r="118" spans="1:49" x14ac:dyDescent="0.25">
      <c r="A118" s="1" t="s">
        <v>358</v>
      </c>
      <c r="B118" s="8" t="s">
        <v>359</v>
      </c>
      <c r="C118" s="8">
        <v>7.2</v>
      </c>
      <c r="D118" s="8">
        <v>4</v>
      </c>
      <c r="E118" s="8">
        <v>4</v>
      </c>
      <c r="F118" s="8">
        <v>5</v>
      </c>
      <c r="G118" s="8">
        <v>5</v>
      </c>
      <c r="H118" s="8">
        <v>7</v>
      </c>
      <c r="I118" s="8">
        <v>5</v>
      </c>
      <c r="J118" s="8">
        <v>5</v>
      </c>
      <c r="K118" s="8">
        <v>4</v>
      </c>
      <c r="L118" s="8">
        <v>7</v>
      </c>
      <c r="M118" s="8">
        <v>8</v>
      </c>
      <c r="N118" s="8">
        <v>4</v>
      </c>
      <c r="O118" s="8">
        <v>4</v>
      </c>
      <c r="P118" s="8">
        <v>6</v>
      </c>
      <c r="Q118" s="8">
        <v>9</v>
      </c>
      <c r="R118" s="8">
        <v>5</v>
      </c>
      <c r="S118" s="8">
        <v>5</v>
      </c>
      <c r="T118" s="8">
        <v>5</v>
      </c>
      <c r="U118" s="8">
        <v>5</v>
      </c>
      <c r="V118" s="8">
        <v>97</v>
      </c>
      <c r="W118" s="1">
        <v>18</v>
      </c>
      <c r="X118" s="8">
        <v>91</v>
      </c>
      <c r="Z118" s="1" t="s">
        <v>272</v>
      </c>
      <c r="AA118" s="8" t="s">
        <v>273</v>
      </c>
      <c r="AB118" s="8">
        <v>14.6</v>
      </c>
      <c r="AC118" s="8">
        <v>4</v>
      </c>
      <c r="AD118" s="8">
        <v>5</v>
      </c>
      <c r="AE118" s="8">
        <v>5</v>
      </c>
      <c r="AF118" s="8">
        <v>4</v>
      </c>
      <c r="AG118" s="8">
        <v>7</v>
      </c>
      <c r="AH118" s="8">
        <v>5</v>
      </c>
      <c r="AI118" s="8">
        <v>4</v>
      </c>
      <c r="AJ118" s="8">
        <v>4</v>
      </c>
      <c r="AK118" s="8">
        <v>7</v>
      </c>
      <c r="AL118" s="8">
        <v>5</v>
      </c>
      <c r="AM118" s="8">
        <v>6</v>
      </c>
      <c r="AN118" s="8">
        <v>4</v>
      </c>
      <c r="AO118" s="8">
        <v>8</v>
      </c>
      <c r="AP118" s="8">
        <v>7</v>
      </c>
      <c r="AQ118" s="8">
        <v>9</v>
      </c>
      <c r="AR118" s="8">
        <v>5</v>
      </c>
      <c r="AS118" s="8">
        <v>4</v>
      </c>
      <c r="AT118" s="8">
        <v>6</v>
      </c>
      <c r="AU118" s="8">
        <v>99</v>
      </c>
      <c r="AV118" s="1">
        <v>12</v>
      </c>
      <c r="AW118" s="8">
        <v>93</v>
      </c>
    </row>
    <row r="119" spans="1:49" x14ac:dyDescent="0.25">
      <c r="A119" s="1" t="s">
        <v>264</v>
      </c>
      <c r="B119" s="8" t="s">
        <v>265</v>
      </c>
      <c r="C119" s="8">
        <v>19.8</v>
      </c>
      <c r="D119" s="8">
        <v>4</v>
      </c>
      <c r="E119" s="8">
        <v>5</v>
      </c>
      <c r="F119" s="8">
        <v>5</v>
      </c>
      <c r="G119" s="8">
        <v>3</v>
      </c>
      <c r="H119" s="8">
        <v>6</v>
      </c>
      <c r="I119" s="8">
        <v>5</v>
      </c>
      <c r="J119" s="8">
        <v>7</v>
      </c>
      <c r="K119" s="8">
        <v>5</v>
      </c>
      <c r="L119" s="8">
        <v>9</v>
      </c>
      <c r="M119" s="8">
        <v>6</v>
      </c>
      <c r="N119" s="8">
        <v>4</v>
      </c>
      <c r="O119" s="8">
        <v>5</v>
      </c>
      <c r="P119" s="8">
        <v>9</v>
      </c>
      <c r="Q119" s="8">
        <v>4</v>
      </c>
      <c r="R119" s="8">
        <v>6</v>
      </c>
      <c r="S119" s="8">
        <v>5</v>
      </c>
      <c r="T119" s="8">
        <v>3</v>
      </c>
      <c r="U119" s="8">
        <v>7</v>
      </c>
      <c r="V119" s="8">
        <v>98</v>
      </c>
      <c r="W119" s="1">
        <v>6</v>
      </c>
      <c r="X119" s="8">
        <v>92</v>
      </c>
      <c r="Z119" s="1" t="s">
        <v>152</v>
      </c>
      <c r="AA119" s="8" t="s">
        <v>153</v>
      </c>
      <c r="AB119" s="8">
        <v>18.2</v>
      </c>
      <c r="AC119" s="8">
        <v>5</v>
      </c>
      <c r="AD119" s="8">
        <v>6</v>
      </c>
      <c r="AE119" s="8">
        <v>5</v>
      </c>
      <c r="AF119" s="8">
        <v>5</v>
      </c>
      <c r="AG119" s="8">
        <v>9</v>
      </c>
      <c r="AH119" s="8">
        <v>5</v>
      </c>
      <c r="AI119" s="8">
        <v>7</v>
      </c>
      <c r="AJ119" s="8">
        <v>5</v>
      </c>
      <c r="AK119" s="8">
        <v>6</v>
      </c>
      <c r="AL119" s="8">
        <v>5</v>
      </c>
      <c r="AM119" s="8">
        <v>4</v>
      </c>
      <c r="AN119" s="8">
        <v>5</v>
      </c>
      <c r="AO119" s="8">
        <v>7</v>
      </c>
      <c r="AP119" s="8">
        <v>6</v>
      </c>
      <c r="AQ119" s="8">
        <v>6</v>
      </c>
      <c r="AR119" s="8">
        <v>5</v>
      </c>
      <c r="AS119" s="8">
        <v>4</v>
      </c>
      <c r="AT119" s="8">
        <v>5</v>
      </c>
      <c r="AU119" s="8">
        <v>100</v>
      </c>
      <c r="AV119" s="1">
        <v>10</v>
      </c>
      <c r="AW119" s="8">
        <v>94</v>
      </c>
    </row>
    <row r="120" spans="1:49" x14ac:dyDescent="0.25">
      <c r="A120" s="1" t="s">
        <v>138</v>
      </c>
      <c r="B120" s="8" t="s">
        <v>139</v>
      </c>
      <c r="C120" s="8">
        <v>11.9</v>
      </c>
      <c r="D120" s="8">
        <v>4</v>
      </c>
      <c r="E120" s="8">
        <v>6</v>
      </c>
      <c r="F120" s="8">
        <v>7</v>
      </c>
      <c r="G120" s="8">
        <v>3</v>
      </c>
      <c r="H120" s="8">
        <v>6</v>
      </c>
      <c r="I120" s="8">
        <v>5</v>
      </c>
      <c r="J120" s="8">
        <v>4</v>
      </c>
      <c r="K120" s="8">
        <v>5</v>
      </c>
      <c r="L120" s="8">
        <v>8</v>
      </c>
      <c r="M120" s="8">
        <v>5</v>
      </c>
      <c r="N120" s="8">
        <v>4</v>
      </c>
      <c r="O120" s="8">
        <v>5</v>
      </c>
      <c r="P120" s="8">
        <v>8</v>
      </c>
      <c r="Q120" s="8">
        <v>5</v>
      </c>
      <c r="R120" s="8">
        <v>5</v>
      </c>
      <c r="S120" s="8">
        <v>7</v>
      </c>
      <c r="T120" s="8">
        <v>4</v>
      </c>
      <c r="U120" s="8">
        <v>7</v>
      </c>
      <c r="V120" s="8">
        <v>98</v>
      </c>
      <c r="W120" s="1">
        <v>14</v>
      </c>
      <c r="X120" s="8">
        <v>92</v>
      </c>
      <c r="Z120" s="1" t="s">
        <v>532</v>
      </c>
      <c r="AA120" s="8" t="s">
        <v>533</v>
      </c>
      <c r="AB120" s="8">
        <v>14.4</v>
      </c>
      <c r="AC120" s="8">
        <v>5</v>
      </c>
      <c r="AD120" s="8">
        <v>5</v>
      </c>
      <c r="AE120" s="8">
        <v>5</v>
      </c>
      <c r="AF120" s="8">
        <v>6</v>
      </c>
      <c r="AG120" s="8">
        <v>7</v>
      </c>
      <c r="AH120" s="8">
        <v>5</v>
      </c>
      <c r="AI120" s="8">
        <v>5</v>
      </c>
      <c r="AJ120" s="8">
        <v>5</v>
      </c>
      <c r="AK120" s="8">
        <v>8</v>
      </c>
      <c r="AL120" s="8">
        <v>5</v>
      </c>
      <c r="AM120" s="8">
        <v>3</v>
      </c>
      <c r="AN120" s="8">
        <v>5</v>
      </c>
      <c r="AO120" s="8">
        <v>7</v>
      </c>
      <c r="AP120" s="8">
        <v>7</v>
      </c>
      <c r="AQ120" s="8">
        <v>8</v>
      </c>
      <c r="AR120" s="8">
        <v>4</v>
      </c>
      <c r="AS120" s="8">
        <v>4</v>
      </c>
      <c r="AT120" s="8">
        <v>7</v>
      </c>
      <c r="AU120" s="8">
        <v>101</v>
      </c>
      <c r="AV120" s="1">
        <v>15</v>
      </c>
      <c r="AW120" s="8">
        <v>95</v>
      </c>
    </row>
    <row r="121" spans="1:49" x14ac:dyDescent="0.25">
      <c r="A121" s="1" t="s">
        <v>152</v>
      </c>
      <c r="B121" s="8" t="s">
        <v>153</v>
      </c>
      <c r="C121" s="8">
        <v>18</v>
      </c>
      <c r="D121" s="8">
        <v>3</v>
      </c>
      <c r="E121" s="8">
        <v>4</v>
      </c>
      <c r="F121" s="8">
        <v>5</v>
      </c>
      <c r="G121" s="8">
        <v>4</v>
      </c>
      <c r="H121" s="8">
        <v>6</v>
      </c>
      <c r="I121" s="8">
        <v>5</v>
      </c>
      <c r="J121" s="8">
        <v>5</v>
      </c>
      <c r="K121" s="8">
        <v>4</v>
      </c>
      <c r="L121" s="8">
        <v>7</v>
      </c>
      <c r="M121" s="8">
        <v>6</v>
      </c>
      <c r="N121" s="8">
        <v>4</v>
      </c>
      <c r="O121" s="8">
        <v>6</v>
      </c>
      <c r="P121" s="8">
        <v>8</v>
      </c>
      <c r="Q121" s="8">
        <v>7</v>
      </c>
      <c r="R121" s="8">
        <v>8</v>
      </c>
      <c r="S121" s="8">
        <v>6</v>
      </c>
      <c r="T121" s="8">
        <v>4</v>
      </c>
      <c r="U121" s="8">
        <v>6</v>
      </c>
      <c r="V121" s="8">
        <v>98</v>
      </c>
      <c r="W121" s="1">
        <v>8</v>
      </c>
      <c r="X121" s="8">
        <v>92</v>
      </c>
      <c r="Z121" s="1" t="s">
        <v>240</v>
      </c>
      <c r="AA121" s="8" t="s">
        <v>241</v>
      </c>
      <c r="AB121" s="8">
        <v>16.2</v>
      </c>
      <c r="AC121" s="8">
        <v>5</v>
      </c>
      <c r="AD121" s="8">
        <v>4</v>
      </c>
      <c r="AE121" s="8">
        <v>6</v>
      </c>
      <c r="AF121" s="8">
        <v>6</v>
      </c>
      <c r="AG121" s="8">
        <v>8</v>
      </c>
      <c r="AH121" s="8">
        <v>5</v>
      </c>
      <c r="AI121" s="8">
        <v>6</v>
      </c>
      <c r="AJ121" s="8">
        <v>5</v>
      </c>
      <c r="AK121" s="8">
        <v>7</v>
      </c>
      <c r="AL121" s="8">
        <v>6</v>
      </c>
      <c r="AM121" s="8">
        <v>5</v>
      </c>
      <c r="AN121" s="8">
        <v>5</v>
      </c>
      <c r="AO121" s="8">
        <v>8</v>
      </c>
      <c r="AP121" s="8">
        <v>5</v>
      </c>
      <c r="AQ121" s="8">
        <v>4</v>
      </c>
      <c r="AR121" s="8">
        <v>7</v>
      </c>
      <c r="AS121" s="8">
        <v>4</v>
      </c>
      <c r="AT121" s="8">
        <v>6</v>
      </c>
      <c r="AU121" s="8">
        <v>102</v>
      </c>
      <c r="AV121" s="1">
        <v>14</v>
      </c>
      <c r="AW121" s="8">
        <v>96</v>
      </c>
    </row>
    <row r="122" spans="1:49" x14ac:dyDescent="0.25">
      <c r="A122" s="1" t="s">
        <v>140</v>
      </c>
      <c r="B122" s="8" t="s">
        <v>141</v>
      </c>
      <c r="C122" s="8">
        <v>13.9</v>
      </c>
      <c r="D122" s="8">
        <v>4</v>
      </c>
      <c r="E122" s="8">
        <v>4</v>
      </c>
      <c r="F122" s="8">
        <v>5</v>
      </c>
      <c r="G122" s="8">
        <v>3</v>
      </c>
      <c r="H122" s="8">
        <v>7</v>
      </c>
      <c r="I122" s="8">
        <v>5</v>
      </c>
      <c r="J122" s="8">
        <v>5</v>
      </c>
      <c r="K122" s="8">
        <v>4</v>
      </c>
      <c r="L122" s="8">
        <v>7</v>
      </c>
      <c r="M122" s="8">
        <v>8</v>
      </c>
      <c r="N122" s="8">
        <v>4</v>
      </c>
      <c r="O122" s="8">
        <v>6</v>
      </c>
      <c r="P122" s="8">
        <v>9</v>
      </c>
      <c r="Q122" s="8">
        <v>6</v>
      </c>
      <c r="R122" s="8">
        <v>5</v>
      </c>
      <c r="S122" s="8">
        <v>4</v>
      </c>
      <c r="T122" s="8">
        <v>4</v>
      </c>
      <c r="U122" s="8">
        <v>8</v>
      </c>
      <c r="V122" s="8">
        <v>98</v>
      </c>
      <c r="W122" s="1">
        <v>12</v>
      </c>
      <c r="X122" s="8">
        <v>92</v>
      </c>
      <c r="Z122" s="1" t="s">
        <v>102</v>
      </c>
      <c r="AA122" s="8" t="s">
        <v>103</v>
      </c>
      <c r="AB122" s="8">
        <v>16.100000000000001</v>
      </c>
      <c r="AC122" s="8">
        <v>2</v>
      </c>
      <c r="AD122" s="8">
        <v>4</v>
      </c>
      <c r="AE122" s="8">
        <v>4</v>
      </c>
      <c r="AF122" s="8">
        <v>4</v>
      </c>
      <c r="AG122" s="8">
        <v>7</v>
      </c>
      <c r="AH122" s="8">
        <v>4</v>
      </c>
      <c r="AI122" s="8">
        <v>7</v>
      </c>
      <c r="AJ122" s="8">
        <v>5</v>
      </c>
      <c r="AK122" s="8">
        <v>5</v>
      </c>
      <c r="AL122" s="8">
        <v>6</v>
      </c>
      <c r="AM122" s="8">
        <v>4</v>
      </c>
      <c r="AN122" s="8">
        <v>7</v>
      </c>
      <c r="AO122" s="8">
        <v>10</v>
      </c>
      <c r="AP122" s="8">
        <v>7</v>
      </c>
      <c r="AQ122" s="8">
        <v>7</v>
      </c>
      <c r="AR122" s="8">
        <v>6</v>
      </c>
      <c r="AS122" s="8">
        <v>4</v>
      </c>
      <c r="AT122" s="8">
        <v>10</v>
      </c>
      <c r="AU122" s="8">
        <v>103</v>
      </c>
      <c r="AV122" s="1">
        <v>15</v>
      </c>
      <c r="AW122" s="8">
        <v>97</v>
      </c>
    </row>
    <row r="123" spans="1:49" x14ac:dyDescent="0.25">
      <c r="A123" s="1" t="s">
        <v>232</v>
      </c>
      <c r="B123" s="8" t="s">
        <v>233</v>
      </c>
      <c r="C123" s="8">
        <v>16.2</v>
      </c>
      <c r="D123" s="8">
        <v>4</v>
      </c>
      <c r="E123" s="8">
        <v>5</v>
      </c>
      <c r="F123" s="8">
        <v>5</v>
      </c>
      <c r="G123" s="8">
        <v>3</v>
      </c>
      <c r="H123" s="8">
        <v>6</v>
      </c>
      <c r="I123" s="8">
        <v>4</v>
      </c>
      <c r="J123" s="8">
        <v>5</v>
      </c>
      <c r="K123" s="8">
        <v>4</v>
      </c>
      <c r="L123" s="8">
        <v>8</v>
      </c>
      <c r="M123" s="8">
        <v>5</v>
      </c>
      <c r="N123" s="8">
        <v>6</v>
      </c>
      <c r="O123" s="8">
        <v>4</v>
      </c>
      <c r="P123" s="8">
        <v>9</v>
      </c>
      <c r="Q123" s="8">
        <v>7</v>
      </c>
      <c r="R123" s="8">
        <v>6</v>
      </c>
      <c r="S123" s="8">
        <v>6</v>
      </c>
      <c r="T123" s="8">
        <v>4</v>
      </c>
      <c r="U123" s="8">
        <v>7</v>
      </c>
      <c r="V123" s="8">
        <v>98</v>
      </c>
      <c r="W123" s="1">
        <v>10</v>
      </c>
      <c r="X123" s="8">
        <v>92</v>
      </c>
      <c r="Z123" s="1" t="s">
        <v>334</v>
      </c>
      <c r="AA123" s="8" t="s">
        <v>335</v>
      </c>
      <c r="AB123" s="8">
        <v>16.600000000000001</v>
      </c>
      <c r="AC123" s="8">
        <v>4</v>
      </c>
      <c r="AD123" s="8">
        <v>6</v>
      </c>
      <c r="AE123" s="8">
        <v>7</v>
      </c>
      <c r="AF123" s="8">
        <v>4</v>
      </c>
      <c r="AG123" s="8">
        <v>7</v>
      </c>
      <c r="AH123" s="8">
        <v>4</v>
      </c>
      <c r="AI123" s="8">
        <v>7</v>
      </c>
      <c r="AJ123" s="8">
        <v>6</v>
      </c>
      <c r="AK123" s="8">
        <v>7</v>
      </c>
      <c r="AL123" s="8">
        <v>6</v>
      </c>
      <c r="AM123" s="8">
        <v>5</v>
      </c>
      <c r="AN123" s="8">
        <v>5</v>
      </c>
      <c r="AO123" s="8">
        <v>7</v>
      </c>
      <c r="AP123" s="8">
        <v>6</v>
      </c>
      <c r="AQ123" s="8">
        <v>7</v>
      </c>
      <c r="AR123" s="8">
        <v>5</v>
      </c>
      <c r="AS123" s="8">
        <v>4</v>
      </c>
      <c r="AT123" s="8">
        <v>6</v>
      </c>
      <c r="AU123" s="8">
        <v>103</v>
      </c>
      <c r="AV123" s="1">
        <v>14</v>
      </c>
      <c r="AW123" s="8">
        <v>97</v>
      </c>
    </row>
    <row r="124" spans="1:49" x14ac:dyDescent="0.25">
      <c r="A124" s="1" t="s">
        <v>421</v>
      </c>
      <c r="B124" s="8" t="s">
        <v>422</v>
      </c>
      <c r="C124" s="8">
        <v>27.7</v>
      </c>
      <c r="D124" s="8">
        <v>5</v>
      </c>
      <c r="E124" s="8">
        <v>4</v>
      </c>
      <c r="F124" s="8">
        <v>5</v>
      </c>
      <c r="G124" s="8">
        <v>5</v>
      </c>
      <c r="H124" s="8">
        <v>9</v>
      </c>
      <c r="I124" s="8">
        <v>5</v>
      </c>
      <c r="J124" s="8">
        <v>4</v>
      </c>
      <c r="K124" s="8">
        <v>4</v>
      </c>
      <c r="L124" s="8">
        <v>9</v>
      </c>
      <c r="M124" s="8">
        <v>6</v>
      </c>
      <c r="N124" s="8">
        <v>4</v>
      </c>
      <c r="O124" s="8">
        <v>6</v>
      </c>
      <c r="P124" s="8">
        <v>7</v>
      </c>
      <c r="Q124" s="8">
        <v>6</v>
      </c>
      <c r="R124" s="8">
        <v>7</v>
      </c>
      <c r="S124" s="8">
        <v>5</v>
      </c>
      <c r="T124" s="8">
        <v>3</v>
      </c>
      <c r="U124" s="8">
        <v>6</v>
      </c>
      <c r="V124" s="8">
        <v>100</v>
      </c>
      <c r="W124" s="1">
        <v>0</v>
      </c>
      <c r="X124" s="8">
        <v>94</v>
      </c>
      <c r="Z124" s="1" t="s">
        <v>148</v>
      </c>
      <c r="AA124" s="8" t="s">
        <v>149</v>
      </c>
      <c r="AB124" s="8">
        <v>23.3</v>
      </c>
      <c r="AC124" s="8">
        <v>4</v>
      </c>
      <c r="AD124" s="8">
        <v>5</v>
      </c>
      <c r="AE124" s="8">
        <v>5</v>
      </c>
      <c r="AF124" s="8">
        <v>5</v>
      </c>
      <c r="AG124" s="8">
        <v>7</v>
      </c>
      <c r="AH124" s="8">
        <v>5</v>
      </c>
      <c r="AI124" s="8">
        <v>6</v>
      </c>
      <c r="AJ124" s="8">
        <v>6</v>
      </c>
      <c r="AK124" s="8">
        <v>9</v>
      </c>
      <c r="AL124" s="8">
        <v>5</v>
      </c>
      <c r="AM124" s="8">
        <v>5</v>
      </c>
      <c r="AN124" s="8">
        <v>6</v>
      </c>
      <c r="AO124" s="8">
        <v>7</v>
      </c>
      <c r="AP124" s="8">
        <v>5</v>
      </c>
      <c r="AQ124" s="8">
        <v>7</v>
      </c>
      <c r="AR124" s="8">
        <v>5</v>
      </c>
      <c r="AS124" s="8">
        <v>5</v>
      </c>
      <c r="AT124" s="8">
        <v>8</v>
      </c>
      <c r="AU124" s="8">
        <v>105</v>
      </c>
      <c r="AV124" s="1">
        <v>10</v>
      </c>
      <c r="AW124" s="8">
        <v>99</v>
      </c>
    </row>
    <row r="125" spans="1:49" x14ac:dyDescent="0.25">
      <c r="A125" s="1" t="s">
        <v>266</v>
      </c>
      <c r="B125" s="8" t="s">
        <v>267</v>
      </c>
      <c r="C125" s="8">
        <v>20.5</v>
      </c>
      <c r="D125" s="8">
        <v>3</v>
      </c>
      <c r="E125" s="8">
        <v>5</v>
      </c>
      <c r="F125" s="8">
        <v>7</v>
      </c>
      <c r="G125" s="8">
        <v>6</v>
      </c>
      <c r="H125" s="8">
        <v>7</v>
      </c>
      <c r="I125" s="8">
        <v>5</v>
      </c>
      <c r="J125" s="8">
        <v>6</v>
      </c>
      <c r="K125" s="8">
        <v>3</v>
      </c>
      <c r="L125" s="8">
        <v>9</v>
      </c>
      <c r="M125" s="8">
        <v>5</v>
      </c>
      <c r="N125" s="8">
        <v>3</v>
      </c>
      <c r="O125" s="8">
        <v>5</v>
      </c>
      <c r="P125" s="8">
        <v>7</v>
      </c>
      <c r="Q125" s="8">
        <v>6</v>
      </c>
      <c r="R125" s="8">
        <v>5</v>
      </c>
      <c r="S125" s="8">
        <v>7</v>
      </c>
      <c r="T125" s="8">
        <v>5</v>
      </c>
      <c r="U125" s="8">
        <v>6</v>
      </c>
      <c r="V125" s="8">
        <v>100</v>
      </c>
      <c r="W125" s="1">
        <v>8</v>
      </c>
      <c r="X125" s="8">
        <v>94</v>
      </c>
      <c r="Z125" s="1" t="s">
        <v>421</v>
      </c>
      <c r="AA125" s="8" t="s">
        <v>422</v>
      </c>
      <c r="AB125" s="8">
        <v>25.3</v>
      </c>
      <c r="AC125" s="8">
        <v>5</v>
      </c>
      <c r="AD125" s="8">
        <v>5</v>
      </c>
      <c r="AE125" s="8">
        <v>5</v>
      </c>
      <c r="AF125" s="8">
        <v>4</v>
      </c>
      <c r="AG125" s="8">
        <v>7</v>
      </c>
      <c r="AH125" s="8">
        <v>6</v>
      </c>
      <c r="AI125" s="8">
        <v>7</v>
      </c>
      <c r="AJ125" s="8">
        <v>5</v>
      </c>
      <c r="AK125" s="8">
        <v>7</v>
      </c>
      <c r="AL125" s="8">
        <v>5</v>
      </c>
      <c r="AM125" s="8">
        <v>4</v>
      </c>
      <c r="AN125" s="8">
        <v>6</v>
      </c>
      <c r="AO125" s="8">
        <v>10</v>
      </c>
      <c r="AP125" s="8">
        <v>5</v>
      </c>
      <c r="AQ125" s="8">
        <v>8</v>
      </c>
      <c r="AR125" s="8">
        <v>5</v>
      </c>
      <c r="AS125" s="8">
        <v>4</v>
      </c>
      <c r="AT125" s="8">
        <v>8</v>
      </c>
      <c r="AU125" s="8">
        <v>106</v>
      </c>
      <c r="AV125" s="1">
        <v>9</v>
      </c>
      <c r="AW125" s="8">
        <v>100</v>
      </c>
    </row>
    <row r="126" spans="1:49" x14ac:dyDescent="0.25">
      <c r="A126" s="1" t="s">
        <v>302</v>
      </c>
      <c r="B126" s="8" t="s">
        <v>303</v>
      </c>
      <c r="C126" s="8">
        <v>16.3</v>
      </c>
      <c r="D126" s="8">
        <v>4</v>
      </c>
      <c r="E126" s="8">
        <v>5</v>
      </c>
      <c r="F126" s="8">
        <v>8</v>
      </c>
      <c r="G126" s="8">
        <v>4</v>
      </c>
      <c r="H126" s="8">
        <v>9</v>
      </c>
      <c r="I126" s="8">
        <v>5</v>
      </c>
      <c r="J126" s="8">
        <v>3</v>
      </c>
      <c r="K126" s="8">
        <v>3</v>
      </c>
      <c r="L126" s="8">
        <v>7</v>
      </c>
      <c r="M126" s="8">
        <v>4</v>
      </c>
      <c r="N126" s="8">
        <v>5</v>
      </c>
      <c r="O126" s="8">
        <v>5</v>
      </c>
      <c r="P126" s="8">
        <v>8</v>
      </c>
      <c r="Q126" s="8">
        <v>7</v>
      </c>
      <c r="R126" s="8">
        <v>5</v>
      </c>
      <c r="S126" s="8">
        <v>7</v>
      </c>
      <c r="T126" s="8">
        <v>3</v>
      </c>
      <c r="U126" s="8">
        <v>9</v>
      </c>
      <c r="V126" s="8">
        <v>101</v>
      </c>
      <c r="W126" s="1">
        <v>13</v>
      </c>
      <c r="X126" s="8">
        <v>95</v>
      </c>
      <c r="Z126" s="1" t="s">
        <v>140</v>
      </c>
      <c r="AA126" s="8" t="s">
        <v>141</v>
      </c>
      <c r="AB126" s="8">
        <v>14.5</v>
      </c>
      <c r="AC126" s="8">
        <v>4</v>
      </c>
      <c r="AD126" s="8">
        <v>8</v>
      </c>
      <c r="AE126" s="8">
        <v>6</v>
      </c>
      <c r="AF126" s="8">
        <v>5</v>
      </c>
      <c r="AG126" s="8">
        <v>9</v>
      </c>
      <c r="AH126" s="8">
        <v>5</v>
      </c>
      <c r="AI126" s="8">
        <v>5</v>
      </c>
      <c r="AJ126" s="8">
        <v>5</v>
      </c>
      <c r="AK126" s="8">
        <v>8</v>
      </c>
      <c r="AL126" s="8">
        <v>7</v>
      </c>
      <c r="AM126" s="8">
        <v>4</v>
      </c>
      <c r="AN126" s="8">
        <v>5</v>
      </c>
      <c r="AO126" s="8">
        <v>7</v>
      </c>
      <c r="AP126" s="8">
        <v>5</v>
      </c>
      <c r="AQ126" s="8">
        <v>8</v>
      </c>
      <c r="AR126" s="8">
        <v>6</v>
      </c>
      <c r="AS126" s="8">
        <v>3</v>
      </c>
      <c r="AT126" s="8">
        <v>6</v>
      </c>
      <c r="AU126" s="8">
        <v>106</v>
      </c>
      <c r="AV126" s="1">
        <v>20</v>
      </c>
      <c r="AW126" s="8">
        <v>100</v>
      </c>
    </row>
    <row r="127" spans="1:49" x14ac:dyDescent="0.25">
      <c r="A127" s="1" t="s">
        <v>334</v>
      </c>
      <c r="B127" s="8" t="s">
        <v>335</v>
      </c>
      <c r="C127" s="8">
        <v>15.3</v>
      </c>
      <c r="D127" s="8">
        <v>5</v>
      </c>
      <c r="E127" s="8">
        <v>5</v>
      </c>
      <c r="F127" s="8">
        <v>6</v>
      </c>
      <c r="G127" s="8">
        <v>4</v>
      </c>
      <c r="H127" s="8">
        <v>7</v>
      </c>
      <c r="I127" s="8">
        <v>5</v>
      </c>
      <c r="J127" s="8">
        <v>6</v>
      </c>
      <c r="K127" s="8">
        <v>5</v>
      </c>
      <c r="L127" s="8">
        <v>8</v>
      </c>
      <c r="M127" s="8">
        <v>6</v>
      </c>
      <c r="N127" s="8">
        <v>3</v>
      </c>
      <c r="O127" s="8">
        <v>6</v>
      </c>
      <c r="P127" s="8">
        <v>8</v>
      </c>
      <c r="Q127" s="8">
        <v>6</v>
      </c>
      <c r="R127" s="8">
        <v>7</v>
      </c>
      <c r="S127" s="8">
        <v>7</v>
      </c>
      <c r="T127" s="8">
        <v>4</v>
      </c>
      <c r="U127" s="8">
        <v>8</v>
      </c>
      <c r="V127" s="8">
        <v>106</v>
      </c>
      <c r="W127" s="1">
        <v>19</v>
      </c>
      <c r="X127" s="8">
        <v>100</v>
      </c>
      <c r="Z127" s="1" t="s">
        <v>266</v>
      </c>
      <c r="AA127" s="8" t="s">
        <v>267</v>
      </c>
      <c r="AB127" s="8">
        <v>20.6</v>
      </c>
      <c r="AC127" s="8">
        <v>4</v>
      </c>
      <c r="AD127" s="8">
        <v>5</v>
      </c>
      <c r="AE127" s="8">
        <v>7</v>
      </c>
      <c r="AF127" s="8">
        <v>5</v>
      </c>
      <c r="AG127" s="8">
        <v>7</v>
      </c>
      <c r="AH127" s="8">
        <v>4</v>
      </c>
      <c r="AI127" s="8">
        <v>6</v>
      </c>
      <c r="AJ127" s="8">
        <v>4</v>
      </c>
      <c r="AK127" s="8">
        <v>10</v>
      </c>
      <c r="AL127" s="8">
        <v>5</v>
      </c>
      <c r="AM127" s="8">
        <v>4</v>
      </c>
      <c r="AN127" s="8">
        <v>6</v>
      </c>
      <c r="AO127" s="8">
        <v>8</v>
      </c>
      <c r="AP127" s="8">
        <v>5</v>
      </c>
      <c r="AQ127" s="8">
        <v>9</v>
      </c>
      <c r="AR127" s="8">
        <v>4</v>
      </c>
      <c r="AS127" s="8">
        <v>7</v>
      </c>
      <c r="AT127" s="8">
        <v>8</v>
      </c>
      <c r="AU127" s="8">
        <v>108</v>
      </c>
      <c r="AV127" s="1">
        <v>15</v>
      </c>
      <c r="AW127" s="8">
        <v>102</v>
      </c>
    </row>
    <row r="128" spans="1:49" x14ac:dyDescent="0.25">
      <c r="A128" s="1" t="s">
        <v>148</v>
      </c>
      <c r="B128" s="8" t="s">
        <v>149</v>
      </c>
      <c r="C128" s="8">
        <v>22.3</v>
      </c>
      <c r="D128" s="8">
        <v>4</v>
      </c>
      <c r="E128" s="8">
        <v>6</v>
      </c>
      <c r="F128" s="8">
        <v>10</v>
      </c>
      <c r="G128" s="8">
        <v>5</v>
      </c>
      <c r="H128" s="8">
        <v>6</v>
      </c>
      <c r="I128" s="8">
        <v>5</v>
      </c>
      <c r="J128" s="8">
        <v>6</v>
      </c>
      <c r="K128" s="8">
        <v>6</v>
      </c>
      <c r="L128" s="8">
        <v>6</v>
      </c>
      <c r="M128" s="8">
        <v>6</v>
      </c>
      <c r="N128" s="8">
        <v>5</v>
      </c>
      <c r="O128" s="8">
        <v>5</v>
      </c>
      <c r="P128" s="8">
        <v>10</v>
      </c>
      <c r="Q128" s="8">
        <v>5</v>
      </c>
      <c r="R128" s="8">
        <v>7</v>
      </c>
      <c r="S128" s="8">
        <v>6</v>
      </c>
      <c r="T128" s="8">
        <v>6</v>
      </c>
      <c r="U128" s="8">
        <v>6</v>
      </c>
      <c r="V128" s="8">
        <v>110</v>
      </c>
      <c r="W128" s="1">
        <v>16</v>
      </c>
      <c r="X128" s="8">
        <v>104</v>
      </c>
      <c r="Z128" s="1" t="s">
        <v>358</v>
      </c>
      <c r="AA128" s="8" t="s">
        <v>359</v>
      </c>
      <c r="AB128" s="8">
        <v>8.4</v>
      </c>
      <c r="AC128" s="8">
        <v>4</v>
      </c>
      <c r="AD128" s="8">
        <v>5</v>
      </c>
      <c r="AE128" s="8">
        <v>5</v>
      </c>
      <c r="AF128" s="8">
        <v>6</v>
      </c>
      <c r="AG128" s="8">
        <v>7</v>
      </c>
      <c r="AH128" s="8">
        <v>5</v>
      </c>
      <c r="AI128" s="8">
        <v>5</v>
      </c>
      <c r="AJ128" s="8">
        <v>4</v>
      </c>
      <c r="AK128" s="8">
        <v>7</v>
      </c>
      <c r="AL128" s="8">
        <v>7</v>
      </c>
      <c r="AM128" s="8">
        <v>3</v>
      </c>
      <c r="AN128" s="8">
        <v>5</v>
      </c>
      <c r="AO128" s="8">
        <v>10</v>
      </c>
      <c r="AP128" s="8">
        <v>7</v>
      </c>
      <c r="AQ128" s="8">
        <v>7</v>
      </c>
      <c r="AR128" s="8">
        <v>9</v>
      </c>
      <c r="AS128" s="8">
        <v>5</v>
      </c>
      <c r="AT128" s="8">
        <v>8</v>
      </c>
      <c r="AU128" s="8">
        <v>109</v>
      </c>
      <c r="AV128" s="1">
        <v>29</v>
      </c>
      <c r="AW128" s="8">
        <v>103</v>
      </c>
    </row>
    <row r="129" spans="1:49" x14ac:dyDescent="0.25">
      <c r="A129" s="1" t="s">
        <v>468</v>
      </c>
      <c r="B129" s="8" t="s">
        <v>469</v>
      </c>
      <c r="C129" s="8">
        <v>28.8</v>
      </c>
      <c r="D129" s="8">
        <v>5</v>
      </c>
      <c r="E129" s="8">
        <v>7</v>
      </c>
      <c r="F129" s="8">
        <v>8</v>
      </c>
      <c r="G129" s="8">
        <v>6</v>
      </c>
      <c r="H129" s="8">
        <v>10</v>
      </c>
      <c r="I129" s="8">
        <v>5</v>
      </c>
      <c r="J129" s="8">
        <v>4</v>
      </c>
      <c r="K129" s="8">
        <v>5</v>
      </c>
      <c r="L129" s="8">
        <v>9</v>
      </c>
      <c r="M129" s="8">
        <v>8</v>
      </c>
      <c r="N129" s="8">
        <v>6</v>
      </c>
      <c r="O129" s="8">
        <v>8</v>
      </c>
      <c r="P129" s="8">
        <v>8</v>
      </c>
      <c r="Q129" s="8">
        <v>6</v>
      </c>
      <c r="R129" s="8">
        <v>9</v>
      </c>
      <c r="S129" s="8">
        <v>5</v>
      </c>
      <c r="T129" s="8">
        <v>7</v>
      </c>
      <c r="U129" s="8">
        <v>8</v>
      </c>
      <c r="V129" s="8">
        <v>124</v>
      </c>
      <c r="W129" s="1">
        <v>23</v>
      </c>
      <c r="X129" s="8">
        <v>118</v>
      </c>
      <c r="Z129" s="1" t="s">
        <v>468</v>
      </c>
      <c r="AA129" s="8" t="s">
        <v>469</v>
      </c>
      <c r="AB129" s="8">
        <v>30.5</v>
      </c>
      <c r="AC129" s="8">
        <v>6</v>
      </c>
      <c r="AD129" s="8">
        <v>5</v>
      </c>
      <c r="AE129" s="8">
        <v>9</v>
      </c>
      <c r="AF129" s="8">
        <v>7</v>
      </c>
      <c r="AG129" s="8">
        <v>8</v>
      </c>
      <c r="AH129" s="8">
        <v>6</v>
      </c>
      <c r="AI129" s="8">
        <v>5</v>
      </c>
      <c r="AJ129" s="8">
        <v>6</v>
      </c>
      <c r="AK129" s="8">
        <v>9</v>
      </c>
      <c r="AL129" s="8">
        <v>7</v>
      </c>
      <c r="AM129" s="8">
        <v>6</v>
      </c>
      <c r="AN129" s="8">
        <v>6</v>
      </c>
      <c r="AO129" s="8">
        <v>8</v>
      </c>
      <c r="AP129" s="8">
        <v>5</v>
      </c>
      <c r="AQ129" s="8">
        <v>6</v>
      </c>
      <c r="AR129" s="8">
        <v>7</v>
      </c>
      <c r="AS129" s="8">
        <v>5</v>
      </c>
      <c r="AT129" s="8">
        <v>7</v>
      </c>
      <c r="AU129" s="8">
        <v>118</v>
      </c>
      <c r="AV129" s="1">
        <v>16</v>
      </c>
      <c r="AW129" s="8">
        <v>112</v>
      </c>
    </row>
    <row r="130" spans="1:49" x14ac:dyDescent="0.25">
      <c r="A130" s="1" t="s">
        <v>423</v>
      </c>
      <c r="B130" s="8" t="s">
        <v>424</v>
      </c>
      <c r="C130" s="8">
        <v>31</v>
      </c>
      <c r="D130" s="8">
        <v>4</v>
      </c>
      <c r="E130" s="8">
        <v>6</v>
      </c>
      <c r="F130" s="8">
        <v>9</v>
      </c>
      <c r="G130" s="8">
        <v>7</v>
      </c>
      <c r="H130" s="8">
        <v>12</v>
      </c>
      <c r="I130" s="8">
        <v>6</v>
      </c>
      <c r="J130" s="8">
        <v>8</v>
      </c>
      <c r="K130" s="8">
        <v>5</v>
      </c>
      <c r="L130" s="8">
        <v>12</v>
      </c>
      <c r="M130" s="8">
        <v>8</v>
      </c>
      <c r="N130" s="8">
        <v>7</v>
      </c>
      <c r="O130" s="8">
        <v>8</v>
      </c>
      <c r="P130" s="8">
        <v>8</v>
      </c>
      <c r="Q130" s="8">
        <v>7</v>
      </c>
      <c r="R130" s="8">
        <v>9</v>
      </c>
      <c r="S130" s="8">
        <v>6</v>
      </c>
      <c r="T130" s="8">
        <v>6</v>
      </c>
      <c r="U130" s="8">
        <v>9</v>
      </c>
      <c r="V130" s="8">
        <v>137</v>
      </c>
      <c r="W130" s="1">
        <v>34</v>
      </c>
      <c r="X130" s="8">
        <v>131</v>
      </c>
      <c r="Z130" s="1" t="s">
        <v>423</v>
      </c>
      <c r="AA130" s="8" t="s">
        <v>424</v>
      </c>
      <c r="AB130" s="8">
        <v>33.799999999999997</v>
      </c>
      <c r="AC130" s="8">
        <v>5</v>
      </c>
      <c r="AD130" s="8">
        <v>5</v>
      </c>
      <c r="AE130" s="8">
        <v>7</v>
      </c>
      <c r="AF130" s="8">
        <v>6</v>
      </c>
      <c r="AG130" s="8">
        <v>10</v>
      </c>
      <c r="AH130" s="8">
        <v>6</v>
      </c>
      <c r="AI130" s="8">
        <v>5</v>
      </c>
      <c r="AJ130" s="8">
        <v>4</v>
      </c>
      <c r="AK130" s="8">
        <v>8</v>
      </c>
      <c r="AL130" s="8">
        <v>9</v>
      </c>
      <c r="AM130" s="8">
        <v>5</v>
      </c>
      <c r="AN130" s="8">
        <v>7</v>
      </c>
      <c r="AO130" s="8">
        <v>10</v>
      </c>
      <c r="AP130" s="8">
        <v>8</v>
      </c>
      <c r="AQ130" s="8">
        <v>8</v>
      </c>
      <c r="AR130" s="8">
        <v>7</v>
      </c>
      <c r="AS130" s="8">
        <v>7</v>
      </c>
      <c r="AT130" s="8">
        <v>10</v>
      </c>
      <c r="AU130" s="8">
        <v>127</v>
      </c>
      <c r="AV130" s="1">
        <v>21</v>
      </c>
      <c r="AW130" s="8">
        <v>121</v>
      </c>
    </row>
    <row r="131" spans="1:49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  <c r="Z131" s="1" t="s">
        <v>106</v>
      </c>
      <c r="AB131" s="8" t="s">
        <v>107</v>
      </c>
      <c r="AU131" s="8" t="s">
        <v>107</v>
      </c>
      <c r="AV131" s="1" t="e">
        <v>#VALUE!</v>
      </c>
      <c r="AW131" s="8" t="s">
        <v>107</v>
      </c>
    </row>
    <row r="132" spans="1:49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  <c r="Z132" s="1" t="s">
        <v>106</v>
      </c>
      <c r="AB132" s="8" t="s">
        <v>107</v>
      </c>
      <c r="AU132" s="8" t="s">
        <v>107</v>
      </c>
      <c r="AV132" s="1" t="e">
        <v>#VALUE!</v>
      </c>
      <c r="AW132" s="8" t="s">
        <v>107</v>
      </c>
    </row>
    <row r="133" spans="1:49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  <c r="Z133" s="1" t="s">
        <v>106</v>
      </c>
      <c r="AB133" s="8" t="s">
        <v>107</v>
      </c>
      <c r="AU133" s="8" t="s">
        <v>107</v>
      </c>
      <c r="AV133" s="1" t="e">
        <v>#VALUE!</v>
      </c>
      <c r="AW133" s="8" t="s">
        <v>107</v>
      </c>
    </row>
    <row r="134" spans="1:49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  <c r="Z134" s="1" t="s">
        <v>106</v>
      </c>
      <c r="AB134" s="8" t="s">
        <v>107</v>
      </c>
      <c r="AU134" s="8" t="s">
        <v>107</v>
      </c>
      <c r="AV134" s="1" t="e">
        <v>#VALUE!</v>
      </c>
      <c r="AW134" s="8" t="s">
        <v>107</v>
      </c>
    </row>
    <row r="135" spans="1:49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  <c r="Z135" s="1" t="s">
        <v>106</v>
      </c>
      <c r="AB135" s="8" t="s">
        <v>107</v>
      </c>
      <c r="AU135" s="8" t="s">
        <v>107</v>
      </c>
      <c r="AV135" s="1" t="e">
        <v>#VALUE!</v>
      </c>
      <c r="AW135" s="8" t="s">
        <v>107</v>
      </c>
    </row>
    <row r="136" spans="1:49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  <c r="Z136" s="1" t="s">
        <v>106</v>
      </c>
      <c r="AB136" s="8" t="s">
        <v>107</v>
      </c>
      <c r="AU136" s="8" t="s">
        <v>107</v>
      </c>
      <c r="AV136" s="1" t="e">
        <v>#VALUE!</v>
      </c>
      <c r="AW136" s="8" t="s">
        <v>107</v>
      </c>
    </row>
    <row r="137" spans="1:49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  <c r="Z137" s="1" t="s">
        <v>106</v>
      </c>
      <c r="AB137" s="8" t="s">
        <v>107</v>
      </c>
      <c r="AU137" s="8" t="s">
        <v>107</v>
      </c>
      <c r="AV137" s="1" t="e">
        <v>#VALUE!</v>
      </c>
      <c r="AW137" s="8" t="s">
        <v>107</v>
      </c>
    </row>
    <row r="138" spans="1:49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  <c r="Z138" s="1" t="s">
        <v>106</v>
      </c>
      <c r="AB138" s="8" t="s">
        <v>107</v>
      </c>
      <c r="AU138" s="8" t="s">
        <v>107</v>
      </c>
      <c r="AV138" s="1" t="e">
        <v>#VALUE!</v>
      </c>
      <c r="AW138" s="8" t="s">
        <v>107</v>
      </c>
    </row>
    <row r="139" spans="1:49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  <c r="Z139" s="1" t="s">
        <v>106</v>
      </c>
      <c r="AB139" s="8" t="s">
        <v>107</v>
      </c>
      <c r="AU139" s="8" t="s">
        <v>107</v>
      </c>
      <c r="AV139" s="1" t="e">
        <v>#VALUE!</v>
      </c>
      <c r="AW139" s="8" t="s">
        <v>107</v>
      </c>
    </row>
    <row r="140" spans="1:49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  <c r="Z140" s="1" t="s">
        <v>106</v>
      </c>
      <c r="AB140" s="8" t="s">
        <v>107</v>
      </c>
      <c r="AU140" s="8" t="s">
        <v>107</v>
      </c>
      <c r="AV140" s="1" t="e">
        <v>#VALUE!</v>
      </c>
      <c r="AW140" s="8" t="s">
        <v>107</v>
      </c>
    </row>
    <row r="141" spans="1:49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  <c r="Z141" s="1" t="s">
        <v>106</v>
      </c>
      <c r="AB141" s="8" t="s">
        <v>107</v>
      </c>
      <c r="AU141" s="8" t="s">
        <v>107</v>
      </c>
      <c r="AV141" s="1" t="e">
        <v>#VALUE!</v>
      </c>
      <c r="AW141" s="8" t="s">
        <v>107</v>
      </c>
    </row>
    <row r="142" spans="1:49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  <c r="Z142" s="1" t="s">
        <v>106</v>
      </c>
      <c r="AB142" s="8" t="s">
        <v>107</v>
      </c>
      <c r="AU142" s="8" t="s">
        <v>107</v>
      </c>
      <c r="AV142" s="1" t="e">
        <v>#VALUE!</v>
      </c>
      <c r="AW142" s="8" t="s">
        <v>107</v>
      </c>
    </row>
    <row r="143" spans="1:49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  <c r="Z143" s="1" t="s">
        <v>106</v>
      </c>
      <c r="AB143" s="8" t="s">
        <v>107</v>
      </c>
      <c r="AU143" s="8" t="s">
        <v>107</v>
      </c>
      <c r="AV143" s="1" t="e">
        <v>#VALUE!</v>
      </c>
      <c r="AW143" s="8" t="s">
        <v>107</v>
      </c>
    </row>
    <row r="144" spans="1:49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  <c r="Z144" s="1" t="s">
        <v>106</v>
      </c>
      <c r="AB144" s="8" t="s">
        <v>107</v>
      </c>
      <c r="AU144" s="8" t="s">
        <v>107</v>
      </c>
      <c r="AV144" s="1" t="e">
        <v>#VALUE!</v>
      </c>
      <c r="AW144" s="8" t="s">
        <v>107</v>
      </c>
    </row>
    <row r="145" spans="1:49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  <c r="Z145" s="1" t="s">
        <v>106</v>
      </c>
      <c r="AB145" s="8" t="s">
        <v>107</v>
      </c>
      <c r="AU145" s="8" t="s">
        <v>107</v>
      </c>
      <c r="AV145" s="1" t="e">
        <v>#VALUE!</v>
      </c>
      <c r="AW145" s="8" t="s">
        <v>107</v>
      </c>
    </row>
    <row r="146" spans="1:49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  <c r="Z146" s="1" t="s">
        <v>106</v>
      </c>
      <c r="AB146" s="8" t="s">
        <v>107</v>
      </c>
      <c r="AU146" s="8" t="s">
        <v>107</v>
      </c>
      <c r="AV146" s="1" t="e">
        <v>#VALUE!</v>
      </c>
      <c r="AW146" s="8" t="s">
        <v>107</v>
      </c>
    </row>
    <row r="147" spans="1:49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  <c r="Z147" s="1" t="s">
        <v>106</v>
      </c>
      <c r="AB147" s="8" t="s">
        <v>107</v>
      </c>
      <c r="AU147" s="8" t="s">
        <v>107</v>
      </c>
      <c r="AV147" s="1" t="e">
        <v>#VALUE!</v>
      </c>
      <c r="AW147" s="8" t="s">
        <v>107</v>
      </c>
    </row>
    <row r="148" spans="1:49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  <c r="Z148" s="1" t="s">
        <v>106</v>
      </c>
      <c r="AB148" s="8" t="s">
        <v>107</v>
      </c>
      <c r="AU148" s="8" t="s">
        <v>107</v>
      </c>
      <c r="AV148" s="1" t="e">
        <v>#VALUE!</v>
      </c>
      <c r="AW148" s="8" t="s">
        <v>107</v>
      </c>
    </row>
    <row r="149" spans="1:49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  <c r="Z149" s="1" t="s">
        <v>106</v>
      </c>
      <c r="AB149" s="8" t="s">
        <v>107</v>
      </c>
      <c r="AU149" s="8" t="s">
        <v>107</v>
      </c>
      <c r="AV149" s="1" t="e">
        <v>#VALUE!</v>
      </c>
      <c r="AW149" s="8" t="s">
        <v>107</v>
      </c>
    </row>
    <row r="150" spans="1:49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  <c r="Z150" s="1" t="s">
        <v>106</v>
      </c>
      <c r="AB150" s="8" t="s">
        <v>107</v>
      </c>
      <c r="AU150" s="8" t="s">
        <v>107</v>
      </c>
      <c r="AV150" s="1" t="e">
        <v>#VALUE!</v>
      </c>
      <c r="AW150" s="8" t="s">
        <v>107</v>
      </c>
    </row>
    <row r="151" spans="1:49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  <c r="Z151" s="1" t="s">
        <v>106</v>
      </c>
      <c r="AB151" s="8" t="s">
        <v>107</v>
      </c>
      <c r="AU151" s="8" t="s">
        <v>107</v>
      </c>
      <c r="AV151" s="1" t="e">
        <v>#VALUE!</v>
      </c>
      <c r="AW151" s="8" t="s">
        <v>107</v>
      </c>
    </row>
    <row r="152" spans="1:49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  <c r="Z152" s="1" t="s">
        <v>106</v>
      </c>
      <c r="AB152" s="8" t="s">
        <v>107</v>
      </c>
      <c r="AU152" s="8" t="s">
        <v>107</v>
      </c>
      <c r="AV152" s="1" t="e">
        <v>#VALUE!</v>
      </c>
      <c r="AW152" s="8" t="s">
        <v>107</v>
      </c>
    </row>
    <row r="153" spans="1:49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  <c r="Z153" s="1" t="s">
        <v>106</v>
      </c>
      <c r="AB153" s="8" t="s">
        <v>107</v>
      </c>
      <c r="AU153" s="8" t="s">
        <v>107</v>
      </c>
      <c r="AV153" s="1" t="e">
        <v>#VALUE!</v>
      </c>
      <c r="AW153" s="8" t="s">
        <v>107</v>
      </c>
    </row>
    <row r="154" spans="1:49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  <c r="Z154" s="1" t="s">
        <v>106</v>
      </c>
      <c r="AB154" s="8" t="s">
        <v>107</v>
      </c>
      <c r="AU154" s="8" t="s">
        <v>107</v>
      </c>
      <c r="AV154" s="1" t="e">
        <v>#VALUE!</v>
      </c>
      <c r="AW154" s="8" t="s">
        <v>107</v>
      </c>
    </row>
    <row r="155" spans="1:49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  <c r="Z155" s="1" t="s">
        <v>106</v>
      </c>
      <c r="AB155" s="8" t="s">
        <v>107</v>
      </c>
      <c r="AU155" s="8" t="s">
        <v>107</v>
      </c>
      <c r="AV155" s="1" t="e">
        <v>#VALUE!</v>
      </c>
      <c r="AW155" s="8" t="s">
        <v>107</v>
      </c>
    </row>
    <row r="156" spans="1:49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  <c r="Z156" s="1" t="s">
        <v>106</v>
      </c>
      <c r="AB156" s="8" t="s">
        <v>107</v>
      </c>
      <c r="AU156" s="8" t="s">
        <v>107</v>
      </c>
      <c r="AV156" s="1" t="e">
        <v>#VALUE!</v>
      </c>
      <c r="AW156" s="8" t="s">
        <v>107</v>
      </c>
    </row>
    <row r="157" spans="1:49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  <c r="Z157" s="1" t="s">
        <v>106</v>
      </c>
      <c r="AB157" s="8" t="s">
        <v>107</v>
      </c>
      <c r="AU157" s="8" t="s">
        <v>107</v>
      </c>
      <c r="AV157" s="1" t="e">
        <v>#VALUE!</v>
      </c>
      <c r="AW157" s="8" t="s">
        <v>107</v>
      </c>
    </row>
    <row r="158" spans="1:49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  <c r="Z158" s="1" t="s">
        <v>106</v>
      </c>
      <c r="AB158" s="8" t="s">
        <v>107</v>
      </c>
      <c r="AU158" s="8" t="s">
        <v>107</v>
      </c>
      <c r="AV158" s="1" t="e">
        <v>#VALUE!</v>
      </c>
      <c r="AW158" s="8" t="s">
        <v>107</v>
      </c>
    </row>
    <row r="159" spans="1:49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  <c r="Z159" s="1" t="s">
        <v>106</v>
      </c>
      <c r="AB159" s="8" t="s">
        <v>107</v>
      </c>
      <c r="AU159" s="8" t="s">
        <v>107</v>
      </c>
      <c r="AV159" s="1" t="e">
        <v>#VALUE!</v>
      </c>
      <c r="AW159" s="8" t="s">
        <v>107</v>
      </c>
    </row>
    <row r="160" spans="1:49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  <c r="Z160" s="1" t="s">
        <v>106</v>
      </c>
      <c r="AB160" s="8" t="s">
        <v>107</v>
      </c>
      <c r="AU160" s="8" t="s">
        <v>107</v>
      </c>
      <c r="AV160" s="1" t="e">
        <v>#VALUE!</v>
      </c>
      <c r="AW160" s="8" t="s">
        <v>107</v>
      </c>
    </row>
    <row r="161" spans="1:49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  <c r="Z161" s="1" t="s">
        <v>106</v>
      </c>
      <c r="AB161" s="8" t="s">
        <v>107</v>
      </c>
      <c r="AU161" s="8" t="s">
        <v>107</v>
      </c>
      <c r="AV161" s="1" t="e">
        <v>#VALUE!</v>
      </c>
      <c r="AW161" s="8" t="s">
        <v>107</v>
      </c>
    </row>
    <row r="162" spans="1:49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  <c r="Z162" s="1" t="s">
        <v>106</v>
      </c>
      <c r="AB162" s="8" t="s">
        <v>107</v>
      </c>
      <c r="AU162" s="8" t="s">
        <v>107</v>
      </c>
      <c r="AV162" s="1" t="e">
        <v>#VALUE!</v>
      </c>
      <c r="AW162" s="8" t="s">
        <v>107</v>
      </c>
    </row>
    <row r="163" spans="1:49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  <c r="Z163" s="1" t="s">
        <v>106</v>
      </c>
      <c r="AB163" s="8" t="s">
        <v>107</v>
      </c>
      <c r="AU163" s="8" t="s">
        <v>107</v>
      </c>
      <c r="AV163" s="1" t="e">
        <v>#VALUE!</v>
      </c>
      <c r="AW163" s="8" t="s">
        <v>107</v>
      </c>
    </row>
    <row r="164" spans="1:49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  <c r="Z164" s="1" t="s">
        <v>106</v>
      </c>
      <c r="AB164" s="8" t="s">
        <v>107</v>
      </c>
      <c r="AU164" s="8" t="s">
        <v>107</v>
      </c>
      <c r="AV164" s="1" t="e">
        <v>#VALUE!</v>
      </c>
      <c r="AW164" s="8" t="s">
        <v>107</v>
      </c>
    </row>
    <row r="165" spans="1:49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  <c r="Z165" s="1" t="s">
        <v>106</v>
      </c>
      <c r="AB165" s="8" t="s">
        <v>107</v>
      </c>
      <c r="AU165" s="8" t="s">
        <v>107</v>
      </c>
      <c r="AV165" s="1" t="e">
        <v>#VALUE!</v>
      </c>
      <c r="AW165" s="8" t="s">
        <v>107</v>
      </c>
    </row>
    <row r="166" spans="1:49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  <c r="Z166" s="1" t="s">
        <v>106</v>
      </c>
      <c r="AB166" s="8" t="s">
        <v>107</v>
      </c>
      <c r="AU166" s="8" t="s">
        <v>107</v>
      </c>
      <c r="AV166" s="1" t="e">
        <v>#VALUE!</v>
      </c>
      <c r="AW166" s="8" t="s">
        <v>107</v>
      </c>
    </row>
    <row r="167" spans="1:49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  <c r="Z167" s="1" t="s">
        <v>106</v>
      </c>
      <c r="AB167" s="8" t="s">
        <v>107</v>
      </c>
      <c r="AU167" s="8" t="s">
        <v>107</v>
      </c>
      <c r="AV167" s="1" t="e">
        <v>#VALUE!</v>
      </c>
      <c r="AW167" s="8" t="s">
        <v>107</v>
      </c>
    </row>
    <row r="168" spans="1:49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  <c r="Z168" s="1" t="s">
        <v>106</v>
      </c>
      <c r="AB168" s="8" t="s">
        <v>107</v>
      </c>
      <c r="AU168" s="8" t="s">
        <v>107</v>
      </c>
      <c r="AV168" s="1" t="e">
        <v>#VALUE!</v>
      </c>
      <c r="AW168" s="8" t="s">
        <v>107</v>
      </c>
    </row>
    <row r="169" spans="1:49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  <c r="Z169" s="1" t="s">
        <v>106</v>
      </c>
      <c r="AB169" s="8" t="s">
        <v>107</v>
      </c>
      <c r="AU169" s="8" t="s">
        <v>107</v>
      </c>
      <c r="AV169" s="1" t="e">
        <v>#VALUE!</v>
      </c>
      <c r="AW169" s="8" t="s">
        <v>107</v>
      </c>
    </row>
    <row r="170" spans="1:49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  <c r="Z170" s="1" t="s">
        <v>106</v>
      </c>
      <c r="AB170" s="8" t="s">
        <v>107</v>
      </c>
      <c r="AU170" s="8" t="s">
        <v>107</v>
      </c>
      <c r="AV170" s="1" t="e">
        <v>#VALUE!</v>
      </c>
      <c r="AW170" s="8" t="s">
        <v>107</v>
      </c>
    </row>
    <row r="171" spans="1:49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  <c r="Z171" s="1" t="s">
        <v>106</v>
      </c>
      <c r="AB171" s="8" t="s">
        <v>107</v>
      </c>
      <c r="AU171" s="8" t="s">
        <v>107</v>
      </c>
      <c r="AV171" s="1" t="e">
        <v>#VALUE!</v>
      </c>
      <c r="AW171" s="8" t="s">
        <v>107</v>
      </c>
    </row>
    <row r="172" spans="1:49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  <c r="Z172" s="1" t="s">
        <v>106</v>
      </c>
      <c r="AB172" s="8" t="s">
        <v>107</v>
      </c>
      <c r="AU172" s="8" t="s">
        <v>107</v>
      </c>
      <c r="AV172" s="1" t="e">
        <v>#VALUE!</v>
      </c>
      <c r="AW172" s="8" t="s">
        <v>107</v>
      </c>
    </row>
    <row r="173" spans="1:49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  <c r="Z173" s="1" t="s">
        <v>106</v>
      </c>
      <c r="AB173" s="8" t="s">
        <v>107</v>
      </c>
      <c r="AU173" s="8" t="s">
        <v>107</v>
      </c>
      <c r="AV173" s="1" t="e">
        <v>#VALUE!</v>
      </c>
      <c r="AW173" s="8" t="s">
        <v>107</v>
      </c>
    </row>
    <row r="174" spans="1:49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  <c r="Z174" s="1" t="s">
        <v>106</v>
      </c>
      <c r="AB174" s="8" t="s">
        <v>107</v>
      </c>
      <c r="AU174" s="8" t="s">
        <v>107</v>
      </c>
      <c r="AV174" s="1" t="e">
        <v>#VALUE!</v>
      </c>
      <c r="AW174" s="8" t="s">
        <v>107</v>
      </c>
    </row>
    <row r="175" spans="1:49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  <c r="Z175" s="1" t="s">
        <v>106</v>
      </c>
      <c r="AB175" s="8" t="s">
        <v>107</v>
      </c>
      <c r="AU175" s="8" t="s">
        <v>107</v>
      </c>
      <c r="AV175" s="1" t="e">
        <v>#VALUE!</v>
      </c>
      <c r="AW175" s="8" t="s">
        <v>107</v>
      </c>
    </row>
    <row r="176" spans="1:49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  <c r="Z176" s="1" t="s">
        <v>106</v>
      </c>
      <c r="AB176" s="8" t="s">
        <v>107</v>
      </c>
      <c r="AU176" s="8" t="s">
        <v>107</v>
      </c>
      <c r="AV176" s="1" t="e">
        <v>#VALUE!</v>
      </c>
      <c r="AW176" s="8" t="s">
        <v>107</v>
      </c>
    </row>
    <row r="177" spans="1:49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  <c r="Z177" s="1" t="s">
        <v>106</v>
      </c>
      <c r="AB177" s="8" t="s">
        <v>107</v>
      </c>
      <c r="AU177" s="8" t="s">
        <v>107</v>
      </c>
      <c r="AV177" s="1" t="e">
        <v>#VALUE!</v>
      </c>
      <c r="AW177" s="8" t="s">
        <v>107</v>
      </c>
    </row>
    <row r="178" spans="1:49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  <c r="Z178" s="1" t="s">
        <v>106</v>
      </c>
      <c r="AB178" s="8" t="s">
        <v>107</v>
      </c>
      <c r="AU178" s="8" t="s">
        <v>107</v>
      </c>
      <c r="AV178" s="1" t="e">
        <v>#VALUE!</v>
      </c>
      <c r="AW178" s="8" t="s">
        <v>107</v>
      </c>
    </row>
    <row r="179" spans="1:49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  <c r="Z179" s="1" t="s">
        <v>106</v>
      </c>
      <c r="AB179" s="8" t="s">
        <v>107</v>
      </c>
      <c r="AU179" s="8" t="s">
        <v>107</v>
      </c>
      <c r="AV179" s="1" t="e">
        <v>#VALUE!</v>
      </c>
      <c r="AW179" s="8" t="s">
        <v>107</v>
      </c>
    </row>
    <row r="180" spans="1:49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  <c r="Z180" s="1" t="s">
        <v>106</v>
      </c>
      <c r="AB180" s="8" t="s">
        <v>107</v>
      </c>
      <c r="AU180" s="8" t="s">
        <v>107</v>
      </c>
      <c r="AV180" s="1" t="e">
        <v>#VALUE!</v>
      </c>
      <c r="AW180" s="8" t="s">
        <v>107</v>
      </c>
    </row>
    <row r="181" spans="1:49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  <c r="Z181" s="1" t="s">
        <v>106</v>
      </c>
      <c r="AB181" s="8" t="s">
        <v>107</v>
      </c>
      <c r="AU181" s="8" t="s">
        <v>107</v>
      </c>
      <c r="AV181" s="1" t="e">
        <v>#VALUE!</v>
      </c>
      <c r="AW181" s="8" t="s">
        <v>107</v>
      </c>
    </row>
    <row r="182" spans="1:49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  <c r="Z182" s="1" t="s">
        <v>106</v>
      </c>
      <c r="AB182" s="8" t="s">
        <v>107</v>
      </c>
      <c r="AU182" s="8" t="s">
        <v>107</v>
      </c>
      <c r="AV182" s="1" t="e">
        <v>#VALUE!</v>
      </c>
      <c r="AW182" s="8" t="s">
        <v>107</v>
      </c>
    </row>
    <row r="183" spans="1:49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  <c r="Z183" s="1" t="s">
        <v>106</v>
      </c>
      <c r="AB183" s="8" t="s">
        <v>107</v>
      </c>
      <c r="AU183" s="8" t="s">
        <v>107</v>
      </c>
      <c r="AV183" s="1" t="e">
        <v>#VALUE!</v>
      </c>
      <c r="AW183" s="8" t="s">
        <v>107</v>
      </c>
    </row>
    <row r="184" spans="1:49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  <c r="Z184" s="1" t="s">
        <v>106</v>
      </c>
      <c r="AB184" s="8" t="s">
        <v>107</v>
      </c>
      <c r="AU184" s="8" t="s">
        <v>107</v>
      </c>
      <c r="AV184" s="1" t="e">
        <v>#VALUE!</v>
      </c>
      <c r="AW184" s="8" t="s">
        <v>107</v>
      </c>
    </row>
    <row r="185" spans="1:49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  <c r="Z185" s="1" t="s">
        <v>106</v>
      </c>
      <c r="AB185" s="8" t="s">
        <v>107</v>
      </c>
      <c r="AU185" s="8" t="s">
        <v>107</v>
      </c>
      <c r="AV185" s="1" t="e">
        <v>#VALUE!</v>
      </c>
      <c r="AW185" s="8" t="s">
        <v>107</v>
      </c>
    </row>
    <row r="186" spans="1:49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  <c r="Z186" s="1" t="s">
        <v>106</v>
      </c>
      <c r="AB186" s="8" t="s">
        <v>107</v>
      </c>
      <c r="AU186" s="8" t="s">
        <v>107</v>
      </c>
      <c r="AV186" s="1" t="e">
        <v>#VALUE!</v>
      </c>
      <c r="AW186" s="8" t="s">
        <v>107</v>
      </c>
    </row>
    <row r="187" spans="1:49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  <c r="Z187" s="1" t="s">
        <v>106</v>
      </c>
      <c r="AB187" s="8" t="s">
        <v>107</v>
      </c>
      <c r="AU187" s="8" t="s">
        <v>107</v>
      </c>
      <c r="AV187" s="1" t="e">
        <v>#VALUE!</v>
      </c>
      <c r="AW187" s="8" t="s">
        <v>107</v>
      </c>
    </row>
    <row r="188" spans="1:49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  <c r="Z188" s="1" t="s">
        <v>106</v>
      </c>
      <c r="AB188" s="8" t="s">
        <v>107</v>
      </c>
      <c r="AU188" s="8" t="s">
        <v>107</v>
      </c>
      <c r="AV188" s="1" t="e">
        <v>#VALUE!</v>
      </c>
      <c r="AW188" s="8" t="s">
        <v>107</v>
      </c>
    </row>
    <row r="189" spans="1:49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  <c r="Z189" s="1" t="s">
        <v>106</v>
      </c>
      <c r="AB189" s="8" t="s">
        <v>107</v>
      </c>
      <c r="AU189" s="8" t="s">
        <v>107</v>
      </c>
      <c r="AV189" s="1" t="e">
        <v>#VALUE!</v>
      </c>
      <c r="AW189" s="8" t="s">
        <v>107</v>
      </c>
    </row>
    <row r="190" spans="1:49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  <c r="Z190" s="1" t="s">
        <v>106</v>
      </c>
      <c r="AB190" s="8" t="s">
        <v>107</v>
      </c>
      <c r="AU190" s="8" t="s">
        <v>107</v>
      </c>
      <c r="AV190" s="1" t="e">
        <v>#VALUE!</v>
      </c>
      <c r="AW190" s="8" t="s">
        <v>107</v>
      </c>
    </row>
    <row r="191" spans="1:49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  <c r="Z191" s="1" t="s">
        <v>106</v>
      </c>
      <c r="AB191" s="8" t="s">
        <v>107</v>
      </c>
      <c r="AU191" s="8" t="s">
        <v>107</v>
      </c>
      <c r="AV191" s="1" t="e">
        <v>#VALUE!</v>
      </c>
      <c r="AW191" s="8" t="s">
        <v>107</v>
      </c>
    </row>
    <row r="192" spans="1:49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  <c r="Z192" s="1" t="s">
        <v>106</v>
      </c>
      <c r="AB192" s="8" t="s">
        <v>107</v>
      </c>
      <c r="AU192" s="8" t="s">
        <v>107</v>
      </c>
      <c r="AV192" s="1" t="e">
        <v>#VALUE!</v>
      </c>
      <c r="AW192" s="8" t="s">
        <v>107</v>
      </c>
    </row>
    <row r="193" spans="1:49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  <c r="Z193" s="1" t="s">
        <v>106</v>
      </c>
      <c r="AB193" s="8" t="s">
        <v>107</v>
      </c>
      <c r="AU193" s="8" t="s">
        <v>107</v>
      </c>
      <c r="AV193" s="1" t="e">
        <v>#VALUE!</v>
      </c>
      <c r="AW193" s="8" t="s">
        <v>107</v>
      </c>
    </row>
    <row r="194" spans="1:49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  <c r="Z194" s="1" t="s">
        <v>106</v>
      </c>
      <c r="AB194" s="8" t="s">
        <v>107</v>
      </c>
      <c r="AU194" s="8" t="s">
        <v>107</v>
      </c>
      <c r="AV194" s="1" t="e">
        <v>#VALUE!</v>
      </c>
      <c r="AW194" s="8" t="s">
        <v>107</v>
      </c>
    </row>
    <row r="195" spans="1:49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  <c r="Z195" s="1" t="s">
        <v>106</v>
      </c>
      <c r="AB195" s="8" t="s">
        <v>107</v>
      </c>
      <c r="AU195" s="8" t="s">
        <v>107</v>
      </c>
      <c r="AV195" s="1" t="e">
        <v>#VALUE!</v>
      </c>
      <c r="AW195" s="8" t="s">
        <v>107</v>
      </c>
    </row>
    <row r="196" spans="1:49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  <c r="Z196" s="1" t="s">
        <v>106</v>
      </c>
      <c r="AB196" s="8" t="s">
        <v>107</v>
      </c>
      <c r="AU196" s="8" t="s">
        <v>107</v>
      </c>
      <c r="AV196" s="1" t="e">
        <v>#VALUE!</v>
      </c>
      <c r="AW196" s="8" t="s">
        <v>107</v>
      </c>
    </row>
    <row r="197" spans="1:49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  <c r="Z197" s="1" t="s">
        <v>106</v>
      </c>
      <c r="AB197" s="8" t="s">
        <v>107</v>
      </c>
      <c r="AU197" s="8" t="s">
        <v>107</v>
      </c>
      <c r="AV197" s="1" t="e">
        <v>#VALUE!</v>
      </c>
      <c r="AW197" s="8" t="s">
        <v>107</v>
      </c>
    </row>
    <row r="198" spans="1:49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  <c r="Z198" s="1" t="s">
        <v>106</v>
      </c>
      <c r="AB198" s="8" t="s">
        <v>107</v>
      </c>
      <c r="AU198" s="8" t="s">
        <v>107</v>
      </c>
      <c r="AV198" s="1" t="e">
        <v>#VALUE!</v>
      </c>
      <c r="AW198" s="8" t="s">
        <v>107</v>
      </c>
    </row>
    <row r="199" spans="1:49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  <c r="Z199" s="1" t="s">
        <v>106</v>
      </c>
      <c r="AB199" s="8" t="s">
        <v>107</v>
      </c>
      <c r="AU199" s="8" t="s">
        <v>107</v>
      </c>
      <c r="AV199" s="1" t="e">
        <v>#VALUE!</v>
      </c>
      <c r="AW199" s="8" t="s">
        <v>107</v>
      </c>
    </row>
    <row r="200" spans="1:49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  <c r="Z200" s="1" t="s">
        <v>106</v>
      </c>
      <c r="AB200" s="8" t="s">
        <v>107</v>
      </c>
      <c r="AU200" s="8" t="s">
        <v>107</v>
      </c>
      <c r="AV200" s="1" t="e">
        <v>#VALUE!</v>
      </c>
      <c r="AW200" s="8" t="s">
        <v>107</v>
      </c>
    </row>
    <row r="201" spans="1:49" x14ac:dyDescent="0.25">
      <c r="A201" s="1" t="s">
        <v>106</v>
      </c>
      <c r="V201" s="8" t="s">
        <v>107</v>
      </c>
      <c r="W201" s="1" t="e">
        <v>#VALUE!</v>
      </c>
      <c r="X201" s="8" t="s">
        <v>107</v>
      </c>
      <c r="Z201" s="1" t="s">
        <v>106</v>
      </c>
      <c r="AU201" s="8" t="s">
        <v>107</v>
      </c>
      <c r="AV201" s="1" t="e">
        <v>#VALUE!</v>
      </c>
      <c r="AW201" s="8" t="s">
        <v>107</v>
      </c>
    </row>
    <row r="202" spans="1:49" x14ac:dyDescent="0.25">
      <c r="A202" s="1" t="s">
        <v>106</v>
      </c>
      <c r="V202" s="8" t="s">
        <v>107</v>
      </c>
      <c r="W202" s="1" t="e">
        <v>#VALUE!</v>
      </c>
      <c r="X202" s="8" t="s">
        <v>107</v>
      </c>
      <c r="Z202" s="1" t="s">
        <v>106</v>
      </c>
      <c r="AU202" s="8" t="s">
        <v>107</v>
      </c>
      <c r="AV202" s="1" t="e">
        <v>#VALUE!</v>
      </c>
      <c r="AW202" s="8" t="s">
        <v>107</v>
      </c>
    </row>
    <row r="203" spans="1:49" x14ac:dyDescent="0.25">
      <c r="A203" s="1" t="s">
        <v>106</v>
      </c>
      <c r="V203" s="8" t="s">
        <v>107</v>
      </c>
      <c r="W203" s="1" t="e">
        <v>#VALUE!</v>
      </c>
      <c r="X203" s="8" t="s">
        <v>107</v>
      </c>
      <c r="Z203" s="1" t="s">
        <v>106</v>
      </c>
      <c r="AU203" s="8" t="s">
        <v>107</v>
      </c>
      <c r="AV203" s="1" t="e">
        <v>#VALUE!</v>
      </c>
      <c r="AW203" s="8" t="s">
        <v>107</v>
      </c>
    </row>
    <row r="204" spans="1:49" x14ac:dyDescent="0.25">
      <c r="A204" s="1" t="s">
        <v>106</v>
      </c>
      <c r="V204" s="8" t="s">
        <v>107</v>
      </c>
      <c r="W204" s="1" t="e">
        <v>#VALUE!</v>
      </c>
      <c r="X204" s="8" t="s">
        <v>107</v>
      </c>
      <c r="Z204" s="1" t="s">
        <v>106</v>
      </c>
      <c r="AU204" s="8" t="s">
        <v>107</v>
      </c>
      <c r="AV204" s="1" t="e">
        <v>#VALUE!</v>
      </c>
      <c r="AW204" s="8" t="s">
        <v>107</v>
      </c>
    </row>
    <row r="205" spans="1:49" x14ac:dyDescent="0.25">
      <c r="A205" s="1" t="s">
        <v>106</v>
      </c>
      <c r="V205" s="8" t="s">
        <v>107</v>
      </c>
      <c r="W205" s="1" t="e">
        <v>#VALUE!</v>
      </c>
      <c r="X205" s="8" t="s">
        <v>107</v>
      </c>
      <c r="Z205" s="1" t="s">
        <v>106</v>
      </c>
      <c r="AU205" s="8" t="s">
        <v>107</v>
      </c>
      <c r="AV205" s="1" t="e">
        <v>#VALUE!</v>
      </c>
      <c r="AW205" s="8" t="s">
        <v>107</v>
      </c>
    </row>
    <row r="206" spans="1:49" x14ac:dyDescent="0.25">
      <c r="A206" s="1" t="s">
        <v>106</v>
      </c>
      <c r="V206" s="8" t="s">
        <v>107</v>
      </c>
      <c r="W206" s="1" t="e">
        <v>#VALUE!</v>
      </c>
      <c r="X206" s="8" t="s">
        <v>107</v>
      </c>
      <c r="Z206" s="1" t="s">
        <v>106</v>
      </c>
      <c r="AU206" s="8" t="s">
        <v>107</v>
      </c>
      <c r="AV206" s="1" t="e">
        <v>#VALUE!</v>
      </c>
      <c r="AW206" s="8" t="s">
        <v>107</v>
      </c>
    </row>
    <row r="207" spans="1:49" x14ac:dyDescent="0.25">
      <c r="A207" s="1" t="s">
        <v>106</v>
      </c>
      <c r="V207" s="8" t="s">
        <v>107</v>
      </c>
      <c r="W207" s="1" t="e">
        <v>#VALUE!</v>
      </c>
      <c r="X207" s="8" t="s">
        <v>107</v>
      </c>
      <c r="Z207" s="1" t="s">
        <v>106</v>
      </c>
      <c r="AU207" s="8" t="s">
        <v>107</v>
      </c>
      <c r="AV207" s="1" t="e">
        <v>#VALUE!</v>
      </c>
      <c r="AW207" s="8" t="s">
        <v>107</v>
      </c>
    </row>
    <row r="208" spans="1:49" x14ac:dyDescent="0.25">
      <c r="A208" s="1" t="s">
        <v>106</v>
      </c>
      <c r="V208" s="8" t="s">
        <v>107</v>
      </c>
      <c r="W208" s="1" t="e">
        <v>#VALUE!</v>
      </c>
      <c r="X208" s="8" t="s">
        <v>107</v>
      </c>
      <c r="Z208" s="1" t="s">
        <v>106</v>
      </c>
      <c r="AU208" s="8" t="s">
        <v>107</v>
      </c>
      <c r="AV208" s="1" t="e">
        <v>#VALUE!</v>
      </c>
      <c r="AW208" s="8" t="s">
        <v>107</v>
      </c>
    </row>
    <row r="209" spans="1:49" x14ac:dyDescent="0.25">
      <c r="A209" s="1" t="s">
        <v>106</v>
      </c>
      <c r="V209" s="8" t="s">
        <v>107</v>
      </c>
      <c r="W209" s="1" t="e">
        <v>#VALUE!</v>
      </c>
      <c r="X209" s="8" t="s">
        <v>107</v>
      </c>
      <c r="Z209" s="1" t="s">
        <v>106</v>
      </c>
      <c r="AU209" s="8" t="s">
        <v>107</v>
      </c>
      <c r="AV209" s="1" t="e">
        <v>#VALUE!</v>
      </c>
      <c r="AW209" s="8" t="s">
        <v>107</v>
      </c>
    </row>
    <row r="210" spans="1:49" x14ac:dyDescent="0.25">
      <c r="A210" s="1" t="s">
        <v>106</v>
      </c>
      <c r="V210" s="8" t="s">
        <v>107</v>
      </c>
      <c r="W210" s="1" t="e">
        <v>#VALUE!</v>
      </c>
      <c r="X210" s="8" t="s">
        <v>107</v>
      </c>
      <c r="Z210" s="1" t="s">
        <v>106</v>
      </c>
      <c r="AU210" s="8" t="s">
        <v>107</v>
      </c>
      <c r="AV210" s="1" t="e">
        <v>#VALUE!</v>
      </c>
      <c r="AW210" s="8" t="s">
        <v>107</v>
      </c>
    </row>
    <row r="211" spans="1:49" x14ac:dyDescent="0.25">
      <c r="A211" s="1" t="s">
        <v>106</v>
      </c>
      <c r="V211" s="8" t="s">
        <v>107</v>
      </c>
      <c r="W211" s="1" t="e">
        <v>#VALUE!</v>
      </c>
      <c r="X211" s="8" t="s">
        <v>107</v>
      </c>
      <c r="Z211" s="1" t="s">
        <v>106</v>
      </c>
      <c r="AU211" s="8" t="s">
        <v>107</v>
      </c>
      <c r="AV211" s="1" t="e">
        <v>#VALUE!</v>
      </c>
      <c r="AW211" s="8" t="s">
        <v>107</v>
      </c>
    </row>
    <row r="212" spans="1:49" x14ac:dyDescent="0.25">
      <c r="A212" s="1" t="s">
        <v>106</v>
      </c>
      <c r="V212" s="8" t="s">
        <v>107</v>
      </c>
      <c r="W212" s="1" t="e">
        <v>#VALUE!</v>
      </c>
      <c r="X212" s="8" t="s">
        <v>107</v>
      </c>
      <c r="Z212" s="1" t="s">
        <v>106</v>
      </c>
      <c r="AU212" s="8" t="s">
        <v>107</v>
      </c>
      <c r="AV212" s="1" t="e">
        <v>#VALUE!</v>
      </c>
      <c r="AW212" s="8" t="s">
        <v>107</v>
      </c>
    </row>
    <row r="213" spans="1:49" x14ac:dyDescent="0.25">
      <c r="A213" s="1" t="s">
        <v>106</v>
      </c>
      <c r="V213" s="8" t="s">
        <v>107</v>
      </c>
      <c r="W213" s="8" t="e">
        <v>#VALUE!</v>
      </c>
      <c r="X213" s="8" t="s">
        <v>107</v>
      </c>
      <c r="Z213" s="1" t="s">
        <v>106</v>
      </c>
      <c r="AU213" s="8" t="s">
        <v>107</v>
      </c>
      <c r="AV213" s="8" t="e">
        <v>#VALUE!</v>
      </c>
      <c r="AW213" s="8" t="s">
        <v>107</v>
      </c>
    </row>
    <row r="214" spans="1:49" x14ac:dyDescent="0.25">
      <c r="A214" s="1" t="s">
        <v>106</v>
      </c>
      <c r="V214" s="8" t="s">
        <v>107</v>
      </c>
      <c r="W214" s="8" t="e">
        <v>#VALUE!</v>
      </c>
      <c r="X214" s="8" t="s">
        <v>107</v>
      </c>
      <c r="Z214" s="1" t="s">
        <v>106</v>
      </c>
      <c r="AU214" s="8" t="s">
        <v>107</v>
      </c>
      <c r="AV214" s="8" t="e">
        <v>#VALUE!</v>
      </c>
      <c r="AW214" s="8" t="s">
        <v>107</v>
      </c>
    </row>
    <row r="215" spans="1:49" x14ac:dyDescent="0.25">
      <c r="A215" s="1" t="s">
        <v>106</v>
      </c>
      <c r="V215" s="8" t="s">
        <v>107</v>
      </c>
      <c r="W215" s="8" t="e">
        <v>#VALUE!</v>
      </c>
      <c r="X215" s="8" t="s">
        <v>107</v>
      </c>
      <c r="Z215" s="1" t="s">
        <v>106</v>
      </c>
      <c r="AU215" s="8" t="s">
        <v>107</v>
      </c>
      <c r="AV215" s="8" t="e">
        <v>#VALUE!</v>
      </c>
      <c r="AW215" s="8" t="s">
        <v>107</v>
      </c>
    </row>
    <row r="216" spans="1:49" x14ac:dyDescent="0.25">
      <c r="A216" s="1" t="s">
        <v>106</v>
      </c>
      <c r="Z216" s="1" t="s">
        <v>106</v>
      </c>
    </row>
    <row r="217" spans="1:49" x14ac:dyDescent="0.25">
      <c r="A217" s="1" t="s">
        <v>106</v>
      </c>
      <c r="Z217" s="1" t="s">
        <v>106</v>
      </c>
    </row>
    <row r="218" spans="1:49" x14ac:dyDescent="0.25">
      <c r="A218" s="1" t="s">
        <v>106</v>
      </c>
      <c r="Z218" s="1" t="s">
        <v>106</v>
      </c>
    </row>
    <row r="219" spans="1:49" x14ac:dyDescent="0.25">
      <c r="A219" s="1" t="s">
        <v>106</v>
      </c>
      <c r="Z219" s="1" t="s">
        <v>106</v>
      </c>
    </row>
    <row r="220" spans="1:49" x14ac:dyDescent="0.25">
      <c r="A220" s="1" t="s">
        <v>106</v>
      </c>
      <c r="Z220" s="1" t="s">
        <v>106</v>
      </c>
    </row>
    <row r="221" spans="1:49" x14ac:dyDescent="0.25">
      <c r="A221" s="1" t="s">
        <v>106</v>
      </c>
      <c r="Z221" s="1" t="s">
        <v>106</v>
      </c>
    </row>
    <row r="222" spans="1:49" x14ac:dyDescent="0.25">
      <c r="A222" s="1" t="s">
        <v>106</v>
      </c>
      <c r="Z222" s="1" t="s">
        <v>106</v>
      </c>
    </row>
    <row r="223" spans="1:49" x14ac:dyDescent="0.25">
      <c r="A223" s="1" t="s">
        <v>106</v>
      </c>
      <c r="Z223" s="1" t="s">
        <v>106</v>
      </c>
    </row>
    <row r="224" spans="1:49" x14ac:dyDescent="0.25">
      <c r="A224" s="1" t="s">
        <v>106</v>
      </c>
      <c r="Z224" s="1" t="s">
        <v>106</v>
      </c>
    </row>
    <row r="225" spans="1:26" x14ac:dyDescent="0.25">
      <c r="A225" s="1" t="s">
        <v>106</v>
      </c>
      <c r="Z225" s="1" t="s">
        <v>106</v>
      </c>
    </row>
    <row r="226" spans="1:26" x14ac:dyDescent="0.25">
      <c r="A226" s="1" t="s">
        <v>106</v>
      </c>
      <c r="Z226" s="1" t="s">
        <v>106</v>
      </c>
    </row>
    <row r="227" spans="1:26" x14ac:dyDescent="0.25">
      <c r="A227" s="1" t="s">
        <v>106</v>
      </c>
      <c r="Z227" s="1" t="s">
        <v>106</v>
      </c>
    </row>
    <row r="228" spans="1:26" x14ac:dyDescent="0.25">
      <c r="A228" s="1" t="s">
        <v>106</v>
      </c>
      <c r="Z228" s="1" t="s">
        <v>106</v>
      </c>
    </row>
    <row r="229" spans="1:26" x14ac:dyDescent="0.25">
      <c r="A229" s="1" t="s">
        <v>106</v>
      </c>
      <c r="Z229" s="1" t="s">
        <v>106</v>
      </c>
    </row>
    <row r="230" spans="1:26" x14ac:dyDescent="0.25">
      <c r="A230" s="1" t="s">
        <v>106</v>
      </c>
      <c r="Z230" s="1" t="s">
        <v>106</v>
      </c>
    </row>
    <row r="231" spans="1:26" x14ac:dyDescent="0.25">
      <c r="A231" s="1" t="s">
        <v>106</v>
      </c>
      <c r="Z231" s="1" t="s">
        <v>106</v>
      </c>
    </row>
    <row r="232" spans="1:26" x14ac:dyDescent="0.25">
      <c r="A232" s="1" t="s">
        <v>106</v>
      </c>
      <c r="Z232" s="1" t="s">
        <v>106</v>
      </c>
    </row>
    <row r="233" spans="1:26" x14ac:dyDescent="0.25">
      <c r="A233" s="1" t="s">
        <v>106</v>
      </c>
      <c r="Z233" s="1" t="s">
        <v>106</v>
      </c>
    </row>
    <row r="234" spans="1:26" x14ac:dyDescent="0.25">
      <c r="A234" s="1" t="s">
        <v>106</v>
      </c>
      <c r="Z234" s="1" t="s">
        <v>106</v>
      </c>
    </row>
    <row r="235" spans="1:26" x14ac:dyDescent="0.25">
      <c r="A235" s="1" t="s">
        <v>106</v>
      </c>
      <c r="Z235" s="1" t="s">
        <v>106</v>
      </c>
    </row>
    <row r="236" spans="1:26" x14ac:dyDescent="0.25">
      <c r="A236" s="1" t="s">
        <v>106</v>
      </c>
      <c r="Z236" s="1" t="s">
        <v>106</v>
      </c>
    </row>
    <row r="237" spans="1:26" x14ac:dyDescent="0.25">
      <c r="A237" s="1" t="s">
        <v>106</v>
      </c>
      <c r="Z237" s="1" t="s">
        <v>106</v>
      </c>
    </row>
    <row r="238" spans="1:26" x14ac:dyDescent="0.25">
      <c r="A238" s="1" t="s">
        <v>106</v>
      </c>
      <c r="Z238" s="1" t="s">
        <v>106</v>
      </c>
    </row>
    <row r="239" spans="1:26" x14ac:dyDescent="0.25">
      <c r="A239" s="1" t="s">
        <v>106</v>
      </c>
      <c r="Z239" s="1" t="s">
        <v>106</v>
      </c>
    </row>
    <row r="240" spans="1:26" x14ac:dyDescent="0.25">
      <c r="A240" s="1" t="s">
        <v>106</v>
      </c>
      <c r="Z240" s="1" t="s">
        <v>106</v>
      </c>
    </row>
    <row r="241" spans="1:26" x14ac:dyDescent="0.25">
      <c r="A241" s="1" t="s">
        <v>106</v>
      </c>
      <c r="Z241" s="1" t="s">
        <v>106</v>
      </c>
    </row>
    <row r="242" spans="1:26" x14ac:dyDescent="0.25">
      <c r="A242" s="1" t="s">
        <v>106</v>
      </c>
      <c r="Z242" s="1" t="s">
        <v>106</v>
      </c>
    </row>
    <row r="243" spans="1:26" x14ac:dyDescent="0.25">
      <c r="A243" s="1" t="s">
        <v>106</v>
      </c>
      <c r="Z243" s="1" t="s">
        <v>106</v>
      </c>
    </row>
    <row r="244" spans="1:26" x14ac:dyDescent="0.25">
      <c r="A244" s="1" t="s">
        <v>106</v>
      </c>
      <c r="Z244" s="1" t="s">
        <v>106</v>
      </c>
    </row>
    <row r="245" spans="1:26" x14ac:dyDescent="0.25">
      <c r="A245" s="1" t="s">
        <v>106</v>
      </c>
      <c r="Z245" s="1" t="s">
        <v>106</v>
      </c>
    </row>
    <row r="246" spans="1:26" x14ac:dyDescent="0.25">
      <c r="A246" s="1" t="s">
        <v>106</v>
      </c>
      <c r="Z246" s="1" t="s">
        <v>106</v>
      </c>
    </row>
    <row r="247" spans="1:26" x14ac:dyDescent="0.25">
      <c r="A247" s="1" t="s">
        <v>106</v>
      </c>
      <c r="Z247" s="1" t="s">
        <v>106</v>
      </c>
    </row>
    <row r="248" spans="1:26" x14ac:dyDescent="0.25">
      <c r="A248" s="1" t="s">
        <v>106</v>
      </c>
      <c r="Z248" s="1" t="s">
        <v>106</v>
      </c>
    </row>
    <row r="249" spans="1:26" x14ac:dyDescent="0.25">
      <c r="A249" s="1" t="s">
        <v>106</v>
      </c>
      <c r="Z249" s="1" t="s">
        <v>106</v>
      </c>
    </row>
    <row r="250" spans="1:26" x14ac:dyDescent="0.25">
      <c r="A250" s="1" t="s">
        <v>106</v>
      </c>
      <c r="Z250" s="1" t="s">
        <v>106</v>
      </c>
    </row>
    <row r="251" spans="1:26" x14ac:dyDescent="0.25">
      <c r="A251" s="1" t="s">
        <v>106</v>
      </c>
      <c r="Z251" s="1" t="s">
        <v>106</v>
      </c>
    </row>
    <row r="252" spans="1:26" x14ac:dyDescent="0.25">
      <c r="A252" s="1" t="s">
        <v>106</v>
      </c>
      <c r="Z252" s="1" t="s">
        <v>106</v>
      </c>
    </row>
    <row r="253" spans="1:26" x14ac:dyDescent="0.25">
      <c r="A253" s="1" t="s">
        <v>106</v>
      </c>
      <c r="Z253" s="1" t="s">
        <v>106</v>
      </c>
    </row>
    <row r="254" spans="1:26" x14ac:dyDescent="0.25">
      <c r="A254" s="1" t="s">
        <v>106</v>
      </c>
      <c r="Z254" s="1" t="s">
        <v>106</v>
      </c>
    </row>
    <row r="255" spans="1:26" x14ac:dyDescent="0.25">
      <c r="A255" s="1" t="s">
        <v>106</v>
      </c>
      <c r="Z255" s="1" t="s">
        <v>106</v>
      </c>
    </row>
    <row r="256" spans="1:26" x14ac:dyDescent="0.25">
      <c r="A256" s="1" t="s">
        <v>106</v>
      </c>
      <c r="Z256" s="1" t="s">
        <v>106</v>
      </c>
    </row>
    <row r="257" spans="1:26" x14ac:dyDescent="0.25">
      <c r="A257" s="1" t="s">
        <v>106</v>
      </c>
      <c r="Z257" s="1" t="s">
        <v>106</v>
      </c>
    </row>
    <row r="258" spans="1:26" x14ac:dyDescent="0.25">
      <c r="A258" s="1" t="s">
        <v>106</v>
      </c>
      <c r="Z258" s="1" t="s">
        <v>106</v>
      </c>
    </row>
    <row r="259" spans="1:26" x14ac:dyDescent="0.25">
      <c r="A259" s="1" t="s">
        <v>106</v>
      </c>
      <c r="Z259" s="1" t="s">
        <v>106</v>
      </c>
    </row>
    <row r="260" spans="1:26" x14ac:dyDescent="0.25">
      <c r="A260" s="1" t="s">
        <v>106</v>
      </c>
      <c r="Z260" s="1" t="s">
        <v>106</v>
      </c>
    </row>
    <row r="261" spans="1:26" x14ac:dyDescent="0.25">
      <c r="A261" s="1" t="s">
        <v>106</v>
      </c>
      <c r="Z261" s="1" t="s">
        <v>106</v>
      </c>
    </row>
    <row r="262" spans="1:26" x14ac:dyDescent="0.25">
      <c r="A262" s="1" t="s">
        <v>106</v>
      </c>
      <c r="Z262" s="1" t="s">
        <v>106</v>
      </c>
    </row>
    <row r="263" spans="1:26" x14ac:dyDescent="0.25">
      <c r="A263" s="1" t="s">
        <v>106</v>
      </c>
      <c r="Z263" s="1" t="s">
        <v>106</v>
      </c>
    </row>
    <row r="264" spans="1:26" x14ac:dyDescent="0.25">
      <c r="A264" s="1" t="s">
        <v>106</v>
      </c>
      <c r="Z264" s="1" t="s">
        <v>106</v>
      </c>
    </row>
    <row r="265" spans="1:26" x14ac:dyDescent="0.25">
      <c r="A265" s="1" t="s">
        <v>106</v>
      </c>
      <c r="Z265" s="1" t="s">
        <v>106</v>
      </c>
    </row>
    <row r="266" spans="1:26" x14ac:dyDescent="0.25">
      <c r="A266" s="1" t="s">
        <v>106</v>
      </c>
      <c r="Z266" s="1" t="s">
        <v>106</v>
      </c>
    </row>
    <row r="267" spans="1:26" x14ac:dyDescent="0.25">
      <c r="A267" s="1" t="s">
        <v>106</v>
      </c>
      <c r="Z267" s="1" t="s">
        <v>106</v>
      </c>
    </row>
    <row r="268" spans="1:26" x14ac:dyDescent="0.25">
      <c r="A268" s="1" t="s">
        <v>106</v>
      </c>
      <c r="Z268" s="1" t="s">
        <v>106</v>
      </c>
    </row>
    <row r="269" spans="1:26" x14ac:dyDescent="0.25">
      <c r="A269" s="1" t="s">
        <v>106</v>
      </c>
      <c r="Z269" s="1" t="s">
        <v>106</v>
      </c>
    </row>
    <row r="270" spans="1:26" x14ac:dyDescent="0.25">
      <c r="A270" s="1" t="s">
        <v>106</v>
      </c>
      <c r="Z270" s="1" t="s">
        <v>106</v>
      </c>
    </row>
    <row r="271" spans="1:26" x14ac:dyDescent="0.25">
      <c r="A271" s="1" t="s">
        <v>106</v>
      </c>
      <c r="Z271" s="1" t="s">
        <v>106</v>
      </c>
    </row>
    <row r="272" spans="1:26" x14ac:dyDescent="0.25">
      <c r="A272" s="1" t="s">
        <v>106</v>
      </c>
      <c r="Z272" s="1" t="s">
        <v>106</v>
      </c>
    </row>
    <row r="273" spans="1:26" x14ac:dyDescent="0.25">
      <c r="A273" s="1" t="s">
        <v>106</v>
      </c>
      <c r="Z273" s="1" t="s">
        <v>106</v>
      </c>
    </row>
    <row r="274" spans="1:26" x14ac:dyDescent="0.25">
      <c r="A274" s="1" t="s">
        <v>106</v>
      </c>
      <c r="Z274" s="1" t="s">
        <v>106</v>
      </c>
    </row>
    <row r="275" spans="1:26" x14ac:dyDescent="0.25">
      <c r="A275" s="1" t="s">
        <v>106</v>
      </c>
      <c r="Z275" s="1" t="s">
        <v>106</v>
      </c>
    </row>
    <row r="276" spans="1:26" x14ac:dyDescent="0.25">
      <c r="A276" s="1" t="s">
        <v>106</v>
      </c>
      <c r="Z276" s="1" t="s">
        <v>106</v>
      </c>
    </row>
    <row r="277" spans="1:26" x14ac:dyDescent="0.25">
      <c r="A277" s="1" t="s">
        <v>106</v>
      </c>
      <c r="Z277" s="1" t="s">
        <v>106</v>
      </c>
    </row>
    <row r="278" spans="1:26" x14ac:dyDescent="0.25">
      <c r="A278" s="1" t="s">
        <v>106</v>
      </c>
      <c r="Z278" s="1" t="s">
        <v>106</v>
      </c>
    </row>
    <row r="279" spans="1:26" x14ac:dyDescent="0.25">
      <c r="A279" s="1" t="s">
        <v>106</v>
      </c>
      <c r="Z279" s="1" t="s">
        <v>106</v>
      </c>
    </row>
    <row r="280" spans="1:26" x14ac:dyDescent="0.25">
      <c r="A280" s="1" t="s">
        <v>106</v>
      </c>
      <c r="Z280" s="1" t="s">
        <v>106</v>
      </c>
    </row>
    <row r="281" spans="1:26" x14ac:dyDescent="0.25">
      <c r="A281" s="1" t="s">
        <v>106</v>
      </c>
      <c r="Z281" s="1" t="s">
        <v>106</v>
      </c>
    </row>
    <row r="282" spans="1:26" x14ac:dyDescent="0.25">
      <c r="A282" s="1" t="s">
        <v>106</v>
      </c>
      <c r="Z282" s="1" t="s">
        <v>106</v>
      </c>
    </row>
    <row r="283" spans="1:26" x14ac:dyDescent="0.25">
      <c r="A283" s="1" t="s">
        <v>106</v>
      </c>
      <c r="Z283" s="1" t="s">
        <v>106</v>
      </c>
    </row>
    <row r="284" spans="1:26" x14ac:dyDescent="0.25">
      <c r="A284" s="1" t="s">
        <v>106</v>
      </c>
      <c r="Z284" s="1" t="s">
        <v>106</v>
      </c>
    </row>
    <row r="285" spans="1:26" x14ac:dyDescent="0.25">
      <c r="A285" s="1" t="s">
        <v>106</v>
      </c>
      <c r="Z285" s="1" t="s">
        <v>106</v>
      </c>
    </row>
    <row r="286" spans="1:26" x14ac:dyDescent="0.25">
      <c r="A286" s="1" t="s">
        <v>106</v>
      </c>
      <c r="Z286" s="1" t="s">
        <v>106</v>
      </c>
    </row>
    <row r="287" spans="1:26" x14ac:dyDescent="0.25">
      <c r="A287" s="1" t="s">
        <v>106</v>
      </c>
      <c r="Z287" s="1" t="s">
        <v>106</v>
      </c>
    </row>
    <row r="288" spans="1:26" x14ac:dyDescent="0.25">
      <c r="A288" s="1" t="s">
        <v>106</v>
      </c>
      <c r="Z288" s="1" t="s">
        <v>106</v>
      </c>
    </row>
    <row r="289" spans="1:26" x14ac:dyDescent="0.25">
      <c r="A289" s="1" t="s">
        <v>106</v>
      </c>
      <c r="Z289" s="1" t="s">
        <v>106</v>
      </c>
    </row>
    <row r="290" spans="1:26" x14ac:dyDescent="0.25">
      <c r="A290" s="1" t="s">
        <v>106</v>
      </c>
      <c r="Z290" s="1" t="s">
        <v>106</v>
      </c>
    </row>
    <row r="291" spans="1:26" x14ac:dyDescent="0.25">
      <c r="A291" s="1" t="s">
        <v>106</v>
      </c>
      <c r="Z291" s="1" t="s">
        <v>106</v>
      </c>
    </row>
    <row r="292" spans="1:26" x14ac:dyDescent="0.25">
      <c r="A292" s="1" t="s">
        <v>106</v>
      </c>
      <c r="Z292" s="1" t="s">
        <v>106</v>
      </c>
    </row>
    <row r="293" spans="1:26" x14ac:dyDescent="0.25">
      <c r="A293" s="1" t="s">
        <v>106</v>
      </c>
      <c r="Z293" s="1" t="s">
        <v>106</v>
      </c>
    </row>
    <row r="294" spans="1:26" x14ac:dyDescent="0.25">
      <c r="A294" s="1" t="s">
        <v>106</v>
      </c>
      <c r="Z294" s="1" t="s">
        <v>106</v>
      </c>
    </row>
    <row r="295" spans="1:26" x14ac:dyDescent="0.25">
      <c r="A295" s="1" t="s">
        <v>106</v>
      </c>
      <c r="Z295" s="1" t="s">
        <v>106</v>
      </c>
    </row>
    <row r="296" spans="1:26" x14ac:dyDescent="0.25">
      <c r="A296" s="1" t="s">
        <v>106</v>
      </c>
      <c r="Z296" s="1" t="s">
        <v>106</v>
      </c>
    </row>
    <row r="297" spans="1:26" x14ac:dyDescent="0.25">
      <c r="A297" s="1" t="s">
        <v>106</v>
      </c>
      <c r="Z297" s="1" t="s">
        <v>106</v>
      </c>
    </row>
    <row r="298" spans="1:26" x14ac:dyDescent="0.25">
      <c r="A298" s="1" t="s">
        <v>106</v>
      </c>
      <c r="Z298" s="1" t="s">
        <v>106</v>
      </c>
    </row>
    <row r="299" spans="1:26" x14ac:dyDescent="0.25">
      <c r="A299" s="1" t="s">
        <v>106</v>
      </c>
      <c r="Z299" s="1" t="s">
        <v>106</v>
      </c>
    </row>
    <row r="300" spans="1:26" x14ac:dyDescent="0.25">
      <c r="A300" s="1" t="s">
        <v>106</v>
      </c>
      <c r="Z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 AA8:AA50 AA65544:AA65586 AA131080:AA131122 AA196616:AA196658 AA262152:AA262194 AA327688:AA327730 AA393224:AA393266 AA458760:AA458802 AA524296:AA524338 AA589832:AA589874 AA655368:AA655410 AA720904:AA720946 AA786440:AA786482 AA851976:AA852018 AA917512:AA917554 AA983048:AA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D33" sqref="D33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21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109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110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111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112</v>
      </c>
      <c r="B8" s="8" t="s">
        <v>113</v>
      </c>
      <c r="C8" s="8">
        <v>-5.6</v>
      </c>
      <c r="D8" s="8">
        <v>4</v>
      </c>
      <c r="E8" s="8">
        <v>6</v>
      </c>
      <c r="F8" s="8">
        <v>3</v>
      </c>
      <c r="G8" s="8">
        <v>3</v>
      </c>
      <c r="H8" s="8">
        <v>4</v>
      </c>
      <c r="I8" s="8">
        <v>3</v>
      </c>
      <c r="J8" s="8">
        <v>3</v>
      </c>
      <c r="K8" s="8">
        <v>3</v>
      </c>
      <c r="L8" s="8">
        <v>3</v>
      </c>
      <c r="M8" s="8">
        <v>4</v>
      </c>
      <c r="N8" s="8">
        <v>4</v>
      </c>
      <c r="O8" s="8">
        <v>4</v>
      </c>
      <c r="P8" s="8">
        <v>3</v>
      </c>
      <c r="Q8" s="8">
        <v>3</v>
      </c>
      <c r="R8" s="8">
        <v>5</v>
      </c>
      <c r="S8" s="8">
        <v>3</v>
      </c>
      <c r="T8" s="8">
        <v>3</v>
      </c>
      <c r="U8" s="8">
        <v>3</v>
      </c>
      <c r="V8" s="8">
        <v>64</v>
      </c>
      <c r="W8" s="1">
        <v>-2</v>
      </c>
      <c r="Y8" s="8"/>
    </row>
    <row r="9" spans="1:28" x14ac:dyDescent="0.25">
      <c r="A9" s="1" t="s">
        <v>114</v>
      </c>
      <c r="B9" s="8" t="s">
        <v>115</v>
      </c>
      <c r="C9" s="8">
        <v>-4.0999999999999996</v>
      </c>
      <c r="D9" s="8">
        <v>2</v>
      </c>
      <c r="E9" s="8">
        <v>5</v>
      </c>
      <c r="F9" s="8">
        <v>3</v>
      </c>
      <c r="G9" s="8">
        <v>4</v>
      </c>
      <c r="H9" s="8">
        <v>3</v>
      </c>
      <c r="I9" s="8">
        <v>5</v>
      </c>
      <c r="J9" s="8">
        <v>2</v>
      </c>
      <c r="K9" s="8">
        <v>4</v>
      </c>
      <c r="L9" s="8">
        <v>3</v>
      </c>
      <c r="M9" s="8">
        <v>4</v>
      </c>
      <c r="N9" s="8">
        <v>7</v>
      </c>
      <c r="O9" s="8">
        <v>5</v>
      </c>
      <c r="P9" s="8">
        <v>2</v>
      </c>
      <c r="Q9" s="8">
        <v>3</v>
      </c>
      <c r="R9" s="8">
        <v>4</v>
      </c>
      <c r="S9" s="8">
        <v>2</v>
      </c>
      <c r="T9" s="8">
        <v>3</v>
      </c>
      <c r="U9" s="8">
        <v>4</v>
      </c>
      <c r="V9" s="8">
        <v>65</v>
      </c>
      <c r="W9" s="1">
        <v>-3</v>
      </c>
      <c r="Y9" s="8"/>
    </row>
    <row r="10" spans="1:28" x14ac:dyDescent="0.25">
      <c r="A10" s="1" t="s">
        <v>116</v>
      </c>
      <c r="B10" s="8" t="s">
        <v>117</v>
      </c>
      <c r="C10" s="8">
        <v>-0.5</v>
      </c>
      <c r="D10" s="8">
        <v>3</v>
      </c>
      <c r="E10" s="8">
        <v>7</v>
      </c>
      <c r="F10" s="8">
        <v>4</v>
      </c>
      <c r="G10" s="8">
        <v>2</v>
      </c>
      <c r="H10" s="8">
        <v>4</v>
      </c>
      <c r="I10" s="8">
        <v>3</v>
      </c>
      <c r="J10" s="8">
        <v>4</v>
      </c>
      <c r="K10" s="8">
        <v>3</v>
      </c>
      <c r="L10" s="8">
        <v>3</v>
      </c>
      <c r="M10" s="8">
        <v>3</v>
      </c>
      <c r="N10" s="8">
        <v>6</v>
      </c>
      <c r="O10" s="8">
        <v>4</v>
      </c>
      <c r="P10" s="8">
        <v>3</v>
      </c>
      <c r="Q10" s="8">
        <v>3</v>
      </c>
      <c r="R10" s="8">
        <v>4</v>
      </c>
      <c r="S10" s="8">
        <v>3</v>
      </c>
      <c r="T10" s="8">
        <v>3</v>
      </c>
      <c r="U10" s="8">
        <v>4</v>
      </c>
      <c r="V10" s="8">
        <v>66</v>
      </c>
      <c r="W10" s="1">
        <v>-6</v>
      </c>
      <c r="Y10" s="8"/>
    </row>
    <row r="11" spans="1:28" x14ac:dyDescent="0.25">
      <c r="A11" s="1" t="s">
        <v>118</v>
      </c>
      <c r="B11" s="8" t="s">
        <v>119</v>
      </c>
      <c r="C11" s="8">
        <v>5.7</v>
      </c>
      <c r="D11" s="8">
        <v>3</v>
      </c>
      <c r="E11" s="8">
        <v>5</v>
      </c>
      <c r="F11" s="8">
        <v>4</v>
      </c>
      <c r="G11" s="8">
        <v>3</v>
      </c>
      <c r="H11" s="8">
        <v>4</v>
      </c>
      <c r="I11" s="8">
        <v>3</v>
      </c>
      <c r="J11" s="8">
        <v>3</v>
      </c>
      <c r="K11" s="8">
        <v>3</v>
      </c>
      <c r="L11" s="8">
        <v>4</v>
      </c>
      <c r="M11" s="8">
        <v>5</v>
      </c>
      <c r="N11" s="8">
        <v>5</v>
      </c>
      <c r="O11" s="8">
        <v>5</v>
      </c>
      <c r="P11" s="8">
        <v>3</v>
      </c>
      <c r="Q11" s="8">
        <v>4</v>
      </c>
      <c r="R11" s="8">
        <v>5</v>
      </c>
      <c r="S11" s="8">
        <v>3</v>
      </c>
      <c r="T11" s="8">
        <v>3</v>
      </c>
      <c r="U11" s="8">
        <v>4</v>
      </c>
      <c r="V11" s="8">
        <v>69</v>
      </c>
      <c r="W11" s="1">
        <v>-9</v>
      </c>
      <c r="Y11" s="8"/>
    </row>
    <row r="12" spans="1:28" x14ac:dyDescent="0.25">
      <c r="A12" s="1" t="s">
        <v>120</v>
      </c>
      <c r="B12" s="8" t="s">
        <v>121</v>
      </c>
      <c r="C12" s="8">
        <v>0.7</v>
      </c>
      <c r="D12" s="8">
        <v>3</v>
      </c>
      <c r="E12" s="8">
        <v>6</v>
      </c>
      <c r="F12" s="8">
        <v>4</v>
      </c>
      <c r="G12" s="8">
        <v>4</v>
      </c>
      <c r="H12" s="8">
        <v>4</v>
      </c>
      <c r="I12" s="8">
        <v>4</v>
      </c>
      <c r="J12" s="8">
        <v>4</v>
      </c>
      <c r="K12" s="8">
        <v>3</v>
      </c>
      <c r="L12" s="8">
        <v>4</v>
      </c>
      <c r="M12" s="8">
        <v>4</v>
      </c>
      <c r="N12" s="8">
        <v>5</v>
      </c>
      <c r="O12" s="8">
        <v>3</v>
      </c>
      <c r="P12" s="8">
        <v>5</v>
      </c>
      <c r="Q12" s="8">
        <v>4</v>
      </c>
      <c r="R12" s="8">
        <v>5</v>
      </c>
      <c r="S12" s="8">
        <v>3</v>
      </c>
      <c r="T12" s="8">
        <v>4</v>
      </c>
      <c r="U12" s="8">
        <v>4</v>
      </c>
      <c r="V12" s="8">
        <v>73</v>
      </c>
      <c r="W12" s="1">
        <v>0</v>
      </c>
      <c r="Y12" s="8"/>
    </row>
    <row r="13" spans="1:28" x14ac:dyDescent="0.25">
      <c r="A13" s="1" t="s">
        <v>122</v>
      </c>
      <c r="B13" s="8" t="s">
        <v>123</v>
      </c>
      <c r="C13" s="8">
        <v>5.6</v>
      </c>
      <c r="D13" s="8">
        <v>3</v>
      </c>
      <c r="E13" s="8">
        <v>5</v>
      </c>
      <c r="F13" s="8">
        <v>4</v>
      </c>
      <c r="G13" s="8">
        <v>3</v>
      </c>
      <c r="H13" s="8">
        <v>4</v>
      </c>
      <c r="I13" s="8">
        <v>4</v>
      </c>
      <c r="J13" s="8">
        <v>4</v>
      </c>
      <c r="K13" s="8">
        <v>4</v>
      </c>
      <c r="L13" s="8">
        <v>4</v>
      </c>
      <c r="M13" s="8">
        <v>4</v>
      </c>
      <c r="N13" s="8">
        <v>7</v>
      </c>
      <c r="O13" s="8">
        <v>4</v>
      </c>
      <c r="P13" s="8">
        <v>4</v>
      </c>
      <c r="Q13" s="8">
        <v>4</v>
      </c>
      <c r="R13" s="8">
        <v>5</v>
      </c>
      <c r="S13" s="8">
        <v>2</v>
      </c>
      <c r="T13" s="8">
        <v>4</v>
      </c>
      <c r="U13" s="8">
        <v>5</v>
      </c>
      <c r="V13" s="8">
        <v>74</v>
      </c>
      <c r="W13" s="1">
        <v>-4</v>
      </c>
      <c r="Y13" s="8"/>
    </row>
    <row r="14" spans="1:28" x14ac:dyDescent="0.25">
      <c r="A14" s="1" t="s">
        <v>124</v>
      </c>
      <c r="B14" s="8" t="s">
        <v>125</v>
      </c>
      <c r="C14" s="8">
        <v>-2.8</v>
      </c>
      <c r="D14" s="8">
        <v>4</v>
      </c>
      <c r="E14" s="8">
        <v>5</v>
      </c>
      <c r="F14" s="8">
        <v>4</v>
      </c>
      <c r="G14" s="8">
        <v>4</v>
      </c>
      <c r="H14" s="8">
        <v>4</v>
      </c>
      <c r="I14" s="8">
        <v>4</v>
      </c>
      <c r="J14" s="8">
        <v>3</v>
      </c>
      <c r="K14" s="8">
        <v>3</v>
      </c>
      <c r="L14" s="8">
        <v>4</v>
      </c>
      <c r="M14" s="8">
        <v>4</v>
      </c>
      <c r="N14" s="8">
        <v>7</v>
      </c>
      <c r="O14" s="8">
        <v>5</v>
      </c>
      <c r="P14" s="8">
        <v>2</v>
      </c>
      <c r="Q14" s="8">
        <v>4</v>
      </c>
      <c r="R14" s="8">
        <v>4</v>
      </c>
      <c r="S14" s="8">
        <v>4</v>
      </c>
      <c r="T14" s="8">
        <v>4</v>
      </c>
      <c r="U14" s="8">
        <v>5</v>
      </c>
      <c r="V14" s="8">
        <v>74</v>
      </c>
      <c r="W14" s="1">
        <v>5</v>
      </c>
      <c r="Y14" s="8"/>
    </row>
    <row r="15" spans="1:28" x14ac:dyDescent="0.25">
      <c r="A15" s="1" t="s">
        <v>126</v>
      </c>
      <c r="B15" s="8" t="s">
        <v>127</v>
      </c>
      <c r="C15" s="8">
        <v>6.6</v>
      </c>
      <c r="D15" s="8">
        <v>4</v>
      </c>
      <c r="E15" s="8">
        <v>7</v>
      </c>
      <c r="F15" s="8">
        <v>4</v>
      </c>
      <c r="G15" s="8">
        <v>4</v>
      </c>
      <c r="H15" s="8">
        <v>4</v>
      </c>
      <c r="I15" s="8">
        <v>5</v>
      </c>
      <c r="J15" s="8">
        <v>3</v>
      </c>
      <c r="K15" s="8">
        <v>4</v>
      </c>
      <c r="L15" s="8">
        <v>4</v>
      </c>
      <c r="M15" s="8">
        <v>4</v>
      </c>
      <c r="N15" s="8">
        <v>7</v>
      </c>
      <c r="O15" s="8">
        <v>6</v>
      </c>
      <c r="P15" s="8">
        <v>3</v>
      </c>
      <c r="Q15" s="8">
        <v>3</v>
      </c>
      <c r="R15" s="8">
        <v>4</v>
      </c>
      <c r="S15" s="8">
        <v>2</v>
      </c>
      <c r="T15" s="8">
        <v>3</v>
      </c>
      <c r="U15" s="8">
        <v>4</v>
      </c>
      <c r="V15" s="8">
        <v>75</v>
      </c>
      <c r="W15" s="1">
        <v>-4</v>
      </c>
      <c r="Y15" s="8"/>
    </row>
    <row r="16" spans="1:28" x14ac:dyDescent="0.25">
      <c r="A16" s="1" t="s">
        <v>128</v>
      </c>
      <c r="B16" s="8" t="s">
        <v>129</v>
      </c>
      <c r="C16" s="8">
        <v>36</v>
      </c>
      <c r="D16" s="8">
        <v>4</v>
      </c>
      <c r="E16" s="8">
        <v>4</v>
      </c>
      <c r="F16" s="8">
        <v>4</v>
      </c>
      <c r="G16" s="8">
        <v>3</v>
      </c>
      <c r="H16" s="8">
        <v>5</v>
      </c>
      <c r="I16" s="8">
        <v>4</v>
      </c>
      <c r="J16" s="8">
        <v>5</v>
      </c>
      <c r="K16" s="8">
        <v>3</v>
      </c>
      <c r="L16" s="8">
        <v>4</v>
      </c>
      <c r="M16" s="8">
        <v>4</v>
      </c>
      <c r="N16" s="8">
        <v>6</v>
      </c>
      <c r="O16" s="8">
        <v>5</v>
      </c>
      <c r="P16" s="8">
        <v>3</v>
      </c>
      <c r="Q16" s="8">
        <v>3</v>
      </c>
      <c r="R16" s="8">
        <v>4</v>
      </c>
      <c r="S16" s="8">
        <v>5</v>
      </c>
      <c r="T16" s="8">
        <v>4</v>
      </c>
      <c r="U16" s="8">
        <v>5</v>
      </c>
      <c r="V16" s="8">
        <v>75</v>
      </c>
      <c r="W16" s="1">
        <v>-33</v>
      </c>
      <c r="Y16" s="8"/>
    </row>
    <row r="17" spans="1:25" x14ac:dyDescent="0.25">
      <c r="A17" s="1" t="s">
        <v>130</v>
      </c>
      <c r="B17" s="8" t="s">
        <v>131</v>
      </c>
      <c r="C17" s="8">
        <v>5.0999999999999996</v>
      </c>
      <c r="D17" s="8">
        <v>3</v>
      </c>
      <c r="E17" s="8">
        <v>6</v>
      </c>
      <c r="F17" s="8">
        <v>4</v>
      </c>
      <c r="G17" s="8">
        <v>3</v>
      </c>
      <c r="H17" s="8">
        <v>4</v>
      </c>
      <c r="I17" s="8">
        <v>4</v>
      </c>
      <c r="J17" s="8">
        <v>4</v>
      </c>
      <c r="K17" s="8">
        <v>3</v>
      </c>
      <c r="L17" s="8">
        <v>3</v>
      </c>
      <c r="M17" s="8">
        <v>4</v>
      </c>
      <c r="N17" s="8">
        <v>5</v>
      </c>
      <c r="O17" s="8">
        <v>7</v>
      </c>
      <c r="P17" s="8">
        <v>4</v>
      </c>
      <c r="Q17" s="8">
        <v>5</v>
      </c>
      <c r="R17" s="8">
        <v>6</v>
      </c>
      <c r="S17" s="8">
        <v>2</v>
      </c>
      <c r="T17" s="8">
        <v>5</v>
      </c>
      <c r="U17" s="8">
        <v>5</v>
      </c>
      <c r="V17" s="8">
        <v>77</v>
      </c>
      <c r="W17" s="1">
        <v>0</v>
      </c>
      <c r="Y17" s="8"/>
    </row>
    <row r="18" spans="1:25" x14ac:dyDescent="0.25">
      <c r="A18" s="1" t="s">
        <v>132</v>
      </c>
      <c r="B18" s="8" t="s">
        <v>133</v>
      </c>
      <c r="C18" s="8">
        <v>36</v>
      </c>
      <c r="D18" s="8">
        <v>3</v>
      </c>
      <c r="E18" s="8">
        <v>6</v>
      </c>
      <c r="F18" s="8">
        <v>5</v>
      </c>
      <c r="G18" s="8">
        <v>3</v>
      </c>
      <c r="H18" s="8">
        <v>4</v>
      </c>
      <c r="I18" s="8">
        <v>3</v>
      </c>
      <c r="J18" s="8">
        <v>3</v>
      </c>
      <c r="K18" s="8">
        <v>4</v>
      </c>
      <c r="L18" s="8">
        <v>5</v>
      </c>
      <c r="M18" s="8">
        <v>3</v>
      </c>
      <c r="N18" s="8">
        <v>8</v>
      </c>
      <c r="O18" s="8">
        <v>6</v>
      </c>
      <c r="P18" s="8">
        <v>4</v>
      </c>
      <c r="Q18" s="8">
        <v>4</v>
      </c>
      <c r="R18" s="8">
        <v>6</v>
      </c>
      <c r="S18" s="8">
        <v>3</v>
      </c>
      <c r="T18" s="8">
        <v>3</v>
      </c>
      <c r="U18" s="8">
        <v>5</v>
      </c>
      <c r="V18" s="8">
        <v>78</v>
      </c>
      <c r="W18" s="1">
        <v>-30</v>
      </c>
      <c r="Y18" s="8"/>
    </row>
    <row r="19" spans="1:25" x14ac:dyDescent="0.25">
      <c r="A19" s="1" t="s">
        <v>134</v>
      </c>
      <c r="B19" s="8" t="s">
        <v>135</v>
      </c>
      <c r="C19" s="8">
        <v>36</v>
      </c>
      <c r="D19" s="8">
        <v>4</v>
      </c>
      <c r="E19" s="8">
        <v>6</v>
      </c>
      <c r="F19" s="8">
        <v>4</v>
      </c>
      <c r="G19" s="8">
        <v>4</v>
      </c>
      <c r="H19" s="8">
        <v>4</v>
      </c>
      <c r="I19" s="8">
        <v>5</v>
      </c>
      <c r="J19" s="8">
        <v>3</v>
      </c>
      <c r="K19" s="8">
        <v>4</v>
      </c>
      <c r="L19" s="8">
        <v>4</v>
      </c>
      <c r="M19" s="8">
        <v>6</v>
      </c>
      <c r="N19" s="8">
        <v>5</v>
      </c>
      <c r="O19" s="8">
        <v>5</v>
      </c>
      <c r="P19" s="8">
        <v>5</v>
      </c>
      <c r="Q19" s="8">
        <v>3</v>
      </c>
      <c r="R19" s="8">
        <v>4</v>
      </c>
      <c r="S19" s="8">
        <v>3</v>
      </c>
      <c r="T19" s="8">
        <v>5</v>
      </c>
      <c r="U19" s="8">
        <v>5</v>
      </c>
      <c r="V19" s="8">
        <v>79</v>
      </c>
      <c r="W19" s="1">
        <v>-29</v>
      </c>
      <c r="Y19" s="8"/>
    </row>
    <row r="20" spans="1:25" x14ac:dyDescent="0.25">
      <c r="A20" s="1" t="s">
        <v>136</v>
      </c>
      <c r="B20" s="8" t="s">
        <v>137</v>
      </c>
      <c r="C20" s="8">
        <v>7.8</v>
      </c>
      <c r="D20" s="8">
        <v>3</v>
      </c>
      <c r="E20" s="8">
        <v>7</v>
      </c>
      <c r="F20" s="8">
        <v>4</v>
      </c>
      <c r="G20" s="8">
        <v>3</v>
      </c>
      <c r="H20" s="8">
        <v>3</v>
      </c>
      <c r="I20" s="8">
        <v>5</v>
      </c>
      <c r="J20" s="8">
        <v>4</v>
      </c>
      <c r="K20" s="8">
        <v>4</v>
      </c>
      <c r="L20" s="8">
        <v>4</v>
      </c>
      <c r="M20" s="8">
        <v>4</v>
      </c>
      <c r="N20" s="8">
        <v>9</v>
      </c>
      <c r="O20" s="8">
        <v>5</v>
      </c>
      <c r="P20" s="8">
        <v>3</v>
      </c>
      <c r="Q20" s="8">
        <v>4</v>
      </c>
      <c r="R20" s="8">
        <v>7</v>
      </c>
      <c r="S20" s="8">
        <v>2</v>
      </c>
      <c r="T20" s="8">
        <v>4</v>
      </c>
      <c r="U20" s="8">
        <v>5</v>
      </c>
      <c r="V20" s="8">
        <v>80</v>
      </c>
      <c r="W20" s="1">
        <v>0</v>
      </c>
      <c r="Y20" s="8"/>
    </row>
    <row r="21" spans="1:25" x14ac:dyDescent="0.25">
      <c r="A21" s="1" t="s">
        <v>138</v>
      </c>
      <c r="B21" s="8" t="s">
        <v>139</v>
      </c>
      <c r="C21" s="8">
        <v>14.1</v>
      </c>
      <c r="D21" s="8">
        <v>3</v>
      </c>
      <c r="E21" s="8">
        <v>7</v>
      </c>
      <c r="F21" s="8">
        <v>4</v>
      </c>
      <c r="G21" s="8">
        <v>3</v>
      </c>
      <c r="H21" s="8">
        <v>4</v>
      </c>
      <c r="I21" s="8">
        <v>4</v>
      </c>
      <c r="J21" s="8">
        <v>4</v>
      </c>
      <c r="K21" s="8">
        <v>4</v>
      </c>
      <c r="L21" s="8">
        <v>3</v>
      </c>
      <c r="M21" s="8">
        <v>5</v>
      </c>
      <c r="N21" s="8">
        <v>7</v>
      </c>
      <c r="O21" s="8">
        <v>5</v>
      </c>
      <c r="P21" s="8">
        <v>4</v>
      </c>
      <c r="Q21" s="8">
        <v>3</v>
      </c>
      <c r="R21" s="8">
        <v>6</v>
      </c>
      <c r="S21" s="8">
        <v>4</v>
      </c>
      <c r="T21" s="8">
        <v>5</v>
      </c>
      <c r="U21" s="8">
        <v>6</v>
      </c>
      <c r="V21" s="8">
        <v>81</v>
      </c>
      <c r="W21" s="1">
        <v>-5</v>
      </c>
      <c r="Y21" s="8"/>
    </row>
    <row r="22" spans="1:25" x14ac:dyDescent="0.25">
      <c r="A22" s="1" t="s">
        <v>140</v>
      </c>
      <c r="B22" s="8" t="s">
        <v>141</v>
      </c>
      <c r="C22" s="8">
        <v>19.2</v>
      </c>
      <c r="D22" s="8">
        <v>4</v>
      </c>
      <c r="E22" s="8">
        <v>6</v>
      </c>
      <c r="F22" s="8">
        <v>4</v>
      </c>
      <c r="G22" s="8">
        <v>4</v>
      </c>
      <c r="H22" s="8">
        <v>3</v>
      </c>
      <c r="I22" s="8">
        <v>6</v>
      </c>
      <c r="J22" s="8">
        <v>4</v>
      </c>
      <c r="K22" s="8">
        <v>4</v>
      </c>
      <c r="L22" s="8">
        <v>4</v>
      </c>
      <c r="M22" s="8">
        <v>5</v>
      </c>
      <c r="N22" s="8">
        <v>9</v>
      </c>
      <c r="O22" s="8">
        <v>5</v>
      </c>
      <c r="P22" s="8">
        <v>3</v>
      </c>
      <c r="Q22" s="8">
        <v>5</v>
      </c>
      <c r="R22" s="8">
        <v>6</v>
      </c>
      <c r="S22" s="8">
        <v>3</v>
      </c>
      <c r="T22" s="8">
        <v>4</v>
      </c>
      <c r="U22" s="8">
        <v>5</v>
      </c>
      <c r="V22" s="8">
        <v>84</v>
      </c>
      <c r="W22" s="1">
        <v>-7</v>
      </c>
      <c r="Y22" s="8"/>
    </row>
    <row r="23" spans="1:25" x14ac:dyDescent="0.25">
      <c r="A23" s="1" t="s">
        <v>142</v>
      </c>
      <c r="B23" s="8" t="s">
        <v>143</v>
      </c>
      <c r="C23" s="8">
        <v>8.4</v>
      </c>
      <c r="D23" s="8">
        <v>3</v>
      </c>
      <c r="E23" s="8">
        <v>6</v>
      </c>
      <c r="F23" s="8">
        <v>5</v>
      </c>
      <c r="G23" s="8">
        <v>3</v>
      </c>
      <c r="H23" s="8">
        <v>7</v>
      </c>
      <c r="I23" s="8">
        <v>7</v>
      </c>
      <c r="J23" s="8">
        <v>5</v>
      </c>
      <c r="K23" s="8">
        <v>4</v>
      </c>
      <c r="L23" s="8">
        <v>4</v>
      </c>
      <c r="M23" s="8">
        <v>3</v>
      </c>
      <c r="N23" s="8">
        <v>6</v>
      </c>
      <c r="O23" s="8">
        <v>8</v>
      </c>
      <c r="P23" s="8">
        <v>3</v>
      </c>
      <c r="Q23" s="8">
        <v>4</v>
      </c>
      <c r="R23" s="8">
        <v>5</v>
      </c>
      <c r="S23" s="8">
        <v>5</v>
      </c>
      <c r="T23" s="8">
        <v>3</v>
      </c>
      <c r="U23" s="8">
        <v>5</v>
      </c>
      <c r="V23" s="8">
        <v>86</v>
      </c>
      <c r="W23" s="1">
        <v>6</v>
      </c>
      <c r="Y23" s="8"/>
    </row>
    <row r="24" spans="1:25" x14ac:dyDescent="0.25">
      <c r="A24" s="1" t="s">
        <v>144</v>
      </c>
      <c r="B24" s="8" t="s">
        <v>145</v>
      </c>
      <c r="C24" s="8">
        <v>36</v>
      </c>
      <c r="D24" s="8">
        <v>5</v>
      </c>
      <c r="E24" s="8">
        <v>9</v>
      </c>
      <c r="F24" s="8">
        <v>5</v>
      </c>
      <c r="G24" s="8">
        <v>3</v>
      </c>
      <c r="H24" s="8">
        <v>6</v>
      </c>
      <c r="I24" s="8">
        <v>4</v>
      </c>
      <c r="J24" s="8">
        <v>5</v>
      </c>
      <c r="K24" s="8">
        <v>4</v>
      </c>
      <c r="L24" s="8">
        <v>3</v>
      </c>
      <c r="M24" s="8">
        <v>5</v>
      </c>
      <c r="N24" s="8">
        <v>8</v>
      </c>
      <c r="O24" s="8">
        <v>6</v>
      </c>
      <c r="P24" s="8">
        <v>4</v>
      </c>
      <c r="Q24" s="8">
        <v>4</v>
      </c>
      <c r="R24" s="8">
        <v>6</v>
      </c>
      <c r="S24" s="8">
        <v>3</v>
      </c>
      <c r="T24" s="8">
        <v>4</v>
      </c>
      <c r="U24" s="8">
        <v>5</v>
      </c>
      <c r="V24" s="8">
        <v>89</v>
      </c>
      <c r="W24" s="1">
        <v>-19</v>
      </c>
      <c r="Y24" s="8"/>
    </row>
    <row r="25" spans="1:25" x14ac:dyDescent="0.25">
      <c r="A25" s="1" t="s">
        <v>146</v>
      </c>
      <c r="B25" s="8" t="s">
        <v>147</v>
      </c>
      <c r="C25" s="8">
        <v>17.7</v>
      </c>
      <c r="D25" s="8">
        <v>4</v>
      </c>
      <c r="E25" s="8">
        <v>9</v>
      </c>
      <c r="F25" s="8">
        <v>4</v>
      </c>
      <c r="G25" s="8">
        <v>4</v>
      </c>
      <c r="H25" s="8">
        <v>5</v>
      </c>
      <c r="I25" s="8">
        <v>3</v>
      </c>
      <c r="J25" s="8">
        <v>6</v>
      </c>
      <c r="K25" s="8">
        <v>5</v>
      </c>
      <c r="L25" s="8">
        <v>4</v>
      </c>
      <c r="M25" s="8">
        <v>4</v>
      </c>
      <c r="N25" s="8">
        <v>7</v>
      </c>
      <c r="O25" s="8">
        <v>6</v>
      </c>
      <c r="P25" s="8">
        <v>3</v>
      </c>
      <c r="Q25" s="8">
        <v>6</v>
      </c>
      <c r="R25" s="8">
        <v>6</v>
      </c>
      <c r="S25" s="8">
        <v>4</v>
      </c>
      <c r="T25" s="8">
        <v>4</v>
      </c>
      <c r="U25" s="8">
        <v>6</v>
      </c>
      <c r="V25" s="8">
        <v>90</v>
      </c>
      <c r="W25" s="1">
        <v>0</v>
      </c>
      <c r="Y25" s="8"/>
    </row>
    <row r="26" spans="1:25" x14ac:dyDescent="0.25">
      <c r="A26" s="1" t="s">
        <v>148</v>
      </c>
      <c r="B26" s="8" t="s">
        <v>149</v>
      </c>
      <c r="C26" s="8">
        <v>36</v>
      </c>
      <c r="D26" s="8">
        <v>3</v>
      </c>
      <c r="E26" s="8">
        <v>7</v>
      </c>
      <c r="F26" s="8">
        <v>5</v>
      </c>
      <c r="G26" s="8">
        <v>5</v>
      </c>
      <c r="H26" s="8">
        <v>5</v>
      </c>
      <c r="I26" s="8">
        <v>6</v>
      </c>
      <c r="J26" s="8">
        <v>4</v>
      </c>
      <c r="K26" s="8">
        <v>4</v>
      </c>
      <c r="L26" s="8">
        <v>4</v>
      </c>
      <c r="M26" s="8">
        <v>5</v>
      </c>
      <c r="N26" s="8">
        <v>7</v>
      </c>
      <c r="O26" s="8">
        <v>9</v>
      </c>
      <c r="P26" s="8">
        <v>2</v>
      </c>
      <c r="Q26" s="8">
        <v>4</v>
      </c>
      <c r="R26" s="8">
        <v>7</v>
      </c>
      <c r="S26" s="8">
        <v>4</v>
      </c>
      <c r="T26" s="8">
        <v>5</v>
      </c>
      <c r="U26" s="8">
        <v>7</v>
      </c>
      <c r="V26" s="8">
        <v>93</v>
      </c>
      <c r="W26" s="1">
        <v>-15</v>
      </c>
      <c r="Y26" s="8"/>
    </row>
    <row r="27" spans="1:25" x14ac:dyDescent="0.25">
      <c r="A27" s="1" t="s">
        <v>150</v>
      </c>
      <c r="B27" s="8" t="s">
        <v>151</v>
      </c>
      <c r="C27" s="8">
        <v>14.5</v>
      </c>
      <c r="D27" s="8">
        <v>5</v>
      </c>
      <c r="E27" s="8">
        <v>6</v>
      </c>
      <c r="F27" s="8">
        <v>6</v>
      </c>
      <c r="G27" s="8">
        <v>4</v>
      </c>
      <c r="H27" s="8">
        <v>8</v>
      </c>
      <c r="I27" s="8">
        <v>5</v>
      </c>
      <c r="J27" s="8">
        <v>3</v>
      </c>
      <c r="K27" s="8">
        <v>4</v>
      </c>
      <c r="L27" s="8">
        <v>5</v>
      </c>
      <c r="M27" s="8">
        <v>5</v>
      </c>
      <c r="N27" s="8">
        <v>10</v>
      </c>
      <c r="O27" s="8">
        <v>6</v>
      </c>
      <c r="P27" s="8">
        <v>4</v>
      </c>
      <c r="Q27" s="8">
        <v>5</v>
      </c>
      <c r="R27" s="8">
        <v>6</v>
      </c>
      <c r="S27" s="8">
        <v>4</v>
      </c>
      <c r="T27" s="8">
        <v>4</v>
      </c>
      <c r="U27" s="8">
        <v>5</v>
      </c>
      <c r="V27" s="8">
        <v>95</v>
      </c>
      <c r="W27" s="1">
        <v>9</v>
      </c>
      <c r="Y27" s="8"/>
    </row>
    <row r="28" spans="1:25" x14ac:dyDescent="0.25">
      <c r="A28" s="1" t="s">
        <v>152</v>
      </c>
      <c r="B28" s="8" t="s">
        <v>153</v>
      </c>
      <c r="C28" s="8">
        <v>19.100000000000001</v>
      </c>
      <c r="D28" s="8">
        <v>4</v>
      </c>
      <c r="E28" s="8">
        <v>8</v>
      </c>
      <c r="F28" s="8">
        <v>7</v>
      </c>
      <c r="G28" s="8">
        <v>5</v>
      </c>
      <c r="H28" s="8">
        <v>5</v>
      </c>
      <c r="I28" s="8">
        <v>7</v>
      </c>
      <c r="J28" s="8">
        <v>5</v>
      </c>
      <c r="K28" s="8">
        <v>4</v>
      </c>
      <c r="L28" s="8">
        <v>5</v>
      </c>
      <c r="M28" s="8">
        <v>7</v>
      </c>
      <c r="N28" s="8">
        <v>7</v>
      </c>
      <c r="O28" s="8">
        <v>8</v>
      </c>
      <c r="P28" s="8">
        <v>4</v>
      </c>
      <c r="Q28" s="8">
        <v>5</v>
      </c>
      <c r="R28" s="8">
        <v>5</v>
      </c>
      <c r="S28" s="8">
        <v>3</v>
      </c>
      <c r="T28" s="8">
        <v>4</v>
      </c>
      <c r="U28" s="8">
        <v>6</v>
      </c>
      <c r="V28" s="8">
        <v>99</v>
      </c>
      <c r="W28" s="1">
        <v>8</v>
      </c>
      <c r="Y28" s="8"/>
    </row>
    <row r="29" spans="1:25" x14ac:dyDescent="0.25">
      <c r="A29" s="1" t="s">
        <v>106</v>
      </c>
      <c r="C29" s="8" t="s">
        <v>107</v>
      </c>
      <c r="V29" s="8" t="s">
        <v>107</v>
      </c>
      <c r="W29" s="1" t="e">
        <v>#VALUE!</v>
      </c>
      <c r="X29" s="8" t="s">
        <v>107</v>
      </c>
      <c r="Y29" s="8"/>
    </row>
    <row r="30" spans="1:25" x14ac:dyDescent="0.25">
      <c r="A30" s="1" t="s">
        <v>106</v>
      </c>
      <c r="C30" s="8" t="s">
        <v>107</v>
      </c>
      <c r="V30" s="8" t="s">
        <v>107</v>
      </c>
      <c r="W30" s="1" t="e">
        <v>#VALUE!</v>
      </c>
      <c r="X30" s="8" t="s">
        <v>107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B76" s="12"/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A39" sqref="AA39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521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13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536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487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537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20</v>
      </c>
      <c r="B8" s="8" t="s">
        <v>21</v>
      </c>
      <c r="C8" s="8">
        <v>-5.0999999999999996</v>
      </c>
      <c r="D8" s="8">
        <v>3</v>
      </c>
      <c r="E8" s="8">
        <v>3</v>
      </c>
      <c r="F8" s="8">
        <v>4</v>
      </c>
      <c r="G8" s="8">
        <v>4</v>
      </c>
      <c r="H8" s="8">
        <v>5</v>
      </c>
      <c r="I8" s="8">
        <v>3</v>
      </c>
      <c r="J8" s="8">
        <v>4</v>
      </c>
      <c r="K8" s="8">
        <v>3</v>
      </c>
      <c r="L8" s="8">
        <v>3</v>
      </c>
      <c r="M8" s="8">
        <v>4</v>
      </c>
      <c r="N8" s="8">
        <v>4</v>
      </c>
      <c r="O8" s="8">
        <v>5</v>
      </c>
      <c r="P8" s="8">
        <v>4</v>
      </c>
      <c r="Q8" s="8">
        <v>2</v>
      </c>
      <c r="R8" s="8">
        <v>4</v>
      </c>
      <c r="S8" s="8">
        <v>6</v>
      </c>
      <c r="T8" s="8">
        <v>5</v>
      </c>
      <c r="U8" s="8">
        <v>3</v>
      </c>
      <c r="V8" s="8">
        <v>69</v>
      </c>
      <c r="W8" s="1">
        <v>2</v>
      </c>
      <c r="Y8" s="8"/>
    </row>
    <row r="9" spans="1:28" x14ac:dyDescent="0.25">
      <c r="A9" s="1" t="s">
        <v>441</v>
      </c>
      <c r="B9" s="8" t="s">
        <v>442</v>
      </c>
      <c r="C9" s="8">
        <v>4.8</v>
      </c>
      <c r="D9" s="8">
        <v>6</v>
      </c>
      <c r="E9" s="8">
        <v>3</v>
      </c>
      <c r="F9" s="8">
        <v>5</v>
      </c>
      <c r="G9" s="8">
        <v>5</v>
      </c>
      <c r="H9" s="8">
        <v>6</v>
      </c>
      <c r="I9" s="8">
        <v>3</v>
      </c>
      <c r="J9" s="8">
        <v>3</v>
      </c>
      <c r="K9" s="8">
        <v>4</v>
      </c>
      <c r="L9" s="8">
        <v>4</v>
      </c>
      <c r="M9" s="8">
        <v>4</v>
      </c>
      <c r="N9" s="8">
        <v>4</v>
      </c>
      <c r="O9" s="8">
        <v>4</v>
      </c>
      <c r="P9" s="8">
        <v>3</v>
      </c>
      <c r="Q9" s="8">
        <v>4</v>
      </c>
      <c r="R9" s="8">
        <v>3</v>
      </c>
      <c r="S9" s="8">
        <v>4</v>
      </c>
      <c r="T9" s="8">
        <v>6</v>
      </c>
      <c r="U9" s="8">
        <v>3</v>
      </c>
      <c r="V9" s="8">
        <v>74</v>
      </c>
      <c r="W9" s="1">
        <v>-3</v>
      </c>
      <c r="Y9" s="8"/>
    </row>
    <row r="10" spans="1:28" x14ac:dyDescent="0.25">
      <c r="A10" s="1" t="s">
        <v>196</v>
      </c>
      <c r="B10" s="12" t="s">
        <v>197</v>
      </c>
      <c r="C10" s="8">
        <v>2.7</v>
      </c>
      <c r="D10" s="8">
        <v>4</v>
      </c>
      <c r="E10" s="8">
        <v>2</v>
      </c>
      <c r="F10" s="8">
        <v>4</v>
      </c>
      <c r="G10" s="8">
        <v>5</v>
      </c>
      <c r="H10" s="8">
        <v>4</v>
      </c>
      <c r="I10" s="8">
        <v>3</v>
      </c>
      <c r="J10" s="8">
        <v>4</v>
      </c>
      <c r="K10" s="8">
        <v>4</v>
      </c>
      <c r="L10" s="8">
        <v>3</v>
      </c>
      <c r="M10" s="8">
        <v>4</v>
      </c>
      <c r="N10" s="8">
        <v>6</v>
      </c>
      <c r="O10" s="8">
        <v>5</v>
      </c>
      <c r="P10" s="8">
        <v>2</v>
      </c>
      <c r="Q10" s="8">
        <v>3</v>
      </c>
      <c r="R10" s="8">
        <v>5</v>
      </c>
      <c r="S10" s="8">
        <v>6</v>
      </c>
      <c r="T10" s="8">
        <v>6</v>
      </c>
      <c r="U10" s="8">
        <v>4</v>
      </c>
      <c r="V10" s="8">
        <v>74</v>
      </c>
      <c r="W10" s="1">
        <v>-1</v>
      </c>
      <c r="Y10" s="8"/>
    </row>
    <row r="11" spans="1:28" x14ac:dyDescent="0.25">
      <c r="A11" s="1" t="s">
        <v>208</v>
      </c>
      <c r="B11" s="8" t="s">
        <v>209</v>
      </c>
      <c r="C11" s="8">
        <v>5.2</v>
      </c>
      <c r="D11" s="8">
        <v>3</v>
      </c>
      <c r="E11" s="8">
        <v>3</v>
      </c>
      <c r="F11" s="8">
        <v>5</v>
      </c>
      <c r="G11" s="8">
        <v>4</v>
      </c>
      <c r="H11" s="8">
        <v>6</v>
      </c>
      <c r="I11" s="8">
        <v>4</v>
      </c>
      <c r="J11" s="8">
        <v>4</v>
      </c>
      <c r="K11" s="8">
        <v>3</v>
      </c>
      <c r="L11" s="8">
        <v>4</v>
      </c>
      <c r="M11" s="8">
        <v>5</v>
      </c>
      <c r="N11" s="8">
        <v>5</v>
      </c>
      <c r="O11" s="8">
        <v>5</v>
      </c>
      <c r="P11" s="8">
        <v>4</v>
      </c>
      <c r="Q11" s="8">
        <v>3</v>
      </c>
      <c r="R11" s="8">
        <v>4</v>
      </c>
      <c r="S11" s="8">
        <v>2</v>
      </c>
      <c r="T11" s="8">
        <v>7</v>
      </c>
      <c r="U11" s="8">
        <v>4</v>
      </c>
      <c r="V11" s="8">
        <v>75</v>
      </c>
      <c r="W11" s="1">
        <v>-2</v>
      </c>
      <c r="Y11" s="8"/>
    </row>
    <row r="12" spans="1:28" x14ac:dyDescent="0.25">
      <c r="A12" s="1" t="s">
        <v>212</v>
      </c>
      <c r="B12" s="8" t="s">
        <v>213</v>
      </c>
      <c r="C12" s="8">
        <v>8.6</v>
      </c>
      <c r="D12" s="8">
        <v>4</v>
      </c>
      <c r="E12" s="8">
        <v>4</v>
      </c>
      <c r="F12" s="8">
        <v>3</v>
      </c>
      <c r="G12" s="8">
        <v>4</v>
      </c>
      <c r="H12" s="8">
        <v>6</v>
      </c>
      <c r="I12" s="8">
        <v>6</v>
      </c>
      <c r="J12" s="8">
        <v>3</v>
      </c>
      <c r="K12" s="8">
        <v>4</v>
      </c>
      <c r="L12" s="8">
        <v>3</v>
      </c>
      <c r="M12" s="8">
        <v>4</v>
      </c>
      <c r="N12" s="8">
        <v>3</v>
      </c>
      <c r="O12" s="8">
        <v>5</v>
      </c>
      <c r="P12" s="8">
        <v>4</v>
      </c>
      <c r="Q12" s="8">
        <v>4</v>
      </c>
      <c r="R12" s="8">
        <v>3</v>
      </c>
      <c r="S12" s="8">
        <v>6</v>
      </c>
      <c r="T12" s="8">
        <v>5</v>
      </c>
      <c r="U12" s="8">
        <v>4</v>
      </c>
      <c r="V12" s="8">
        <v>75</v>
      </c>
      <c r="W12" s="1">
        <v>-6</v>
      </c>
      <c r="Y12" s="8"/>
    </row>
    <row r="13" spans="1:28" x14ac:dyDescent="0.25">
      <c r="A13" s="1" t="s">
        <v>220</v>
      </c>
      <c r="B13" s="8" t="s">
        <v>221</v>
      </c>
      <c r="C13" s="8">
        <v>5.0999999999999996</v>
      </c>
      <c r="D13" s="8">
        <v>4</v>
      </c>
      <c r="E13" s="8">
        <v>3</v>
      </c>
      <c r="F13" s="8">
        <v>4</v>
      </c>
      <c r="G13" s="8">
        <v>5</v>
      </c>
      <c r="H13" s="8">
        <v>5</v>
      </c>
      <c r="I13" s="8">
        <v>4</v>
      </c>
      <c r="J13" s="8">
        <v>5</v>
      </c>
      <c r="K13" s="8">
        <v>4</v>
      </c>
      <c r="L13" s="8">
        <v>4</v>
      </c>
      <c r="M13" s="8">
        <v>3</v>
      </c>
      <c r="N13" s="8">
        <v>5</v>
      </c>
      <c r="O13" s="8">
        <v>4</v>
      </c>
      <c r="P13" s="8">
        <v>3</v>
      </c>
      <c r="Q13" s="8">
        <v>4</v>
      </c>
      <c r="R13" s="8">
        <v>3</v>
      </c>
      <c r="S13" s="8">
        <v>6</v>
      </c>
      <c r="T13" s="8">
        <v>6</v>
      </c>
      <c r="U13" s="8">
        <v>4</v>
      </c>
      <c r="V13" s="8">
        <v>76</v>
      </c>
      <c r="W13" s="1">
        <v>-1</v>
      </c>
      <c r="Y13" s="8"/>
    </row>
    <row r="14" spans="1:28" x14ac:dyDescent="0.25">
      <c r="A14" s="1" t="s">
        <v>158</v>
      </c>
      <c r="B14" s="8" t="s">
        <v>159</v>
      </c>
      <c r="C14" s="8">
        <v>-3.6</v>
      </c>
      <c r="D14" s="8">
        <v>5</v>
      </c>
      <c r="E14" s="8">
        <v>3</v>
      </c>
      <c r="F14" s="8">
        <v>5</v>
      </c>
      <c r="G14" s="8">
        <v>5</v>
      </c>
      <c r="H14" s="8">
        <v>10</v>
      </c>
      <c r="I14" s="8">
        <v>2</v>
      </c>
      <c r="J14" s="8">
        <v>5</v>
      </c>
      <c r="K14" s="8">
        <v>5</v>
      </c>
      <c r="L14" s="8">
        <v>3</v>
      </c>
      <c r="M14" s="8">
        <v>3</v>
      </c>
      <c r="N14" s="8">
        <v>4</v>
      </c>
      <c r="O14" s="8">
        <v>4</v>
      </c>
      <c r="P14" s="8">
        <v>3</v>
      </c>
      <c r="Q14" s="8">
        <v>3</v>
      </c>
      <c r="R14" s="8">
        <v>4</v>
      </c>
      <c r="S14" s="8">
        <v>4</v>
      </c>
      <c r="T14" s="8">
        <v>6</v>
      </c>
      <c r="U14" s="8">
        <v>3</v>
      </c>
      <c r="V14" s="8">
        <v>77</v>
      </c>
      <c r="W14" s="1">
        <v>9</v>
      </c>
      <c r="Y14" s="8"/>
    </row>
    <row r="15" spans="1:28" x14ac:dyDescent="0.25">
      <c r="A15" s="1" t="s">
        <v>198</v>
      </c>
      <c r="B15" s="8" t="s">
        <v>199</v>
      </c>
      <c r="C15" s="8">
        <v>-2.4</v>
      </c>
      <c r="D15" s="8">
        <v>4</v>
      </c>
      <c r="E15" s="8">
        <v>3</v>
      </c>
      <c r="F15" s="8">
        <v>5</v>
      </c>
      <c r="G15" s="8">
        <v>4</v>
      </c>
      <c r="H15" s="8">
        <v>7</v>
      </c>
      <c r="I15" s="8">
        <v>3</v>
      </c>
      <c r="J15" s="8">
        <v>4</v>
      </c>
      <c r="K15" s="8">
        <v>4</v>
      </c>
      <c r="L15" s="8">
        <v>3</v>
      </c>
      <c r="M15" s="8">
        <v>5</v>
      </c>
      <c r="N15" s="8">
        <v>5</v>
      </c>
      <c r="O15" s="8">
        <v>5</v>
      </c>
      <c r="P15" s="8">
        <v>4</v>
      </c>
      <c r="Q15" s="8">
        <v>4</v>
      </c>
      <c r="R15" s="8">
        <v>4</v>
      </c>
      <c r="S15" s="8">
        <v>7</v>
      </c>
      <c r="T15" s="8">
        <v>6</v>
      </c>
      <c r="U15" s="8">
        <v>3</v>
      </c>
      <c r="V15" s="8">
        <v>80</v>
      </c>
      <c r="W15" s="1">
        <v>10</v>
      </c>
      <c r="Y15" s="8"/>
    </row>
    <row r="16" spans="1:28" x14ac:dyDescent="0.25">
      <c r="A16" s="1" t="s">
        <v>538</v>
      </c>
      <c r="B16" s="8" t="s">
        <v>539</v>
      </c>
      <c r="C16" s="8">
        <v>36</v>
      </c>
      <c r="D16" s="8">
        <v>4</v>
      </c>
      <c r="E16" s="8">
        <v>3</v>
      </c>
      <c r="F16" s="8">
        <v>5</v>
      </c>
      <c r="G16" s="8">
        <v>6</v>
      </c>
      <c r="H16" s="8">
        <v>7</v>
      </c>
      <c r="I16" s="8">
        <v>3</v>
      </c>
      <c r="J16" s="8">
        <v>3</v>
      </c>
      <c r="K16" s="8">
        <v>5</v>
      </c>
      <c r="L16" s="8">
        <v>4</v>
      </c>
      <c r="M16" s="8">
        <v>4</v>
      </c>
      <c r="N16" s="8">
        <v>5</v>
      </c>
      <c r="O16" s="8">
        <v>5</v>
      </c>
      <c r="P16" s="8">
        <v>3</v>
      </c>
      <c r="Q16" s="8">
        <v>4</v>
      </c>
      <c r="R16" s="8">
        <v>5</v>
      </c>
      <c r="S16" s="8">
        <v>5</v>
      </c>
      <c r="T16" s="8">
        <v>7</v>
      </c>
      <c r="U16" s="8">
        <v>3</v>
      </c>
      <c r="V16" s="8">
        <v>81</v>
      </c>
      <c r="W16" s="1">
        <v>-27</v>
      </c>
      <c r="Y16" s="8"/>
    </row>
    <row r="17" spans="1:25" x14ac:dyDescent="0.25">
      <c r="A17" s="1" t="s">
        <v>524</v>
      </c>
      <c r="B17" s="8" t="s">
        <v>525</v>
      </c>
      <c r="C17" s="8">
        <v>9.6</v>
      </c>
      <c r="D17" s="8">
        <v>5</v>
      </c>
      <c r="E17" s="8">
        <v>2</v>
      </c>
      <c r="F17" s="8">
        <v>3</v>
      </c>
      <c r="G17" s="8">
        <v>7</v>
      </c>
      <c r="H17" s="8">
        <v>5</v>
      </c>
      <c r="I17" s="8">
        <v>7</v>
      </c>
      <c r="J17" s="8">
        <v>5</v>
      </c>
      <c r="K17" s="8">
        <v>5</v>
      </c>
      <c r="L17" s="8">
        <v>4</v>
      </c>
      <c r="M17" s="8">
        <v>4</v>
      </c>
      <c r="N17" s="8">
        <v>7</v>
      </c>
      <c r="O17" s="8">
        <v>5</v>
      </c>
      <c r="P17" s="8">
        <v>3</v>
      </c>
      <c r="Q17" s="8">
        <v>4</v>
      </c>
      <c r="R17" s="8">
        <v>2</v>
      </c>
      <c r="S17" s="8">
        <v>5</v>
      </c>
      <c r="T17" s="8">
        <v>6</v>
      </c>
      <c r="U17" s="8">
        <v>4</v>
      </c>
      <c r="V17" s="8">
        <v>83</v>
      </c>
      <c r="W17" s="1">
        <v>1</v>
      </c>
      <c r="Y17" s="8"/>
    </row>
    <row r="18" spans="1:25" x14ac:dyDescent="0.25">
      <c r="A18" s="1" t="s">
        <v>256</v>
      </c>
      <c r="B18" s="8" t="s">
        <v>257</v>
      </c>
      <c r="C18" s="8">
        <v>12.7</v>
      </c>
      <c r="D18" s="8">
        <v>4</v>
      </c>
      <c r="E18" s="8">
        <v>3</v>
      </c>
      <c r="F18" s="8">
        <v>5</v>
      </c>
      <c r="G18" s="8">
        <v>9</v>
      </c>
      <c r="H18" s="8">
        <v>10</v>
      </c>
      <c r="I18" s="8">
        <v>4</v>
      </c>
      <c r="J18" s="8">
        <v>5</v>
      </c>
      <c r="K18" s="8">
        <v>4</v>
      </c>
      <c r="L18" s="8">
        <v>3</v>
      </c>
      <c r="M18" s="8">
        <v>5</v>
      </c>
      <c r="N18" s="8">
        <v>5</v>
      </c>
      <c r="O18" s="8">
        <v>5</v>
      </c>
      <c r="P18" s="8">
        <v>3</v>
      </c>
      <c r="Q18" s="8">
        <v>4</v>
      </c>
      <c r="R18" s="8">
        <v>4</v>
      </c>
      <c r="S18" s="8">
        <v>4</v>
      </c>
      <c r="T18" s="8">
        <v>6</v>
      </c>
      <c r="U18" s="8">
        <v>3</v>
      </c>
      <c r="V18" s="8">
        <v>86</v>
      </c>
      <c r="W18" s="1">
        <v>1</v>
      </c>
      <c r="Y18" s="8"/>
    </row>
    <row r="19" spans="1:25" x14ac:dyDescent="0.25">
      <c r="A19" s="1" t="s">
        <v>540</v>
      </c>
      <c r="B19" s="8" t="s">
        <v>541</v>
      </c>
      <c r="C19" s="8">
        <v>18.2</v>
      </c>
      <c r="D19" s="8">
        <v>5</v>
      </c>
      <c r="E19" s="8">
        <v>4</v>
      </c>
      <c r="F19" s="8">
        <v>6</v>
      </c>
      <c r="G19" s="8">
        <v>6</v>
      </c>
      <c r="H19" s="8">
        <v>6</v>
      </c>
      <c r="I19" s="8">
        <v>4</v>
      </c>
      <c r="J19" s="8">
        <v>5</v>
      </c>
      <c r="K19" s="8">
        <v>4</v>
      </c>
      <c r="L19" s="8">
        <v>5</v>
      </c>
      <c r="M19" s="8">
        <v>7</v>
      </c>
      <c r="N19" s="8">
        <v>5</v>
      </c>
      <c r="O19" s="8">
        <v>5</v>
      </c>
      <c r="P19" s="8">
        <v>3</v>
      </c>
      <c r="Q19" s="8">
        <v>9</v>
      </c>
      <c r="R19" s="8">
        <v>4</v>
      </c>
      <c r="S19" s="8">
        <v>7</v>
      </c>
      <c r="T19" s="8">
        <v>6</v>
      </c>
      <c r="U19" s="8">
        <v>4</v>
      </c>
      <c r="V19" s="8">
        <v>95</v>
      </c>
      <c r="W19" s="1">
        <v>5</v>
      </c>
      <c r="Y19" s="8"/>
    </row>
    <row r="20" spans="1:25" x14ac:dyDescent="0.25">
      <c r="A20" s="1" t="s">
        <v>258</v>
      </c>
      <c r="B20" s="8" t="s">
        <v>259</v>
      </c>
      <c r="C20" s="8">
        <v>15.7</v>
      </c>
      <c r="D20" s="8">
        <v>4</v>
      </c>
      <c r="E20" s="8">
        <v>4</v>
      </c>
      <c r="F20" s="8">
        <v>10</v>
      </c>
      <c r="G20" s="8">
        <v>7</v>
      </c>
      <c r="H20" s="8">
        <v>9</v>
      </c>
      <c r="I20" s="8">
        <v>4</v>
      </c>
      <c r="J20" s="8">
        <v>4</v>
      </c>
      <c r="K20" s="8">
        <v>5</v>
      </c>
      <c r="L20" s="8">
        <v>3</v>
      </c>
      <c r="M20" s="8">
        <v>5</v>
      </c>
      <c r="N20" s="8">
        <v>7</v>
      </c>
      <c r="O20" s="8">
        <v>5</v>
      </c>
      <c r="P20" s="8">
        <v>3</v>
      </c>
      <c r="Q20" s="8">
        <v>5</v>
      </c>
      <c r="R20" s="8">
        <v>5</v>
      </c>
      <c r="S20" s="8">
        <v>7</v>
      </c>
      <c r="T20" s="8">
        <v>8</v>
      </c>
      <c r="U20" s="8">
        <v>5</v>
      </c>
      <c r="V20" s="8">
        <v>100</v>
      </c>
      <c r="W20" s="1">
        <v>12</v>
      </c>
      <c r="Y20" s="8"/>
    </row>
    <row r="21" spans="1:25" x14ac:dyDescent="0.25">
      <c r="A21" s="1" t="s">
        <v>106</v>
      </c>
      <c r="C21" s="8" t="s">
        <v>107</v>
      </c>
      <c r="V21" s="8" t="s">
        <v>107</v>
      </c>
      <c r="W21" s="1" t="e">
        <v>#VALUE!</v>
      </c>
      <c r="X21" s="8" t="s">
        <v>107</v>
      </c>
      <c r="Y21" s="8"/>
    </row>
    <row r="22" spans="1:25" x14ac:dyDescent="0.25">
      <c r="A22" s="1" t="s">
        <v>106</v>
      </c>
      <c r="C22" s="8" t="s">
        <v>107</v>
      </c>
      <c r="V22" s="8" t="s">
        <v>107</v>
      </c>
      <c r="W22" s="1" t="e">
        <v>#VALUE!</v>
      </c>
      <c r="X22" s="8" t="s">
        <v>107</v>
      </c>
      <c r="Y22" s="8"/>
    </row>
    <row r="23" spans="1:25" x14ac:dyDescent="0.25">
      <c r="A23" s="1" t="s">
        <v>106</v>
      </c>
      <c r="C23" s="8" t="s">
        <v>107</v>
      </c>
      <c r="V23" s="8" t="s">
        <v>107</v>
      </c>
      <c r="W23" s="1" t="e">
        <v>#VALUE!</v>
      </c>
      <c r="X23" s="8" t="s">
        <v>107</v>
      </c>
      <c r="Y23" s="8"/>
    </row>
    <row r="24" spans="1:25" x14ac:dyDescent="0.25">
      <c r="A24" s="1" t="s">
        <v>106</v>
      </c>
      <c r="C24" s="8" t="s">
        <v>107</v>
      </c>
      <c r="V24" s="8" t="s">
        <v>107</v>
      </c>
      <c r="W24" s="1" t="e">
        <v>#VALUE!</v>
      </c>
      <c r="X24" s="8" t="s">
        <v>107</v>
      </c>
      <c r="Y24" s="8"/>
    </row>
    <row r="25" spans="1:25" x14ac:dyDescent="0.25">
      <c r="A25" s="1" t="s">
        <v>106</v>
      </c>
      <c r="C25" s="8" t="s">
        <v>107</v>
      </c>
      <c r="V25" s="8" t="s">
        <v>107</v>
      </c>
      <c r="W25" s="1" t="e">
        <v>#VALUE!</v>
      </c>
      <c r="X25" s="8" t="s">
        <v>107</v>
      </c>
      <c r="Y25" s="8"/>
    </row>
    <row r="26" spans="1:25" x14ac:dyDescent="0.25">
      <c r="A26" s="1" t="s">
        <v>106</v>
      </c>
      <c r="C26" s="8" t="s">
        <v>107</v>
      </c>
      <c r="V26" s="8" t="s">
        <v>107</v>
      </c>
      <c r="W26" s="1" t="e">
        <v>#VALUE!</v>
      </c>
      <c r="X26" s="8" t="s">
        <v>107</v>
      </c>
      <c r="Y26" s="8"/>
    </row>
    <row r="27" spans="1:25" x14ac:dyDescent="0.25">
      <c r="A27" s="1" t="s">
        <v>106</v>
      </c>
      <c r="C27" s="8" t="s">
        <v>107</v>
      </c>
      <c r="V27" s="8" t="s">
        <v>107</v>
      </c>
      <c r="W27" s="1" t="e">
        <v>#VALUE!</v>
      </c>
      <c r="X27" s="8" t="s">
        <v>107</v>
      </c>
      <c r="Y27" s="8"/>
    </row>
    <row r="28" spans="1:25" x14ac:dyDescent="0.25">
      <c r="A28" s="1" t="s">
        <v>106</v>
      </c>
      <c r="C28" s="8" t="s">
        <v>107</v>
      </c>
      <c r="V28" s="8" t="s">
        <v>107</v>
      </c>
      <c r="W28" s="1" t="e">
        <v>#VALUE!</v>
      </c>
      <c r="X28" s="8" t="s">
        <v>107</v>
      </c>
      <c r="Y28" s="8"/>
    </row>
    <row r="29" spans="1:25" x14ac:dyDescent="0.25">
      <c r="A29" s="1" t="s">
        <v>106</v>
      </c>
      <c r="C29" s="8" t="s">
        <v>107</v>
      </c>
      <c r="V29" s="8" t="s">
        <v>107</v>
      </c>
      <c r="W29" s="1" t="e">
        <v>#VALUE!</v>
      </c>
      <c r="X29" s="8" t="s">
        <v>107</v>
      </c>
      <c r="Y29" s="8"/>
    </row>
    <row r="30" spans="1:25" x14ac:dyDescent="0.25">
      <c r="A30" s="1" t="s">
        <v>106</v>
      </c>
      <c r="C30" s="8" t="s">
        <v>107</v>
      </c>
      <c r="V30" s="8" t="s">
        <v>107</v>
      </c>
      <c r="W30" s="1" t="e">
        <v>#VALUE!</v>
      </c>
      <c r="X30" s="8" t="s">
        <v>107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A33" sqref="AA33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3.28515625" style="8" customWidth="1"/>
    <col min="22" max="22" width="3.7109375" style="8" customWidth="1"/>
    <col min="23" max="23" width="8" style="8" hidden="1" customWidth="1"/>
    <col min="24" max="24" width="7" style="8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3.28515625" style="1" customWidth="1"/>
    <col min="278" max="278" width="3.7109375" style="1" customWidth="1"/>
    <col min="279" max="279" width="0" style="1" hidden="1" customWidth="1"/>
    <col min="280" max="280" width="7" style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3.28515625" style="1" customWidth="1"/>
    <col min="534" max="534" width="3.7109375" style="1" customWidth="1"/>
    <col min="535" max="535" width="0" style="1" hidden="1" customWidth="1"/>
    <col min="536" max="536" width="7" style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3.28515625" style="1" customWidth="1"/>
    <col min="790" max="790" width="3.7109375" style="1" customWidth="1"/>
    <col min="791" max="791" width="0" style="1" hidden="1" customWidth="1"/>
    <col min="792" max="792" width="7" style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3.28515625" style="1" customWidth="1"/>
    <col min="1046" max="1046" width="3.7109375" style="1" customWidth="1"/>
    <col min="1047" max="1047" width="0" style="1" hidden="1" customWidth="1"/>
    <col min="1048" max="1048" width="7" style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3.28515625" style="1" customWidth="1"/>
    <col min="1302" max="1302" width="3.7109375" style="1" customWidth="1"/>
    <col min="1303" max="1303" width="0" style="1" hidden="1" customWidth="1"/>
    <col min="1304" max="1304" width="7" style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3.28515625" style="1" customWidth="1"/>
    <col min="1558" max="1558" width="3.7109375" style="1" customWidth="1"/>
    <col min="1559" max="1559" width="0" style="1" hidden="1" customWidth="1"/>
    <col min="1560" max="1560" width="7" style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3.28515625" style="1" customWidth="1"/>
    <col min="1814" max="1814" width="3.7109375" style="1" customWidth="1"/>
    <col min="1815" max="1815" width="0" style="1" hidden="1" customWidth="1"/>
    <col min="1816" max="1816" width="7" style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3.28515625" style="1" customWidth="1"/>
    <col min="2070" max="2070" width="3.7109375" style="1" customWidth="1"/>
    <col min="2071" max="2071" width="0" style="1" hidden="1" customWidth="1"/>
    <col min="2072" max="2072" width="7" style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3.28515625" style="1" customWidth="1"/>
    <col min="2326" max="2326" width="3.7109375" style="1" customWidth="1"/>
    <col min="2327" max="2327" width="0" style="1" hidden="1" customWidth="1"/>
    <col min="2328" max="2328" width="7" style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3.28515625" style="1" customWidth="1"/>
    <col min="2582" max="2582" width="3.7109375" style="1" customWidth="1"/>
    <col min="2583" max="2583" width="0" style="1" hidden="1" customWidth="1"/>
    <col min="2584" max="2584" width="7" style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3.28515625" style="1" customWidth="1"/>
    <col min="2838" max="2838" width="3.7109375" style="1" customWidth="1"/>
    <col min="2839" max="2839" width="0" style="1" hidden="1" customWidth="1"/>
    <col min="2840" max="2840" width="7" style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3.28515625" style="1" customWidth="1"/>
    <col min="3094" max="3094" width="3.7109375" style="1" customWidth="1"/>
    <col min="3095" max="3095" width="0" style="1" hidden="1" customWidth="1"/>
    <col min="3096" max="3096" width="7" style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3.28515625" style="1" customWidth="1"/>
    <col min="3350" max="3350" width="3.7109375" style="1" customWidth="1"/>
    <col min="3351" max="3351" width="0" style="1" hidden="1" customWidth="1"/>
    <col min="3352" max="3352" width="7" style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3.28515625" style="1" customWidth="1"/>
    <col min="3606" max="3606" width="3.7109375" style="1" customWidth="1"/>
    <col min="3607" max="3607" width="0" style="1" hidden="1" customWidth="1"/>
    <col min="3608" max="3608" width="7" style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3.28515625" style="1" customWidth="1"/>
    <col min="3862" max="3862" width="3.7109375" style="1" customWidth="1"/>
    <col min="3863" max="3863" width="0" style="1" hidden="1" customWidth="1"/>
    <col min="3864" max="3864" width="7" style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3.28515625" style="1" customWidth="1"/>
    <col min="4118" max="4118" width="3.7109375" style="1" customWidth="1"/>
    <col min="4119" max="4119" width="0" style="1" hidden="1" customWidth="1"/>
    <col min="4120" max="4120" width="7" style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3.28515625" style="1" customWidth="1"/>
    <col min="4374" max="4374" width="3.7109375" style="1" customWidth="1"/>
    <col min="4375" max="4375" width="0" style="1" hidden="1" customWidth="1"/>
    <col min="4376" max="4376" width="7" style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3.28515625" style="1" customWidth="1"/>
    <col min="4630" max="4630" width="3.7109375" style="1" customWidth="1"/>
    <col min="4631" max="4631" width="0" style="1" hidden="1" customWidth="1"/>
    <col min="4632" max="4632" width="7" style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3.28515625" style="1" customWidth="1"/>
    <col min="4886" max="4886" width="3.7109375" style="1" customWidth="1"/>
    <col min="4887" max="4887" width="0" style="1" hidden="1" customWidth="1"/>
    <col min="4888" max="4888" width="7" style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3.28515625" style="1" customWidth="1"/>
    <col min="5142" max="5142" width="3.7109375" style="1" customWidth="1"/>
    <col min="5143" max="5143" width="0" style="1" hidden="1" customWidth="1"/>
    <col min="5144" max="5144" width="7" style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3.28515625" style="1" customWidth="1"/>
    <col min="5398" max="5398" width="3.7109375" style="1" customWidth="1"/>
    <col min="5399" max="5399" width="0" style="1" hidden="1" customWidth="1"/>
    <col min="5400" max="5400" width="7" style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3.28515625" style="1" customWidth="1"/>
    <col min="5654" max="5654" width="3.7109375" style="1" customWidth="1"/>
    <col min="5655" max="5655" width="0" style="1" hidden="1" customWidth="1"/>
    <col min="5656" max="5656" width="7" style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3.28515625" style="1" customWidth="1"/>
    <col min="5910" max="5910" width="3.7109375" style="1" customWidth="1"/>
    <col min="5911" max="5911" width="0" style="1" hidden="1" customWidth="1"/>
    <col min="5912" max="5912" width="7" style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3.28515625" style="1" customWidth="1"/>
    <col min="6166" max="6166" width="3.7109375" style="1" customWidth="1"/>
    <col min="6167" max="6167" width="0" style="1" hidden="1" customWidth="1"/>
    <col min="6168" max="6168" width="7" style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3.28515625" style="1" customWidth="1"/>
    <col min="6422" max="6422" width="3.7109375" style="1" customWidth="1"/>
    <col min="6423" max="6423" width="0" style="1" hidden="1" customWidth="1"/>
    <col min="6424" max="6424" width="7" style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3.28515625" style="1" customWidth="1"/>
    <col min="6678" max="6678" width="3.7109375" style="1" customWidth="1"/>
    <col min="6679" max="6679" width="0" style="1" hidden="1" customWidth="1"/>
    <col min="6680" max="6680" width="7" style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3.28515625" style="1" customWidth="1"/>
    <col min="6934" max="6934" width="3.7109375" style="1" customWidth="1"/>
    <col min="6935" max="6935" width="0" style="1" hidden="1" customWidth="1"/>
    <col min="6936" max="6936" width="7" style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3.28515625" style="1" customWidth="1"/>
    <col min="7190" max="7190" width="3.7109375" style="1" customWidth="1"/>
    <col min="7191" max="7191" width="0" style="1" hidden="1" customWidth="1"/>
    <col min="7192" max="7192" width="7" style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3.28515625" style="1" customWidth="1"/>
    <col min="7446" max="7446" width="3.7109375" style="1" customWidth="1"/>
    <col min="7447" max="7447" width="0" style="1" hidden="1" customWidth="1"/>
    <col min="7448" max="7448" width="7" style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3.28515625" style="1" customWidth="1"/>
    <col min="7702" max="7702" width="3.7109375" style="1" customWidth="1"/>
    <col min="7703" max="7703" width="0" style="1" hidden="1" customWidth="1"/>
    <col min="7704" max="7704" width="7" style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3.28515625" style="1" customWidth="1"/>
    <col min="7958" max="7958" width="3.7109375" style="1" customWidth="1"/>
    <col min="7959" max="7959" width="0" style="1" hidden="1" customWidth="1"/>
    <col min="7960" max="7960" width="7" style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3.28515625" style="1" customWidth="1"/>
    <col min="8214" max="8214" width="3.7109375" style="1" customWidth="1"/>
    <col min="8215" max="8215" width="0" style="1" hidden="1" customWidth="1"/>
    <col min="8216" max="8216" width="7" style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3.28515625" style="1" customWidth="1"/>
    <col min="8470" max="8470" width="3.7109375" style="1" customWidth="1"/>
    <col min="8471" max="8471" width="0" style="1" hidden="1" customWidth="1"/>
    <col min="8472" max="8472" width="7" style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3.28515625" style="1" customWidth="1"/>
    <col min="8726" max="8726" width="3.7109375" style="1" customWidth="1"/>
    <col min="8727" max="8727" width="0" style="1" hidden="1" customWidth="1"/>
    <col min="8728" max="8728" width="7" style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3.28515625" style="1" customWidth="1"/>
    <col min="8982" max="8982" width="3.7109375" style="1" customWidth="1"/>
    <col min="8983" max="8983" width="0" style="1" hidden="1" customWidth="1"/>
    <col min="8984" max="8984" width="7" style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3.28515625" style="1" customWidth="1"/>
    <col min="9238" max="9238" width="3.7109375" style="1" customWidth="1"/>
    <col min="9239" max="9239" width="0" style="1" hidden="1" customWidth="1"/>
    <col min="9240" max="9240" width="7" style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3.28515625" style="1" customWidth="1"/>
    <col min="9494" max="9494" width="3.7109375" style="1" customWidth="1"/>
    <col min="9495" max="9495" width="0" style="1" hidden="1" customWidth="1"/>
    <col min="9496" max="9496" width="7" style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3.28515625" style="1" customWidth="1"/>
    <col min="9750" max="9750" width="3.7109375" style="1" customWidth="1"/>
    <col min="9751" max="9751" width="0" style="1" hidden="1" customWidth="1"/>
    <col min="9752" max="9752" width="7" style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3.28515625" style="1" customWidth="1"/>
    <col min="10006" max="10006" width="3.7109375" style="1" customWidth="1"/>
    <col min="10007" max="10007" width="0" style="1" hidden="1" customWidth="1"/>
    <col min="10008" max="10008" width="7" style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3.28515625" style="1" customWidth="1"/>
    <col min="10262" max="10262" width="3.7109375" style="1" customWidth="1"/>
    <col min="10263" max="10263" width="0" style="1" hidden="1" customWidth="1"/>
    <col min="10264" max="10264" width="7" style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3.28515625" style="1" customWidth="1"/>
    <col min="10518" max="10518" width="3.7109375" style="1" customWidth="1"/>
    <col min="10519" max="10519" width="0" style="1" hidden="1" customWidth="1"/>
    <col min="10520" max="10520" width="7" style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3.28515625" style="1" customWidth="1"/>
    <col min="10774" max="10774" width="3.7109375" style="1" customWidth="1"/>
    <col min="10775" max="10775" width="0" style="1" hidden="1" customWidth="1"/>
    <col min="10776" max="10776" width="7" style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3.28515625" style="1" customWidth="1"/>
    <col min="11030" max="11030" width="3.7109375" style="1" customWidth="1"/>
    <col min="11031" max="11031" width="0" style="1" hidden="1" customWidth="1"/>
    <col min="11032" max="11032" width="7" style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3.28515625" style="1" customWidth="1"/>
    <col min="11286" max="11286" width="3.7109375" style="1" customWidth="1"/>
    <col min="11287" max="11287" width="0" style="1" hidden="1" customWidth="1"/>
    <col min="11288" max="11288" width="7" style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3.28515625" style="1" customWidth="1"/>
    <col min="11542" max="11542" width="3.7109375" style="1" customWidth="1"/>
    <col min="11543" max="11543" width="0" style="1" hidden="1" customWidth="1"/>
    <col min="11544" max="11544" width="7" style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3.28515625" style="1" customWidth="1"/>
    <col min="11798" max="11798" width="3.7109375" style="1" customWidth="1"/>
    <col min="11799" max="11799" width="0" style="1" hidden="1" customWidth="1"/>
    <col min="11800" max="11800" width="7" style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3.28515625" style="1" customWidth="1"/>
    <col min="12054" max="12054" width="3.7109375" style="1" customWidth="1"/>
    <col min="12055" max="12055" width="0" style="1" hidden="1" customWidth="1"/>
    <col min="12056" max="12056" width="7" style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3.28515625" style="1" customWidth="1"/>
    <col min="12310" max="12310" width="3.7109375" style="1" customWidth="1"/>
    <col min="12311" max="12311" width="0" style="1" hidden="1" customWidth="1"/>
    <col min="12312" max="12312" width="7" style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3.28515625" style="1" customWidth="1"/>
    <col min="12566" max="12566" width="3.7109375" style="1" customWidth="1"/>
    <col min="12567" max="12567" width="0" style="1" hidden="1" customWidth="1"/>
    <col min="12568" max="12568" width="7" style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3.28515625" style="1" customWidth="1"/>
    <col min="12822" max="12822" width="3.7109375" style="1" customWidth="1"/>
    <col min="12823" max="12823" width="0" style="1" hidden="1" customWidth="1"/>
    <col min="12824" max="12824" width="7" style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3.28515625" style="1" customWidth="1"/>
    <col min="13078" max="13078" width="3.7109375" style="1" customWidth="1"/>
    <col min="13079" max="13079" width="0" style="1" hidden="1" customWidth="1"/>
    <col min="13080" max="13080" width="7" style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3.28515625" style="1" customWidth="1"/>
    <col min="13334" max="13334" width="3.7109375" style="1" customWidth="1"/>
    <col min="13335" max="13335" width="0" style="1" hidden="1" customWidth="1"/>
    <col min="13336" max="13336" width="7" style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3.28515625" style="1" customWidth="1"/>
    <col min="13590" max="13590" width="3.7109375" style="1" customWidth="1"/>
    <col min="13591" max="13591" width="0" style="1" hidden="1" customWidth="1"/>
    <col min="13592" max="13592" width="7" style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3.28515625" style="1" customWidth="1"/>
    <col min="13846" max="13846" width="3.7109375" style="1" customWidth="1"/>
    <col min="13847" max="13847" width="0" style="1" hidden="1" customWidth="1"/>
    <col min="13848" max="13848" width="7" style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3.28515625" style="1" customWidth="1"/>
    <col min="14102" max="14102" width="3.7109375" style="1" customWidth="1"/>
    <col min="14103" max="14103" width="0" style="1" hidden="1" customWidth="1"/>
    <col min="14104" max="14104" width="7" style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3.28515625" style="1" customWidth="1"/>
    <col min="14358" max="14358" width="3.7109375" style="1" customWidth="1"/>
    <col min="14359" max="14359" width="0" style="1" hidden="1" customWidth="1"/>
    <col min="14360" max="14360" width="7" style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3.28515625" style="1" customWidth="1"/>
    <col min="14614" max="14614" width="3.7109375" style="1" customWidth="1"/>
    <col min="14615" max="14615" width="0" style="1" hidden="1" customWidth="1"/>
    <col min="14616" max="14616" width="7" style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3.28515625" style="1" customWidth="1"/>
    <col min="14870" max="14870" width="3.7109375" style="1" customWidth="1"/>
    <col min="14871" max="14871" width="0" style="1" hidden="1" customWidth="1"/>
    <col min="14872" max="14872" width="7" style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3.28515625" style="1" customWidth="1"/>
    <col min="15126" max="15126" width="3.7109375" style="1" customWidth="1"/>
    <col min="15127" max="15127" width="0" style="1" hidden="1" customWidth="1"/>
    <col min="15128" max="15128" width="7" style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3.28515625" style="1" customWidth="1"/>
    <col min="15382" max="15382" width="3.7109375" style="1" customWidth="1"/>
    <col min="15383" max="15383" width="0" style="1" hidden="1" customWidth="1"/>
    <col min="15384" max="15384" width="7" style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3.28515625" style="1" customWidth="1"/>
    <col min="15638" max="15638" width="3.7109375" style="1" customWidth="1"/>
    <col min="15639" max="15639" width="0" style="1" hidden="1" customWidth="1"/>
    <col min="15640" max="15640" width="7" style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3.28515625" style="1" customWidth="1"/>
    <col min="15894" max="15894" width="3.7109375" style="1" customWidth="1"/>
    <col min="15895" max="15895" width="0" style="1" hidden="1" customWidth="1"/>
    <col min="15896" max="15896" width="7" style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3.28515625" style="1" customWidth="1"/>
    <col min="16150" max="16150" width="3.7109375" style="1" customWidth="1"/>
    <col min="16151" max="16151" width="0" style="1" hidden="1" customWidth="1"/>
    <col min="16152" max="16152" width="7" style="1" customWidth="1"/>
    <col min="16153" max="16384" width="11.42578125" style="1"/>
  </cols>
  <sheetData>
    <row r="1" spans="1:28" ht="15" x14ac:dyDescent="0.25">
      <c r="A1" s="1" t="s">
        <v>0</v>
      </c>
      <c r="B1" s="2" t="s">
        <v>304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f>COUNTA(B8:B200)</f>
        <v>72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543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116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f>ROUNDDOWN(AVERAGE(W8:W22),0)</f>
        <v>2</v>
      </c>
    </row>
    <row r="6" spans="1:28" x14ac:dyDescent="0.25">
      <c r="A6" s="1" t="s">
        <v>10</v>
      </c>
      <c r="B6" s="8">
        <f>ROUNDDOWN(AVERAGE(W8:INDEX(W:W,ROUND(COUNTA(B8:B200)/5,0)+7)),0)</f>
        <v>2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tr">
        <f>INDEX([1]Tabelle1!$B$1:$B$65536,MATCH(B8,[1]Tabelle1!$D$1:$D$65536,0))</f>
        <v>Zucker Ralph</v>
      </c>
      <c r="B8" s="8" t="s">
        <v>283</v>
      </c>
      <c r="C8" s="8">
        <f>IF(B8="","",INDEX([1]Tabelle1!$F$1:$F$65536,MATCH(B8,[1]Tabelle1!$D$1:$D$65536,0)))</f>
        <v>-5.0999999999999996</v>
      </c>
      <c r="D8" s="8">
        <v>4</v>
      </c>
      <c r="E8" s="8">
        <v>7</v>
      </c>
      <c r="F8" s="8">
        <v>3</v>
      </c>
      <c r="G8" s="8">
        <v>7</v>
      </c>
      <c r="H8" s="8">
        <v>5</v>
      </c>
      <c r="I8" s="8">
        <v>3</v>
      </c>
      <c r="J8" s="8">
        <v>3</v>
      </c>
      <c r="K8" s="8">
        <v>3</v>
      </c>
      <c r="L8" s="8">
        <v>4</v>
      </c>
      <c r="M8" s="8">
        <v>4</v>
      </c>
      <c r="N8" s="8">
        <v>3</v>
      </c>
      <c r="O8" s="8">
        <v>4</v>
      </c>
      <c r="P8" s="8">
        <v>3</v>
      </c>
      <c r="Q8" s="8">
        <v>3</v>
      </c>
      <c r="R8" s="8">
        <v>4</v>
      </c>
      <c r="S8" s="8">
        <v>3</v>
      </c>
      <c r="T8" s="8">
        <v>4</v>
      </c>
      <c r="U8" s="8">
        <v>5</v>
      </c>
      <c r="V8" s="8">
        <f t="shared" ref="V8:V39" si="0">IF(B8="","",SUM(D8:U8))</f>
        <v>72</v>
      </c>
      <c r="W8" s="1">
        <f t="shared" ref="W8:W39" si="1">ROUND((V8-72)-C8,0)</f>
        <v>5</v>
      </c>
      <c r="X8" s="8">
        <f t="shared" ref="X8:X39" si="2">IF(B8="","",IF(ABS(B$6)&lt;ABS(B$5),V8-B$6,IF(ABS(B$5)&lt;ABS(B$6),V8-B$5,V8-B$5)))</f>
        <v>70</v>
      </c>
      <c r="Y8" s="8"/>
    </row>
    <row r="9" spans="1:28" x14ac:dyDescent="0.25">
      <c r="A9" s="1" t="str">
        <f>INDEX([1]Tabelle1!$B$1:$B$65536,MATCH(B9,[1]Tabelle1!$D$1:$D$65536,0))</f>
        <v>Buchbauer Stefan</v>
      </c>
      <c r="B9" s="22" t="s">
        <v>366</v>
      </c>
      <c r="C9" s="8">
        <f>IF(B9="","",INDEX([1]Tabelle1!$F$1:$F$65536,MATCH(B9,[1]Tabelle1!$D$1:$D$65536,0)))</f>
        <v>-5.2</v>
      </c>
      <c r="D9" s="8">
        <v>4</v>
      </c>
      <c r="E9" s="8">
        <v>4</v>
      </c>
      <c r="F9" s="8">
        <v>3</v>
      </c>
      <c r="G9" s="8">
        <v>4</v>
      </c>
      <c r="H9" s="8">
        <v>5</v>
      </c>
      <c r="I9" s="8">
        <v>4</v>
      </c>
      <c r="J9" s="8">
        <v>3</v>
      </c>
      <c r="K9" s="8">
        <v>3</v>
      </c>
      <c r="L9" s="8">
        <v>4</v>
      </c>
      <c r="M9" s="8">
        <v>4</v>
      </c>
      <c r="N9" s="8">
        <v>3</v>
      </c>
      <c r="O9" s="8">
        <v>5</v>
      </c>
      <c r="P9" s="8">
        <v>4</v>
      </c>
      <c r="Q9" s="8">
        <v>3</v>
      </c>
      <c r="R9" s="8">
        <v>5</v>
      </c>
      <c r="S9" s="8">
        <v>4</v>
      </c>
      <c r="T9" s="8">
        <v>4</v>
      </c>
      <c r="U9" s="8">
        <v>3</v>
      </c>
      <c r="V9" s="8">
        <f t="shared" si="0"/>
        <v>69</v>
      </c>
      <c r="W9" s="1">
        <f t="shared" si="1"/>
        <v>2</v>
      </c>
      <c r="X9" s="8">
        <f t="shared" si="2"/>
        <v>67</v>
      </c>
    </row>
    <row r="10" spans="1:28" x14ac:dyDescent="0.25">
      <c r="A10" s="1" t="str">
        <f>INDEX([1]Tabelle1!$B$1:$B$65536,MATCH(B10,[1]Tabelle1!$D$1:$D$65536,0))</f>
        <v>Jaramillo-Bieringer Alejandro</v>
      </c>
      <c r="B10" s="1" t="s">
        <v>117</v>
      </c>
      <c r="C10" s="8">
        <f>IF(B10="","",INDEX([1]Tabelle1!$F$1:$F$65536,MATCH(B10,[1]Tabelle1!$D$1:$D$65536,0)))</f>
        <v>-5.3</v>
      </c>
      <c r="D10" s="1">
        <v>3</v>
      </c>
      <c r="E10" s="1">
        <v>4</v>
      </c>
      <c r="F10" s="1">
        <v>2</v>
      </c>
      <c r="G10" s="1">
        <v>5</v>
      </c>
      <c r="H10" s="1">
        <v>4</v>
      </c>
      <c r="I10" s="1">
        <v>4</v>
      </c>
      <c r="J10" s="1">
        <v>4</v>
      </c>
      <c r="K10" s="1">
        <v>3</v>
      </c>
      <c r="L10" s="1">
        <v>5</v>
      </c>
      <c r="M10" s="1">
        <v>3</v>
      </c>
      <c r="N10" s="1">
        <v>3</v>
      </c>
      <c r="O10" s="1">
        <v>4</v>
      </c>
      <c r="P10" s="1">
        <v>3</v>
      </c>
      <c r="Q10" s="1">
        <v>3</v>
      </c>
      <c r="R10" s="1">
        <v>5</v>
      </c>
      <c r="S10" s="1">
        <v>4</v>
      </c>
      <c r="T10" s="1">
        <v>4</v>
      </c>
      <c r="U10" s="1">
        <v>3</v>
      </c>
      <c r="V10" s="8">
        <f t="shared" si="0"/>
        <v>66</v>
      </c>
      <c r="W10" s="1">
        <f t="shared" si="1"/>
        <v>-1</v>
      </c>
      <c r="X10" s="8">
        <f t="shared" si="2"/>
        <v>64</v>
      </c>
    </row>
    <row r="11" spans="1:28" x14ac:dyDescent="0.25">
      <c r="A11" s="1" t="str">
        <f>INDEX([1]Tabelle1!$B$1:$B$65536,MATCH(B11,[1]Tabelle1!$D$1:$D$65536,0))</f>
        <v>Fernandez Bernadino</v>
      </c>
      <c r="B11" s="1" t="s">
        <v>370</v>
      </c>
      <c r="C11" s="8">
        <f>IF(B11="","",INDEX([1]Tabelle1!$F$1:$F$65536,MATCH(B11,[1]Tabelle1!$D$1:$D$65536,0)))</f>
        <v>-4.4000000000000004</v>
      </c>
      <c r="D11" s="1">
        <v>4</v>
      </c>
      <c r="E11" s="1">
        <v>5</v>
      </c>
      <c r="F11" s="1">
        <v>3</v>
      </c>
      <c r="G11" s="1">
        <v>4</v>
      </c>
      <c r="H11" s="1">
        <v>4</v>
      </c>
      <c r="I11" s="1">
        <v>5</v>
      </c>
      <c r="J11" s="1">
        <v>3</v>
      </c>
      <c r="K11" s="1">
        <v>3</v>
      </c>
      <c r="L11" s="1">
        <v>5</v>
      </c>
      <c r="M11" s="1">
        <v>4</v>
      </c>
      <c r="N11" s="1">
        <v>3</v>
      </c>
      <c r="O11" s="1">
        <v>4</v>
      </c>
      <c r="P11" s="1">
        <v>4</v>
      </c>
      <c r="Q11" s="1">
        <v>3</v>
      </c>
      <c r="R11" s="1">
        <v>4</v>
      </c>
      <c r="S11" s="1">
        <v>4</v>
      </c>
      <c r="T11" s="1">
        <v>4</v>
      </c>
      <c r="U11" s="1">
        <v>4</v>
      </c>
      <c r="V11" s="8">
        <f t="shared" si="0"/>
        <v>70</v>
      </c>
      <c r="W11" s="1">
        <f t="shared" si="1"/>
        <v>2</v>
      </c>
      <c r="X11" s="8">
        <f t="shared" si="2"/>
        <v>68</v>
      </c>
    </row>
    <row r="12" spans="1:28" x14ac:dyDescent="0.25">
      <c r="A12" s="1" t="str">
        <f>INDEX([1]Tabelle1!$B$1:$B$65536,MATCH(B12,[1]Tabelle1!$D$1:$D$65536,0))</f>
        <v>Senf Joachim</v>
      </c>
      <c r="B12" s="1" t="s">
        <v>315</v>
      </c>
      <c r="C12" s="8">
        <f>IF(B12="","",INDEX([1]Tabelle1!$F$1:$F$65536,MATCH(B12,[1]Tabelle1!$D$1:$D$65536,0)))</f>
        <v>-3.7</v>
      </c>
      <c r="D12" s="1">
        <v>4</v>
      </c>
      <c r="E12" s="1">
        <v>5</v>
      </c>
      <c r="F12" s="1">
        <v>3</v>
      </c>
      <c r="G12" s="1">
        <v>4</v>
      </c>
      <c r="H12" s="1">
        <v>5</v>
      </c>
      <c r="I12" s="1">
        <v>4</v>
      </c>
      <c r="J12" s="1">
        <v>3</v>
      </c>
      <c r="K12" s="1">
        <v>4</v>
      </c>
      <c r="L12" s="1">
        <v>4</v>
      </c>
      <c r="M12" s="1">
        <v>4</v>
      </c>
      <c r="N12" s="1">
        <v>3</v>
      </c>
      <c r="O12" s="1">
        <v>5</v>
      </c>
      <c r="P12" s="1">
        <v>4</v>
      </c>
      <c r="Q12" s="1">
        <v>3</v>
      </c>
      <c r="R12" s="1">
        <v>4</v>
      </c>
      <c r="S12" s="1">
        <v>4</v>
      </c>
      <c r="T12" s="1">
        <v>4</v>
      </c>
      <c r="U12" s="1">
        <v>5</v>
      </c>
      <c r="V12" s="8">
        <f t="shared" si="0"/>
        <v>72</v>
      </c>
      <c r="W12" s="1">
        <f t="shared" si="1"/>
        <v>4</v>
      </c>
      <c r="X12" s="8">
        <f t="shared" si="2"/>
        <v>70</v>
      </c>
    </row>
    <row r="13" spans="1:28" x14ac:dyDescent="0.25">
      <c r="A13" s="1" t="str">
        <f>INDEX([1]Tabelle1!$B$1:$B$65536,MATCH(B13,[1]Tabelle1!$D$1:$D$65536,0))</f>
        <v>Franz Jochen</v>
      </c>
      <c r="B13" s="1" t="s">
        <v>309</v>
      </c>
      <c r="C13" s="8">
        <f>IF(B13="","",INDEX([1]Tabelle1!$F$1:$F$65536,MATCH(B13,[1]Tabelle1!$D$1:$D$65536,0)))</f>
        <v>-3.6</v>
      </c>
      <c r="D13" s="1">
        <v>4</v>
      </c>
      <c r="E13" s="1">
        <v>4</v>
      </c>
      <c r="F13" s="1">
        <v>3</v>
      </c>
      <c r="G13" s="1">
        <v>3</v>
      </c>
      <c r="H13" s="1">
        <v>4</v>
      </c>
      <c r="I13" s="1">
        <v>5</v>
      </c>
      <c r="J13" s="1">
        <v>4</v>
      </c>
      <c r="K13" s="1">
        <v>3</v>
      </c>
      <c r="L13" s="1">
        <v>4</v>
      </c>
      <c r="M13" s="1">
        <v>3</v>
      </c>
      <c r="N13" s="1">
        <v>3</v>
      </c>
      <c r="O13" s="1">
        <v>4</v>
      </c>
      <c r="P13" s="1">
        <v>4</v>
      </c>
      <c r="Q13" s="1">
        <v>3</v>
      </c>
      <c r="R13" s="1">
        <v>5</v>
      </c>
      <c r="S13" s="1">
        <v>4</v>
      </c>
      <c r="T13" s="1">
        <v>4</v>
      </c>
      <c r="U13" s="1">
        <v>4</v>
      </c>
      <c r="V13" s="8">
        <f t="shared" si="0"/>
        <v>68</v>
      </c>
      <c r="W13" s="1">
        <f t="shared" si="1"/>
        <v>0</v>
      </c>
      <c r="X13" s="8">
        <f t="shared" si="2"/>
        <v>66</v>
      </c>
    </row>
    <row r="14" spans="1:28" x14ac:dyDescent="0.25">
      <c r="A14" s="1" t="str">
        <f>INDEX([1]Tabelle1!$B$1:$B$65536,MATCH(B14,[1]Tabelle1!$D$1:$D$65536,0))</f>
        <v xml:space="preserve">Freitag Gregor </v>
      </c>
      <c r="B14" s="1" t="s">
        <v>115</v>
      </c>
      <c r="C14" s="8">
        <f>IF(B14="","",INDEX([1]Tabelle1!$F$1:$F$65536,MATCH(B14,[1]Tabelle1!$D$1:$D$65536,0)))</f>
        <v>-3.2</v>
      </c>
      <c r="D14" s="1">
        <v>6</v>
      </c>
      <c r="E14" s="1">
        <v>5</v>
      </c>
      <c r="F14" s="1">
        <v>2</v>
      </c>
      <c r="G14" s="1">
        <v>4</v>
      </c>
      <c r="H14" s="1">
        <v>5</v>
      </c>
      <c r="I14" s="1">
        <v>4</v>
      </c>
      <c r="J14" s="1">
        <v>3</v>
      </c>
      <c r="K14" s="1">
        <v>4</v>
      </c>
      <c r="L14" s="1">
        <v>6</v>
      </c>
      <c r="M14" s="1">
        <v>6</v>
      </c>
      <c r="N14" s="1">
        <v>4</v>
      </c>
      <c r="O14" s="1">
        <v>3</v>
      </c>
      <c r="P14" s="1">
        <v>3</v>
      </c>
      <c r="Q14" s="1">
        <v>3</v>
      </c>
      <c r="R14" s="1">
        <v>5</v>
      </c>
      <c r="S14" s="1">
        <v>3</v>
      </c>
      <c r="T14" s="1">
        <v>4</v>
      </c>
      <c r="U14" s="1">
        <v>4</v>
      </c>
      <c r="V14" s="8">
        <f t="shared" si="0"/>
        <v>74</v>
      </c>
      <c r="W14" s="1">
        <f t="shared" si="1"/>
        <v>5</v>
      </c>
      <c r="X14" s="8">
        <f t="shared" si="2"/>
        <v>72</v>
      </c>
    </row>
    <row r="15" spans="1:28" x14ac:dyDescent="0.25">
      <c r="A15" s="1" t="str">
        <f>INDEX([1]Tabelle1!$B$1:$B$65536,MATCH(B15,[1]Tabelle1!$D$1:$D$65536,0))</f>
        <v>Grall Timotheus</v>
      </c>
      <c r="B15" s="1" t="s">
        <v>313</v>
      </c>
      <c r="C15" s="8">
        <f>IF(B15="","",INDEX([1]Tabelle1!$F$1:$F$65536,MATCH(B15,[1]Tabelle1!$D$1:$D$65536,0)))</f>
        <v>-2.1</v>
      </c>
      <c r="D15" s="1">
        <v>3</v>
      </c>
      <c r="E15" s="1">
        <v>5</v>
      </c>
      <c r="F15" s="1">
        <v>3</v>
      </c>
      <c r="G15" s="1">
        <v>3</v>
      </c>
      <c r="H15" s="1">
        <v>5</v>
      </c>
      <c r="I15" s="1">
        <v>5</v>
      </c>
      <c r="J15" s="1">
        <v>3</v>
      </c>
      <c r="K15" s="1">
        <v>3</v>
      </c>
      <c r="L15" s="1">
        <v>5</v>
      </c>
      <c r="M15" s="1">
        <v>3</v>
      </c>
      <c r="N15" s="1">
        <v>3</v>
      </c>
      <c r="O15" s="1">
        <v>4</v>
      </c>
      <c r="P15" s="1">
        <v>5</v>
      </c>
      <c r="Q15" s="1">
        <v>3</v>
      </c>
      <c r="R15" s="1">
        <v>6</v>
      </c>
      <c r="S15" s="1">
        <v>3</v>
      </c>
      <c r="T15" s="1">
        <v>3</v>
      </c>
      <c r="U15" s="1">
        <v>4</v>
      </c>
      <c r="V15" s="8">
        <f t="shared" si="0"/>
        <v>69</v>
      </c>
      <c r="W15" s="1">
        <f t="shared" si="1"/>
        <v>-1</v>
      </c>
      <c r="X15" s="8">
        <f t="shared" si="2"/>
        <v>67</v>
      </c>
    </row>
    <row r="16" spans="1:28" x14ac:dyDescent="0.25">
      <c r="A16" s="1" t="str">
        <f>INDEX([1]Tabelle1!$B$1:$B$65536,MATCH(B16,[1]Tabelle1!$D$1:$D$65536,0))</f>
        <v>Deptuch Viktor</v>
      </c>
      <c r="B16" s="1" t="s">
        <v>125</v>
      </c>
      <c r="C16" s="8">
        <f>IF(B16="","",INDEX([1]Tabelle1!$F$1:$F$65536,MATCH(B16,[1]Tabelle1!$D$1:$D$65536,0)))</f>
        <v>-0.7</v>
      </c>
      <c r="D16" s="1">
        <v>3</v>
      </c>
      <c r="E16" s="1">
        <v>5</v>
      </c>
      <c r="F16" s="1">
        <v>4</v>
      </c>
      <c r="G16" s="1">
        <v>5</v>
      </c>
      <c r="H16" s="1">
        <v>4</v>
      </c>
      <c r="I16" s="1">
        <v>3</v>
      </c>
      <c r="J16" s="1">
        <v>4</v>
      </c>
      <c r="K16" s="1">
        <v>4</v>
      </c>
      <c r="L16" s="1">
        <v>5</v>
      </c>
      <c r="M16" s="1">
        <v>4</v>
      </c>
      <c r="N16" s="1">
        <v>3</v>
      </c>
      <c r="O16" s="1">
        <v>5</v>
      </c>
      <c r="P16" s="1">
        <v>5</v>
      </c>
      <c r="Q16" s="1">
        <v>4</v>
      </c>
      <c r="R16" s="1">
        <v>5</v>
      </c>
      <c r="S16" s="1">
        <v>6</v>
      </c>
      <c r="T16" s="1">
        <v>4</v>
      </c>
      <c r="U16" s="1">
        <v>5</v>
      </c>
      <c r="V16" s="8">
        <f t="shared" si="0"/>
        <v>78</v>
      </c>
      <c r="W16" s="1">
        <f t="shared" si="1"/>
        <v>7</v>
      </c>
      <c r="X16" s="8">
        <f t="shared" si="2"/>
        <v>76</v>
      </c>
    </row>
    <row r="17" spans="1:24" x14ac:dyDescent="0.25">
      <c r="A17" s="1" t="str">
        <f>INDEX([1]Tabelle1!$B$1:$B$65536,MATCH(B17,[1]Tabelle1!$D$1:$D$65536,0))</f>
        <v>Zodel Peter</v>
      </c>
      <c r="B17" s="1" t="s">
        <v>325</v>
      </c>
      <c r="C17" s="8">
        <f>IF(B17="","",INDEX([1]Tabelle1!$F$1:$F$65536,MATCH(B17,[1]Tabelle1!$D$1:$D$65536,0)))</f>
        <v>-3.9</v>
      </c>
      <c r="D17" s="1">
        <v>5</v>
      </c>
      <c r="E17" s="1">
        <v>5</v>
      </c>
      <c r="F17" s="1">
        <v>3</v>
      </c>
      <c r="G17" s="1">
        <v>3</v>
      </c>
      <c r="H17" s="1">
        <v>4</v>
      </c>
      <c r="I17" s="1">
        <v>4</v>
      </c>
      <c r="J17" s="1">
        <v>3</v>
      </c>
      <c r="K17" s="1">
        <v>3</v>
      </c>
      <c r="L17" s="1">
        <v>4</v>
      </c>
      <c r="M17" s="1">
        <v>3</v>
      </c>
      <c r="N17" s="1">
        <v>3</v>
      </c>
      <c r="O17" s="1">
        <v>4</v>
      </c>
      <c r="P17" s="1">
        <v>3</v>
      </c>
      <c r="Q17" s="1">
        <v>3</v>
      </c>
      <c r="R17" s="1">
        <v>4</v>
      </c>
      <c r="S17" s="1">
        <v>3</v>
      </c>
      <c r="T17" s="1">
        <v>4</v>
      </c>
      <c r="U17" s="1">
        <v>4</v>
      </c>
      <c r="V17" s="8">
        <f t="shared" si="0"/>
        <v>65</v>
      </c>
      <c r="W17" s="1">
        <f t="shared" si="1"/>
        <v>-3</v>
      </c>
      <c r="X17" s="8">
        <f t="shared" si="2"/>
        <v>63</v>
      </c>
    </row>
    <row r="18" spans="1:24" x14ac:dyDescent="0.25">
      <c r="A18" s="1" t="str">
        <f>INDEX([1]Tabelle1!$B$1:$B$65536,MATCH(B18,[1]Tabelle1!$D$1:$D$65536,0))</f>
        <v>Rappl Christian</v>
      </c>
      <c r="B18" s="1" t="s">
        <v>121</v>
      </c>
      <c r="C18" s="8">
        <f>IF(B18="","",INDEX([1]Tabelle1!$F$1:$F$65536,MATCH(B18,[1]Tabelle1!$D$1:$D$65536,0)))</f>
        <v>-0.1</v>
      </c>
      <c r="D18" s="1">
        <v>7</v>
      </c>
      <c r="E18" s="1">
        <v>4</v>
      </c>
      <c r="F18" s="1">
        <v>3</v>
      </c>
      <c r="G18" s="1">
        <v>3</v>
      </c>
      <c r="H18" s="1">
        <v>5</v>
      </c>
      <c r="I18" s="1">
        <v>5</v>
      </c>
      <c r="J18" s="1">
        <v>4</v>
      </c>
      <c r="K18" s="1">
        <v>2</v>
      </c>
      <c r="L18" s="1">
        <v>5</v>
      </c>
      <c r="M18" s="1">
        <v>4</v>
      </c>
      <c r="N18" s="1">
        <v>3</v>
      </c>
      <c r="O18" s="1">
        <v>5</v>
      </c>
      <c r="P18" s="1">
        <v>3</v>
      </c>
      <c r="Q18" s="1">
        <v>5</v>
      </c>
      <c r="R18" s="1">
        <v>4</v>
      </c>
      <c r="S18" s="1">
        <v>6</v>
      </c>
      <c r="T18" s="1">
        <v>8</v>
      </c>
      <c r="U18" s="1">
        <v>5</v>
      </c>
      <c r="V18" s="8">
        <f t="shared" si="0"/>
        <v>81</v>
      </c>
      <c r="W18" s="1">
        <f t="shared" si="1"/>
        <v>9</v>
      </c>
      <c r="X18" s="8">
        <f t="shared" si="2"/>
        <v>79</v>
      </c>
    </row>
    <row r="19" spans="1:24" x14ac:dyDescent="0.25">
      <c r="A19" s="1" t="str">
        <f>INDEX([1]Tabelle1!$B$1:$B$65536,MATCH(B19,[1]Tabelle1!$D$1:$D$65536,0))</f>
        <v>Donati Joachim</v>
      </c>
      <c r="B19" s="1" t="s">
        <v>123</v>
      </c>
      <c r="C19" s="8">
        <f>IF(B19="","",INDEX([1]Tabelle1!$F$1:$F$65536,MATCH(B19,[1]Tabelle1!$D$1:$D$65536,0)))</f>
        <v>1.8</v>
      </c>
      <c r="D19" s="1">
        <v>4</v>
      </c>
      <c r="E19" s="1">
        <v>6</v>
      </c>
      <c r="F19" s="1">
        <v>4</v>
      </c>
      <c r="G19" s="1">
        <v>6</v>
      </c>
      <c r="H19" s="1">
        <v>6</v>
      </c>
      <c r="I19" s="1">
        <v>4</v>
      </c>
      <c r="J19" s="1">
        <v>5</v>
      </c>
      <c r="K19" s="1">
        <v>3</v>
      </c>
      <c r="L19" s="1">
        <v>6</v>
      </c>
      <c r="M19" s="1">
        <v>4</v>
      </c>
      <c r="N19" s="1">
        <v>5</v>
      </c>
      <c r="O19" s="1">
        <v>4</v>
      </c>
      <c r="P19" s="1">
        <v>5</v>
      </c>
      <c r="Q19" s="1">
        <v>3</v>
      </c>
      <c r="R19" s="1">
        <v>6</v>
      </c>
      <c r="S19" s="1">
        <v>5</v>
      </c>
      <c r="T19" s="1">
        <v>5</v>
      </c>
      <c r="U19" s="1">
        <v>5</v>
      </c>
      <c r="V19" s="8">
        <f t="shared" si="0"/>
        <v>86</v>
      </c>
      <c r="W19" s="1">
        <f t="shared" si="1"/>
        <v>12</v>
      </c>
      <c r="X19" s="8">
        <f t="shared" si="2"/>
        <v>84</v>
      </c>
    </row>
    <row r="20" spans="1:24" x14ac:dyDescent="0.25">
      <c r="A20" s="1" t="str">
        <f>INDEX([1]Tabelle1!$B$1:$B$65536,MATCH(B20,[1]Tabelle1!$D$1:$D$65536,0))</f>
        <v>Carol Jens</v>
      </c>
      <c r="B20" s="1" t="s">
        <v>374</v>
      </c>
      <c r="C20" s="8">
        <f>IF(B20="","",INDEX([1]Tabelle1!$F$1:$F$65536,MATCH(B20,[1]Tabelle1!$D$1:$D$65536,0)))</f>
        <v>0.2</v>
      </c>
      <c r="D20" s="1">
        <v>4</v>
      </c>
      <c r="E20" s="1">
        <v>5</v>
      </c>
      <c r="F20" s="1">
        <v>4</v>
      </c>
      <c r="G20" s="1">
        <v>3</v>
      </c>
      <c r="H20" s="1">
        <v>6</v>
      </c>
      <c r="I20" s="1">
        <v>3</v>
      </c>
      <c r="J20" s="1">
        <v>3</v>
      </c>
      <c r="K20" s="1">
        <v>3</v>
      </c>
      <c r="L20" s="1">
        <v>5</v>
      </c>
      <c r="M20" s="1">
        <v>3</v>
      </c>
      <c r="N20" s="1">
        <v>4</v>
      </c>
      <c r="O20" s="1">
        <v>5</v>
      </c>
      <c r="P20" s="1">
        <v>3</v>
      </c>
      <c r="Q20" s="1">
        <v>3</v>
      </c>
      <c r="R20" s="1">
        <v>5</v>
      </c>
      <c r="S20" s="1">
        <v>3</v>
      </c>
      <c r="T20" s="1">
        <v>4</v>
      </c>
      <c r="U20" s="1">
        <v>5</v>
      </c>
      <c r="V20" s="8">
        <f t="shared" si="0"/>
        <v>71</v>
      </c>
      <c r="W20" s="1">
        <f t="shared" si="1"/>
        <v>-1</v>
      </c>
      <c r="X20" s="8">
        <f t="shared" si="2"/>
        <v>69</v>
      </c>
    </row>
    <row r="21" spans="1:24" x14ac:dyDescent="0.25">
      <c r="A21" s="1" t="str">
        <f>INDEX([1]Tabelle1!$B$1:$B$65536,MATCH(B21,[1]Tabelle1!$D$1:$D$65536,0))</f>
        <v>Niebler Anja</v>
      </c>
      <c r="B21" s="1" t="s">
        <v>451</v>
      </c>
      <c r="C21" s="8">
        <f>IF(B21="","",INDEX([1]Tabelle1!$F$1:$F$65536,MATCH(B21,[1]Tabelle1!$D$1:$D$65536,0)))</f>
        <v>0.2</v>
      </c>
      <c r="D21" s="1">
        <v>4</v>
      </c>
      <c r="E21" s="1">
        <v>5</v>
      </c>
      <c r="F21" s="1">
        <v>3</v>
      </c>
      <c r="G21" s="1">
        <v>3</v>
      </c>
      <c r="H21" s="1">
        <v>6</v>
      </c>
      <c r="I21" s="1">
        <v>4</v>
      </c>
      <c r="J21" s="1">
        <v>3</v>
      </c>
      <c r="K21" s="1">
        <v>3</v>
      </c>
      <c r="L21" s="1">
        <v>5</v>
      </c>
      <c r="M21" s="1">
        <v>5</v>
      </c>
      <c r="N21" s="1">
        <v>3</v>
      </c>
      <c r="O21" s="1">
        <v>5</v>
      </c>
      <c r="P21" s="1">
        <v>4</v>
      </c>
      <c r="Q21" s="1">
        <v>3</v>
      </c>
      <c r="R21" s="1">
        <v>5</v>
      </c>
      <c r="S21" s="1">
        <v>3</v>
      </c>
      <c r="T21" s="1">
        <v>3</v>
      </c>
      <c r="U21" s="1">
        <v>5</v>
      </c>
      <c r="V21" s="8">
        <f t="shared" si="0"/>
        <v>72</v>
      </c>
      <c r="W21" s="1">
        <f t="shared" si="1"/>
        <v>0</v>
      </c>
      <c r="X21" s="8">
        <f t="shared" si="2"/>
        <v>70</v>
      </c>
    </row>
    <row r="22" spans="1:24" x14ac:dyDescent="0.25">
      <c r="A22" s="1" t="str">
        <f>INDEX([1]Tabelle1!$B$1:$B$65536,MATCH(B22,[1]Tabelle1!$D$1:$D$65536,0))</f>
        <v>Philipp Reinhard</v>
      </c>
      <c r="B22" s="8" t="s">
        <v>311</v>
      </c>
      <c r="C22" s="8">
        <f>IF(B22="","",INDEX([1]Tabelle1!$F$1:$F$65536,MATCH(B22,[1]Tabelle1!$D$1:$D$65536,0)))</f>
        <v>0.3</v>
      </c>
      <c r="D22" s="8">
        <v>4</v>
      </c>
      <c r="E22" s="8">
        <v>5</v>
      </c>
      <c r="F22" s="8">
        <v>3</v>
      </c>
      <c r="G22" s="8">
        <v>4</v>
      </c>
      <c r="H22" s="8">
        <v>5</v>
      </c>
      <c r="I22" s="8">
        <v>5</v>
      </c>
      <c r="J22" s="8">
        <v>3</v>
      </c>
      <c r="K22" s="8">
        <v>3</v>
      </c>
      <c r="L22" s="8">
        <v>4</v>
      </c>
      <c r="M22" s="8">
        <v>3</v>
      </c>
      <c r="N22" s="8">
        <v>3</v>
      </c>
      <c r="O22" s="8">
        <v>4</v>
      </c>
      <c r="P22" s="8">
        <v>4</v>
      </c>
      <c r="Q22" s="8">
        <v>3</v>
      </c>
      <c r="R22" s="8">
        <v>5</v>
      </c>
      <c r="S22" s="8">
        <v>2</v>
      </c>
      <c r="T22" s="8">
        <v>9</v>
      </c>
      <c r="U22" s="8">
        <v>3</v>
      </c>
      <c r="V22" s="8">
        <f t="shared" si="0"/>
        <v>72</v>
      </c>
      <c r="W22" s="1">
        <f t="shared" si="1"/>
        <v>0</v>
      </c>
      <c r="X22" s="8">
        <f t="shared" si="2"/>
        <v>70</v>
      </c>
    </row>
    <row r="23" spans="1:24" x14ac:dyDescent="0.25">
      <c r="A23" s="1" t="str">
        <f>INDEX([1]Tabelle1!$B$1:$B$65536,MATCH(B23,[1]Tabelle1!$D$1:$D$65536,0))</f>
        <v>Braun Friedrich</v>
      </c>
      <c r="B23" s="1" t="s">
        <v>321</v>
      </c>
      <c r="C23" s="8">
        <f>IF(B23="","",INDEX([1]Tabelle1!$F$1:$F$65536,MATCH(B23,[1]Tabelle1!$D$1:$D$65536,0)))</f>
        <v>1.6</v>
      </c>
      <c r="D23" s="1">
        <v>3</v>
      </c>
      <c r="E23" s="1">
        <v>5</v>
      </c>
      <c r="F23" s="1">
        <v>3</v>
      </c>
      <c r="G23" s="1">
        <v>4</v>
      </c>
      <c r="H23" s="1">
        <v>5</v>
      </c>
      <c r="I23" s="1">
        <v>5</v>
      </c>
      <c r="J23" s="1">
        <v>4</v>
      </c>
      <c r="K23" s="1">
        <v>3</v>
      </c>
      <c r="L23" s="1">
        <v>5</v>
      </c>
      <c r="M23" s="1">
        <v>5</v>
      </c>
      <c r="N23" s="1">
        <v>3</v>
      </c>
      <c r="O23" s="1">
        <v>4</v>
      </c>
      <c r="P23" s="1">
        <v>4</v>
      </c>
      <c r="Q23" s="1">
        <v>5</v>
      </c>
      <c r="R23" s="1">
        <v>5</v>
      </c>
      <c r="S23" s="1">
        <v>3</v>
      </c>
      <c r="T23" s="1">
        <v>5</v>
      </c>
      <c r="U23" s="1">
        <v>4</v>
      </c>
      <c r="V23" s="8">
        <f t="shared" si="0"/>
        <v>75</v>
      </c>
      <c r="W23" s="1">
        <f t="shared" si="1"/>
        <v>1</v>
      </c>
      <c r="X23" s="8">
        <f t="shared" si="2"/>
        <v>73</v>
      </c>
    </row>
    <row r="24" spans="1:24" x14ac:dyDescent="0.25">
      <c r="A24" s="1" t="str">
        <f>INDEX([1]Tabelle1!$B$1:$B$65536,MATCH(B24,[1]Tabelle1!$D$1:$D$65536,0))</f>
        <v>Buchbauer Jeanette</v>
      </c>
      <c r="B24" s="1" t="s">
        <v>388</v>
      </c>
      <c r="C24" s="8">
        <f>IF(B24="","",INDEX([1]Tabelle1!$F$1:$F$65536,MATCH(B24,[1]Tabelle1!$D$1:$D$65536,0)))</f>
        <v>1.3</v>
      </c>
      <c r="D24" s="1">
        <v>5</v>
      </c>
      <c r="E24" s="1">
        <v>5</v>
      </c>
      <c r="F24" s="1">
        <v>4</v>
      </c>
      <c r="G24" s="1">
        <v>4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>
        <v>4</v>
      </c>
      <c r="N24" s="1">
        <v>3</v>
      </c>
      <c r="O24" s="1">
        <v>5</v>
      </c>
      <c r="P24" s="1">
        <v>3</v>
      </c>
      <c r="Q24" s="1">
        <v>4</v>
      </c>
      <c r="R24" s="1">
        <v>4</v>
      </c>
      <c r="S24" s="1">
        <v>3</v>
      </c>
      <c r="T24" s="1">
        <v>4</v>
      </c>
      <c r="U24" s="1">
        <v>4</v>
      </c>
      <c r="V24" s="8">
        <f t="shared" si="0"/>
        <v>75</v>
      </c>
      <c r="W24" s="1">
        <f t="shared" si="1"/>
        <v>2</v>
      </c>
      <c r="X24" s="8">
        <f t="shared" si="2"/>
        <v>73</v>
      </c>
    </row>
    <row r="25" spans="1:24" x14ac:dyDescent="0.25">
      <c r="A25" s="1" t="str">
        <f>INDEX([1]Tabelle1!$B$1:$B$65536,MATCH(B25,[1]Tabelle1!$D$1:$D$65536,0))</f>
        <v>Kneidinger Robert</v>
      </c>
      <c r="B25" s="22" t="s">
        <v>285</v>
      </c>
      <c r="C25" s="8">
        <f>IF(B25="","",INDEX([1]Tabelle1!$F$1:$F$65536,MATCH(B25,[1]Tabelle1!$D$1:$D$65536,0)))</f>
        <v>1.8</v>
      </c>
      <c r="D25" s="8">
        <v>6</v>
      </c>
      <c r="E25" s="8">
        <v>5</v>
      </c>
      <c r="F25" s="8">
        <v>3</v>
      </c>
      <c r="G25" s="8">
        <v>4</v>
      </c>
      <c r="H25" s="8">
        <v>6</v>
      </c>
      <c r="I25" s="8">
        <v>7</v>
      </c>
      <c r="J25" s="8">
        <v>4</v>
      </c>
      <c r="K25" s="8">
        <v>4</v>
      </c>
      <c r="L25" s="8">
        <v>4</v>
      </c>
      <c r="M25" s="8">
        <v>3</v>
      </c>
      <c r="N25" s="8">
        <v>2</v>
      </c>
      <c r="O25" s="8">
        <v>3</v>
      </c>
      <c r="P25" s="8">
        <v>4</v>
      </c>
      <c r="Q25" s="8">
        <v>4</v>
      </c>
      <c r="R25" s="8">
        <v>7</v>
      </c>
      <c r="S25" s="8">
        <v>3</v>
      </c>
      <c r="T25" s="8">
        <v>3</v>
      </c>
      <c r="U25" s="8">
        <v>5</v>
      </c>
      <c r="V25" s="8">
        <f t="shared" si="0"/>
        <v>77</v>
      </c>
      <c r="W25" s="1">
        <f t="shared" si="1"/>
        <v>3</v>
      </c>
      <c r="X25" s="8">
        <f t="shared" si="2"/>
        <v>75</v>
      </c>
    </row>
    <row r="26" spans="1:24" x14ac:dyDescent="0.25">
      <c r="A26" s="1" t="str">
        <f>INDEX([1]Tabelle1!$B$1:$B$65536,MATCH(B26,[1]Tabelle1!$D$1:$D$65536,0))</f>
        <v>Suksamorson Vidhaya</v>
      </c>
      <c r="B26" s="1" t="s">
        <v>544</v>
      </c>
      <c r="C26" s="8">
        <f>IF(B26="","",INDEX([1]Tabelle1!$F$1:$F$65536,MATCH(B26,[1]Tabelle1!$D$1:$D$65536,0)))</f>
        <v>1.4</v>
      </c>
      <c r="D26" s="1">
        <v>4</v>
      </c>
      <c r="E26" s="1">
        <v>5</v>
      </c>
      <c r="F26" s="1">
        <v>5</v>
      </c>
      <c r="G26" s="1">
        <v>4</v>
      </c>
      <c r="H26" s="1">
        <v>4</v>
      </c>
      <c r="I26" s="1">
        <v>4</v>
      </c>
      <c r="J26" s="1">
        <v>3</v>
      </c>
      <c r="K26" s="1">
        <v>3</v>
      </c>
      <c r="L26" s="1">
        <v>6</v>
      </c>
      <c r="M26" s="1">
        <v>5</v>
      </c>
      <c r="N26" s="1">
        <v>3</v>
      </c>
      <c r="O26" s="1">
        <v>3</v>
      </c>
      <c r="P26" s="1">
        <v>4</v>
      </c>
      <c r="Q26" s="1">
        <v>3</v>
      </c>
      <c r="R26" s="1">
        <v>5</v>
      </c>
      <c r="S26" s="1">
        <v>3</v>
      </c>
      <c r="T26" s="1">
        <v>4</v>
      </c>
      <c r="U26" s="1">
        <v>5</v>
      </c>
      <c r="V26" s="8">
        <f t="shared" si="0"/>
        <v>73</v>
      </c>
      <c r="W26" s="1">
        <f t="shared" si="1"/>
        <v>0</v>
      </c>
      <c r="X26" s="8">
        <f t="shared" si="2"/>
        <v>71</v>
      </c>
    </row>
    <row r="27" spans="1:24" x14ac:dyDescent="0.25">
      <c r="A27" s="1" t="str">
        <f>INDEX([1]Tabelle1!$B$1:$B$65536,MATCH(B27,[1]Tabelle1!$D$1:$D$65536,0))</f>
        <v>Keck Daniel</v>
      </c>
      <c r="B27" s="1" t="s">
        <v>327</v>
      </c>
      <c r="C27" s="8">
        <f>IF(B27="","",INDEX([1]Tabelle1!$F$1:$F$65536,MATCH(B27,[1]Tabelle1!$D$1:$D$65536,0)))</f>
        <v>0.4</v>
      </c>
      <c r="D27" s="1">
        <v>4</v>
      </c>
      <c r="E27" s="1">
        <v>6</v>
      </c>
      <c r="F27" s="1">
        <v>3</v>
      </c>
      <c r="G27" s="1">
        <v>3</v>
      </c>
      <c r="H27" s="1">
        <v>5</v>
      </c>
      <c r="I27" s="1">
        <v>4</v>
      </c>
      <c r="J27" s="1">
        <v>4</v>
      </c>
      <c r="K27" s="1">
        <v>4</v>
      </c>
      <c r="L27" s="1">
        <v>5</v>
      </c>
      <c r="M27" s="1">
        <v>3</v>
      </c>
      <c r="N27" s="1">
        <v>4</v>
      </c>
      <c r="O27" s="1">
        <v>5</v>
      </c>
      <c r="P27" s="1">
        <v>4</v>
      </c>
      <c r="Q27" s="1">
        <v>3</v>
      </c>
      <c r="R27" s="1">
        <v>5</v>
      </c>
      <c r="S27" s="1">
        <v>3</v>
      </c>
      <c r="T27" s="1">
        <v>3</v>
      </c>
      <c r="U27" s="1">
        <v>5</v>
      </c>
      <c r="V27" s="8">
        <f t="shared" si="0"/>
        <v>73</v>
      </c>
      <c r="W27" s="1">
        <f t="shared" si="1"/>
        <v>1</v>
      </c>
      <c r="X27" s="8">
        <f t="shared" si="2"/>
        <v>71</v>
      </c>
    </row>
    <row r="28" spans="1:24" x14ac:dyDescent="0.25">
      <c r="A28" s="1" t="str">
        <f>INDEX([1]Tabelle1!$B$1:$B$65536,MATCH(B28,[1]Tabelle1!$D$1:$D$65536,0))</f>
        <v>Langer Thomas</v>
      </c>
      <c r="B28" s="1" t="s">
        <v>378</v>
      </c>
      <c r="C28" s="8">
        <f>IF(B28="","",INDEX([1]Tabelle1!$F$1:$F$65536,MATCH(B28,[1]Tabelle1!$D$1:$D$65536,0)))</f>
        <v>2.4</v>
      </c>
      <c r="D28" s="1">
        <v>5</v>
      </c>
      <c r="E28" s="1">
        <v>5</v>
      </c>
      <c r="F28" s="1">
        <v>3</v>
      </c>
      <c r="G28" s="1">
        <v>5</v>
      </c>
      <c r="H28" s="1">
        <v>4</v>
      </c>
      <c r="I28" s="1">
        <v>5</v>
      </c>
      <c r="J28" s="1">
        <v>4</v>
      </c>
      <c r="K28" s="1">
        <v>5</v>
      </c>
      <c r="L28" s="1">
        <v>5</v>
      </c>
      <c r="M28" s="1">
        <v>4</v>
      </c>
      <c r="N28" s="1">
        <v>2</v>
      </c>
      <c r="O28" s="1">
        <v>4</v>
      </c>
      <c r="P28" s="1">
        <v>4</v>
      </c>
      <c r="Q28" s="1">
        <v>4</v>
      </c>
      <c r="R28" s="1">
        <v>6</v>
      </c>
      <c r="S28" s="1">
        <v>4</v>
      </c>
      <c r="T28" s="1">
        <v>3</v>
      </c>
      <c r="U28" s="1">
        <v>6</v>
      </c>
      <c r="V28" s="8">
        <f t="shared" si="0"/>
        <v>78</v>
      </c>
      <c r="W28" s="1">
        <f t="shared" si="1"/>
        <v>4</v>
      </c>
      <c r="X28" s="8">
        <f t="shared" si="2"/>
        <v>76</v>
      </c>
    </row>
    <row r="29" spans="1:24" x14ac:dyDescent="0.25">
      <c r="A29" s="1" t="str">
        <f>INDEX([1]Tabelle1!$B$1:$B$65536,MATCH(B29,[1]Tabelle1!$D$1:$D$65536,0))</f>
        <v>Weiß Ernst</v>
      </c>
      <c r="B29" s="1" t="s">
        <v>392</v>
      </c>
      <c r="C29" s="8">
        <f>IF(B29="","",INDEX([1]Tabelle1!$F$1:$F$65536,MATCH(B29,[1]Tabelle1!$D$1:$D$65536,0)))</f>
        <v>2.5</v>
      </c>
      <c r="D29" s="1">
        <v>4</v>
      </c>
      <c r="E29" s="1">
        <v>6</v>
      </c>
      <c r="F29" s="1">
        <v>3</v>
      </c>
      <c r="G29" s="1">
        <v>4</v>
      </c>
      <c r="H29" s="1">
        <v>4</v>
      </c>
      <c r="I29" s="1">
        <v>4</v>
      </c>
      <c r="J29" s="1">
        <v>4</v>
      </c>
      <c r="K29" s="1">
        <v>3</v>
      </c>
      <c r="L29" s="1">
        <v>6</v>
      </c>
      <c r="M29" s="1">
        <v>4</v>
      </c>
      <c r="N29" s="1">
        <v>3</v>
      </c>
      <c r="O29" s="1">
        <v>4</v>
      </c>
      <c r="P29" s="1">
        <v>4</v>
      </c>
      <c r="Q29" s="1">
        <v>4</v>
      </c>
      <c r="R29" s="1">
        <v>6</v>
      </c>
      <c r="S29" s="1">
        <v>3</v>
      </c>
      <c r="T29" s="1">
        <v>4</v>
      </c>
      <c r="U29" s="1">
        <v>4</v>
      </c>
      <c r="V29" s="8">
        <f t="shared" si="0"/>
        <v>74</v>
      </c>
      <c r="W29" s="1">
        <f t="shared" si="1"/>
        <v>-1</v>
      </c>
      <c r="X29" s="8">
        <f t="shared" si="2"/>
        <v>72</v>
      </c>
    </row>
    <row r="30" spans="1:24" x14ac:dyDescent="0.25">
      <c r="A30" s="1" t="str">
        <f>INDEX([1]Tabelle1!$B$1:$B$65536,MATCH(B30,[1]Tabelle1!$D$1:$D$65536,0))</f>
        <v>Heß Carsten</v>
      </c>
      <c r="B30" s="1" t="s">
        <v>133</v>
      </c>
      <c r="C30" s="8">
        <f>IF(B30="","",INDEX([1]Tabelle1!$F$1:$F$65536,MATCH(B30,[1]Tabelle1!$D$1:$D$65536,0)))</f>
        <v>0.4</v>
      </c>
      <c r="D30" s="1">
        <v>4</v>
      </c>
      <c r="E30" s="1">
        <v>5</v>
      </c>
      <c r="F30" s="1">
        <v>3</v>
      </c>
      <c r="G30" s="1">
        <v>4</v>
      </c>
      <c r="H30" s="1">
        <v>5</v>
      </c>
      <c r="I30" s="1">
        <v>5</v>
      </c>
      <c r="J30" s="1">
        <v>2</v>
      </c>
      <c r="K30" s="1">
        <v>3</v>
      </c>
      <c r="L30" s="1">
        <v>6</v>
      </c>
      <c r="M30" s="1">
        <v>3</v>
      </c>
      <c r="N30" s="1">
        <v>4</v>
      </c>
      <c r="O30" s="1">
        <v>5</v>
      </c>
      <c r="P30" s="1">
        <v>5</v>
      </c>
      <c r="Q30" s="1">
        <v>3</v>
      </c>
      <c r="R30" s="1">
        <v>4</v>
      </c>
      <c r="S30" s="1">
        <v>3</v>
      </c>
      <c r="T30" s="1">
        <v>4</v>
      </c>
      <c r="U30" s="1">
        <v>4</v>
      </c>
      <c r="V30" s="8">
        <f t="shared" si="0"/>
        <v>72</v>
      </c>
      <c r="W30" s="1">
        <f t="shared" si="1"/>
        <v>0</v>
      </c>
      <c r="X30" s="8">
        <f t="shared" si="2"/>
        <v>70</v>
      </c>
    </row>
    <row r="31" spans="1:24" x14ac:dyDescent="0.25">
      <c r="A31" s="1" t="str">
        <f>INDEX([1]Tabelle1!$B$1:$B$65536,MATCH(B31,[1]Tabelle1!$D$1:$D$65536,0))</f>
        <v>Sauter Peter</v>
      </c>
      <c r="B31" s="1" t="s">
        <v>323</v>
      </c>
      <c r="C31" s="8">
        <f>IF(B31="","",INDEX([1]Tabelle1!$F$1:$F$65536,MATCH(B31,[1]Tabelle1!$D$1:$D$65536,0)))</f>
        <v>3.1</v>
      </c>
      <c r="D31" s="1">
        <v>6</v>
      </c>
      <c r="E31" s="1">
        <v>5</v>
      </c>
      <c r="F31" s="1">
        <v>3</v>
      </c>
      <c r="G31" s="1">
        <v>4</v>
      </c>
      <c r="H31" s="1">
        <v>6</v>
      </c>
      <c r="I31" s="1">
        <v>4</v>
      </c>
      <c r="J31" s="1">
        <v>4</v>
      </c>
      <c r="K31" s="1">
        <v>4</v>
      </c>
      <c r="L31" s="1">
        <v>6</v>
      </c>
      <c r="M31" s="1">
        <v>4</v>
      </c>
      <c r="N31" s="1">
        <v>3</v>
      </c>
      <c r="O31" s="1">
        <v>4</v>
      </c>
      <c r="P31" s="1">
        <v>4</v>
      </c>
      <c r="Q31" s="1">
        <v>3</v>
      </c>
      <c r="R31" s="1">
        <v>6</v>
      </c>
      <c r="S31" s="1">
        <v>3</v>
      </c>
      <c r="T31" s="1">
        <v>3</v>
      </c>
      <c r="U31" s="1">
        <v>6</v>
      </c>
      <c r="V31" s="8">
        <f t="shared" si="0"/>
        <v>78</v>
      </c>
      <c r="W31" s="1">
        <f t="shared" si="1"/>
        <v>3</v>
      </c>
      <c r="X31" s="8">
        <f t="shared" si="2"/>
        <v>76</v>
      </c>
    </row>
    <row r="32" spans="1:24" x14ac:dyDescent="0.25">
      <c r="A32" s="1" t="str">
        <f>INDEX([1]Tabelle1!$B$1:$B$65536,MATCH(B32,[1]Tabelle1!$D$1:$D$65536,0))</f>
        <v>Neumeier Johann</v>
      </c>
      <c r="B32" s="1" t="s">
        <v>289</v>
      </c>
      <c r="C32" s="8">
        <f>IF(B32="","",INDEX([1]Tabelle1!$F$1:$F$65536,MATCH(B32,[1]Tabelle1!$D$1:$D$65536,0)))</f>
        <v>4.3</v>
      </c>
      <c r="D32" s="1">
        <v>4</v>
      </c>
      <c r="E32" s="1">
        <v>8</v>
      </c>
      <c r="F32" s="1">
        <v>4</v>
      </c>
      <c r="G32" s="1">
        <v>4</v>
      </c>
      <c r="H32" s="1">
        <v>4</v>
      </c>
      <c r="I32" s="1">
        <v>7</v>
      </c>
      <c r="J32" s="1">
        <v>3</v>
      </c>
      <c r="K32" s="1">
        <v>4</v>
      </c>
      <c r="L32" s="1">
        <v>6</v>
      </c>
      <c r="M32" s="1">
        <v>4</v>
      </c>
      <c r="N32" s="1">
        <v>4</v>
      </c>
      <c r="O32" s="1">
        <v>4</v>
      </c>
      <c r="P32" s="1">
        <v>5</v>
      </c>
      <c r="Q32" s="1">
        <v>4</v>
      </c>
      <c r="R32" s="1">
        <v>6</v>
      </c>
      <c r="S32" s="1">
        <v>5</v>
      </c>
      <c r="T32" s="1">
        <v>4</v>
      </c>
      <c r="U32" s="1">
        <v>5</v>
      </c>
      <c r="V32" s="8">
        <f t="shared" si="0"/>
        <v>85</v>
      </c>
      <c r="W32" s="1">
        <f t="shared" si="1"/>
        <v>9</v>
      </c>
      <c r="X32" s="8">
        <f t="shared" si="2"/>
        <v>83</v>
      </c>
    </row>
    <row r="33" spans="1:24" x14ac:dyDescent="0.25">
      <c r="A33" s="1" t="str">
        <f>INDEX([1]Tabelle1!$B$1:$B$65536,MATCH(B33,[1]Tabelle1!$D$1:$D$65536,0))</f>
        <v>Schlotter Christian</v>
      </c>
      <c r="B33" s="1" t="s">
        <v>396</v>
      </c>
      <c r="C33" s="8">
        <f>IF(B33="","",INDEX([1]Tabelle1!$F$1:$F$65536,MATCH(B33,[1]Tabelle1!$D$1:$D$65536,0)))</f>
        <v>3.7</v>
      </c>
      <c r="D33" s="1">
        <v>5</v>
      </c>
      <c r="E33" s="1">
        <v>5</v>
      </c>
      <c r="F33" s="1">
        <v>3</v>
      </c>
      <c r="G33" s="1">
        <v>7</v>
      </c>
      <c r="H33" s="1">
        <v>5</v>
      </c>
      <c r="I33" s="1">
        <v>4</v>
      </c>
      <c r="J33" s="1">
        <v>4</v>
      </c>
      <c r="K33" s="1">
        <v>3</v>
      </c>
      <c r="L33" s="1">
        <v>6</v>
      </c>
      <c r="M33" s="1">
        <v>4</v>
      </c>
      <c r="N33" s="1">
        <v>3</v>
      </c>
      <c r="O33" s="1">
        <v>5</v>
      </c>
      <c r="P33" s="1">
        <v>5</v>
      </c>
      <c r="Q33" s="1">
        <v>3</v>
      </c>
      <c r="R33" s="1">
        <v>6</v>
      </c>
      <c r="S33" s="1">
        <v>3</v>
      </c>
      <c r="T33" s="1">
        <v>4</v>
      </c>
      <c r="U33" s="1">
        <v>4</v>
      </c>
      <c r="V33" s="8">
        <f t="shared" si="0"/>
        <v>79</v>
      </c>
      <c r="W33" s="1">
        <f t="shared" si="1"/>
        <v>3</v>
      </c>
      <c r="X33" s="8">
        <f t="shared" si="2"/>
        <v>77</v>
      </c>
    </row>
    <row r="34" spans="1:24" x14ac:dyDescent="0.25">
      <c r="A34" s="1" t="str">
        <f>INDEX([1]Tabelle1!$B$1:$B$65536,MATCH(B34,[1]Tabelle1!$D$1:$D$65536,0))</f>
        <v>Ziolko Hans</v>
      </c>
      <c r="B34" s="1" t="s">
        <v>390</v>
      </c>
      <c r="C34" s="8">
        <f>IF(B34="","",INDEX([1]Tabelle1!$F$1:$F$65536,MATCH(B34,[1]Tabelle1!$D$1:$D$65536,0)))</f>
        <v>2.6</v>
      </c>
      <c r="D34" s="1">
        <v>7</v>
      </c>
      <c r="E34" s="1">
        <v>5</v>
      </c>
      <c r="F34" s="1">
        <v>3</v>
      </c>
      <c r="G34" s="1">
        <v>3</v>
      </c>
      <c r="H34" s="1">
        <v>4</v>
      </c>
      <c r="I34" s="1">
        <v>4</v>
      </c>
      <c r="J34" s="1">
        <v>3</v>
      </c>
      <c r="K34" s="1">
        <v>4</v>
      </c>
      <c r="L34" s="1">
        <v>5</v>
      </c>
      <c r="M34" s="1">
        <v>4</v>
      </c>
      <c r="N34" s="1">
        <v>3</v>
      </c>
      <c r="O34" s="1">
        <v>4</v>
      </c>
      <c r="P34" s="1">
        <v>4</v>
      </c>
      <c r="Q34" s="1">
        <v>3</v>
      </c>
      <c r="R34" s="1">
        <v>5</v>
      </c>
      <c r="S34" s="1">
        <v>4</v>
      </c>
      <c r="T34" s="1">
        <v>3</v>
      </c>
      <c r="U34" s="1">
        <v>4</v>
      </c>
      <c r="V34" s="8">
        <f t="shared" si="0"/>
        <v>72</v>
      </c>
      <c r="W34" s="1">
        <f t="shared" si="1"/>
        <v>-3</v>
      </c>
      <c r="X34" s="8">
        <f t="shared" si="2"/>
        <v>70</v>
      </c>
    </row>
    <row r="35" spans="1:24" x14ac:dyDescent="0.25">
      <c r="A35" s="1" t="str">
        <f>INDEX([1]Tabelle1!$B$1:$B$65536,MATCH(B35,[1]Tabelle1!$D$1:$D$65536,0))</f>
        <v>Hofmann Albert</v>
      </c>
      <c r="B35" s="1" t="s">
        <v>319</v>
      </c>
      <c r="C35" s="8">
        <f>IF(B35="","",INDEX([1]Tabelle1!$F$1:$F$65536,MATCH(B35,[1]Tabelle1!$D$1:$D$65536,0)))</f>
        <v>5.3</v>
      </c>
      <c r="D35" s="1">
        <v>4</v>
      </c>
      <c r="E35" s="1">
        <v>4</v>
      </c>
      <c r="F35" s="1">
        <v>4</v>
      </c>
      <c r="G35" s="1">
        <v>4</v>
      </c>
      <c r="H35" s="1">
        <v>6</v>
      </c>
      <c r="I35" s="1">
        <v>6</v>
      </c>
      <c r="J35" s="1">
        <v>6</v>
      </c>
      <c r="K35" s="1">
        <v>3</v>
      </c>
      <c r="L35" s="1">
        <v>5</v>
      </c>
      <c r="M35" s="1">
        <v>6</v>
      </c>
      <c r="N35" s="1">
        <v>3</v>
      </c>
      <c r="O35" s="1">
        <v>5</v>
      </c>
      <c r="P35" s="1">
        <v>4</v>
      </c>
      <c r="Q35" s="1">
        <v>3</v>
      </c>
      <c r="R35" s="1">
        <v>8</v>
      </c>
      <c r="S35" s="1">
        <v>5</v>
      </c>
      <c r="T35" s="1">
        <v>6</v>
      </c>
      <c r="U35" s="1">
        <v>4</v>
      </c>
      <c r="V35" s="8">
        <f t="shared" si="0"/>
        <v>86</v>
      </c>
      <c r="W35" s="1">
        <f t="shared" si="1"/>
        <v>9</v>
      </c>
      <c r="X35" s="8">
        <f t="shared" si="2"/>
        <v>84</v>
      </c>
    </row>
    <row r="36" spans="1:24" x14ac:dyDescent="0.25">
      <c r="A36" s="1" t="str">
        <f>INDEX([1]Tabelle1!$B$1:$B$65536,MATCH(B36,[1]Tabelle1!$D$1:$D$65536,0))</f>
        <v xml:space="preserve">Kümmel Thomas </v>
      </c>
      <c r="B36" s="1" t="s">
        <v>131</v>
      </c>
      <c r="C36" s="8">
        <f>IF(B36="","",INDEX([1]Tabelle1!$F$1:$F$65536,MATCH(B36,[1]Tabelle1!$D$1:$D$65536,0)))</f>
        <v>3</v>
      </c>
      <c r="D36" s="1">
        <v>5</v>
      </c>
      <c r="E36" s="1">
        <v>4</v>
      </c>
      <c r="F36" s="1">
        <v>4</v>
      </c>
      <c r="G36" s="1">
        <v>4</v>
      </c>
      <c r="H36" s="1">
        <v>5</v>
      </c>
      <c r="I36" s="1">
        <v>7</v>
      </c>
      <c r="J36" s="1">
        <v>6</v>
      </c>
      <c r="K36" s="1">
        <v>4</v>
      </c>
      <c r="L36" s="1">
        <v>5</v>
      </c>
      <c r="M36" s="1">
        <v>4</v>
      </c>
      <c r="N36" s="1">
        <v>3</v>
      </c>
      <c r="O36" s="1">
        <v>4</v>
      </c>
      <c r="P36" s="1">
        <v>4</v>
      </c>
      <c r="Q36" s="1">
        <v>3</v>
      </c>
      <c r="R36" s="1">
        <v>5</v>
      </c>
      <c r="S36" s="1">
        <v>5</v>
      </c>
      <c r="T36" s="1">
        <v>4</v>
      </c>
      <c r="U36" s="1">
        <v>6</v>
      </c>
      <c r="V36" s="8">
        <f t="shared" si="0"/>
        <v>82</v>
      </c>
      <c r="W36" s="1">
        <f t="shared" si="1"/>
        <v>7</v>
      </c>
      <c r="X36" s="8">
        <f t="shared" si="2"/>
        <v>80</v>
      </c>
    </row>
    <row r="37" spans="1:24" x14ac:dyDescent="0.25">
      <c r="A37" s="1" t="str">
        <f>INDEX([1]Tabelle1!$B$1:$B$65536,MATCH(B37,[1]Tabelle1!$D$1:$D$65536,0))</f>
        <v>Brandstetter Franz</v>
      </c>
      <c r="B37" s="1" t="s">
        <v>380</v>
      </c>
      <c r="C37" s="8">
        <f>IF(B37="","",INDEX([1]Tabelle1!$F$1:$F$65536,MATCH(B37,[1]Tabelle1!$D$1:$D$65536,0)))</f>
        <v>5.2</v>
      </c>
      <c r="D37" s="1">
        <v>8</v>
      </c>
      <c r="E37" s="1">
        <v>5</v>
      </c>
      <c r="F37" s="1">
        <v>4</v>
      </c>
      <c r="G37" s="1">
        <v>4</v>
      </c>
      <c r="H37" s="1">
        <v>6</v>
      </c>
      <c r="I37" s="1">
        <v>4</v>
      </c>
      <c r="J37" s="1">
        <v>4</v>
      </c>
      <c r="K37" s="1">
        <v>5</v>
      </c>
      <c r="L37" s="1">
        <v>5</v>
      </c>
      <c r="M37" s="1">
        <v>4</v>
      </c>
      <c r="N37" s="1">
        <v>3</v>
      </c>
      <c r="O37" s="1">
        <v>3</v>
      </c>
      <c r="P37" s="1">
        <v>4</v>
      </c>
      <c r="Q37" s="1">
        <v>4</v>
      </c>
      <c r="R37" s="1">
        <v>8</v>
      </c>
      <c r="S37" s="1">
        <v>3</v>
      </c>
      <c r="T37" s="1">
        <v>5</v>
      </c>
      <c r="U37" s="1">
        <v>4</v>
      </c>
      <c r="V37" s="8">
        <f t="shared" si="0"/>
        <v>83</v>
      </c>
      <c r="W37" s="1">
        <f t="shared" si="1"/>
        <v>6</v>
      </c>
      <c r="X37" s="8">
        <f t="shared" si="2"/>
        <v>81</v>
      </c>
    </row>
    <row r="38" spans="1:24" x14ac:dyDescent="0.25">
      <c r="A38" s="1" t="str">
        <f>INDEX([1]Tabelle1!$B$1:$B$65536,MATCH(B38,[1]Tabelle1!$D$1:$D$65536,0))</f>
        <v>Metz Johannes</v>
      </c>
      <c r="B38" s="1" t="s">
        <v>293</v>
      </c>
      <c r="C38" s="8">
        <f>IF(B38="","",INDEX([1]Tabelle1!$F$1:$F$65536,MATCH(B38,[1]Tabelle1!$D$1:$D$65536,0)))</f>
        <v>4.4000000000000004</v>
      </c>
      <c r="D38" s="1">
        <v>5</v>
      </c>
      <c r="E38" s="1">
        <v>8</v>
      </c>
      <c r="F38" s="1">
        <v>2</v>
      </c>
      <c r="G38" s="1">
        <v>5</v>
      </c>
      <c r="H38" s="1">
        <v>5</v>
      </c>
      <c r="I38" s="1">
        <v>4</v>
      </c>
      <c r="J38" s="1">
        <v>4</v>
      </c>
      <c r="K38" s="1">
        <v>3</v>
      </c>
      <c r="L38" s="1">
        <v>5</v>
      </c>
      <c r="M38" s="1">
        <v>3</v>
      </c>
      <c r="N38" s="1">
        <v>3</v>
      </c>
      <c r="O38" s="1">
        <v>4</v>
      </c>
      <c r="P38" s="1">
        <v>4</v>
      </c>
      <c r="Q38" s="1">
        <v>4</v>
      </c>
      <c r="R38" s="1">
        <v>5</v>
      </c>
      <c r="S38" s="1">
        <v>3</v>
      </c>
      <c r="T38" s="1">
        <v>4</v>
      </c>
      <c r="U38" s="1">
        <v>5</v>
      </c>
      <c r="V38" s="8">
        <f t="shared" si="0"/>
        <v>76</v>
      </c>
      <c r="W38" s="1">
        <f t="shared" si="1"/>
        <v>0</v>
      </c>
      <c r="X38" s="8">
        <f t="shared" si="2"/>
        <v>74</v>
      </c>
    </row>
    <row r="39" spans="1:24" x14ac:dyDescent="0.25">
      <c r="A39" s="1" t="str">
        <f>INDEX([1]Tabelle1!$B$1:$B$65536,MATCH(B39,[1]Tabelle1!$D$1:$D$65536,0))</f>
        <v xml:space="preserve">Streuber Ronny </v>
      </c>
      <c r="B39" s="1" t="s">
        <v>291</v>
      </c>
      <c r="C39" s="8">
        <f>IF(B39="","",INDEX([1]Tabelle1!$F$1:$F$65536,MATCH(B39,[1]Tabelle1!$D$1:$D$65536,0)))</f>
        <v>5.3</v>
      </c>
      <c r="D39" s="1">
        <v>9</v>
      </c>
      <c r="E39" s="1">
        <v>6</v>
      </c>
      <c r="F39" s="1">
        <v>3</v>
      </c>
      <c r="G39" s="1">
        <v>4</v>
      </c>
      <c r="H39" s="1">
        <v>6</v>
      </c>
      <c r="I39" s="1">
        <v>5</v>
      </c>
      <c r="J39" s="1">
        <v>4</v>
      </c>
      <c r="K39" s="1">
        <v>3</v>
      </c>
      <c r="L39" s="1">
        <v>5</v>
      </c>
      <c r="M39" s="1">
        <v>4</v>
      </c>
      <c r="N39" s="1">
        <v>3</v>
      </c>
      <c r="O39" s="1">
        <v>4</v>
      </c>
      <c r="P39" s="1">
        <v>4</v>
      </c>
      <c r="Q39" s="1">
        <v>3</v>
      </c>
      <c r="R39" s="1">
        <v>5</v>
      </c>
      <c r="S39" s="1">
        <v>4</v>
      </c>
      <c r="T39" s="1">
        <v>3</v>
      </c>
      <c r="U39" s="1">
        <v>5</v>
      </c>
      <c r="V39" s="8">
        <f t="shared" si="0"/>
        <v>80</v>
      </c>
      <c r="W39" s="1">
        <f t="shared" si="1"/>
        <v>3</v>
      </c>
      <c r="X39" s="8">
        <f t="shared" si="2"/>
        <v>78</v>
      </c>
    </row>
    <row r="40" spans="1:24" x14ac:dyDescent="0.25">
      <c r="A40" s="1" t="str">
        <f>INDEX([1]Tabelle1!$B$1:$B$65536,MATCH(B40,[1]Tabelle1!$D$1:$D$65536,0))</f>
        <v>Schlotter Matthias</v>
      </c>
      <c r="B40" s="22" t="s">
        <v>402</v>
      </c>
      <c r="C40" s="8">
        <f>IF(B40="","",INDEX([1]Tabelle1!$F$1:$F$65536,MATCH(B40,[1]Tabelle1!$D$1:$D$65536,0)))</f>
        <v>4.3</v>
      </c>
      <c r="D40" s="8">
        <v>4</v>
      </c>
      <c r="E40" s="8">
        <v>6</v>
      </c>
      <c r="F40" s="8">
        <v>3</v>
      </c>
      <c r="G40" s="8">
        <v>5</v>
      </c>
      <c r="H40" s="8">
        <v>6</v>
      </c>
      <c r="I40" s="8">
        <v>3</v>
      </c>
      <c r="J40" s="8">
        <v>3</v>
      </c>
      <c r="K40" s="8">
        <v>4</v>
      </c>
      <c r="L40" s="8">
        <v>5</v>
      </c>
      <c r="M40" s="8">
        <v>4</v>
      </c>
      <c r="N40" s="8">
        <v>2</v>
      </c>
      <c r="O40" s="8">
        <v>5</v>
      </c>
      <c r="P40" s="8">
        <v>3</v>
      </c>
      <c r="Q40" s="8">
        <v>2</v>
      </c>
      <c r="R40" s="8">
        <v>5</v>
      </c>
      <c r="S40" s="8">
        <v>3</v>
      </c>
      <c r="T40" s="8">
        <v>6</v>
      </c>
      <c r="U40" s="8">
        <v>5</v>
      </c>
      <c r="V40" s="8">
        <f t="shared" ref="V40:V71" si="3">IF(B40="","",SUM(D40:U40))</f>
        <v>74</v>
      </c>
      <c r="W40" s="1">
        <f t="shared" ref="W40:W71" si="4">ROUND((V40-72)-C40,0)</f>
        <v>-2</v>
      </c>
      <c r="X40" s="8">
        <f t="shared" ref="X40:X71" si="5">IF(B40="","",IF(ABS(B$6)&lt;ABS(B$5),V40-B$6,IF(ABS(B$5)&lt;ABS(B$6),V40-B$5,V40-B$5)))</f>
        <v>72</v>
      </c>
    </row>
    <row r="41" spans="1:24" x14ac:dyDescent="0.25">
      <c r="A41" s="1" t="str">
        <f>INDEX([1]Tabelle1!$B$1:$B$65536,MATCH(B41,[1]Tabelle1!$D$1:$D$65536,0))</f>
        <v>Fichtner Harry</v>
      </c>
      <c r="B41" s="1" t="s">
        <v>490</v>
      </c>
      <c r="C41" s="8">
        <f>IF(B41="","",INDEX([1]Tabelle1!$F$1:$F$65536,MATCH(B41,[1]Tabelle1!$D$1:$D$65536,0)))</f>
        <v>5.2</v>
      </c>
      <c r="D41" s="1">
        <v>5</v>
      </c>
      <c r="E41" s="1">
        <v>5</v>
      </c>
      <c r="F41" s="1">
        <v>3</v>
      </c>
      <c r="G41" s="1">
        <v>4</v>
      </c>
      <c r="H41" s="1">
        <v>9</v>
      </c>
      <c r="I41" s="1">
        <v>4</v>
      </c>
      <c r="J41" s="1">
        <v>4</v>
      </c>
      <c r="K41" s="1">
        <v>3</v>
      </c>
      <c r="L41" s="1">
        <v>5</v>
      </c>
      <c r="M41" s="1">
        <v>3</v>
      </c>
      <c r="N41" s="1">
        <v>3</v>
      </c>
      <c r="O41" s="1">
        <v>5</v>
      </c>
      <c r="P41" s="1">
        <v>4</v>
      </c>
      <c r="Q41" s="1">
        <v>4</v>
      </c>
      <c r="R41" s="1">
        <v>5</v>
      </c>
      <c r="S41" s="1">
        <v>3</v>
      </c>
      <c r="T41" s="1">
        <v>4</v>
      </c>
      <c r="U41" s="1">
        <v>5</v>
      </c>
      <c r="V41" s="8">
        <f t="shared" si="3"/>
        <v>78</v>
      </c>
      <c r="W41" s="1">
        <f t="shared" si="4"/>
        <v>1</v>
      </c>
      <c r="X41" s="8">
        <f t="shared" si="5"/>
        <v>76</v>
      </c>
    </row>
    <row r="42" spans="1:24" x14ac:dyDescent="0.25">
      <c r="A42" s="1" t="str">
        <f>INDEX([1]Tabelle1!$B$1:$B$65536,MATCH(B42,[1]Tabelle1!$D$1:$D$65536,0))</f>
        <v>Senf Beate</v>
      </c>
      <c r="B42" s="1" t="s">
        <v>455</v>
      </c>
      <c r="C42" s="8">
        <f>IF(B42="","",INDEX([1]Tabelle1!$F$1:$F$65536,MATCH(B42,[1]Tabelle1!$D$1:$D$65536,0)))</f>
        <v>4</v>
      </c>
      <c r="D42" s="1">
        <v>4</v>
      </c>
      <c r="E42" s="1">
        <v>5</v>
      </c>
      <c r="F42" s="1">
        <v>3</v>
      </c>
      <c r="G42" s="1">
        <v>4</v>
      </c>
      <c r="H42" s="1">
        <v>5</v>
      </c>
      <c r="I42" s="1">
        <v>4</v>
      </c>
      <c r="J42" s="1">
        <v>4</v>
      </c>
      <c r="K42" s="1">
        <v>3</v>
      </c>
      <c r="L42" s="1">
        <v>5</v>
      </c>
      <c r="M42" s="1">
        <v>4</v>
      </c>
      <c r="N42" s="1">
        <v>3</v>
      </c>
      <c r="O42" s="1">
        <v>4</v>
      </c>
      <c r="P42" s="1">
        <v>4</v>
      </c>
      <c r="Q42" s="1">
        <v>3</v>
      </c>
      <c r="R42" s="1">
        <v>5</v>
      </c>
      <c r="S42" s="1">
        <v>4</v>
      </c>
      <c r="T42" s="1">
        <v>3</v>
      </c>
      <c r="U42" s="1">
        <v>5</v>
      </c>
      <c r="V42" s="8">
        <f t="shared" si="3"/>
        <v>72</v>
      </c>
      <c r="W42" s="1">
        <f t="shared" si="4"/>
        <v>-4</v>
      </c>
      <c r="X42" s="8">
        <f t="shared" si="5"/>
        <v>70</v>
      </c>
    </row>
    <row r="43" spans="1:24" x14ac:dyDescent="0.25">
      <c r="A43" s="1" t="str">
        <f>INDEX([1]Tabelle1!$B$1:$B$65536,MATCH(B43,[1]Tabelle1!$D$1:$D$65536,0))</f>
        <v>Mühlbauer Andreas</v>
      </c>
      <c r="B43" s="1" t="s">
        <v>317</v>
      </c>
      <c r="C43" s="8">
        <f>IF(B43="","",INDEX([1]Tabelle1!$F$1:$F$65536,MATCH(B43,[1]Tabelle1!$D$1:$D$65536,0)))</f>
        <v>4.5</v>
      </c>
      <c r="D43" s="1">
        <v>4</v>
      </c>
      <c r="E43" s="1">
        <v>6</v>
      </c>
      <c r="F43" s="1">
        <v>3</v>
      </c>
      <c r="G43" s="1">
        <v>5</v>
      </c>
      <c r="H43" s="1">
        <v>4</v>
      </c>
      <c r="I43" s="1">
        <v>4</v>
      </c>
      <c r="J43" s="1">
        <v>3</v>
      </c>
      <c r="K43" s="1">
        <v>3</v>
      </c>
      <c r="L43" s="1">
        <v>4</v>
      </c>
      <c r="M43" s="1">
        <v>5</v>
      </c>
      <c r="N43" s="1">
        <v>3</v>
      </c>
      <c r="O43" s="1">
        <v>6</v>
      </c>
      <c r="P43" s="1">
        <v>3</v>
      </c>
      <c r="Q43" s="1">
        <v>4</v>
      </c>
      <c r="R43" s="1">
        <v>6</v>
      </c>
      <c r="S43" s="1">
        <v>3</v>
      </c>
      <c r="T43" s="1">
        <v>3</v>
      </c>
      <c r="U43" s="1">
        <v>5</v>
      </c>
      <c r="V43" s="8">
        <f t="shared" si="3"/>
        <v>74</v>
      </c>
      <c r="W43" s="1">
        <f t="shared" si="4"/>
        <v>-3</v>
      </c>
      <c r="X43" s="8">
        <f t="shared" si="5"/>
        <v>72</v>
      </c>
    </row>
    <row r="44" spans="1:24" x14ac:dyDescent="0.25">
      <c r="A44" s="1" t="str">
        <f>INDEX([1]Tabelle1!$B$1:$B$65536,MATCH(B44,[1]Tabelle1!$D$1:$D$65536,0))</f>
        <v>Lindebacher Walter</v>
      </c>
      <c r="B44" s="1" t="s">
        <v>463</v>
      </c>
      <c r="C44" s="8">
        <f>IF(B44="","",INDEX([1]Tabelle1!$F$1:$F$65536,MATCH(B44,[1]Tabelle1!$D$1:$D$65536,0)))</f>
        <v>5.6</v>
      </c>
      <c r="D44" s="1">
        <v>5</v>
      </c>
      <c r="E44" s="1">
        <v>6</v>
      </c>
      <c r="F44" s="1">
        <v>4</v>
      </c>
      <c r="G44" s="1">
        <v>3</v>
      </c>
      <c r="H44" s="1">
        <v>6</v>
      </c>
      <c r="I44" s="1">
        <v>4</v>
      </c>
      <c r="J44" s="1">
        <v>4</v>
      </c>
      <c r="K44" s="1">
        <v>4</v>
      </c>
      <c r="L44" s="1">
        <v>4</v>
      </c>
      <c r="M44" s="1">
        <v>5</v>
      </c>
      <c r="N44" s="1">
        <v>5</v>
      </c>
      <c r="O44" s="1">
        <v>4</v>
      </c>
      <c r="P44" s="1">
        <v>3</v>
      </c>
      <c r="Q44" s="1">
        <v>3</v>
      </c>
      <c r="R44" s="1">
        <v>5</v>
      </c>
      <c r="S44" s="1">
        <v>4</v>
      </c>
      <c r="T44" s="1">
        <v>5</v>
      </c>
      <c r="U44" s="1">
        <v>5</v>
      </c>
      <c r="V44" s="8">
        <f t="shared" si="3"/>
        <v>79</v>
      </c>
      <c r="W44" s="1">
        <f t="shared" si="4"/>
        <v>1</v>
      </c>
      <c r="X44" s="8">
        <f t="shared" si="5"/>
        <v>77</v>
      </c>
    </row>
    <row r="45" spans="1:24" x14ac:dyDescent="0.25">
      <c r="A45" s="1" t="str">
        <f>INDEX([1]Tabelle1!$B$1:$B$65536,MATCH(B45,[1]Tabelle1!$D$1:$D$65536,0))</f>
        <v>Baumann Erich</v>
      </c>
      <c r="B45" s="1" t="s">
        <v>127</v>
      </c>
      <c r="C45" s="8">
        <f>IF(B45="","",INDEX([1]Tabelle1!$F$1:$F$65536,MATCH(B45,[1]Tabelle1!$D$1:$D$65536,0)))</f>
        <v>4.5999999999999996</v>
      </c>
      <c r="D45" s="1">
        <v>6</v>
      </c>
      <c r="E45" s="1">
        <v>5</v>
      </c>
      <c r="F45" s="1">
        <v>4</v>
      </c>
      <c r="G45" s="1">
        <v>5</v>
      </c>
      <c r="H45" s="1">
        <v>8</v>
      </c>
      <c r="I45" s="1">
        <v>4</v>
      </c>
      <c r="J45" s="1">
        <v>5</v>
      </c>
      <c r="K45" s="1">
        <v>3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2</v>
      </c>
      <c r="R45" s="1">
        <v>5</v>
      </c>
      <c r="S45" s="1">
        <v>4</v>
      </c>
      <c r="T45" s="1">
        <v>4</v>
      </c>
      <c r="U45" s="1">
        <v>5</v>
      </c>
      <c r="V45" s="8">
        <f t="shared" si="3"/>
        <v>80</v>
      </c>
      <c r="W45" s="1">
        <f t="shared" si="4"/>
        <v>3</v>
      </c>
      <c r="X45" s="8">
        <f t="shared" si="5"/>
        <v>78</v>
      </c>
    </row>
    <row r="46" spans="1:24" x14ac:dyDescent="0.25">
      <c r="A46" s="1" t="str">
        <f>INDEX([1]Tabelle1!$B$1:$B$65536,MATCH(B46,[1]Tabelle1!$D$1:$D$65536,0))</f>
        <v>Gießbeck Oliver</v>
      </c>
      <c r="B46" s="1" t="s">
        <v>386</v>
      </c>
      <c r="C46" s="8">
        <f>IF(B46="","",INDEX([1]Tabelle1!$F$1:$F$65536,MATCH(B46,[1]Tabelle1!$D$1:$D$65536,0)))</f>
        <v>5.2</v>
      </c>
      <c r="D46" s="1">
        <v>4</v>
      </c>
      <c r="E46" s="1">
        <v>5</v>
      </c>
      <c r="F46" s="1">
        <v>3</v>
      </c>
      <c r="G46" s="1">
        <v>6</v>
      </c>
      <c r="H46" s="1">
        <v>7</v>
      </c>
      <c r="I46" s="1">
        <v>4</v>
      </c>
      <c r="J46" s="1">
        <v>4</v>
      </c>
      <c r="K46" s="1">
        <v>4</v>
      </c>
      <c r="L46" s="1">
        <v>5</v>
      </c>
      <c r="M46" s="1">
        <v>4</v>
      </c>
      <c r="N46" s="1">
        <v>2</v>
      </c>
      <c r="O46" s="1">
        <v>4</v>
      </c>
      <c r="P46" s="1">
        <v>4</v>
      </c>
      <c r="Q46" s="1">
        <v>3</v>
      </c>
      <c r="R46" s="1">
        <v>6</v>
      </c>
      <c r="S46" s="1">
        <v>3</v>
      </c>
      <c r="T46" s="1">
        <v>4</v>
      </c>
      <c r="U46" s="1">
        <v>4</v>
      </c>
      <c r="V46" s="8">
        <f t="shared" si="3"/>
        <v>76</v>
      </c>
      <c r="W46" s="1">
        <f t="shared" si="4"/>
        <v>-1</v>
      </c>
      <c r="X46" s="8">
        <f t="shared" si="5"/>
        <v>74</v>
      </c>
    </row>
    <row r="47" spans="1:24" x14ac:dyDescent="0.25">
      <c r="A47" s="1" t="str">
        <f>INDEX([1]Tabelle1!$B$1:$B$65536,MATCH(B47,[1]Tabelle1!$D$1:$D$65536,0))</f>
        <v>Braun Andreas</v>
      </c>
      <c r="B47" s="1" t="s">
        <v>545</v>
      </c>
      <c r="C47" s="8">
        <f>IF(B47="","",INDEX([1]Tabelle1!$F$1:$F$65536,MATCH(B47,[1]Tabelle1!$D$1:$D$65536,0)))</f>
        <v>5.6</v>
      </c>
      <c r="D47" s="1">
        <v>5</v>
      </c>
      <c r="E47" s="1">
        <v>6</v>
      </c>
      <c r="F47" s="1">
        <v>4</v>
      </c>
      <c r="G47" s="1">
        <v>6</v>
      </c>
      <c r="H47" s="1">
        <v>6</v>
      </c>
      <c r="I47" s="1">
        <v>5</v>
      </c>
      <c r="J47" s="1">
        <v>4</v>
      </c>
      <c r="K47" s="1">
        <v>3</v>
      </c>
      <c r="L47" s="1">
        <v>4</v>
      </c>
      <c r="M47" s="1">
        <v>4</v>
      </c>
      <c r="N47" s="1">
        <v>3</v>
      </c>
      <c r="O47" s="1">
        <v>5</v>
      </c>
      <c r="P47" s="1">
        <v>3</v>
      </c>
      <c r="Q47" s="1">
        <v>3</v>
      </c>
      <c r="R47" s="1">
        <v>5</v>
      </c>
      <c r="S47" s="1">
        <v>2</v>
      </c>
      <c r="T47" s="1">
        <v>4</v>
      </c>
      <c r="U47" s="1">
        <v>4</v>
      </c>
      <c r="V47" s="8">
        <f t="shared" si="3"/>
        <v>76</v>
      </c>
      <c r="W47" s="1">
        <f t="shared" si="4"/>
        <v>-2</v>
      </c>
      <c r="X47" s="8">
        <f t="shared" si="5"/>
        <v>74</v>
      </c>
    </row>
    <row r="48" spans="1:24" x14ac:dyDescent="0.25">
      <c r="A48" s="1" t="str">
        <f>INDEX([1]Tabelle1!$B$1:$B$65536,MATCH(B48,[1]Tabelle1!$D$1:$D$65536,0))</f>
        <v>Sonntag Carsten</v>
      </c>
      <c r="B48" s="1" t="s">
        <v>465</v>
      </c>
      <c r="C48" s="8">
        <f>IF(B48="","",INDEX([1]Tabelle1!$F$1:$F$65536,MATCH(B48,[1]Tabelle1!$D$1:$D$65536,0)))</f>
        <v>5.0999999999999996</v>
      </c>
      <c r="D48" s="1">
        <v>4</v>
      </c>
      <c r="E48" s="1">
        <v>5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3</v>
      </c>
      <c r="L48" s="1">
        <v>6</v>
      </c>
      <c r="M48" s="1">
        <v>4</v>
      </c>
      <c r="N48" s="1">
        <v>3</v>
      </c>
      <c r="O48" s="1">
        <v>4</v>
      </c>
      <c r="P48" s="1">
        <v>4</v>
      </c>
      <c r="Q48" s="1">
        <v>2</v>
      </c>
      <c r="R48" s="1">
        <v>6</v>
      </c>
      <c r="S48" s="1">
        <v>4</v>
      </c>
      <c r="T48" s="1">
        <v>4</v>
      </c>
      <c r="U48" s="1">
        <v>5</v>
      </c>
      <c r="V48" s="8">
        <f t="shared" si="3"/>
        <v>74</v>
      </c>
      <c r="W48" s="1">
        <f t="shared" si="4"/>
        <v>-3</v>
      </c>
      <c r="X48" s="8">
        <f t="shared" si="5"/>
        <v>72</v>
      </c>
    </row>
    <row r="49" spans="1:24" x14ac:dyDescent="0.25">
      <c r="A49" s="1" t="str">
        <f>INDEX([1]Tabelle1!$B$1:$B$65536,MATCH(B49,[1]Tabelle1!$D$1:$D$65536,0))</f>
        <v>Pilz Reiner</v>
      </c>
      <c r="B49" s="1" t="s">
        <v>394</v>
      </c>
      <c r="C49" s="8">
        <f>IF(B49="","",INDEX([1]Tabelle1!$F$1:$F$65536,MATCH(B49,[1]Tabelle1!$D$1:$D$65536,0)))</f>
        <v>4.2</v>
      </c>
      <c r="D49" s="1">
        <v>4</v>
      </c>
      <c r="E49" s="1">
        <v>5</v>
      </c>
      <c r="F49" s="1">
        <v>3</v>
      </c>
      <c r="G49" s="1">
        <v>4</v>
      </c>
      <c r="H49" s="1">
        <v>7</v>
      </c>
      <c r="I49" s="1">
        <v>4</v>
      </c>
      <c r="J49" s="1">
        <v>4</v>
      </c>
      <c r="K49" s="1">
        <v>3</v>
      </c>
      <c r="L49" s="1">
        <v>5</v>
      </c>
      <c r="M49" s="1">
        <v>4</v>
      </c>
      <c r="N49" s="1">
        <v>3</v>
      </c>
      <c r="O49" s="1">
        <v>5</v>
      </c>
      <c r="P49" s="1">
        <v>3</v>
      </c>
      <c r="Q49" s="1">
        <v>4</v>
      </c>
      <c r="R49" s="1">
        <v>5</v>
      </c>
      <c r="S49" s="1">
        <v>4</v>
      </c>
      <c r="T49" s="1">
        <v>4</v>
      </c>
      <c r="U49" s="1">
        <v>5</v>
      </c>
      <c r="V49" s="8">
        <f t="shared" si="3"/>
        <v>76</v>
      </c>
      <c r="W49" s="1">
        <f t="shared" si="4"/>
        <v>0</v>
      </c>
      <c r="X49" s="8">
        <f t="shared" si="5"/>
        <v>74</v>
      </c>
    </row>
    <row r="50" spans="1:24" x14ac:dyDescent="0.25">
      <c r="A50" s="1" t="str">
        <f>INDEX([1]Tabelle1!$B$1:$B$65536,MATCH(B50,[1]Tabelle1!$D$1:$D$65536,0))</f>
        <v>Streuber Sarah</v>
      </c>
      <c r="B50" s="1" t="s">
        <v>295</v>
      </c>
      <c r="C50" s="8">
        <f>IF(B50="","",INDEX([1]Tabelle1!$F$1:$F$65536,MATCH(B50,[1]Tabelle1!$D$1:$D$65536,0)))</f>
        <v>4.8</v>
      </c>
      <c r="D50" s="1">
        <v>5</v>
      </c>
      <c r="E50" s="1">
        <v>5</v>
      </c>
      <c r="F50" s="1">
        <v>2</v>
      </c>
      <c r="G50" s="1">
        <v>4</v>
      </c>
      <c r="H50" s="1">
        <v>4</v>
      </c>
      <c r="I50" s="1">
        <v>4</v>
      </c>
      <c r="J50" s="1">
        <v>4</v>
      </c>
      <c r="K50" s="1">
        <v>2</v>
      </c>
      <c r="L50" s="1">
        <v>5</v>
      </c>
      <c r="M50" s="1">
        <v>5</v>
      </c>
      <c r="N50" s="1">
        <v>4</v>
      </c>
      <c r="O50" s="1">
        <v>4</v>
      </c>
      <c r="P50" s="1">
        <v>3</v>
      </c>
      <c r="Q50" s="1">
        <v>3</v>
      </c>
      <c r="R50" s="1">
        <v>4</v>
      </c>
      <c r="S50" s="1">
        <v>4</v>
      </c>
      <c r="T50" s="1">
        <v>4</v>
      </c>
      <c r="U50" s="1">
        <v>3</v>
      </c>
      <c r="V50" s="8">
        <f t="shared" si="3"/>
        <v>69</v>
      </c>
      <c r="W50" s="1">
        <f t="shared" si="4"/>
        <v>-8</v>
      </c>
      <c r="X50" s="8">
        <f t="shared" si="5"/>
        <v>67</v>
      </c>
    </row>
    <row r="51" spans="1:24" x14ac:dyDescent="0.25">
      <c r="A51" s="1" t="str">
        <f>INDEX([1]Tabelle1!$B$1:$B$65536,MATCH(B51,[1]Tabelle1!$D$1:$D$65536,0))</f>
        <v xml:space="preserve">Flachs Wolfgang </v>
      </c>
      <c r="B51" s="1" t="s">
        <v>408</v>
      </c>
      <c r="C51" s="8">
        <f>IF(B51="","",INDEX([1]Tabelle1!$F$1:$F$65536,MATCH(B51,[1]Tabelle1!$D$1:$D$65536,0)))</f>
        <v>7</v>
      </c>
      <c r="D51" s="1">
        <v>4</v>
      </c>
      <c r="E51" s="1">
        <v>7</v>
      </c>
      <c r="F51" s="1">
        <v>4</v>
      </c>
      <c r="G51" s="1">
        <v>6</v>
      </c>
      <c r="H51" s="1">
        <v>4</v>
      </c>
      <c r="I51" s="1">
        <v>5</v>
      </c>
      <c r="J51" s="1">
        <v>4</v>
      </c>
      <c r="K51" s="1">
        <v>4</v>
      </c>
      <c r="L51" s="1">
        <v>5</v>
      </c>
      <c r="M51" s="1">
        <v>5</v>
      </c>
      <c r="N51" s="1">
        <v>3</v>
      </c>
      <c r="O51" s="1">
        <v>5</v>
      </c>
      <c r="P51" s="1">
        <v>4</v>
      </c>
      <c r="Q51" s="1">
        <v>3</v>
      </c>
      <c r="R51" s="1">
        <v>5</v>
      </c>
      <c r="S51" s="1">
        <v>5</v>
      </c>
      <c r="T51" s="1">
        <v>3</v>
      </c>
      <c r="U51" s="1">
        <v>4</v>
      </c>
      <c r="V51" s="8">
        <f t="shared" si="3"/>
        <v>80</v>
      </c>
      <c r="W51" s="1">
        <f t="shared" si="4"/>
        <v>1</v>
      </c>
      <c r="X51" s="8">
        <f t="shared" si="5"/>
        <v>78</v>
      </c>
    </row>
    <row r="52" spans="1:24" x14ac:dyDescent="0.25">
      <c r="A52" s="1" t="str">
        <f>INDEX([1]Tabelle1!$B$1:$B$65536,MATCH(B52,[1]Tabelle1!$D$1:$D$65536,0))</f>
        <v>Eder Hans</v>
      </c>
      <c r="B52" s="1" t="s">
        <v>137</v>
      </c>
      <c r="C52" s="8">
        <f>IF(B52="","",INDEX([1]Tabelle1!$F$1:$F$65536,MATCH(B52,[1]Tabelle1!$D$1:$D$65536,0)))</f>
        <v>7.5</v>
      </c>
      <c r="D52" s="1">
        <v>5</v>
      </c>
      <c r="E52" s="1">
        <v>5</v>
      </c>
      <c r="F52" s="1">
        <v>3</v>
      </c>
      <c r="G52" s="1">
        <v>4</v>
      </c>
      <c r="H52" s="1">
        <v>7</v>
      </c>
      <c r="I52" s="1">
        <v>5</v>
      </c>
      <c r="J52" s="1">
        <v>4</v>
      </c>
      <c r="K52" s="1">
        <v>3</v>
      </c>
      <c r="L52" s="1">
        <v>6</v>
      </c>
      <c r="M52" s="1">
        <v>4</v>
      </c>
      <c r="N52" s="1">
        <v>3</v>
      </c>
      <c r="O52" s="1">
        <v>4</v>
      </c>
      <c r="P52" s="1">
        <v>5</v>
      </c>
      <c r="Q52" s="1">
        <v>3</v>
      </c>
      <c r="R52" s="1">
        <v>6</v>
      </c>
      <c r="S52" s="1">
        <v>5</v>
      </c>
      <c r="T52" s="1">
        <v>5</v>
      </c>
      <c r="U52" s="1">
        <v>5</v>
      </c>
      <c r="V52" s="8">
        <f t="shared" si="3"/>
        <v>82</v>
      </c>
      <c r="W52" s="1">
        <f t="shared" si="4"/>
        <v>3</v>
      </c>
      <c r="X52" s="8">
        <f t="shared" si="5"/>
        <v>80</v>
      </c>
    </row>
    <row r="53" spans="1:24" x14ac:dyDescent="0.25">
      <c r="A53" s="1" t="str">
        <f>INDEX([1]Tabelle1!$B$1:$B$65536,MATCH(B53,[1]Tabelle1!$D$1:$D$65536,0))</f>
        <v>Baumann Samuel</v>
      </c>
      <c r="B53" s="1" t="s">
        <v>331</v>
      </c>
      <c r="C53" s="8">
        <f>IF(B53="","",INDEX([1]Tabelle1!$F$1:$F$65536,MATCH(B53,[1]Tabelle1!$D$1:$D$65536,0)))</f>
        <v>7.2</v>
      </c>
      <c r="D53" s="1">
        <v>3</v>
      </c>
      <c r="E53" s="1">
        <v>5</v>
      </c>
      <c r="F53" s="1">
        <v>4</v>
      </c>
      <c r="G53" s="1">
        <v>4</v>
      </c>
      <c r="H53" s="1">
        <v>5</v>
      </c>
      <c r="I53" s="1">
        <v>5</v>
      </c>
      <c r="J53" s="1">
        <v>4</v>
      </c>
      <c r="K53" s="1">
        <v>4</v>
      </c>
      <c r="L53" s="1">
        <v>6</v>
      </c>
      <c r="M53" s="1">
        <v>5</v>
      </c>
      <c r="N53" s="1">
        <v>3</v>
      </c>
      <c r="O53" s="1">
        <v>4</v>
      </c>
      <c r="P53" s="1">
        <v>5</v>
      </c>
      <c r="Q53" s="1">
        <v>4</v>
      </c>
      <c r="R53" s="1">
        <v>5</v>
      </c>
      <c r="S53" s="1">
        <v>4</v>
      </c>
      <c r="T53" s="1">
        <v>5</v>
      </c>
      <c r="U53" s="1">
        <v>5</v>
      </c>
      <c r="V53" s="8">
        <f t="shared" si="3"/>
        <v>80</v>
      </c>
      <c r="W53" s="1">
        <f t="shared" si="4"/>
        <v>1</v>
      </c>
      <c r="X53" s="8">
        <f t="shared" si="5"/>
        <v>78</v>
      </c>
    </row>
    <row r="54" spans="1:24" x14ac:dyDescent="0.25">
      <c r="A54" s="1" t="str">
        <f>INDEX([1]Tabelle1!$B$1:$B$65536,MATCH(B54,[1]Tabelle1!$D$1:$D$65536,0))</f>
        <v>Schmidt Emilia</v>
      </c>
      <c r="B54" s="1" t="s">
        <v>301</v>
      </c>
      <c r="C54" s="8">
        <f>IF(B54="","",INDEX([1]Tabelle1!$F$1:$F$65536,MATCH(B54,[1]Tabelle1!$D$1:$D$65536,0)))</f>
        <v>7.7</v>
      </c>
      <c r="D54" s="1">
        <v>5</v>
      </c>
      <c r="E54" s="1">
        <v>6</v>
      </c>
      <c r="F54" s="1">
        <v>2</v>
      </c>
      <c r="G54" s="1">
        <v>4</v>
      </c>
      <c r="H54" s="1">
        <v>5</v>
      </c>
      <c r="I54" s="1">
        <v>4</v>
      </c>
      <c r="J54" s="1">
        <v>4</v>
      </c>
      <c r="K54" s="1">
        <v>3</v>
      </c>
      <c r="L54" s="1">
        <v>6</v>
      </c>
      <c r="M54" s="1">
        <v>5</v>
      </c>
      <c r="N54" s="1">
        <v>3</v>
      </c>
      <c r="O54" s="1">
        <v>5</v>
      </c>
      <c r="P54" s="1">
        <v>5</v>
      </c>
      <c r="Q54" s="1">
        <v>3</v>
      </c>
      <c r="R54" s="1">
        <v>4</v>
      </c>
      <c r="S54" s="1">
        <v>4</v>
      </c>
      <c r="T54" s="1">
        <v>7</v>
      </c>
      <c r="U54" s="1">
        <v>4</v>
      </c>
      <c r="V54" s="8">
        <f t="shared" si="3"/>
        <v>79</v>
      </c>
      <c r="W54" s="1">
        <f t="shared" si="4"/>
        <v>-1</v>
      </c>
      <c r="X54" s="8">
        <f t="shared" si="5"/>
        <v>77</v>
      </c>
    </row>
    <row r="55" spans="1:24" x14ac:dyDescent="0.25">
      <c r="A55" s="1" t="str">
        <f>INDEX([1]Tabelle1!$B$1:$B$65536,MATCH(B55,[1]Tabelle1!$D$1:$D$65536,0))</f>
        <v>Artner Reinhard</v>
      </c>
      <c r="B55" s="1" t="s">
        <v>400</v>
      </c>
      <c r="C55" s="8">
        <f>IF(B55="","",INDEX([1]Tabelle1!$F$1:$F$65536,MATCH(B55,[1]Tabelle1!$D$1:$D$65536,0)))</f>
        <v>9.3000000000000007</v>
      </c>
      <c r="D55" s="1">
        <v>6</v>
      </c>
      <c r="E55" s="1">
        <v>8</v>
      </c>
      <c r="F55" s="1">
        <v>3</v>
      </c>
      <c r="G55" s="1">
        <v>6</v>
      </c>
      <c r="H55" s="1">
        <v>6</v>
      </c>
      <c r="I55" s="1">
        <v>4</v>
      </c>
      <c r="J55" s="1">
        <v>4</v>
      </c>
      <c r="K55" s="1">
        <v>3</v>
      </c>
      <c r="L55" s="1">
        <v>6</v>
      </c>
      <c r="M55" s="1">
        <v>5</v>
      </c>
      <c r="N55" s="1">
        <v>3</v>
      </c>
      <c r="O55" s="1">
        <v>5</v>
      </c>
      <c r="P55" s="1">
        <v>5</v>
      </c>
      <c r="Q55" s="1">
        <v>4</v>
      </c>
      <c r="R55" s="1">
        <v>6</v>
      </c>
      <c r="S55" s="1">
        <v>3</v>
      </c>
      <c r="T55" s="1">
        <v>5</v>
      </c>
      <c r="U55" s="1">
        <v>6</v>
      </c>
      <c r="V55" s="8">
        <f t="shared" si="3"/>
        <v>88</v>
      </c>
      <c r="W55" s="1">
        <f t="shared" si="4"/>
        <v>7</v>
      </c>
      <c r="X55" s="8">
        <f t="shared" si="5"/>
        <v>86</v>
      </c>
    </row>
    <row r="56" spans="1:24" x14ac:dyDescent="0.25">
      <c r="A56" s="1" t="str">
        <f>INDEX([1]Tabelle1!$B$1:$B$65536,MATCH(B56,[1]Tabelle1!$D$1:$D$65536,0))</f>
        <v>Kampa Manfred</v>
      </c>
      <c r="B56" s="1" t="s">
        <v>297</v>
      </c>
      <c r="C56" s="8">
        <f>IF(B56="","",INDEX([1]Tabelle1!$F$1:$F$65536,MATCH(B56,[1]Tabelle1!$D$1:$D$65536,0)))</f>
        <v>9.1999999999999993</v>
      </c>
      <c r="D56" s="1">
        <v>5</v>
      </c>
      <c r="E56" s="1">
        <v>6</v>
      </c>
      <c r="F56" s="1">
        <v>5</v>
      </c>
      <c r="G56" s="1">
        <v>4</v>
      </c>
      <c r="H56" s="1">
        <v>6</v>
      </c>
      <c r="I56" s="1">
        <v>5</v>
      </c>
      <c r="J56" s="1">
        <v>3</v>
      </c>
      <c r="K56" s="1">
        <v>3</v>
      </c>
      <c r="L56" s="1">
        <v>6</v>
      </c>
      <c r="M56" s="1">
        <v>5</v>
      </c>
      <c r="N56" s="1">
        <v>3</v>
      </c>
      <c r="O56" s="1">
        <v>5</v>
      </c>
      <c r="P56" s="1">
        <v>7</v>
      </c>
      <c r="Q56" s="1">
        <v>3</v>
      </c>
      <c r="R56" s="1">
        <v>5</v>
      </c>
      <c r="S56" s="1">
        <v>3</v>
      </c>
      <c r="T56" s="1">
        <v>4</v>
      </c>
      <c r="U56" s="1">
        <v>5</v>
      </c>
      <c r="V56" s="8">
        <f t="shared" si="3"/>
        <v>83</v>
      </c>
      <c r="W56" s="1">
        <f t="shared" si="4"/>
        <v>2</v>
      </c>
      <c r="X56" s="8">
        <f t="shared" si="5"/>
        <v>81</v>
      </c>
    </row>
    <row r="57" spans="1:24" x14ac:dyDescent="0.25">
      <c r="A57" s="1" t="str">
        <f>INDEX([1]Tabelle1!$B$1:$B$65536,MATCH(B57,[1]Tabelle1!$D$1:$D$65536,0))</f>
        <v>Nespithal Hubert</v>
      </c>
      <c r="B57" s="1" t="s">
        <v>333</v>
      </c>
      <c r="C57" s="8">
        <f>IF(B57="","",INDEX([1]Tabelle1!$F$1:$F$65536,MATCH(B57,[1]Tabelle1!$D$1:$D$65536,0)))</f>
        <v>10.5</v>
      </c>
      <c r="D57" s="1">
        <v>5</v>
      </c>
      <c r="E57" s="1">
        <v>9</v>
      </c>
      <c r="F57" s="1">
        <v>4</v>
      </c>
      <c r="G57" s="1">
        <v>6</v>
      </c>
      <c r="H57" s="1">
        <v>7</v>
      </c>
      <c r="I57" s="1">
        <v>5</v>
      </c>
      <c r="J57" s="1">
        <v>4</v>
      </c>
      <c r="K57" s="1">
        <v>4</v>
      </c>
      <c r="L57" s="1">
        <v>5</v>
      </c>
      <c r="M57" s="1">
        <v>4</v>
      </c>
      <c r="N57" s="1">
        <v>3</v>
      </c>
      <c r="O57" s="1">
        <v>6</v>
      </c>
      <c r="P57" s="1">
        <v>4</v>
      </c>
      <c r="Q57" s="1">
        <v>3</v>
      </c>
      <c r="R57" s="1">
        <v>9</v>
      </c>
      <c r="S57" s="1">
        <v>5</v>
      </c>
      <c r="T57" s="1">
        <v>5</v>
      </c>
      <c r="U57" s="1">
        <v>5</v>
      </c>
      <c r="V57" s="8">
        <f t="shared" si="3"/>
        <v>93</v>
      </c>
      <c r="W57" s="1">
        <f t="shared" si="4"/>
        <v>11</v>
      </c>
      <c r="X57" s="8">
        <f t="shared" si="5"/>
        <v>91</v>
      </c>
    </row>
    <row r="58" spans="1:24" x14ac:dyDescent="0.25">
      <c r="A58" s="1" t="str">
        <f>INDEX([1]Tabelle1!$B$1:$B$65536,MATCH(B58,[1]Tabelle1!$D$1:$D$65536,0))</f>
        <v>Fernandez-Sanchez Helga</v>
      </c>
      <c r="B58" s="1" t="s">
        <v>414</v>
      </c>
      <c r="C58" s="8">
        <f>IF(B58="","",INDEX([1]Tabelle1!$F$1:$F$65536,MATCH(B58,[1]Tabelle1!$D$1:$D$65536,0)))</f>
        <v>8.6</v>
      </c>
      <c r="D58" s="1">
        <v>5</v>
      </c>
      <c r="E58" s="1">
        <v>5</v>
      </c>
      <c r="F58" s="1">
        <v>3</v>
      </c>
      <c r="G58" s="1">
        <v>4</v>
      </c>
      <c r="H58" s="1">
        <v>5</v>
      </c>
      <c r="I58" s="1">
        <v>5</v>
      </c>
      <c r="J58" s="1">
        <v>3</v>
      </c>
      <c r="K58" s="1">
        <v>3</v>
      </c>
      <c r="L58" s="1">
        <v>5</v>
      </c>
      <c r="M58" s="1">
        <v>4</v>
      </c>
      <c r="N58" s="1">
        <v>3</v>
      </c>
      <c r="O58" s="1">
        <v>4</v>
      </c>
      <c r="P58" s="1">
        <v>4</v>
      </c>
      <c r="Q58" s="1">
        <v>4</v>
      </c>
      <c r="R58" s="1">
        <v>6</v>
      </c>
      <c r="S58" s="1">
        <v>5</v>
      </c>
      <c r="T58" s="1">
        <v>5</v>
      </c>
      <c r="U58" s="1">
        <v>5</v>
      </c>
      <c r="V58" s="8">
        <f t="shared" si="3"/>
        <v>78</v>
      </c>
      <c r="W58" s="1">
        <f t="shared" si="4"/>
        <v>-3</v>
      </c>
      <c r="X58" s="8">
        <f t="shared" si="5"/>
        <v>76</v>
      </c>
    </row>
    <row r="59" spans="1:24" x14ac:dyDescent="0.25">
      <c r="A59" s="1" t="str">
        <f>INDEX([1]Tabelle1!$B$1:$B$65536,MATCH(B59,[1]Tabelle1!$D$1:$D$65536,0))</f>
        <v>Jaramillo-Bieringer Sandra</v>
      </c>
      <c r="B59" s="1" t="s">
        <v>151</v>
      </c>
      <c r="C59" s="8">
        <f>IF(B59="","",INDEX([1]Tabelle1!$F$1:$F$65536,MATCH(B59,[1]Tabelle1!$D$1:$D$65536,0)))</f>
        <v>11.5</v>
      </c>
      <c r="D59" s="1">
        <v>5</v>
      </c>
      <c r="E59" s="1">
        <v>10</v>
      </c>
      <c r="F59" s="1">
        <v>3</v>
      </c>
      <c r="G59" s="1">
        <v>4</v>
      </c>
      <c r="H59" s="1">
        <v>5</v>
      </c>
      <c r="I59" s="1">
        <v>5</v>
      </c>
      <c r="J59" s="1">
        <v>4</v>
      </c>
      <c r="K59" s="1">
        <v>4</v>
      </c>
      <c r="L59" s="1">
        <v>6</v>
      </c>
      <c r="M59" s="1">
        <v>5</v>
      </c>
      <c r="N59" s="1">
        <v>3</v>
      </c>
      <c r="O59" s="1">
        <v>6</v>
      </c>
      <c r="P59" s="1">
        <v>5</v>
      </c>
      <c r="Q59" s="1">
        <v>3</v>
      </c>
      <c r="R59" s="1">
        <v>6</v>
      </c>
      <c r="S59" s="1">
        <v>4</v>
      </c>
      <c r="T59" s="1">
        <v>7</v>
      </c>
      <c r="U59" s="1">
        <v>8</v>
      </c>
      <c r="V59" s="8">
        <f t="shared" si="3"/>
        <v>93</v>
      </c>
      <c r="W59" s="1">
        <f t="shared" si="4"/>
        <v>10</v>
      </c>
      <c r="X59" s="8">
        <f t="shared" si="5"/>
        <v>91</v>
      </c>
    </row>
    <row r="60" spans="1:24" x14ac:dyDescent="0.25">
      <c r="A60" s="1" t="str">
        <f>INDEX([1]Tabelle1!$B$1:$B$65536,MATCH(B60,[1]Tabelle1!$D$1:$D$65536,0))</f>
        <v>Frank Ernst</v>
      </c>
      <c r="B60" s="1" t="s">
        <v>461</v>
      </c>
      <c r="C60" s="8">
        <f>IF(B60="","",INDEX([1]Tabelle1!$F$1:$F$65536,MATCH(B60,[1]Tabelle1!$D$1:$D$65536,0)))</f>
        <v>7.6</v>
      </c>
      <c r="D60" s="1">
        <v>6</v>
      </c>
      <c r="E60" s="1">
        <v>4</v>
      </c>
      <c r="F60" s="1">
        <v>4</v>
      </c>
      <c r="G60" s="1">
        <v>4</v>
      </c>
      <c r="H60" s="1">
        <v>5</v>
      </c>
      <c r="I60" s="1">
        <v>4</v>
      </c>
      <c r="J60" s="1">
        <v>5</v>
      </c>
      <c r="K60" s="1">
        <v>4</v>
      </c>
      <c r="L60" s="1">
        <v>8</v>
      </c>
      <c r="M60" s="1">
        <v>3</v>
      </c>
      <c r="N60" s="1">
        <v>3</v>
      </c>
      <c r="O60" s="1">
        <v>4</v>
      </c>
      <c r="P60" s="1">
        <v>5</v>
      </c>
      <c r="Q60" s="1">
        <v>5</v>
      </c>
      <c r="R60" s="1">
        <v>5</v>
      </c>
      <c r="S60" s="1">
        <v>4</v>
      </c>
      <c r="T60" s="1">
        <v>4</v>
      </c>
      <c r="U60" s="1">
        <v>4</v>
      </c>
      <c r="V60" s="8">
        <f t="shared" si="3"/>
        <v>81</v>
      </c>
      <c r="W60" s="1">
        <f t="shared" si="4"/>
        <v>1</v>
      </c>
      <c r="X60" s="8">
        <f t="shared" si="5"/>
        <v>79</v>
      </c>
    </row>
    <row r="61" spans="1:24" x14ac:dyDescent="0.25">
      <c r="A61" s="1" t="str">
        <f>INDEX([1]Tabelle1!$B$1:$B$65536,MATCH(B61,[1]Tabelle1!$D$1:$D$65536,0))</f>
        <v>Rothgängel Heinrich</v>
      </c>
      <c r="B61" s="1" t="s">
        <v>496</v>
      </c>
      <c r="C61" s="8">
        <f>IF(B61="","",INDEX([1]Tabelle1!$F$1:$F$65536,MATCH(B61,[1]Tabelle1!$D$1:$D$65536,0)))</f>
        <v>12.2</v>
      </c>
      <c r="D61" s="1">
        <v>4</v>
      </c>
      <c r="E61" s="1">
        <v>6</v>
      </c>
      <c r="F61" s="1">
        <v>5</v>
      </c>
      <c r="G61" s="1">
        <v>4</v>
      </c>
      <c r="H61" s="1">
        <v>5</v>
      </c>
      <c r="I61" s="1">
        <v>5</v>
      </c>
      <c r="J61" s="1">
        <v>5</v>
      </c>
      <c r="K61" s="1">
        <v>3</v>
      </c>
      <c r="L61" s="1">
        <v>5</v>
      </c>
      <c r="M61" s="1">
        <v>8</v>
      </c>
      <c r="N61" s="1">
        <v>4</v>
      </c>
      <c r="O61" s="1">
        <v>6</v>
      </c>
      <c r="P61" s="1">
        <v>4</v>
      </c>
      <c r="Q61" s="1">
        <v>4</v>
      </c>
      <c r="R61" s="1">
        <v>6</v>
      </c>
      <c r="S61" s="1">
        <v>3</v>
      </c>
      <c r="T61" s="1">
        <v>4</v>
      </c>
      <c r="U61" s="1">
        <v>4</v>
      </c>
      <c r="V61" s="8">
        <f t="shared" si="3"/>
        <v>85</v>
      </c>
      <c r="W61" s="1">
        <f t="shared" si="4"/>
        <v>1</v>
      </c>
      <c r="X61" s="8">
        <f t="shared" si="5"/>
        <v>83</v>
      </c>
    </row>
    <row r="62" spans="1:24" x14ac:dyDescent="0.25">
      <c r="A62" s="1" t="str">
        <f>INDEX([1]Tabelle1!$B$1:$B$65536,MATCH(B62,[1]Tabelle1!$D$1:$D$65536,0))</f>
        <v>Ambros Birgit</v>
      </c>
      <c r="B62" s="1" t="s">
        <v>339</v>
      </c>
      <c r="C62" s="8">
        <f>IF(B62="","",INDEX([1]Tabelle1!$F$1:$F$65536,MATCH(B62,[1]Tabelle1!$D$1:$D$65536,0)))</f>
        <v>13.1</v>
      </c>
      <c r="D62" s="1">
        <v>4</v>
      </c>
      <c r="E62" s="1">
        <v>8</v>
      </c>
      <c r="F62" s="1">
        <v>3</v>
      </c>
      <c r="G62" s="1">
        <v>6</v>
      </c>
      <c r="H62" s="1">
        <v>6</v>
      </c>
      <c r="I62" s="1">
        <v>6</v>
      </c>
      <c r="J62" s="1">
        <v>6</v>
      </c>
      <c r="K62" s="1">
        <v>4</v>
      </c>
      <c r="L62" s="1">
        <v>9</v>
      </c>
      <c r="M62" s="1">
        <v>4</v>
      </c>
      <c r="N62" s="1">
        <v>3</v>
      </c>
      <c r="O62" s="1">
        <v>5</v>
      </c>
      <c r="P62" s="1">
        <v>6</v>
      </c>
      <c r="Q62" s="1">
        <v>4</v>
      </c>
      <c r="R62" s="1">
        <v>5</v>
      </c>
      <c r="S62" s="1">
        <v>4</v>
      </c>
      <c r="T62" s="1">
        <v>4</v>
      </c>
      <c r="U62" s="1">
        <v>6</v>
      </c>
      <c r="V62" s="8">
        <f t="shared" si="3"/>
        <v>93</v>
      </c>
      <c r="W62" s="1">
        <f t="shared" si="4"/>
        <v>8</v>
      </c>
      <c r="X62" s="8">
        <f t="shared" si="5"/>
        <v>91</v>
      </c>
    </row>
    <row r="63" spans="1:24" x14ac:dyDescent="0.25">
      <c r="A63" s="1" t="str">
        <f>INDEX([1]Tabelle1!$B$1:$B$65536,MATCH(B63,[1]Tabelle1!$D$1:$D$65536,0))</f>
        <v>Ansel Willi</v>
      </c>
      <c r="B63" s="1" t="s">
        <v>139</v>
      </c>
      <c r="C63" s="8">
        <f>IF(B63="","",INDEX([1]Tabelle1!$F$1:$F$65536,MATCH(B63,[1]Tabelle1!$D$1:$D$65536,0)))</f>
        <v>12.6</v>
      </c>
      <c r="D63" s="1">
        <v>4</v>
      </c>
      <c r="E63" s="1">
        <v>8</v>
      </c>
      <c r="F63" s="1">
        <v>4</v>
      </c>
      <c r="G63" s="1">
        <v>5</v>
      </c>
      <c r="H63" s="1">
        <v>7</v>
      </c>
      <c r="I63" s="1">
        <v>5</v>
      </c>
      <c r="J63" s="1">
        <v>5</v>
      </c>
      <c r="K63" s="1">
        <v>3</v>
      </c>
      <c r="L63" s="1">
        <v>4</v>
      </c>
      <c r="M63" s="1">
        <v>4</v>
      </c>
      <c r="N63" s="1">
        <v>3</v>
      </c>
      <c r="O63" s="1">
        <v>5</v>
      </c>
      <c r="P63" s="1">
        <v>4</v>
      </c>
      <c r="Q63" s="1">
        <v>3</v>
      </c>
      <c r="R63" s="1">
        <v>7</v>
      </c>
      <c r="S63" s="1">
        <v>5</v>
      </c>
      <c r="T63" s="1">
        <v>6</v>
      </c>
      <c r="U63" s="1">
        <v>5</v>
      </c>
      <c r="V63" s="8">
        <f t="shared" si="3"/>
        <v>87</v>
      </c>
      <c r="W63" s="1">
        <f t="shared" si="4"/>
        <v>2</v>
      </c>
      <c r="X63" s="8">
        <f t="shared" si="5"/>
        <v>85</v>
      </c>
    </row>
    <row r="64" spans="1:24" x14ac:dyDescent="0.25">
      <c r="A64" s="1" t="str">
        <f>INDEX([1]Tabelle1!$B$1:$B$65536,MATCH(B64,[1]Tabelle1!$D$1:$D$65536,0))</f>
        <v>Teuber Hermann</v>
      </c>
      <c r="B64" s="1" t="s">
        <v>504</v>
      </c>
      <c r="C64" s="8">
        <f>IF(B64="","",INDEX([1]Tabelle1!$F$1:$F$65536,MATCH(B64,[1]Tabelle1!$D$1:$D$65536,0)))</f>
        <v>12.7</v>
      </c>
      <c r="D64" s="1">
        <v>5</v>
      </c>
      <c r="E64" s="1">
        <v>6</v>
      </c>
      <c r="F64" s="1">
        <v>3</v>
      </c>
      <c r="G64" s="1">
        <v>4</v>
      </c>
      <c r="H64" s="1">
        <v>4</v>
      </c>
      <c r="I64" s="1">
        <v>5</v>
      </c>
      <c r="J64" s="1">
        <v>4</v>
      </c>
      <c r="K64" s="1">
        <v>3</v>
      </c>
      <c r="L64" s="1">
        <v>7</v>
      </c>
      <c r="M64" s="1">
        <v>6</v>
      </c>
      <c r="N64" s="1">
        <v>4</v>
      </c>
      <c r="O64" s="1">
        <v>5</v>
      </c>
      <c r="P64" s="1">
        <v>5</v>
      </c>
      <c r="Q64" s="1">
        <v>2</v>
      </c>
      <c r="R64" s="1">
        <v>7</v>
      </c>
      <c r="S64" s="1">
        <v>4</v>
      </c>
      <c r="T64" s="1">
        <v>6</v>
      </c>
      <c r="U64" s="1">
        <v>7</v>
      </c>
      <c r="V64" s="8">
        <f t="shared" si="3"/>
        <v>87</v>
      </c>
      <c r="W64" s="1">
        <f t="shared" si="4"/>
        <v>2</v>
      </c>
      <c r="X64" s="8">
        <f t="shared" si="5"/>
        <v>85</v>
      </c>
    </row>
    <row r="65" spans="1:24" x14ac:dyDescent="0.25">
      <c r="A65" s="1" t="str">
        <f>INDEX([1]Tabelle1!$B$1:$B$65536,MATCH(B65,[1]Tabelle1!$D$1:$D$65536,0))</f>
        <v>Leimgrübler Marvin</v>
      </c>
      <c r="B65" s="1" t="s">
        <v>546</v>
      </c>
      <c r="C65" s="8">
        <f>IF(B65="","",INDEX([1]Tabelle1!$F$1:$F$65536,MATCH(B65,[1]Tabelle1!$D$1:$D$65536,0)))</f>
        <v>11.6</v>
      </c>
      <c r="D65" s="1">
        <v>5</v>
      </c>
      <c r="E65" s="1">
        <v>5</v>
      </c>
      <c r="F65" s="1">
        <v>3</v>
      </c>
      <c r="G65" s="1">
        <v>4</v>
      </c>
      <c r="H65" s="1">
        <v>7</v>
      </c>
      <c r="I65" s="1">
        <v>6</v>
      </c>
      <c r="J65" s="1">
        <v>3</v>
      </c>
      <c r="K65" s="1">
        <v>3</v>
      </c>
      <c r="L65" s="1">
        <v>4</v>
      </c>
      <c r="M65" s="1">
        <v>4</v>
      </c>
      <c r="N65" s="1">
        <v>4</v>
      </c>
      <c r="O65" s="1">
        <v>4</v>
      </c>
      <c r="P65" s="1">
        <v>4</v>
      </c>
      <c r="Q65" s="1">
        <v>4</v>
      </c>
      <c r="R65" s="1">
        <v>5</v>
      </c>
      <c r="S65" s="1">
        <v>3</v>
      </c>
      <c r="T65" s="1">
        <v>6</v>
      </c>
      <c r="U65" s="1">
        <v>5</v>
      </c>
      <c r="V65" s="8">
        <f t="shared" si="3"/>
        <v>79</v>
      </c>
      <c r="W65" s="1">
        <f t="shared" si="4"/>
        <v>-5</v>
      </c>
      <c r="X65" s="8">
        <f t="shared" si="5"/>
        <v>77</v>
      </c>
    </row>
    <row r="66" spans="1:24" x14ac:dyDescent="0.25">
      <c r="A66" s="1" t="str">
        <f>INDEX([1]Tabelle1!$B$1:$B$65536,MATCH(B66,[1]Tabelle1!$D$1:$D$65536,0))</f>
        <v>Sticka Roland</v>
      </c>
      <c r="B66" s="1" t="s">
        <v>145</v>
      </c>
      <c r="C66" s="8">
        <f>IF(B66="","",INDEX([1]Tabelle1!$F$1:$F$65536,MATCH(B66,[1]Tabelle1!$D$1:$D$65536,0)))</f>
        <v>14</v>
      </c>
      <c r="D66" s="1">
        <v>5</v>
      </c>
      <c r="E66" s="1">
        <v>6</v>
      </c>
      <c r="F66" s="1">
        <v>4</v>
      </c>
      <c r="G66" s="1">
        <v>4</v>
      </c>
      <c r="H66" s="1">
        <v>7</v>
      </c>
      <c r="I66" s="1">
        <v>6</v>
      </c>
      <c r="J66" s="1">
        <v>6</v>
      </c>
      <c r="K66" s="1">
        <v>6</v>
      </c>
      <c r="L66" s="1">
        <v>6</v>
      </c>
      <c r="M66" s="1">
        <v>5</v>
      </c>
      <c r="N66" s="1">
        <v>3</v>
      </c>
      <c r="O66" s="1">
        <v>7</v>
      </c>
      <c r="P66" s="1">
        <v>4</v>
      </c>
      <c r="Q66" s="1">
        <v>3</v>
      </c>
      <c r="R66" s="1">
        <v>7</v>
      </c>
      <c r="S66" s="1">
        <v>6</v>
      </c>
      <c r="T66" s="1">
        <v>4</v>
      </c>
      <c r="U66" s="1">
        <v>6</v>
      </c>
      <c r="V66" s="8">
        <f t="shared" si="3"/>
        <v>95</v>
      </c>
      <c r="W66" s="1">
        <f t="shared" si="4"/>
        <v>9</v>
      </c>
      <c r="X66" s="8">
        <f t="shared" si="5"/>
        <v>93</v>
      </c>
    </row>
    <row r="67" spans="1:24" x14ac:dyDescent="0.25">
      <c r="A67" s="1" t="str">
        <f>INDEX([1]Tabelle1!$B$1:$B$65536,MATCH(B67,[1]Tabelle1!$D$1:$D$65536,0))</f>
        <v>Nissler Rainer</v>
      </c>
      <c r="B67" s="22" t="s">
        <v>135</v>
      </c>
      <c r="C67" s="8">
        <f>IF(B67="","",INDEX([1]Tabelle1!$F$1:$F$65536,MATCH(B67,[1]Tabelle1!$D$1:$D$65536,0)))</f>
        <v>12.5</v>
      </c>
      <c r="D67" s="8">
        <v>5</v>
      </c>
      <c r="E67" s="8">
        <v>6</v>
      </c>
      <c r="F67" s="8">
        <v>5</v>
      </c>
      <c r="G67" s="8">
        <v>5</v>
      </c>
      <c r="H67" s="8">
        <v>6</v>
      </c>
      <c r="I67" s="8">
        <v>5</v>
      </c>
      <c r="J67" s="8">
        <v>4</v>
      </c>
      <c r="K67" s="8">
        <v>3</v>
      </c>
      <c r="L67" s="8">
        <v>6</v>
      </c>
      <c r="M67" s="8">
        <v>4</v>
      </c>
      <c r="N67" s="8">
        <v>4</v>
      </c>
      <c r="O67" s="8">
        <v>4</v>
      </c>
      <c r="P67" s="8">
        <v>5</v>
      </c>
      <c r="Q67" s="8">
        <v>4</v>
      </c>
      <c r="R67" s="8">
        <v>4</v>
      </c>
      <c r="S67" s="8">
        <v>6</v>
      </c>
      <c r="T67" s="8">
        <v>6</v>
      </c>
      <c r="U67" s="8">
        <v>4</v>
      </c>
      <c r="V67" s="8">
        <f t="shared" si="3"/>
        <v>86</v>
      </c>
      <c r="W67" s="1">
        <f t="shared" si="4"/>
        <v>2</v>
      </c>
      <c r="X67" s="8">
        <f t="shared" si="5"/>
        <v>84</v>
      </c>
    </row>
    <row r="68" spans="1:24" x14ac:dyDescent="0.25">
      <c r="A68" s="1" t="str">
        <f>INDEX([1]Tabelle1!$B$1:$B$65536,MATCH(B68,[1]Tabelle1!$D$1:$D$65536,0))</f>
        <v>Schlotter Hermine</v>
      </c>
      <c r="B68" s="1" t="s">
        <v>418</v>
      </c>
      <c r="C68" s="8">
        <f>IF(B68="","",INDEX([1]Tabelle1!$F$1:$F$65536,MATCH(B68,[1]Tabelle1!$D$1:$D$65536,0)))</f>
        <v>14.5</v>
      </c>
      <c r="D68" s="1">
        <v>7</v>
      </c>
      <c r="E68" s="1">
        <v>6</v>
      </c>
      <c r="F68" s="1">
        <v>3</v>
      </c>
      <c r="G68" s="1">
        <v>5</v>
      </c>
      <c r="H68" s="1">
        <v>6</v>
      </c>
      <c r="I68" s="1">
        <v>6</v>
      </c>
      <c r="J68" s="1">
        <v>4</v>
      </c>
      <c r="K68" s="1">
        <v>3</v>
      </c>
      <c r="L68" s="1">
        <v>6</v>
      </c>
      <c r="M68" s="1">
        <v>7</v>
      </c>
      <c r="N68" s="1">
        <v>3</v>
      </c>
      <c r="O68" s="1">
        <v>5</v>
      </c>
      <c r="P68" s="1">
        <v>4</v>
      </c>
      <c r="Q68" s="1">
        <v>3</v>
      </c>
      <c r="R68" s="1">
        <v>5</v>
      </c>
      <c r="S68" s="1">
        <v>4</v>
      </c>
      <c r="T68" s="1">
        <v>4</v>
      </c>
      <c r="U68" s="1">
        <v>7</v>
      </c>
      <c r="V68" s="8">
        <f t="shared" si="3"/>
        <v>88</v>
      </c>
      <c r="W68" s="1">
        <f t="shared" si="4"/>
        <v>2</v>
      </c>
      <c r="X68" s="8">
        <f t="shared" si="5"/>
        <v>86</v>
      </c>
    </row>
    <row r="69" spans="1:24" x14ac:dyDescent="0.25">
      <c r="A69" s="1" t="str">
        <f>INDEX([1]Tabelle1!$B$1:$B$65536,MATCH(B69,[1]Tabelle1!$D$1:$D$65536,0))</f>
        <v>Hassler Peter</v>
      </c>
      <c r="B69" s="1" t="s">
        <v>547</v>
      </c>
      <c r="C69" s="8">
        <f>IF(B69="","",INDEX([1]Tabelle1!$F$1:$F$65536,MATCH(B69,[1]Tabelle1!$D$1:$D$65536,0)))</f>
        <v>18.2</v>
      </c>
      <c r="D69" s="1">
        <v>5</v>
      </c>
      <c r="E69" s="1">
        <v>4</v>
      </c>
      <c r="F69" s="1">
        <v>5</v>
      </c>
      <c r="G69" s="1">
        <v>4</v>
      </c>
      <c r="H69" s="1">
        <v>6</v>
      </c>
      <c r="I69" s="1">
        <v>7</v>
      </c>
      <c r="J69" s="1">
        <v>5</v>
      </c>
      <c r="K69" s="1">
        <v>7</v>
      </c>
      <c r="L69" s="1">
        <v>7</v>
      </c>
      <c r="M69" s="1">
        <v>5</v>
      </c>
      <c r="N69" s="1">
        <v>4</v>
      </c>
      <c r="O69" s="1">
        <v>6</v>
      </c>
      <c r="P69" s="1">
        <v>7</v>
      </c>
      <c r="Q69" s="1">
        <v>6</v>
      </c>
      <c r="R69" s="1">
        <v>10</v>
      </c>
      <c r="S69" s="1">
        <v>5</v>
      </c>
      <c r="T69" s="1">
        <v>5</v>
      </c>
      <c r="U69" s="1">
        <v>8</v>
      </c>
      <c r="V69" s="8">
        <f t="shared" si="3"/>
        <v>106</v>
      </c>
      <c r="W69" s="1">
        <f t="shared" si="4"/>
        <v>16</v>
      </c>
      <c r="X69" s="8">
        <f t="shared" si="5"/>
        <v>104</v>
      </c>
    </row>
    <row r="70" spans="1:24" x14ac:dyDescent="0.25">
      <c r="A70" s="1" t="str">
        <f>INDEX([1]Tabelle1!$B$1:$B$65536,MATCH(B70,[1]Tabelle1!$D$1:$D$65536,0))</f>
        <v>Greibel Katja</v>
      </c>
      <c r="B70" s="1" t="s">
        <v>303</v>
      </c>
      <c r="C70" s="8">
        <f>IF(B70="","",INDEX([1]Tabelle1!$F$1:$F$65536,MATCH(B70,[1]Tabelle1!$D$1:$D$65536,0)))</f>
        <v>15.8</v>
      </c>
      <c r="D70" s="1">
        <v>4</v>
      </c>
      <c r="E70" s="1">
        <v>6</v>
      </c>
      <c r="F70" s="1">
        <v>4</v>
      </c>
      <c r="G70" s="1">
        <v>5</v>
      </c>
      <c r="H70" s="1">
        <v>4</v>
      </c>
      <c r="I70" s="1">
        <v>6</v>
      </c>
      <c r="J70" s="1">
        <v>4</v>
      </c>
      <c r="K70" s="1">
        <v>3</v>
      </c>
      <c r="L70" s="1">
        <v>5</v>
      </c>
      <c r="M70" s="1">
        <v>4</v>
      </c>
      <c r="N70" s="1">
        <v>3</v>
      </c>
      <c r="O70" s="1">
        <v>4</v>
      </c>
      <c r="P70" s="1">
        <v>6</v>
      </c>
      <c r="Q70" s="1">
        <v>4</v>
      </c>
      <c r="R70" s="1">
        <v>6</v>
      </c>
      <c r="S70" s="1">
        <v>5</v>
      </c>
      <c r="T70" s="1">
        <v>8</v>
      </c>
      <c r="U70" s="1">
        <v>4</v>
      </c>
      <c r="V70" s="8">
        <f t="shared" si="3"/>
        <v>85</v>
      </c>
      <c r="W70" s="1">
        <f t="shared" si="4"/>
        <v>-3</v>
      </c>
      <c r="X70" s="8">
        <f t="shared" si="5"/>
        <v>83</v>
      </c>
    </row>
    <row r="71" spans="1:24" x14ac:dyDescent="0.25">
      <c r="A71" s="1" t="str">
        <f>INDEX([1]Tabelle1!$B$1:$B$65536,MATCH(B71,[1]Tabelle1!$D$1:$D$65536,0))</f>
        <v>Kilian Margit</v>
      </c>
      <c r="B71" s="1" t="s">
        <v>335</v>
      </c>
      <c r="C71" s="8">
        <f>IF(B71="","",INDEX([1]Tabelle1!$F$1:$F$65536,MATCH(B71,[1]Tabelle1!$D$1:$D$65536,0)))</f>
        <v>17.7</v>
      </c>
      <c r="D71" s="1">
        <v>5</v>
      </c>
      <c r="E71" s="1">
        <v>6</v>
      </c>
      <c r="F71" s="1">
        <v>5</v>
      </c>
      <c r="G71" s="1">
        <v>5</v>
      </c>
      <c r="H71" s="1">
        <v>5</v>
      </c>
      <c r="I71" s="1">
        <v>6</v>
      </c>
      <c r="J71" s="1">
        <v>5</v>
      </c>
      <c r="K71" s="1">
        <v>3</v>
      </c>
      <c r="L71" s="1">
        <v>6</v>
      </c>
      <c r="M71" s="1">
        <v>4</v>
      </c>
      <c r="N71" s="1">
        <v>3</v>
      </c>
      <c r="O71" s="1">
        <v>5</v>
      </c>
      <c r="P71" s="1">
        <v>4</v>
      </c>
      <c r="Q71" s="1">
        <v>3</v>
      </c>
      <c r="R71" s="1">
        <v>6</v>
      </c>
      <c r="S71" s="1">
        <v>4</v>
      </c>
      <c r="T71" s="1">
        <v>5</v>
      </c>
      <c r="U71" s="1">
        <v>9</v>
      </c>
      <c r="V71" s="8">
        <f t="shared" si="3"/>
        <v>89</v>
      </c>
      <c r="W71" s="1">
        <f t="shared" si="4"/>
        <v>-1</v>
      </c>
      <c r="X71" s="8">
        <f t="shared" si="5"/>
        <v>87</v>
      </c>
    </row>
    <row r="72" spans="1:24" x14ac:dyDescent="0.25">
      <c r="A72" s="1" t="str">
        <f>INDEX([1]Tabelle1!$B$1:$B$65536,MATCH(B72,[1]Tabelle1!$D$1:$D$65536,0))</f>
        <v>Schindler Bernd</v>
      </c>
      <c r="B72" s="1" t="s">
        <v>341</v>
      </c>
      <c r="C72" s="8">
        <f>IF(B72="","",INDEX([1]Tabelle1!$F$1:$F$65536,MATCH(B72,[1]Tabelle1!$D$1:$D$65536,0)))</f>
        <v>17.2</v>
      </c>
      <c r="D72" s="1">
        <v>6</v>
      </c>
      <c r="E72" s="1">
        <v>7</v>
      </c>
      <c r="F72" s="1">
        <v>3</v>
      </c>
      <c r="G72" s="1">
        <v>4</v>
      </c>
      <c r="H72" s="1">
        <v>8</v>
      </c>
      <c r="I72" s="1">
        <v>5</v>
      </c>
      <c r="J72" s="1">
        <v>5</v>
      </c>
      <c r="K72" s="1">
        <v>4</v>
      </c>
      <c r="L72" s="1">
        <v>7</v>
      </c>
      <c r="M72" s="1">
        <v>7</v>
      </c>
      <c r="N72" s="1">
        <v>4</v>
      </c>
      <c r="O72" s="1">
        <v>5</v>
      </c>
      <c r="P72" s="1">
        <v>6</v>
      </c>
      <c r="Q72" s="1">
        <v>3</v>
      </c>
      <c r="R72" s="1">
        <v>5</v>
      </c>
      <c r="S72" s="1">
        <v>5</v>
      </c>
      <c r="T72" s="1">
        <v>5</v>
      </c>
      <c r="U72" s="1">
        <v>6</v>
      </c>
      <c r="V72" s="8">
        <f t="shared" ref="V72:V79" si="6">IF(B72="","",SUM(D72:U72))</f>
        <v>95</v>
      </c>
      <c r="W72" s="1">
        <f t="shared" ref="W72:W79" si="7">ROUND((V72-72)-C72,0)</f>
        <v>6</v>
      </c>
      <c r="X72" s="8">
        <f t="shared" ref="X72:X79" si="8">IF(B72="","",IF(ABS(B$6)&lt;ABS(B$5),V72-B$6,IF(ABS(B$5)&lt;ABS(B$6),V72-B$5,V72-B$5)))</f>
        <v>93</v>
      </c>
    </row>
    <row r="73" spans="1:24" x14ac:dyDescent="0.25">
      <c r="A73" s="1" t="str">
        <f>INDEX([1]Tabelle1!$B$1:$B$65536,MATCH(B73,[1]Tabelle1!$D$1:$D$65536,0))</f>
        <v>Dreher Anke</v>
      </c>
      <c r="B73" s="1" t="s">
        <v>153</v>
      </c>
      <c r="C73" s="8">
        <f>IF(B73="","",INDEX([1]Tabelle1!$F$1:$F$65536,MATCH(B73,[1]Tabelle1!$D$1:$D$65536,0)))</f>
        <v>15.4</v>
      </c>
      <c r="D73" s="1">
        <v>4</v>
      </c>
      <c r="E73" s="1">
        <v>5</v>
      </c>
      <c r="F73" s="1">
        <v>4</v>
      </c>
      <c r="G73" s="1">
        <v>5</v>
      </c>
      <c r="H73" s="1">
        <v>9</v>
      </c>
      <c r="I73" s="1">
        <v>5</v>
      </c>
      <c r="J73" s="1">
        <v>5</v>
      </c>
      <c r="K73" s="1">
        <v>4</v>
      </c>
      <c r="L73" s="1">
        <v>7</v>
      </c>
      <c r="M73" s="1">
        <v>6</v>
      </c>
      <c r="N73" s="1">
        <v>3</v>
      </c>
      <c r="O73" s="1">
        <v>5</v>
      </c>
      <c r="P73" s="1">
        <v>5</v>
      </c>
      <c r="Q73" s="1">
        <v>2</v>
      </c>
      <c r="R73" s="1">
        <v>5</v>
      </c>
      <c r="S73" s="1">
        <v>3</v>
      </c>
      <c r="T73" s="1">
        <v>6</v>
      </c>
      <c r="U73" s="1">
        <v>6</v>
      </c>
      <c r="V73" s="8">
        <f t="shared" si="6"/>
        <v>89</v>
      </c>
      <c r="W73" s="1">
        <f t="shared" si="7"/>
        <v>2</v>
      </c>
      <c r="X73" s="8">
        <f t="shared" si="8"/>
        <v>87</v>
      </c>
    </row>
    <row r="74" spans="1:24" x14ac:dyDescent="0.25">
      <c r="A74" s="1" t="str">
        <f>INDEX([1]Tabelle1!$B$1:$B$65536,MATCH(B74,[1]Tabelle1!$D$1:$D$65536,0))</f>
        <v>Kampa Roswitha</v>
      </c>
      <c r="B74" s="1" t="s">
        <v>299</v>
      </c>
      <c r="C74" s="8">
        <f>IF(B74="","",INDEX([1]Tabelle1!$F$1:$F$65536,MATCH(B74,[1]Tabelle1!$D$1:$D$65536,0)))</f>
        <v>19.3</v>
      </c>
      <c r="D74" s="1">
        <v>7</v>
      </c>
      <c r="E74" s="1">
        <v>7</v>
      </c>
      <c r="F74" s="1">
        <v>6</v>
      </c>
      <c r="G74" s="1">
        <v>5</v>
      </c>
      <c r="H74" s="1">
        <v>5</v>
      </c>
      <c r="I74" s="1">
        <v>5</v>
      </c>
      <c r="J74" s="1">
        <v>5</v>
      </c>
      <c r="K74" s="1">
        <v>4</v>
      </c>
      <c r="L74" s="1">
        <v>6</v>
      </c>
      <c r="M74" s="1">
        <v>5</v>
      </c>
      <c r="N74" s="1">
        <v>4</v>
      </c>
      <c r="O74" s="1">
        <v>6</v>
      </c>
      <c r="P74" s="1">
        <v>4</v>
      </c>
      <c r="Q74" s="1">
        <v>3</v>
      </c>
      <c r="R74" s="1">
        <v>8</v>
      </c>
      <c r="S74" s="1">
        <v>4</v>
      </c>
      <c r="T74" s="1">
        <v>6</v>
      </c>
      <c r="U74" s="1">
        <v>7</v>
      </c>
      <c r="V74" s="8">
        <f t="shared" si="6"/>
        <v>97</v>
      </c>
      <c r="W74" s="1">
        <f t="shared" si="7"/>
        <v>6</v>
      </c>
      <c r="X74" s="8">
        <f t="shared" si="8"/>
        <v>95</v>
      </c>
    </row>
    <row r="75" spans="1:24" x14ac:dyDescent="0.25">
      <c r="A75" s="1" t="str">
        <f>INDEX([1]Tabelle1!$B$1:$B$65536,MATCH(B75,[1]Tabelle1!$D$1:$D$65536,0))</f>
        <v>Richter Klaus</v>
      </c>
      <c r="B75" s="1" t="s">
        <v>518</v>
      </c>
      <c r="C75" s="8">
        <f>IF(B75="","",INDEX([1]Tabelle1!$F$1:$F$65536,MATCH(B75,[1]Tabelle1!$D$1:$D$65536,0)))</f>
        <v>23.4</v>
      </c>
      <c r="D75" s="1">
        <v>4</v>
      </c>
      <c r="E75" s="1">
        <v>8</v>
      </c>
      <c r="F75" s="1">
        <v>2</v>
      </c>
      <c r="G75" s="1">
        <v>6</v>
      </c>
      <c r="H75" s="1">
        <v>6</v>
      </c>
      <c r="I75" s="1">
        <v>7</v>
      </c>
      <c r="J75" s="1">
        <v>4</v>
      </c>
      <c r="K75" s="1">
        <v>4</v>
      </c>
      <c r="L75" s="1">
        <v>8</v>
      </c>
      <c r="M75" s="1">
        <v>6</v>
      </c>
      <c r="N75" s="1">
        <v>4</v>
      </c>
      <c r="O75" s="1">
        <v>6</v>
      </c>
      <c r="P75" s="1">
        <v>6</v>
      </c>
      <c r="Q75" s="1">
        <v>5</v>
      </c>
      <c r="R75" s="1">
        <v>6</v>
      </c>
      <c r="S75" s="1">
        <v>4</v>
      </c>
      <c r="T75" s="1">
        <v>6</v>
      </c>
      <c r="U75" s="1">
        <v>7</v>
      </c>
      <c r="V75" s="8">
        <f t="shared" si="6"/>
        <v>99</v>
      </c>
      <c r="W75" s="1">
        <f t="shared" si="7"/>
        <v>4</v>
      </c>
      <c r="X75" s="8">
        <f t="shared" si="8"/>
        <v>97</v>
      </c>
    </row>
    <row r="76" spans="1:24" x14ac:dyDescent="0.25">
      <c r="A76" s="1" t="str">
        <f>INDEX([1]Tabelle1!$B$1:$B$65536,MATCH(B76,[1]Tabelle1!$D$1:$D$65536,0))</f>
        <v>Kneidinger Tim</v>
      </c>
      <c r="B76" s="1" t="s">
        <v>548</v>
      </c>
      <c r="C76" s="8">
        <f>IF(B76="","",INDEX([1]Tabelle1!$F$1:$F$65536,MATCH(B76,[1]Tabelle1!$D$1:$D$65536,0)))</f>
        <v>22.4</v>
      </c>
      <c r="D76" s="1">
        <v>5</v>
      </c>
      <c r="E76" s="1">
        <v>7</v>
      </c>
      <c r="F76" s="1">
        <v>3</v>
      </c>
      <c r="G76" s="1">
        <v>5</v>
      </c>
      <c r="H76" s="1">
        <v>6</v>
      </c>
      <c r="I76" s="1">
        <v>6</v>
      </c>
      <c r="J76" s="1">
        <v>4</v>
      </c>
      <c r="K76" s="1">
        <v>6</v>
      </c>
      <c r="L76" s="1">
        <v>8</v>
      </c>
      <c r="M76" s="1">
        <v>5</v>
      </c>
      <c r="N76" s="1">
        <v>4</v>
      </c>
      <c r="O76" s="1">
        <v>6</v>
      </c>
      <c r="P76" s="1">
        <v>4</v>
      </c>
      <c r="Q76" s="1">
        <v>4</v>
      </c>
      <c r="R76" s="1">
        <v>7</v>
      </c>
      <c r="S76" s="1">
        <v>6</v>
      </c>
      <c r="T76" s="1">
        <v>4</v>
      </c>
      <c r="U76" s="1">
        <v>5</v>
      </c>
      <c r="V76" s="8">
        <f t="shared" si="6"/>
        <v>95</v>
      </c>
      <c r="W76" s="1">
        <f t="shared" si="7"/>
        <v>1</v>
      </c>
      <c r="X76" s="8">
        <f t="shared" si="8"/>
        <v>93</v>
      </c>
    </row>
    <row r="77" spans="1:24" x14ac:dyDescent="0.25">
      <c r="A77" s="1" t="str">
        <f>INDEX([1]Tabelle1!$B$1:$B$65536,MATCH(B77,[1]Tabelle1!$D$1:$D$65536,0))</f>
        <v>Fantz Ursula</v>
      </c>
      <c r="B77" s="22" t="s">
        <v>149</v>
      </c>
      <c r="C77" s="8">
        <f>IF(B77="","",INDEX([1]Tabelle1!$F$1:$F$65536,MATCH(B77,[1]Tabelle1!$D$1:$D$65536,0)))</f>
        <v>21.3</v>
      </c>
      <c r="D77" s="8">
        <v>5</v>
      </c>
      <c r="E77" s="8">
        <v>6</v>
      </c>
      <c r="F77" s="8">
        <v>3</v>
      </c>
      <c r="G77" s="8">
        <v>6</v>
      </c>
      <c r="H77" s="8">
        <v>6</v>
      </c>
      <c r="I77" s="8">
        <v>5</v>
      </c>
      <c r="J77" s="8">
        <v>4</v>
      </c>
      <c r="K77" s="8">
        <v>4</v>
      </c>
      <c r="L77" s="8">
        <v>7</v>
      </c>
      <c r="M77" s="8">
        <v>7</v>
      </c>
      <c r="N77" s="8">
        <v>5</v>
      </c>
      <c r="O77" s="8">
        <v>5</v>
      </c>
      <c r="P77" s="8">
        <v>4</v>
      </c>
      <c r="Q77" s="8">
        <v>4</v>
      </c>
      <c r="R77" s="8">
        <v>6</v>
      </c>
      <c r="S77" s="8">
        <v>4</v>
      </c>
      <c r="T77" s="8">
        <v>5</v>
      </c>
      <c r="U77" s="8">
        <v>6</v>
      </c>
      <c r="V77" s="8">
        <f t="shared" si="6"/>
        <v>92</v>
      </c>
      <c r="W77" s="1">
        <f t="shared" si="7"/>
        <v>-1</v>
      </c>
      <c r="X77" s="8">
        <f t="shared" si="8"/>
        <v>90</v>
      </c>
    </row>
    <row r="78" spans="1:24" x14ac:dyDescent="0.25">
      <c r="A78" s="1" t="str">
        <f>INDEX([1]Tabelle1!$B$1:$B$65536,MATCH(B78,[1]Tabelle1!$D$1:$D$65536,0))</f>
        <v>Pilz Elke</v>
      </c>
      <c r="B78" s="1" t="s">
        <v>422</v>
      </c>
      <c r="C78" s="8">
        <f>IF(B78="","",INDEX([1]Tabelle1!$F$1:$F$65536,MATCH(B78,[1]Tabelle1!$D$1:$D$65536,0)))</f>
        <v>21.6</v>
      </c>
      <c r="D78" s="1">
        <v>8</v>
      </c>
      <c r="E78" s="1">
        <v>5</v>
      </c>
      <c r="F78" s="1">
        <v>4</v>
      </c>
      <c r="G78" s="1">
        <v>5</v>
      </c>
      <c r="H78" s="1">
        <v>7</v>
      </c>
      <c r="I78" s="1">
        <v>5</v>
      </c>
      <c r="J78" s="1">
        <v>5</v>
      </c>
      <c r="K78" s="1">
        <v>4</v>
      </c>
      <c r="L78" s="1">
        <v>6</v>
      </c>
      <c r="M78" s="1">
        <v>4</v>
      </c>
      <c r="N78" s="1">
        <v>4</v>
      </c>
      <c r="O78" s="1">
        <v>5</v>
      </c>
      <c r="P78" s="1">
        <v>4</v>
      </c>
      <c r="Q78" s="1">
        <v>4</v>
      </c>
      <c r="R78" s="1">
        <v>8</v>
      </c>
      <c r="S78" s="1">
        <v>4</v>
      </c>
      <c r="T78" s="1">
        <v>5</v>
      </c>
      <c r="U78" s="1">
        <v>7</v>
      </c>
      <c r="V78" s="8">
        <f t="shared" si="6"/>
        <v>94</v>
      </c>
      <c r="W78" s="1">
        <f t="shared" si="7"/>
        <v>0</v>
      </c>
      <c r="X78" s="8">
        <f t="shared" si="8"/>
        <v>92</v>
      </c>
    </row>
    <row r="79" spans="1:24" x14ac:dyDescent="0.25">
      <c r="A79" s="1" t="str">
        <f>INDEX([1]Tabelle1!$B$1:$B$65536,MATCH(B79,[1]Tabelle1!$D$1:$D$65536,0))</f>
        <v>Netz André</v>
      </c>
      <c r="B79" s="1" t="s">
        <v>343</v>
      </c>
      <c r="C79" s="8">
        <f>IF(B79="","",INDEX([1]Tabelle1!$F$1:$F$65536,MATCH(B79,[1]Tabelle1!$D$1:$D$65536,0)))</f>
        <v>22.8</v>
      </c>
      <c r="D79" s="1">
        <v>5</v>
      </c>
      <c r="E79" s="1">
        <v>5</v>
      </c>
      <c r="F79" s="1">
        <v>4</v>
      </c>
      <c r="G79" s="1">
        <v>5</v>
      </c>
      <c r="H79" s="1">
        <v>6</v>
      </c>
      <c r="I79" s="1">
        <v>5</v>
      </c>
      <c r="J79" s="1">
        <v>5</v>
      </c>
      <c r="K79" s="1">
        <v>4</v>
      </c>
      <c r="L79" s="1">
        <v>6</v>
      </c>
      <c r="M79" s="1">
        <v>5</v>
      </c>
      <c r="N79" s="1">
        <v>4</v>
      </c>
      <c r="O79" s="1">
        <v>6</v>
      </c>
      <c r="P79" s="1">
        <v>4</v>
      </c>
      <c r="Q79" s="1">
        <v>3</v>
      </c>
      <c r="R79" s="1">
        <v>6</v>
      </c>
      <c r="S79" s="1">
        <v>5</v>
      </c>
      <c r="T79" s="1">
        <v>6</v>
      </c>
      <c r="U79" s="1">
        <v>8</v>
      </c>
      <c r="V79" s="8">
        <f t="shared" si="6"/>
        <v>92</v>
      </c>
      <c r="W79" s="1">
        <f t="shared" si="7"/>
        <v>-3</v>
      </c>
      <c r="X79" s="8">
        <f t="shared" si="8"/>
        <v>90</v>
      </c>
    </row>
    <row r="80" spans="1:24" x14ac:dyDescent="0.25">
      <c r="A80" s="1" t="str">
        <f>INDEX([1]Tabelle1!$B$1:$B$65536,MATCH(B80,[1]Tabelle1!$D$1:$D$65536,0))</f>
        <v xml:space="preserve"> </v>
      </c>
      <c r="B80" s="1"/>
      <c r="C80" s="8" t="str">
        <f>IF(B80="","",INDEX([1]Tabelle1!$F$1:$F$65536,MATCH(B80,[1]Tabelle1!$D$1:$D$65536,0)))</f>
        <v/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8" t="str">
        <f t="shared" ref="V80:V143" si="9">IF(B80="","",SUM(D80:U80))</f>
        <v/>
      </c>
      <c r="W80" s="1" t="e">
        <f t="shared" ref="W80:W143" si="10">ROUND((V80-72)-C80,0)</f>
        <v>#VALUE!</v>
      </c>
      <c r="X80" s="8" t="str">
        <f t="shared" ref="X80:X143" si="11">IF(B80="","",IF(ABS(B$6)&lt;ABS(B$5),V80-B$6,IF(ABS(B$5)&lt;ABS(B$6),V80-B$5,V80-B$5)))</f>
        <v/>
      </c>
    </row>
    <row r="81" spans="1:24" x14ac:dyDescent="0.25">
      <c r="A81" s="1" t="str">
        <f>INDEX([1]Tabelle1!$B$1:$B$65536,MATCH(B81,[1]Tabelle1!$D$1:$D$65536,0))</f>
        <v xml:space="preserve"> </v>
      </c>
      <c r="C81" s="8" t="str">
        <f>IF(B81="","",INDEX([1]Tabelle1!$F$1:$F$65536,MATCH(B81,[1]Tabelle1!$D$1:$D$65536,0)))</f>
        <v/>
      </c>
      <c r="V81" s="8" t="str">
        <f t="shared" si="9"/>
        <v/>
      </c>
      <c r="W81" s="1" t="e">
        <f t="shared" si="10"/>
        <v>#VALUE!</v>
      </c>
      <c r="X81" s="8" t="str">
        <f t="shared" si="11"/>
        <v/>
      </c>
    </row>
    <row r="82" spans="1:24" x14ac:dyDescent="0.25">
      <c r="A82" s="1" t="str">
        <f>INDEX([1]Tabelle1!$B$1:$B$65536,MATCH(B82,[1]Tabelle1!$D$1:$D$65536,0))</f>
        <v xml:space="preserve"> </v>
      </c>
      <c r="B82" s="1"/>
      <c r="C82" s="8" t="str">
        <f>IF(B82="","",INDEX([1]Tabelle1!$F$1:$F$65536,MATCH(B82,[1]Tabelle1!$D$1:$D$65536,0)))</f>
        <v/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8" t="str">
        <f t="shared" si="9"/>
        <v/>
      </c>
      <c r="W82" s="1" t="e">
        <f t="shared" si="10"/>
        <v>#VALUE!</v>
      </c>
      <c r="X82" s="8" t="str">
        <f t="shared" si="11"/>
        <v/>
      </c>
    </row>
    <row r="83" spans="1:24" x14ac:dyDescent="0.25">
      <c r="A83" s="1" t="str">
        <f>INDEX([1]Tabelle1!$B$1:$B$65536,MATCH(B83,[1]Tabelle1!$D$1:$D$65536,0))</f>
        <v xml:space="preserve"> </v>
      </c>
      <c r="B83" s="1"/>
      <c r="C83" s="8" t="str">
        <f>IF(B83="","",INDEX([1]Tabelle1!$F$1:$F$65536,MATCH(B83,[1]Tabelle1!$D$1:$D$65536,0)))</f>
        <v/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8" t="str">
        <f t="shared" si="9"/>
        <v/>
      </c>
      <c r="W83" s="1" t="e">
        <f t="shared" si="10"/>
        <v>#VALUE!</v>
      </c>
      <c r="X83" s="8" t="str">
        <f t="shared" si="11"/>
        <v/>
      </c>
    </row>
    <row r="84" spans="1:24" x14ac:dyDescent="0.25">
      <c r="A84" s="1" t="str">
        <f>INDEX([1]Tabelle1!$B$1:$B$65536,MATCH(B84,[1]Tabelle1!$D$1:$D$65536,0))</f>
        <v xml:space="preserve"> </v>
      </c>
      <c r="B84" s="1"/>
      <c r="C84" s="8" t="str">
        <f>IF(B84="","",INDEX([1]Tabelle1!$F$1:$F$65536,MATCH(B84,[1]Tabelle1!$D$1:$D$65536,0)))</f>
        <v/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8" t="str">
        <f t="shared" si="9"/>
        <v/>
      </c>
      <c r="W84" s="1" t="e">
        <f t="shared" si="10"/>
        <v>#VALUE!</v>
      </c>
      <c r="X84" s="8" t="str">
        <f t="shared" si="11"/>
        <v/>
      </c>
    </row>
    <row r="85" spans="1:24" x14ac:dyDescent="0.25">
      <c r="A85" s="1" t="str">
        <f>INDEX([1]Tabelle1!$B$1:$B$65536,MATCH(B85,[1]Tabelle1!$D$1:$D$65536,0))</f>
        <v xml:space="preserve"> </v>
      </c>
      <c r="B85" s="1"/>
      <c r="C85" s="8" t="str">
        <f>IF(B85="","",INDEX([1]Tabelle1!$F$1:$F$65536,MATCH(B85,[1]Tabelle1!$D$1:$D$65536,0)))</f>
        <v/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8" t="str">
        <f t="shared" si="9"/>
        <v/>
      </c>
      <c r="W85" s="1" t="e">
        <f t="shared" si="10"/>
        <v>#VALUE!</v>
      </c>
      <c r="X85" s="8" t="str">
        <f t="shared" si="11"/>
        <v/>
      </c>
    </row>
    <row r="86" spans="1:24" x14ac:dyDescent="0.25">
      <c r="A86" s="1" t="str">
        <f>INDEX([1]Tabelle1!$B$1:$B$65536,MATCH(B86,[1]Tabelle1!$D$1:$D$65536,0))</f>
        <v xml:space="preserve"> </v>
      </c>
      <c r="B86" s="1"/>
      <c r="C86" s="8" t="str">
        <f>IF(B86="","",INDEX([1]Tabelle1!$F$1:$F$65536,MATCH(B86,[1]Tabelle1!$D$1:$D$65536,0)))</f>
        <v/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8" t="str">
        <f t="shared" si="9"/>
        <v/>
      </c>
      <c r="W86" s="1" t="e">
        <f t="shared" si="10"/>
        <v>#VALUE!</v>
      </c>
      <c r="X86" s="8" t="str">
        <f t="shared" si="11"/>
        <v/>
      </c>
    </row>
    <row r="87" spans="1:24" x14ac:dyDescent="0.25">
      <c r="A87" s="1" t="str">
        <f>INDEX([1]Tabelle1!$B$1:$B$65536,MATCH(B87,[1]Tabelle1!$D$1:$D$65536,0))</f>
        <v xml:space="preserve"> </v>
      </c>
      <c r="B87" s="1"/>
      <c r="C87" s="8" t="str">
        <f>IF(B87="","",INDEX([1]Tabelle1!$F$1:$F$65536,MATCH(B87,[1]Tabelle1!$D$1:$D$65536,0)))</f>
        <v/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8" t="str">
        <f t="shared" si="9"/>
        <v/>
      </c>
      <c r="W87" s="1" t="e">
        <f t="shared" si="10"/>
        <v>#VALUE!</v>
      </c>
      <c r="X87" s="8" t="str">
        <f t="shared" si="11"/>
        <v/>
      </c>
    </row>
    <row r="88" spans="1:24" x14ac:dyDescent="0.25">
      <c r="A88" s="1" t="str">
        <f>INDEX([1]Tabelle1!$B$1:$B$65536,MATCH(B88,[1]Tabelle1!$D$1:$D$65536,0))</f>
        <v xml:space="preserve"> </v>
      </c>
      <c r="B88" s="1"/>
      <c r="C88" s="8" t="str">
        <f>IF(B88="","",INDEX([1]Tabelle1!$F$1:$F$65536,MATCH(B88,[1]Tabelle1!$D$1:$D$65536,0)))</f>
        <v/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8" t="str">
        <f t="shared" si="9"/>
        <v/>
      </c>
      <c r="W88" s="1" t="e">
        <f t="shared" si="10"/>
        <v>#VALUE!</v>
      </c>
      <c r="X88" s="8" t="str">
        <f t="shared" si="11"/>
        <v/>
      </c>
    </row>
    <row r="89" spans="1:24" x14ac:dyDescent="0.25">
      <c r="A89" s="1" t="str">
        <f>INDEX([1]Tabelle1!$B$1:$B$65536,MATCH(B89,[1]Tabelle1!$D$1:$D$65536,0))</f>
        <v xml:space="preserve"> </v>
      </c>
      <c r="B89" s="1"/>
      <c r="C89" s="8" t="str">
        <f>IF(B89="","",INDEX([1]Tabelle1!$F$1:$F$65536,MATCH(B89,[1]Tabelle1!$D$1:$D$65536,0)))</f>
        <v/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8" t="str">
        <f t="shared" si="9"/>
        <v/>
      </c>
      <c r="W89" s="1" t="e">
        <f t="shared" si="10"/>
        <v>#VALUE!</v>
      </c>
      <c r="X89" s="8" t="str">
        <f t="shared" si="11"/>
        <v/>
      </c>
    </row>
    <row r="90" spans="1:24" x14ac:dyDescent="0.25">
      <c r="A90" s="1" t="str">
        <f>INDEX([1]Tabelle1!$B$1:$B$65536,MATCH(B90,[1]Tabelle1!$D$1:$D$65536,0))</f>
        <v xml:space="preserve"> </v>
      </c>
      <c r="B90" s="1"/>
      <c r="C90" s="8" t="str">
        <f>IF(B90="","",INDEX([1]Tabelle1!$F$1:$F$65536,MATCH(B90,[1]Tabelle1!$D$1:$D$65536,0)))</f>
        <v/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8" t="str">
        <f t="shared" si="9"/>
        <v/>
      </c>
      <c r="W90" s="1" t="e">
        <f t="shared" si="10"/>
        <v>#VALUE!</v>
      </c>
      <c r="X90" s="8" t="str">
        <f t="shared" si="11"/>
        <v/>
      </c>
    </row>
    <row r="91" spans="1:24" x14ac:dyDescent="0.25">
      <c r="A91" s="1" t="str">
        <f>INDEX([1]Tabelle1!$B$1:$B$65536,MATCH(B91,[1]Tabelle1!$D$1:$D$65536,0))</f>
        <v xml:space="preserve"> </v>
      </c>
      <c r="C91" s="8" t="str">
        <f>IF(B91="","",INDEX([1]Tabelle1!$F$1:$F$65536,MATCH(B91,[1]Tabelle1!$D$1:$D$65536,0)))</f>
        <v/>
      </c>
      <c r="V91" s="8" t="str">
        <f t="shared" si="9"/>
        <v/>
      </c>
      <c r="W91" s="1" t="e">
        <f t="shared" si="10"/>
        <v>#VALUE!</v>
      </c>
      <c r="X91" s="8" t="str">
        <f t="shared" si="11"/>
        <v/>
      </c>
    </row>
    <row r="92" spans="1:24" x14ac:dyDescent="0.25">
      <c r="A92" s="1" t="str">
        <f>INDEX([1]Tabelle1!$B$1:$B$65536,MATCH(B92,[1]Tabelle1!$D$1:$D$65536,0))</f>
        <v xml:space="preserve"> </v>
      </c>
      <c r="C92" s="8" t="str">
        <f>IF(B92="","",INDEX([1]Tabelle1!$F$1:$F$65536,MATCH(B92,[1]Tabelle1!$D$1:$D$65536,0)))</f>
        <v/>
      </c>
      <c r="V92" s="8" t="str">
        <f t="shared" si="9"/>
        <v/>
      </c>
      <c r="W92" s="1" t="e">
        <f t="shared" si="10"/>
        <v>#VALUE!</v>
      </c>
      <c r="X92" s="8" t="str">
        <f t="shared" si="11"/>
        <v/>
      </c>
    </row>
    <row r="93" spans="1:24" x14ac:dyDescent="0.25">
      <c r="A93" s="1" t="str">
        <f>INDEX([1]Tabelle1!$B$1:$B$65536,MATCH(B93,[1]Tabelle1!$D$1:$D$65536,0))</f>
        <v xml:space="preserve"> </v>
      </c>
      <c r="B93" s="1"/>
      <c r="C93" s="8" t="str">
        <f>IF(B93="","",INDEX([1]Tabelle1!$F$1:$F$65536,MATCH(B93,[1]Tabelle1!$D$1:$D$65536,0)))</f>
        <v/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8" t="str">
        <f t="shared" si="9"/>
        <v/>
      </c>
      <c r="W93" s="1" t="e">
        <f t="shared" si="10"/>
        <v>#VALUE!</v>
      </c>
      <c r="X93" s="8" t="str">
        <f t="shared" si="11"/>
        <v/>
      </c>
    </row>
    <row r="94" spans="1:24" x14ac:dyDescent="0.25">
      <c r="A94" s="1" t="str">
        <f>INDEX([1]Tabelle1!$B$1:$B$65536,MATCH(B94,[1]Tabelle1!$D$1:$D$65536,0))</f>
        <v xml:space="preserve"> </v>
      </c>
      <c r="B94" s="22"/>
      <c r="C94" s="8" t="str">
        <f>IF(B94="","",INDEX([1]Tabelle1!$F$1:$F$65536,MATCH(B94,[1]Tabelle1!$D$1:$D$65536,0)))</f>
        <v/>
      </c>
      <c r="V94" s="8" t="str">
        <f t="shared" si="9"/>
        <v/>
      </c>
      <c r="W94" s="1" t="e">
        <f t="shared" si="10"/>
        <v>#VALUE!</v>
      </c>
      <c r="X94" s="8" t="str">
        <f t="shared" si="11"/>
        <v/>
      </c>
    </row>
    <row r="95" spans="1:24" x14ac:dyDescent="0.25">
      <c r="A95" s="1" t="str">
        <f>INDEX([1]Tabelle1!$B$1:$B$65536,MATCH(B95,[1]Tabelle1!$D$1:$D$65536,0))</f>
        <v xml:space="preserve"> </v>
      </c>
      <c r="B95" s="22"/>
      <c r="C95" s="8" t="str">
        <f>IF(B95="","",INDEX([1]Tabelle1!$F$1:$F$65536,MATCH(B95,[1]Tabelle1!$D$1:$D$65536,0)))</f>
        <v/>
      </c>
      <c r="V95" s="8" t="str">
        <f t="shared" si="9"/>
        <v/>
      </c>
      <c r="W95" s="1" t="e">
        <f t="shared" si="10"/>
        <v>#VALUE!</v>
      </c>
      <c r="X95" s="8" t="str">
        <f t="shared" si="11"/>
        <v/>
      </c>
    </row>
    <row r="96" spans="1:24" x14ac:dyDescent="0.25">
      <c r="A96" s="1" t="str">
        <f>INDEX([1]Tabelle1!$B$1:$B$65536,MATCH(B96,[1]Tabelle1!$D$1:$D$65536,0))</f>
        <v xml:space="preserve"> </v>
      </c>
      <c r="B96" s="1"/>
      <c r="C96" s="8" t="str">
        <f>IF(B96="","",INDEX([1]Tabelle1!$F$1:$F$65536,MATCH(B96,[1]Tabelle1!$D$1:$D$65536,0)))</f>
        <v/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8" t="str">
        <f t="shared" si="9"/>
        <v/>
      </c>
      <c r="W96" s="1" t="e">
        <f t="shared" si="10"/>
        <v>#VALUE!</v>
      </c>
      <c r="X96" s="8" t="str">
        <f t="shared" si="11"/>
        <v/>
      </c>
    </row>
    <row r="97" spans="1:24" x14ac:dyDescent="0.25">
      <c r="A97" s="1" t="str">
        <f>INDEX([1]Tabelle1!$B$1:$B$65536,MATCH(B97,[1]Tabelle1!$D$1:$D$65536,0))</f>
        <v xml:space="preserve"> </v>
      </c>
      <c r="B97" s="22"/>
      <c r="C97" s="8" t="str">
        <f>IF(B97="","",INDEX([1]Tabelle1!$F$1:$F$65536,MATCH(B97,[1]Tabelle1!$D$1:$D$65536,0)))</f>
        <v/>
      </c>
      <c r="V97" s="8" t="str">
        <f t="shared" si="9"/>
        <v/>
      </c>
      <c r="W97" s="1" t="e">
        <f t="shared" si="10"/>
        <v>#VALUE!</v>
      </c>
      <c r="X97" s="8" t="str">
        <f t="shared" si="11"/>
        <v/>
      </c>
    </row>
    <row r="98" spans="1:24" x14ac:dyDescent="0.25">
      <c r="A98" s="1" t="str">
        <f>INDEX([1]Tabelle1!$B$1:$B$65536,MATCH(B98,[1]Tabelle1!$D$1:$D$65536,0))</f>
        <v xml:space="preserve"> </v>
      </c>
      <c r="B98" s="1"/>
      <c r="C98" s="8" t="str">
        <f>IF(B98="","",INDEX([1]Tabelle1!$F$1:$F$65536,MATCH(B98,[1]Tabelle1!$D$1:$D$65536,0)))</f>
        <v/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8" t="str">
        <f t="shared" si="9"/>
        <v/>
      </c>
      <c r="W98" s="1" t="e">
        <f t="shared" si="10"/>
        <v>#VALUE!</v>
      </c>
      <c r="X98" s="8" t="str">
        <f t="shared" si="11"/>
        <v/>
      </c>
    </row>
    <row r="99" spans="1:24" x14ac:dyDescent="0.25">
      <c r="A99" s="1" t="str">
        <f>INDEX([1]Tabelle1!$B$1:$B$65536,MATCH(B99,[1]Tabelle1!$D$1:$D$65536,0))</f>
        <v xml:space="preserve"> </v>
      </c>
      <c r="B99" s="1"/>
      <c r="C99" s="8" t="str">
        <f>IF(B99="","",INDEX([1]Tabelle1!$F$1:$F$65536,MATCH(B99,[1]Tabelle1!$D$1:$D$65536,0)))</f>
        <v/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8" t="str">
        <f t="shared" si="9"/>
        <v/>
      </c>
      <c r="W99" s="1" t="e">
        <f t="shared" si="10"/>
        <v>#VALUE!</v>
      </c>
      <c r="X99" s="8" t="str">
        <f t="shared" si="11"/>
        <v/>
      </c>
    </row>
    <row r="100" spans="1:24" x14ac:dyDescent="0.25">
      <c r="A100" s="1" t="str">
        <f>INDEX([1]Tabelle1!$B$1:$B$65536,MATCH(B100,[1]Tabelle1!$D$1:$D$65536,0))</f>
        <v xml:space="preserve"> </v>
      </c>
      <c r="B100" s="1"/>
      <c r="C100" s="8" t="str">
        <f>IF(B100="","",INDEX([1]Tabelle1!$F$1:$F$65536,MATCH(B100,[1]Tabelle1!$D$1:$D$65536,0)))</f>
        <v/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8" t="str">
        <f t="shared" si="9"/>
        <v/>
      </c>
      <c r="W100" s="1" t="e">
        <f t="shared" si="10"/>
        <v>#VALUE!</v>
      </c>
      <c r="X100" s="8" t="str">
        <f t="shared" si="11"/>
        <v/>
      </c>
    </row>
    <row r="101" spans="1:24" x14ac:dyDescent="0.25">
      <c r="A101" s="1" t="str">
        <f>INDEX([1]Tabelle1!$B$1:$B$65536,MATCH(B101,[1]Tabelle1!$D$1:$D$65536,0))</f>
        <v xml:space="preserve"> </v>
      </c>
      <c r="C101" s="8" t="str">
        <f>IF(B101="","",INDEX([1]Tabelle1!$F$1:$F$65536,MATCH(B101,[1]Tabelle1!$D$1:$D$65536,0)))</f>
        <v/>
      </c>
      <c r="V101" s="8" t="str">
        <f t="shared" si="9"/>
        <v/>
      </c>
      <c r="W101" s="1" t="e">
        <f t="shared" si="10"/>
        <v>#VALUE!</v>
      </c>
      <c r="X101" s="8" t="str">
        <f t="shared" si="11"/>
        <v/>
      </c>
    </row>
    <row r="102" spans="1:24" x14ac:dyDescent="0.25">
      <c r="A102" s="1" t="str">
        <f>INDEX([1]Tabelle1!$B$1:$B$65536,MATCH(B102,[1]Tabelle1!$D$1:$D$65536,0))</f>
        <v xml:space="preserve"> </v>
      </c>
      <c r="C102" s="8" t="str">
        <f>IF(B102="","",INDEX([1]Tabelle1!$F$1:$F$65536,MATCH(B102,[1]Tabelle1!$D$1:$D$65536,0)))</f>
        <v/>
      </c>
      <c r="V102" s="8" t="str">
        <f t="shared" si="9"/>
        <v/>
      </c>
      <c r="W102" s="1" t="e">
        <f t="shared" si="10"/>
        <v>#VALUE!</v>
      </c>
      <c r="X102" s="8" t="str">
        <f t="shared" si="11"/>
        <v/>
      </c>
    </row>
    <row r="103" spans="1:24" x14ac:dyDescent="0.25">
      <c r="A103" s="1" t="str">
        <f>INDEX([1]Tabelle1!$B$1:$B$65536,MATCH(B103,[1]Tabelle1!$D$1:$D$65536,0))</f>
        <v xml:space="preserve"> </v>
      </c>
      <c r="C103" s="8" t="str">
        <f>IF(B103="","",INDEX([1]Tabelle1!$F$1:$F$65536,MATCH(B103,[1]Tabelle1!$D$1:$D$65536,0)))</f>
        <v/>
      </c>
      <c r="V103" s="8" t="str">
        <f t="shared" si="9"/>
        <v/>
      </c>
      <c r="W103" s="1" t="e">
        <f t="shared" si="10"/>
        <v>#VALUE!</v>
      </c>
      <c r="X103" s="8" t="str">
        <f t="shared" si="11"/>
        <v/>
      </c>
    </row>
    <row r="104" spans="1:24" x14ac:dyDescent="0.25">
      <c r="A104" s="1" t="str">
        <f>INDEX([1]Tabelle1!$B$1:$B$65536,MATCH(B104,[1]Tabelle1!$D$1:$D$65536,0))</f>
        <v xml:space="preserve"> </v>
      </c>
      <c r="B104" s="1"/>
      <c r="C104" s="8" t="str">
        <f>IF(B104="","",INDEX([1]Tabelle1!$F$1:$F$65536,MATCH(B104,[1]Tabelle1!$D$1:$D$65536,0)))</f>
        <v/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8" t="str">
        <f t="shared" si="9"/>
        <v/>
      </c>
      <c r="W104" s="1" t="e">
        <f t="shared" si="10"/>
        <v>#VALUE!</v>
      </c>
      <c r="X104" s="8" t="str">
        <f t="shared" si="11"/>
        <v/>
      </c>
    </row>
    <row r="105" spans="1:24" x14ac:dyDescent="0.25">
      <c r="A105" s="1" t="str">
        <f>INDEX([1]Tabelle1!$B$1:$B$65536,MATCH(B105,[1]Tabelle1!$D$1:$D$65536,0))</f>
        <v xml:space="preserve"> </v>
      </c>
      <c r="B105" s="22"/>
      <c r="C105" s="8" t="str">
        <f>IF(B105="","",INDEX([1]Tabelle1!$F$1:$F$65536,MATCH(B105,[1]Tabelle1!$D$1:$D$65536,0)))</f>
        <v/>
      </c>
      <c r="V105" s="8" t="str">
        <f t="shared" si="9"/>
        <v/>
      </c>
      <c r="W105" s="1" t="e">
        <f t="shared" si="10"/>
        <v>#VALUE!</v>
      </c>
      <c r="X105" s="8" t="str">
        <f t="shared" si="11"/>
        <v/>
      </c>
    </row>
    <row r="106" spans="1:24" x14ac:dyDescent="0.25">
      <c r="A106" s="1" t="str">
        <f>INDEX([1]Tabelle1!$B$1:$B$65536,MATCH(B106,[1]Tabelle1!$D$1:$D$65536,0))</f>
        <v xml:space="preserve"> </v>
      </c>
      <c r="B106" s="1"/>
      <c r="C106" s="8" t="str">
        <f>IF(B106="","",INDEX([1]Tabelle1!$F$1:$F$65536,MATCH(B106,[1]Tabelle1!$D$1:$D$65536,0)))</f>
        <v/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8" t="str">
        <f t="shared" si="9"/>
        <v/>
      </c>
      <c r="W106" s="1" t="e">
        <f t="shared" si="10"/>
        <v>#VALUE!</v>
      </c>
      <c r="X106" s="8" t="str">
        <f t="shared" si="11"/>
        <v/>
      </c>
    </row>
    <row r="107" spans="1:24" x14ac:dyDescent="0.25">
      <c r="A107" s="1" t="str">
        <f>INDEX([1]Tabelle1!$B$1:$B$65536,MATCH(B107,[1]Tabelle1!$D$1:$D$65536,0))</f>
        <v xml:space="preserve"> </v>
      </c>
      <c r="C107" s="8" t="str">
        <f>IF(B107="","",INDEX([1]Tabelle1!$F$1:$F$65536,MATCH(B107,[1]Tabelle1!$D$1:$D$65536,0)))</f>
        <v/>
      </c>
      <c r="V107" s="8" t="str">
        <f t="shared" si="9"/>
        <v/>
      </c>
      <c r="W107" s="1" t="e">
        <f t="shared" si="10"/>
        <v>#VALUE!</v>
      </c>
      <c r="X107" s="8" t="str">
        <f t="shared" si="11"/>
        <v/>
      </c>
    </row>
    <row r="108" spans="1:24" x14ac:dyDescent="0.25">
      <c r="A108" s="1" t="str">
        <f>INDEX([1]Tabelle1!$B$1:$B$65536,MATCH(B108,[1]Tabelle1!$D$1:$D$65536,0))</f>
        <v xml:space="preserve"> </v>
      </c>
      <c r="C108" s="8" t="str">
        <f>IF(B108="","",INDEX([1]Tabelle1!$F$1:$F$65536,MATCH(B108,[1]Tabelle1!$D$1:$D$65536,0)))</f>
        <v/>
      </c>
      <c r="V108" s="8" t="str">
        <f t="shared" si="9"/>
        <v/>
      </c>
      <c r="W108" s="1" t="e">
        <f t="shared" si="10"/>
        <v>#VALUE!</v>
      </c>
      <c r="X108" s="8" t="str">
        <f t="shared" si="11"/>
        <v/>
      </c>
    </row>
    <row r="109" spans="1:24" x14ac:dyDescent="0.25">
      <c r="A109" s="1" t="str">
        <f>INDEX([1]Tabelle1!$B$1:$B$65536,MATCH(B109,[1]Tabelle1!$D$1:$D$65536,0))</f>
        <v xml:space="preserve"> </v>
      </c>
      <c r="B109" s="1"/>
      <c r="C109" s="8" t="str">
        <f>IF(B109="","",INDEX([1]Tabelle1!$F$1:$F$65536,MATCH(B109,[1]Tabelle1!$D$1:$D$65536,0)))</f>
        <v/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8" t="str">
        <f t="shared" si="9"/>
        <v/>
      </c>
      <c r="W109" s="1" t="e">
        <f t="shared" si="10"/>
        <v>#VALUE!</v>
      </c>
      <c r="X109" s="8" t="str">
        <f t="shared" si="11"/>
        <v/>
      </c>
    </row>
    <row r="110" spans="1:24" x14ac:dyDescent="0.25">
      <c r="A110" s="1" t="str">
        <f>INDEX([1]Tabelle1!$B$1:$B$65536,MATCH(B110,[1]Tabelle1!$D$1:$D$65536,0))</f>
        <v xml:space="preserve"> </v>
      </c>
      <c r="B110" s="1"/>
      <c r="C110" s="8" t="str">
        <f>IF(B110="","",INDEX([1]Tabelle1!$F$1:$F$65536,MATCH(B110,[1]Tabelle1!$D$1:$D$65536,0)))</f>
        <v/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8" t="str">
        <f t="shared" si="9"/>
        <v/>
      </c>
      <c r="W110" s="1" t="e">
        <f t="shared" si="10"/>
        <v>#VALUE!</v>
      </c>
      <c r="X110" s="8" t="str">
        <f t="shared" si="11"/>
        <v/>
      </c>
    </row>
    <row r="111" spans="1:24" x14ac:dyDescent="0.25">
      <c r="A111" s="1" t="str">
        <f>INDEX([1]Tabelle1!$B$1:$B$65536,MATCH(B111,[1]Tabelle1!$D$1:$D$65536,0))</f>
        <v xml:space="preserve"> </v>
      </c>
      <c r="B111" s="1"/>
      <c r="C111" s="8" t="str">
        <f>IF(B111="","",INDEX([1]Tabelle1!$F$1:$F$65536,MATCH(B111,[1]Tabelle1!$D$1:$D$65536,0)))</f>
        <v/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8" t="str">
        <f t="shared" si="9"/>
        <v/>
      </c>
      <c r="W111" s="1" t="e">
        <f t="shared" si="10"/>
        <v>#VALUE!</v>
      </c>
      <c r="X111" s="8" t="str">
        <f t="shared" si="11"/>
        <v/>
      </c>
    </row>
    <row r="112" spans="1:24" x14ac:dyDescent="0.25">
      <c r="A112" s="1" t="str">
        <f>INDEX([1]Tabelle1!$B$1:$B$65536,MATCH(B112,[1]Tabelle1!$D$1:$D$65536,0))</f>
        <v xml:space="preserve"> </v>
      </c>
      <c r="B112" s="22"/>
      <c r="C112" s="8" t="str">
        <f>IF(B112="","",INDEX([1]Tabelle1!$F$1:$F$65536,MATCH(B112,[1]Tabelle1!$D$1:$D$65536,0)))</f>
        <v/>
      </c>
      <c r="V112" s="8" t="str">
        <f t="shared" si="9"/>
        <v/>
      </c>
      <c r="W112" s="1" t="e">
        <f t="shared" si="10"/>
        <v>#VALUE!</v>
      </c>
      <c r="X112" s="8" t="str">
        <f t="shared" si="11"/>
        <v/>
      </c>
    </row>
    <row r="113" spans="1:24" x14ac:dyDescent="0.25">
      <c r="A113" s="1" t="str">
        <f>INDEX([1]Tabelle1!$B$1:$B$65536,MATCH(B113,[1]Tabelle1!$D$1:$D$65536,0))</f>
        <v xml:space="preserve"> </v>
      </c>
      <c r="B113" s="12"/>
      <c r="C113" s="8" t="str">
        <f>IF(B113="","",INDEX([1]Tabelle1!$F$1:$F$65536,MATCH(B113,[1]Tabelle1!$D$1:$D$65536,0)))</f>
        <v/>
      </c>
      <c r="V113" s="8" t="str">
        <f t="shared" si="9"/>
        <v/>
      </c>
      <c r="W113" s="1" t="e">
        <f t="shared" si="10"/>
        <v>#VALUE!</v>
      </c>
      <c r="X113" s="8" t="str">
        <f t="shared" si="11"/>
        <v/>
      </c>
    </row>
    <row r="114" spans="1:24" x14ac:dyDescent="0.25">
      <c r="A114" s="1" t="str">
        <f>INDEX([1]Tabelle1!$B$1:$B$65536,MATCH(B114,[1]Tabelle1!$D$1:$D$65536,0))</f>
        <v xml:space="preserve"> </v>
      </c>
      <c r="C114" s="8" t="str">
        <f>IF(B114="","",INDEX([1]Tabelle1!$F$1:$F$65536,MATCH(B114,[1]Tabelle1!$D$1:$D$65536,0)))</f>
        <v/>
      </c>
      <c r="V114" s="8" t="str">
        <f t="shared" si="9"/>
        <v/>
      </c>
      <c r="W114" s="1" t="e">
        <f t="shared" si="10"/>
        <v>#VALUE!</v>
      </c>
      <c r="X114" s="8" t="str">
        <f t="shared" si="11"/>
        <v/>
      </c>
    </row>
    <row r="115" spans="1:24" x14ac:dyDescent="0.25">
      <c r="A115" s="1" t="str">
        <f>INDEX([1]Tabelle1!$B$1:$B$65536,MATCH(B115,[1]Tabelle1!$D$1:$D$65536,0))</f>
        <v xml:space="preserve"> </v>
      </c>
      <c r="C115" s="8" t="str">
        <f>IF(B115="","",INDEX([1]Tabelle1!$F$1:$F$65536,MATCH(B115,[1]Tabelle1!$D$1:$D$65536,0)))</f>
        <v/>
      </c>
      <c r="V115" s="8" t="str">
        <f t="shared" si="9"/>
        <v/>
      </c>
      <c r="W115" s="1" t="e">
        <f t="shared" si="10"/>
        <v>#VALUE!</v>
      </c>
      <c r="X115" s="8" t="str">
        <f t="shared" si="11"/>
        <v/>
      </c>
    </row>
    <row r="116" spans="1:24" x14ac:dyDescent="0.25">
      <c r="A116" s="1" t="str">
        <f>INDEX([1]Tabelle1!$B$1:$B$65536,MATCH(B116,[1]Tabelle1!$D$1:$D$65536,0))</f>
        <v xml:space="preserve"> </v>
      </c>
      <c r="B116" s="1"/>
      <c r="C116" s="8" t="str">
        <f>IF(B116="","",INDEX([1]Tabelle1!$F$1:$F$65536,MATCH(B116,[1]Tabelle1!$D$1:$D$65536,0)))</f>
        <v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8" t="str">
        <f t="shared" si="9"/>
        <v/>
      </c>
      <c r="W116" s="1" t="e">
        <f t="shared" si="10"/>
        <v>#VALUE!</v>
      </c>
      <c r="X116" s="8" t="str">
        <f t="shared" si="11"/>
        <v/>
      </c>
    </row>
    <row r="117" spans="1:24" x14ac:dyDescent="0.25">
      <c r="A117" s="1" t="str">
        <f>INDEX([1]Tabelle1!$B$1:$B$65536,MATCH(B117,[1]Tabelle1!$D$1:$D$65536,0))</f>
        <v xml:space="preserve"> </v>
      </c>
      <c r="C117" s="8" t="str">
        <f>IF(B117="","",INDEX([1]Tabelle1!$F$1:$F$65536,MATCH(B117,[1]Tabelle1!$D$1:$D$65536,0)))</f>
        <v/>
      </c>
      <c r="V117" s="8" t="str">
        <f t="shared" si="9"/>
        <v/>
      </c>
      <c r="W117" s="1" t="e">
        <f t="shared" si="10"/>
        <v>#VALUE!</v>
      </c>
      <c r="X117" s="8" t="str">
        <f t="shared" si="11"/>
        <v/>
      </c>
    </row>
    <row r="118" spans="1:24" x14ac:dyDescent="0.25">
      <c r="A118" s="1" t="str">
        <f>INDEX([1]Tabelle1!$B$1:$B$65536,MATCH(B118,[1]Tabelle1!$D$1:$D$65536,0))</f>
        <v xml:space="preserve"> </v>
      </c>
      <c r="C118" s="8" t="str">
        <f>IF(B118="","",INDEX([1]Tabelle1!$F$1:$F$65536,MATCH(B118,[1]Tabelle1!$D$1:$D$65536,0)))</f>
        <v/>
      </c>
      <c r="V118" s="8" t="str">
        <f t="shared" si="9"/>
        <v/>
      </c>
      <c r="W118" s="1" t="e">
        <f t="shared" si="10"/>
        <v>#VALUE!</v>
      </c>
      <c r="X118" s="8" t="str">
        <f t="shared" si="11"/>
        <v/>
      </c>
    </row>
    <row r="119" spans="1:24" x14ac:dyDescent="0.25">
      <c r="A119" s="1" t="str">
        <f>INDEX([1]Tabelle1!$B$1:$B$65536,MATCH(B119,[1]Tabelle1!$D$1:$D$65536,0))</f>
        <v xml:space="preserve"> </v>
      </c>
      <c r="B119" s="22"/>
      <c r="C119" s="8" t="str">
        <f>IF(B119="","",INDEX([1]Tabelle1!$F$1:$F$65536,MATCH(B119,[1]Tabelle1!$D$1:$D$65536,0)))</f>
        <v/>
      </c>
      <c r="V119" s="8" t="str">
        <f t="shared" si="9"/>
        <v/>
      </c>
      <c r="W119" s="1" t="e">
        <f t="shared" si="10"/>
        <v>#VALUE!</v>
      </c>
      <c r="X119" s="8" t="str">
        <f t="shared" si="11"/>
        <v/>
      </c>
    </row>
    <row r="120" spans="1:24" x14ac:dyDescent="0.25">
      <c r="A120" s="1" t="str">
        <f>INDEX([1]Tabelle1!$B$1:$B$65536,MATCH(B120,[1]Tabelle1!$D$1:$D$65536,0))</f>
        <v xml:space="preserve"> </v>
      </c>
      <c r="B120" s="22"/>
      <c r="C120" s="8" t="str">
        <f>IF(B120="","",INDEX([1]Tabelle1!$F$1:$F$65536,MATCH(B120,[1]Tabelle1!$D$1:$D$65536,0)))</f>
        <v/>
      </c>
      <c r="V120" s="8" t="str">
        <f t="shared" si="9"/>
        <v/>
      </c>
      <c r="W120" s="1" t="e">
        <f t="shared" si="10"/>
        <v>#VALUE!</v>
      </c>
      <c r="X120" s="8" t="str">
        <f t="shared" si="11"/>
        <v/>
      </c>
    </row>
    <row r="121" spans="1:24" x14ac:dyDescent="0.25">
      <c r="A121" s="1" t="str">
        <f>INDEX([1]Tabelle1!$B$1:$B$65536,MATCH(B121,[1]Tabelle1!$D$1:$D$65536,0))</f>
        <v xml:space="preserve"> </v>
      </c>
      <c r="C121" s="8" t="str">
        <f>IF(B121="","",INDEX([1]Tabelle1!$F$1:$F$65536,MATCH(B121,[1]Tabelle1!$D$1:$D$65536,0)))</f>
        <v/>
      </c>
      <c r="V121" s="8" t="str">
        <f t="shared" si="9"/>
        <v/>
      </c>
      <c r="W121" s="1" t="e">
        <f t="shared" si="10"/>
        <v>#VALUE!</v>
      </c>
      <c r="X121" s="8" t="str">
        <f t="shared" si="11"/>
        <v/>
      </c>
    </row>
    <row r="122" spans="1:24" x14ac:dyDescent="0.25">
      <c r="A122" s="1" t="str">
        <f>INDEX([1]Tabelle1!$B$1:$B$65536,MATCH(B122,[1]Tabelle1!$D$1:$D$65536,0))</f>
        <v xml:space="preserve"> </v>
      </c>
      <c r="B122" s="22"/>
      <c r="C122" s="8" t="str">
        <f>IF(B122="","",INDEX([1]Tabelle1!$F$1:$F$65536,MATCH(B122,[1]Tabelle1!$D$1:$D$65536,0)))</f>
        <v/>
      </c>
      <c r="V122" s="8" t="str">
        <f t="shared" si="9"/>
        <v/>
      </c>
      <c r="W122" s="1" t="e">
        <f t="shared" si="10"/>
        <v>#VALUE!</v>
      </c>
      <c r="X122" s="8" t="str">
        <f t="shared" si="11"/>
        <v/>
      </c>
    </row>
    <row r="123" spans="1:24" x14ac:dyDescent="0.25">
      <c r="A123" s="1" t="str">
        <f>INDEX([1]Tabelle1!$B$1:$B$65536,MATCH(B123,[1]Tabelle1!$D$1:$D$65536,0))</f>
        <v xml:space="preserve"> </v>
      </c>
      <c r="C123" s="8" t="str">
        <f>IF(B123="","",INDEX([1]Tabelle1!$F$1:$F$65536,MATCH(B123,[1]Tabelle1!$D$1:$D$65536,0)))</f>
        <v/>
      </c>
      <c r="V123" s="8" t="str">
        <f t="shared" si="9"/>
        <v/>
      </c>
      <c r="W123" s="1" t="e">
        <f t="shared" si="10"/>
        <v>#VALUE!</v>
      </c>
      <c r="X123" s="8" t="str">
        <f t="shared" si="11"/>
        <v/>
      </c>
    </row>
    <row r="124" spans="1:24" x14ac:dyDescent="0.25">
      <c r="A124" s="1" t="str">
        <f>INDEX([1]Tabelle1!$B$1:$B$65536,MATCH(B124,[1]Tabelle1!$D$1:$D$65536,0))</f>
        <v xml:space="preserve"> </v>
      </c>
      <c r="B124" s="1"/>
      <c r="C124" s="8" t="str">
        <f>IF(B124="","",INDEX([1]Tabelle1!$F$1:$F$65536,MATCH(B124,[1]Tabelle1!$D$1:$D$65536,0)))</f>
        <v/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8" t="str">
        <f t="shared" si="9"/>
        <v/>
      </c>
      <c r="W124" s="1" t="e">
        <f t="shared" si="10"/>
        <v>#VALUE!</v>
      </c>
      <c r="X124" s="8" t="str">
        <f t="shared" si="11"/>
        <v/>
      </c>
    </row>
    <row r="125" spans="1:24" x14ac:dyDescent="0.25">
      <c r="A125" s="1" t="str">
        <f>INDEX([1]Tabelle1!$B$1:$B$65536,MATCH(B125,[1]Tabelle1!$D$1:$D$65536,0))</f>
        <v xml:space="preserve"> </v>
      </c>
      <c r="C125" s="8" t="str">
        <f>IF(B125="","",INDEX([1]Tabelle1!$F$1:$F$65536,MATCH(B125,[1]Tabelle1!$D$1:$D$65536,0)))</f>
        <v/>
      </c>
      <c r="V125" s="8" t="str">
        <f t="shared" si="9"/>
        <v/>
      </c>
      <c r="W125" s="1" t="e">
        <f t="shared" si="10"/>
        <v>#VALUE!</v>
      </c>
      <c r="X125" s="8" t="str">
        <f t="shared" si="11"/>
        <v/>
      </c>
    </row>
    <row r="126" spans="1:24" x14ac:dyDescent="0.25">
      <c r="A126" s="1" t="str">
        <f>INDEX([1]Tabelle1!$B$1:$B$65536,MATCH(B126,[1]Tabelle1!$D$1:$D$65536,0))</f>
        <v xml:space="preserve"> </v>
      </c>
      <c r="C126" s="8" t="str">
        <f>IF(B126="","",INDEX([1]Tabelle1!$F$1:$F$65536,MATCH(B126,[1]Tabelle1!$D$1:$D$65536,0)))</f>
        <v/>
      </c>
      <c r="V126" s="8" t="str">
        <f t="shared" si="9"/>
        <v/>
      </c>
      <c r="W126" s="1" t="e">
        <f t="shared" si="10"/>
        <v>#VALUE!</v>
      </c>
      <c r="X126" s="8" t="str">
        <f t="shared" si="11"/>
        <v/>
      </c>
    </row>
    <row r="127" spans="1:24" x14ac:dyDescent="0.25">
      <c r="A127" s="1" t="str">
        <f>INDEX([1]Tabelle1!$B$1:$B$65536,MATCH(B127,[1]Tabelle1!$D$1:$D$65536,0))</f>
        <v xml:space="preserve"> </v>
      </c>
      <c r="B127" s="22"/>
      <c r="C127" s="8" t="str">
        <f>IF(B127="","",INDEX([1]Tabelle1!$F$1:$F$65536,MATCH(B127,[1]Tabelle1!$D$1:$D$65536,0)))</f>
        <v/>
      </c>
      <c r="V127" s="8" t="str">
        <f t="shared" si="9"/>
        <v/>
      </c>
      <c r="W127" s="1" t="e">
        <f t="shared" si="10"/>
        <v>#VALUE!</v>
      </c>
      <c r="X127" s="8" t="str">
        <f t="shared" si="11"/>
        <v/>
      </c>
    </row>
    <row r="128" spans="1:24" x14ac:dyDescent="0.25">
      <c r="A128" s="1" t="str">
        <f>INDEX([1]Tabelle1!$B$1:$B$65536,MATCH(B128,[1]Tabelle1!$D$1:$D$65536,0))</f>
        <v xml:space="preserve"> </v>
      </c>
      <c r="C128" s="8" t="str">
        <f>IF(B128="","",INDEX([1]Tabelle1!$F$1:$F$65536,MATCH(B128,[1]Tabelle1!$D$1:$D$65536,0)))</f>
        <v/>
      </c>
      <c r="V128" s="8" t="str">
        <f t="shared" si="9"/>
        <v/>
      </c>
      <c r="W128" s="1" t="e">
        <f t="shared" si="10"/>
        <v>#VALUE!</v>
      </c>
      <c r="X128" s="8" t="str">
        <f t="shared" si="11"/>
        <v/>
      </c>
    </row>
    <row r="129" spans="1:24" x14ac:dyDescent="0.25">
      <c r="A129" s="1" t="str">
        <f>INDEX([1]Tabelle1!$B$1:$B$65536,MATCH(B129,[1]Tabelle1!$D$1:$D$65536,0))</f>
        <v xml:space="preserve"> </v>
      </c>
      <c r="C129" s="8" t="str">
        <f>IF(B129="","",INDEX([1]Tabelle1!$F$1:$F$65536,MATCH(B129,[1]Tabelle1!$D$1:$D$65536,0)))</f>
        <v/>
      </c>
      <c r="V129" s="8" t="str">
        <f t="shared" si="9"/>
        <v/>
      </c>
      <c r="W129" s="1" t="e">
        <f t="shared" si="10"/>
        <v>#VALUE!</v>
      </c>
      <c r="X129" s="8" t="str">
        <f t="shared" si="11"/>
        <v/>
      </c>
    </row>
    <row r="130" spans="1:24" x14ac:dyDescent="0.25">
      <c r="A130" s="1" t="str">
        <f>INDEX([1]Tabelle1!$B$1:$B$65536,MATCH(B130,[1]Tabelle1!$D$1:$D$65536,0))</f>
        <v xml:space="preserve"> </v>
      </c>
      <c r="C130" s="8" t="str">
        <f>IF(B130="","",INDEX([1]Tabelle1!$F$1:$F$65536,MATCH(B130,[1]Tabelle1!$D$1:$D$65536,0)))</f>
        <v/>
      </c>
      <c r="V130" s="8" t="str">
        <f t="shared" si="9"/>
        <v/>
      </c>
      <c r="W130" s="1" t="e">
        <f t="shared" si="10"/>
        <v>#VALUE!</v>
      </c>
      <c r="X130" s="8" t="str">
        <f t="shared" si="11"/>
        <v/>
      </c>
    </row>
    <row r="131" spans="1:24" x14ac:dyDescent="0.25">
      <c r="A131" s="1" t="str">
        <f>INDEX([1]Tabelle1!$B$1:$B$65536,MATCH(B131,[1]Tabelle1!$D$1:$D$65536,0))</f>
        <v xml:space="preserve"> </v>
      </c>
      <c r="C131" s="8" t="str">
        <f>IF(B131="","",INDEX([1]Tabelle1!$F$1:$F$65536,MATCH(B131,[1]Tabelle1!$D$1:$D$65536,0)))</f>
        <v/>
      </c>
      <c r="V131" s="8" t="str">
        <f t="shared" si="9"/>
        <v/>
      </c>
      <c r="W131" s="1" t="e">
        <f t="shared" si="10"/>
        <v>#VALUE!</v>
      </c>
      <c r="X131" s="8" t="str">
        <f t="shared" si="11"/>
        <v/>
      </c>
    </row>
    <row r="132" spans="1:24" x14ac:dyDescent="0.25">
      <c r="A132" s="1" t="str">
        <f>INDEX([1]Tabelle1!$B$1:$B$65536,MATCH(B132,[1]Tabelle1!$D$1:$D$65536,0))</f>
        <v xml:space="preserve"> </v>
      </c>
      <c r="C132" s="8" t="str">
        <f>IF(B132="","",INDEX([1]Tabelle1!$F$1:$F$65536,MATCH(B132,[1]Tabelle1!$D$1:$D$65536,0)))</f>
        <v/>
      </c>
      <c r="V132" s="8" t="str">
        <f t="shared" si="9"/>
        <v/>
      </c>
      <c r="W132" s="1" t="e">
        <f t="shared" si="10"/>
        <v>#VALUE!</v>
      </c>
      <c r="X132" s="8" t="str">
        <f t="shared" si="11"/>
        <v/>
      </c>
    </row>
    <row r="133" spans="1:24" x14ac:dyDescent="0.25">
      <c r="A133" s="1" t="str">
        <f>INDEX([1]Tabelle1!$B$1:$B$65536,MATCH(B133,[1]Tabelle1!$D$1:$D$65536,0))</f>
        <v xml:space="preserve"> </v>
      </c>
      <c r="C133" s="8" t="str">
        <f>IF(B133="","",INDEX([1]Tabelle1!$F$1:$F$65536,MATCH(B133,[1]Tabelle1!$D$1:$D$65536,0)))</f>
        <v/>
      </c>
      <c r="V133" s="8" t="str">
        <f t="shared" si="9"/>
        <v/>
      </c>
      <c r="W133" s="1" t="e">
        <f t="shared" si="10"/>
        <v>#VALUE!</v>
      </c>
      <c r="X133" s="8" t="str">
        <f t="shared" si="11"/>
        <v/>
      </c>
    </row>
    <row r="134" spans="1:24" x14ac:dyDescent="0.25">
      <c r="A134" s="1" t="str">
        <f>INDEX([1]Tabelle1!$B$1:$B$65536,MATCH(B134,[1]Tabelle1!$D$1:$D$65536,0))</f>
        <v xml:space="preserve"> </v>
      </c>
      <c r="C134" s="8" t="str">
        <f>IF(B134="","",INDEX([1]Tabelle1!$F$1:$F$65536,MATCH(B134,[1]Tabelle1!$D$1:$D$65536,0)))</f>
        <v/>
      </c>
      <c r="V134" s="8" t="str">
        <f t="shared" si="9"/>
        <v/>
      </c>
      <c r="W134" s="1" t="e">
        <f t="shared" si="10"/>
        <v>#VALUE!</v>
      </c>
      <c r="X134" s="8" t="str">
        <f t="shared" si="11"/>
        <v/>
      </c>
    </row>
    <row r="135" spans="1:24" x14ac:dyDescent="0.25">
      <c r="A135" s="1" t="str">
        <f>INDEX([1]Tabelle1!$B$1:$B$65536,MATCH(B135,[1]Tabelle1!$D$1:$D$65536,0))</f>
        <v xml:space="preserve"> </v>
      </c>
      <c r="C135" s="8" t="str">
        <f>IF(B135="","",INDEX([1]Tabelle1!$F$1:$F$65536,MATCH(B135,[1]Tabelle1!$D$1:$D$65536,0)))</f>
        <v/>
      </c>
      <c r="V135" s="8" t="str">
        <f t="shared" si="9"/>
        <v/>
      </c>
      <c r="W135" s="1" t="e">
        <f t="shared" si="10"/>
        <v>#VALUE!</v>
      </c>
      <c r="X135" s="8" t="str">
        <f t="shared" si="11"/>
        <v/>
      </c>
    </row>
    <row r="136" spans="1:24" x14ac:dyDescent="0.25">
      <c r="A136" s="1" t="str">
        <f>INDEX([1]Tabelle1!$B$1:$B$65536,MATCH(B136,[1]Tabelle1!$D$1:$D$65536,0))</f>
        <v xml:space="preserve"> </v>
      </c>
      <c r="C136" s="8" t="str">
        <f>IF(B136="","",INDEX([1]Tabelle1!$F$1:$F$65536,MATCH(B136,[1]Tabelle1!$D$1:$D$65536,0)))</f>
        <v/>
      </c>
      <c r="V136" s="8" t="str">
        <f t="shared" si="9"/>
        <v/>
      </c>
      <c r="W136" s="1" t="e">
        <f t="shared" si="10"/>
        <v>#VALUE!</v>
      </c>
      <c r="X136" s="8" t="str">
        <f t="shared" si="11"/>
        <v/>
      </c>
    </row>
    <row r="137" spans="1:24" x14ac:dyDescent="0.25">
      <c r="A137" s="1" t="str">
        <f>INDEX([1]Tabelle1!$B$1:$B$65536,MATCH(B137,[1]Tabelle1!$D$1:$D$65536,0))</f>
        <v xml:space="preserve"> </v>
      </c>
      <c r="C137" s="8" t="str">
        <f>IF(B137="","",INDEX([1]Tabelle1!$F$1:$F$65536,MATCH(B137,[1]Tabelle1!$D$1:$D$65536,0)))</f>
        <v/>
      </c>
      <c r="V137" s="8" t="str">
        <f t="shared" si="9"/>
        <v/>
      </c>
      <c r="W137" s="1" t="e">
        <f t="shared" si="10"/>
        <v>#VALUE!</v>
      </c>
      <c r="X137" s="8" t="str">
        <f t="shared" si="11"/>
        <v/>
      </c>
    </row>
    <row r="138" spans="1:24" x14ac:dyDescent="0.25">
      <c r="A138" s="1" t="str">
        <f>INDEX([1]Tabelle1!$B$1:$B$65536,MATCH(B138,[1]Tabelle1!$D$1:$D$65536,0))</f>
        <v xml:space="preserve"> </v>
      </c>
      <c r="C138" s="8" t="str">
        <f>IF(B138="","",INDEX([1]Tabelle1!$F$1:$F$65536,MATCH(B138,[1]Tabelle1!$D$1:$D$65536,0)))</f>
        <v/>
      </c>
      <c r="V138" s="8" t="str">
        <f t="shared" si="9"/>
        <v/>
      </c>
      <c r="W138" s="1" t="e">
        <f t="shared" si="10"/>
        <v>#VALUE!</v>
      </c>
      <c r="X138" s="8" t="str">
        <f t="shared" si="11"/>
        <v/>
      </c>
    </row>
    <row r="139" spans="1:24" x14ac:dyDescent="0.25">
      <c r="A139" s="1" t="str">
        <f>INDEX([1]Tabelle1!$B$1:$B$65536,MATCH(B139,[1]Tabelle1!$D$1:$D$65536,0))</f>
        <v xml:space="preserve"> </v>
      </c>
      <c r="C139" s="8" t="str">
        <f>IF(B139="","",INDEX([1]Tabelle1!$F$1:$F$65536,MATCH(B139,[1]Tabelle1!$D$1:$D$65536,0)))</f>
        <v/>
      </c>
      <c r="V139" s="8" t="str">
        <f t="shared" si="9"/>
        <v/>
      </c>
      <c r="W139" s="1" t="e">
        <f t="shared" si="10"/>
        <v>#VALUE!</v>
      </c>
      <c r="X139" s="8" t="str">
        <f t="shared" si="11"/>
        <v/>
      </c>
    </row>
    <row r="140" spans="1:24" x14ac:dyDescent="0.25">
      <c r="A140" s="1" t="str">
        <f>INDEX([1]Tabelle1!$B$1:$B$65536,MATCH(B140,[1]Tabelle1!$D$1:$D$65536,0))</f>
        <v xml:space="preserve"> </v>
      </c>
      <c r="C140" s="8" t="str">
        <f>IF(B140="","",INDEX([1]Tabelle1!$F$1:$F$65536,MATCH(B140,[1]Tabelle1!$D$1:$D$65536,0)))</f>
        <v/>
      </c>
      <c r="V140" s="8" t="str">
        <f t="shared" si="9"/>
        <v/>
      </c>
      <c r="W140" s="1" t="e">
        <f t="shared" si="10"/>
        <v>#VALUE!</v>
      </c>
      <c r="X140" s="8" t="str">
        <f t="shared" si="11"/>
        <v/>
      </c>
    </row>
    <row r="141" spans="1:24" x14ac:dyDescent="0.25">
      <c r="A141" s="1" t="str">
        <f>INDEX([1]Tabelle1!$B$1:$B$65536,MATCH(B141,[1]Tabelle1!$D$1:$D$65536,0))</f>
        <v xml:space="preserve"> </v>
      </c>
      <c r="C141" s="8" t="str">
        <f>IF(B141="","",INDEX([1]Tabelle1!$F$1:$F$65536,MATCH(B141,[1]Tabelle1!$D$1:$D$65536,0)))</f>
        <v/>
      </c>
      <c r="V141" s="8" t="str">
        <f t="shared" si="9"/>
        <v/>
      </c>
      <c r="W141" s="1" t="e">
        <f t="shared" si="10"/>
        <v>#VALUE!</v>
      </c>
      <c r="X141" s="8" t="str">
        <f t="shared" si="11"/>
        <v/>
      </c>
    </row>
    <row r="142" spans="1:24" x14ac:dyDescent="0.25">
      <c r="A142" s="1" t="str">
        <f>INDEX([1]Tabelle1!$B$1:$B$65536,MATCH(B142,[1]Tabelle1!$D$1:$D$65536,0))</f>
        <v xml:space="preserve"> </v>
      </c>
      <c r="C142" s="8" t="str">
        <f>IF(B142="","",INDEX([1]Tabelle1!$F$1:$F$65536,MATCH(B142,[1]Tabelle1!$D$1:$D$65536,0)))</f>
        <v/>
      </c>
      <c r="V142" s="8" t="str">
        <f t="shared" si="9"/>
        <v/>
      </c>
      <c r="W142" s="1" t="e">
        <f t="shared" si="10"/>
        <v>#VALUE!</v>
      </c>
      <c r="X142" s="8" t="str">
        <f t="shared" si="11"/>
        <v/>
      </c>
    </row>
    <row r="143" spans="1:24" x14ac:dyDescent="0.25">
      <c r="A143" s="1" t="str">
        <f>INDEX([1]Tabelle1!$B$1:$B$65536,MATCH(B143,[1]Tabelle1!$D$1:$D$65536,0))</f>
        <v xml:space="preserve"> </v>
      </c>
      <c r="C143" s="8" t="str">
        <f>IF(B143="","",INDEX([1]Tabelle1!$F$1:$F$65536,MATCH(B143,[1]Tabelle1!$D$1:$D$65536,0)))</f>
        <v/>
      </c>
      <c r="V143" s="8" t="str">
        <f t="shared" si="9"/>
        <v/>
      </c>
      <c r="W143" s="1" t="e">
        <f t="shared" si="10"/>
        <v>#VALUE!</v>
      </c>
      <c r="X143" s="8" t="str">
        <f t="shared" si="11"/>
        <v/>
      </c>
    </row>
    <row r="144" spans="1:24" x14ac:dyDescent="0.25">
      <c r="A144" s="1" t="str">
        <f>INDEX([1]Tabelle1!$B$1:$B$65536,MATCH(B144,[1]Tabelle1!$D$1:$D$65536,0))</f>
        <v xml:space="preserve"> </v>
      </c>
      <c r="C144" s="8" t="str">
        <f>IF(B144="","",INDEX([1]Tabelle1!$F$1:$F$65536,MATCH(B144,[1]Tabelle1!$D$1:$D$65536,0)))</f>
        <v/>
      </c>
      <c r="V144" s="8" t="str">
        <f t="shared" ref="V144:V207" si="12">IF(B144="","",SUM(D144:U144))</f>
        <v/>
      </c>
      <c r="W144" s="1" t="e">
        <f t="shared" ref="W144:W207" si="13">ROUND((V144-72)-C144,0)</f>
        <v>#VALUE!</v>
      </c>
      <c r="X144" s="8" t="str">
        <f t="shared" ref="X144:X207" si="14">IF(B144="","",IF(ABS(B$6)&lt;ABS(B$5),V144-B$6,IF(ABS(B$5)&lt;ABS(B$6),V144-B$5,V144-B$5)))</f>
        <v/>
      </c>
    </row>
    <row r="145" spans="1:24" x14ac:dyDescent="0.25">
      <c r="A145" s="1" t="str">
        <f>INDEX([1]Tabelle1!$B$1:$B$65536,MATCH(B145,[1]Tabelle1!$D$1:$D$65536,0))</f>
        <v xml:space="preserve"> </v>
      </c>
      <c r="C145" s="8" t="str">
        <f>IF(B145="","",INDEX([1]Tabelle1!$F$1:$F$65536,MATCH(B145,[1]Tabelle1!$D$1:$D$65536,0)))</f>
        <v/>
      </c>
      <c r="V145" s="8" t="str">
        <f t="shared" si="12"/>
        <v/>
      </c>
      <c r="W145" s="1" t="e">
        <f t="shared" si="13"/>
        <v>#VALUE!</v>
      </c>
      <c r="X145" s="8" t="str">
        <f t="shared" si="14"/>
        <v/>
      </c>
    </row>
    <row r="146" spans="1:24" x14ac:dyDescent="0.25">
      <c r="A146" s="1" t="str">
        <f>INDEX([1]Tabelle1!$B$1:$B$65536,MATCH(B146,[1]Tabelle1!$D$1:$D$65536,0))</f>
        <v xml:space="preserve"> </v>
      </c>
      <c r="C146" s="8" t="str">
        <f>IF(B146="","",INDEX([1]Tabelle1!$F$1:$F$65536,MATCH(B146,[1]Tabelle1!$D$1:$D$65536,0)))</f>
        <v/>
      </c>
      <c r="V146" s="8" t="str">
        <f t="shared" si="12"/>
        <v/>
      </c>
      <c r="W146" s="1" t="e">
        <f t="shared" si="13"/>
        <v>#VALUE!</v>
      </c>
      <c r="X146" s="8" t="str">
        <f t="shared" si="14"/>
        <v/>
      </c>
    </row>
    <row r="147" spans="1:24" x14ac:dyDescent="0.25">
      <c r="A147" s="1" t="str">
        <f>INDEX([1]Tabelle1!$B$1:$B$65536,MATCH(B147,[1]Tabelle1!$D$1:$D$65536,0))</f>
        <v xml:space="preserve"> </v>
      </c>
      <c r="C147" s="8" t="str">
        <f>IF(B147="","",INDEX([1]Tabelle1!$F$1:$F$65536,MATCH(B147,[1]Tabelle1!$D$1:$D$65536,0)))</f>
        <v/>
      </c>
      <c r="V147" s="8" t="str">
        <f t="shared" si="12"/>
        <v/>
      </c>
      <c r="W147" s="1" t="e">
        <f t="shared" si="13"/>
        <v>#VALUE!</v>
      </c>
      <c r="X147" s="8" t="str">
        <f t="shared" si="14"/>
        <v/>
      </c>
    </row>
    <row r="148" spans="1:24" x14ac:dyDescent="0.25">
      <c r="A148" s="1" t="str">
        <f>INDEX([1]Tabelle1!$B$1:$B$65536,MATCH(B148,[1]Tabelle1!$D$1:$D$65536,0))</f>
        <v xml:space="preserve"> </v>
      </c>
      <c r="C148" s="8" t="str">
        <f>IF(B148="","",INDEX([1]Tabelle1!$F$1:$F$65536,MATCH(B148,[1]Tabelle1!$D$1:$D$65536,0)))</f>
        <v/>
      </c>
      <c r="V148" s="8" t="str">
        <f t="shared" si="12"/>
        <v/>
      </c>
      <c r="W148" s="1" t="e">
        <f t="shared" si="13"/>
        <v>#VALUE!</v>
      </c>
      <c r="X148" s="8" t="str">
        <f t="shared" si="14"/>
        <v/>
      </c>
    </row>
    <row r="149" spans="1:24" x14ac:dyDescent="0.25">
      <c r="A149" s="1" t="str">
        <f>INDEX([1]Tabelle1!$B$1:$B$65536,MATCH(B149,[1]Tabelle1!$D$1:$D$65536,0))</f>
        <v xml:space="preserve"> </v>
      </c>
      <c r="C149" s="8" t="str">
        <f>IF(B149="","",INDEX([1]Tabelle1!$F$1:$F$65536,MATCH(B149,[1]Tabelle1!$D$1:$D$65536,0)))</f>
        <v/>
      </c>
      <c r="V149" s="8" t="str">
        <f t="shared" si="12"/>
        <v/>
      </c>
      <c r="W149" s="1" t="e">
        <f t="shared" si="13"/>
        <v>#VALUE!</v>
      </c>
      <c r="X149" s="8" t="str">
        <f t="shared" si="14"/>
        <v/>
      </c>
    </row>
    <row r="150" spans="1:24" x14ac:dyDescent="0.25">
      <c r="A150" s="1" t="str">
        <f>INDEX([1]Tabelle1!$B$1:$B$65536,MATCH(B150,[1]Tabelle1!$D$1:$D$65536,0))</f>
        <v xml:space="preserve"> </v>
      </c>
      <c r="C150" s="8" t="str">
        <f>IF(B150="","",INDEX([1]Tabelle1!$F$1:$F$65536,MATCH(B150,[1]Tabelle1!$D$1:$D$65536,0)))</f>
        <v/>
      </c>
      <c r="V150" s="8" t="str">
        <f t="shared" si="12"/>
        <v/>
      </c>
      <c r="W150" s="1" t="e">
        <f t="shared" si="13"/>
        <v>#VALUE!</v>
      </c>
      <c r="X150" s="8" t="str">
        <f t="shared" si="14"/>
        <v/>
      </c>
    </row>
    <row r="151" spans="1:24" x14ac:dyDescent="0.25">
      <c r="A151" s="1" t="str">
        <f>INDEX([1]Tabelle1!$B$1:$B$65536,MATCH(B151,[1]Tabelle1!$D$1:$D$65536,0))</f>
        <v xml:space="preserve"> </v>
      </c>
      <c r="C151" s="8" t="str">
        <f>IF(B151="","",INDEX([1]Tabelle1!$F$1:$F$65536,MATCH(B151,[1]Tabelle1!$D$1:$D$65536,0)))</f>
        <v/>
      </c>
      <c r="V151" s="8" t="str">
        <f t="shared" si="12"/>
        <v/>
      </c>
      <c r="W151" s="1" t="e">
        <f t="shared" si="13"/>
        <v>#VALUE!</v>
      </c>
      <c r="X151" s="8" t="str">
        <f t="shared" si="14"/>
        <v/>
      </c>
    </row>
    <row r="152" spans="1:24" x14ac:dyDescent="0.25">
      <c r="A152" s="1" t="str">
        <f>INDEX([1]Tabelle1!$B$1:$B$65536,MATCH(B152,[1]Tabelle1!$D$1:$D$65536,0))</f>
        <v xml:space="preserve"> </v>
      </c>
      <c r="C152" s="8" t="str">
        <f>IF(B152="","",INDEX([1]Tabelle1!$F$1:$F$65536,MATCH(B152,[1]Tabelle1!$D$1:$D$65536,0)))</f>
        <v/>
      </c>
      <c r="V152" s="8" t="str">
        <f t="shared" si="12"/>
        <v/>
      </c>
      <c r="W152" s="1" t="e">
        <f t="shared" si="13"/>
        <v>#VALUE!</v>
      </c>
      <c r="X152" s="8" t="str">
        <f t="shared" si="14"/>
        <v/>
      </c>
    </row>
    <row r="153" spans="1:24" x14ac:dyDescent="0.25">
      <c r="A153" s="1" t="str">
        <f>INDEX([1]Tabelle1!$B$1:$B$65536,MATCH(B153,[1]Tabelle1!$D$1:$D$65536,0))</f>
        <v xml:space="preserve"> </v>
      </c>
      <c r="C153" s="8" t="str">
        <f>IF(B153="","",INDEX([1]Tabelle1!$F$1:$F$65536,MATCH(B153,[1]Tabelle1!$D$1:$D$65536,0)))</f>
        <v/>
      </c>
      <c r="V153" s="8" t="str">
        <f t="shared" si="12"/>
        <v/>
      </c>
      <c r="W153" s="1" t="e">
        <f t="shared" si="13"/>
        <v>#VALUE!</v>
      </c>
      <c r="X153" s="8" t="str">
        <f t="shared" si="14"/>
        <v/>
      </c>
    </row>
    <row r="154" spans="1:24" x14ac:dyDescent="0.25">
      <c r="A154" s="1" t="str">
        <f>INDEX([1]Tabelle1!$B$1:$B$65536,MATCH(B154,[1]Tabelle1!$D$1:$D$65536,0))</f>
        <v xml:space="preserve"> </v>
      </c>
      <c r="C154" s="8" t="str">
        <f>IF(B154="","",INDEX([1]Tabelle1!$F$1:$F$65536,MATCH(B154,[1]Tabelle1!$D$1:$D$65536,0)))</f>
        <v/>
      </c>
      <c r="V154" s="8" t="str">
        <f t="shared" si="12"/>
        <v/>
      </c>
      <c r="W154" s="1" t="e">
        <f t="shared" si="13"/>
        <v>#VALUE!</v>
      </c>
      <c r="X154" s="8" t="str">
        <f t="shared" si="14"/>
        <v/>
      </c>
    </row>
    <row r="155" spans="1:24" x14ac:dyDescent="0.25">
      <c r="A155" s="1" t="str">
        <f>INDEX([1]Tabelle1!$B$1:$B$65536,MATCH(B155,[1]Tabelle1!$D$1:$D$65536,0))</f>
        <v xml:space="preserve"> </v>
      </c>
      <c r="C155" s="8" t="str">
        <f>IF(B155="","",INDEX([1]Tabelle1!$F$1:$F$65536,MATCH(B155,[1]Tabelle1!$D$1:$D$65536,0)))</f>
        <v/>
      </c>
      <c r="V155" s="8" t="str">
        <f t="shared" si="12"/>
        <v/>
      </c>
      <c r="W155" s="1" t="e">
        <f t="shared" si="13"/>
        <v>#VALUE!</v>
      </c>
      <c r="X155" s="8" t="str">
        <f t="shared" si="14"/>
        <v/>
      </c>
    </row>
    <row r="156" spans="1:24" x14ac:dyDescent="0.25">
      <c r="A156" s="1" t="str">
        <f>INDEX([1]Tabelle1!$B$1:$B$65536,MATCH(B156,[1]Tabelle1!$D$1:$D$65536,0))</f>
        <v xml:space="preserve"> </v>
      </c>
      <c r="C156" s="8" t="str">
        <f>IF(B156="","",INDEX([1]Tabelle1!$F$1:$F$65536,MATCH(B156,[1]Tabelle1!$D$1:$D$65536,0)))</f>
        <v/>
      </c>
      <c r="V156" s="8" t="str">
        <f t="shared" si="12"/>
        <v/>
      </c>
      <c r="W156" s="1" t="e">
        <f t="shared" si="13"/>
        <v>#VALUE!</v>
      </c>
      <c r="X156" s="8" t="str">
        <f t="shared" si="14"/>
        <v/>
      </c>
    </row>
    <row r="157" spans="1:24" x14ac:dyDescent="0.25">
      <c r="A157" s="1" t="str">
        <f>INDEX([1]Tabelle1!$B$1:$B$65536,MATCH(B157,[1]Tabelle1!$D$1:$D$65536,0))</f>
        <v xml:space="preserve"> </v>
      </c>
      <c r="C157" s="8" t="str">
        <f>IF(B157="","",INDEX([1]Tabelle1!$F$1:$F$65536,MATCH(B157,[1]Tabelle1!$D$1:$D$65536,0)))</f>
        <v/>
      </c>
      <c r="V157" s="8" t="str">
        <f t="shared" si="12"/>
        <v/>
      </c>
      <c r="W157" s="1" t="e">
        <f t="shared" si="13"/>
        <v>#VALUE!</v>
      </c>
      <c r="X157" s="8" t="str">
        <f t="shared" si="14"/>
        <v/>
      </c>
    </row>
    <row r="158" spans="1:24" x14ac:dyDescent="0.25">
      <c r="A158" s="1" t="str">
        <f>INDEX([1]Tabelle1!$B$1:$B$65536,MATCH(B158,[1]Tabelle1!$D$1:$D$65536,0))</f>
        <v xml:space="preserve"> </v>
      </c>
      <c r="C158" s="8" t="str">
        <f>IF(B158="","",INDEX([1]Tabelle1!$F$1:$F$65536,MATCH(B158,[1]Tabelle1!$D$1:$D$65536,0)))</f>
        <v/>
      </c>
      <c r="V158" s="8" t="str">
        <f t="shared" si="12"/>
        <v/>
      </c>
      <c r="W158" s="1" t="e">
        <f t="shared" si="13"/>
        <v>#VALUE!</v>
      </c>
      <c r="X158" s="8" t="str">
        <f t="shared" si="14"/>
        <v/>
      </c>
    </row>
    <row r="159" spans="1:24" x14ac:dyDescent="0.25">
      <c r="A159" s="1" t="str">
        <f>INDEX([1]Tabelle1!$B$1:$B$65536,MATCH(B159,[1]Tabelle1!$D$1:$D$65536,0))</f>
        <v xml:space="preserve"> </v>
      </c>
      <c r="C159" s="8" t="str">
        <f>IF(B159="","",INDEX([1]Tabelle1!$F$1:$F$65536,MATCH(B159,[1]Tabelle1!$D$1:$D$65536,0)))</f>
        <v/>
      </c>
      <c r="V159" s="8" t="str">
        <f t="shared" si="12"/>
        <v/>
      </c>
      <c r="W159" s="1" t="e">
        <f t="shared" si="13"/>
        <v>#VALUE!</v>
      </c>
      <c r="X159" s="8" t="str">
        <f t="shared" si="14"/>
        <v/>
      </c>
    </row>
    <row r="160" spans="1:24" x14ac:dyDescent="0.25">
      <c r="A160" s="1" t="str">
        <f>INDEX([1]Tabelle1!$B$1:$B$65536,MATCH(B160,[1]Tabelle1!$D$1:$D$65536,0))</f>
        <v xml:space="preserve"> </v>
      </c>
      <c r="C160" s="8" t="str">
        <f>IF(B160="","",INDEX([1]Tabelle1!$F$1:$F$65536,MATCH(B160,[1]Tabelle1!$D$1:$D$65536,0)))</f>
        <v/>
      </c>
      <c r="V160" s="8" t="str">
        <f t="shared" si="12"/>
        <v/>
      </c>
      <c r="W160" s="1" t="e">
        <f t="shared" si="13"/>
        <v>#VALUE!</v>
      </c>
      <c r="X160" s="8" t="str">
        <f t="shared" si="14"/>
        <v/>
      </c>
    </row>
    <row r="161" spans="1:24" x14ac:dyDescent="0.25">
      <c r="A161" s="1" t="str">
        <f>INDEX([1]Tabelle1!$B$1:$B$65536,MATCH(B161,[1]Tabelle1!$D$1:$D$65536,0))</f>
        <v xml:space="preserve"> </v>
      </c>
      <c r="C161" s="8" t="str">
        <f>IF(B161="","",INDEX([1]Tabelle1!$F$1:$F$65536,MATCH(B161,[1]Tabelle1!$D$1:$D$65536,0)))</f>
        <v/>
      </c>
      <c r="V161" s="8" t="str">
        <f t="shared" si="12"/>
        <v/>
      </c>
      <c r="W161" s="1" t="e">
        <f t="shared" si="13"/>
        <v>#VALUE!</v>
      </c>
      <c r="X161" s="8" t="str">
        <f t="shared" si="14"/>
        <v/>
      </c>
    </row>
    <row r="162" spans="1:24" x14ac:dyDescent="0.25">
      <c r="A162" s="1" t="str">
        <f>INDEX([1]Tabelle1!$B$1:$B$65536,MATCH(B162,[1]Tabelle1!$D$1:$D$65536,0))</f>
        <v xml:space="preserve"> </v>
      </c>
      <c r="C162" s="8" t="str">
        <f>IF(B162="","",INDEX([1]Tabelle1!$F$1:$F$65536,MATCH(B162,[1]Tabelle1!$D$1:$D$65536,0)))</f>
        <v/>
      </c>
      <c r="V162" s="8" t="str">
        <f t="shared" si="12"/>
        <v/>
      </c>
      <c r="W162" s="1" t="e">
        <f t="shared" si="13"/>
        <v>#VALUE!</v>
      </c>
      <c r="X162" s="8" t="str">
        <f t="shared" si="14"/>
        <v/>
      </c>
    </row>
    <row r="163" spans="1:24" x14ac:dyDescent="0.25">
      <c r="A163" s="1" t="str">
        <f>INDEX([1]Tabelle1!$B$1:$B$65536,MATCH(B163,[1]Tabelle1!$D$1:$D$65536,0))</f>
        <v xml:space="preserve"> </v>
      </c>
      <c r="C163" s="8" t="str">
        <f>IF(B163="","",INDEX([1]Tabelle1!$F$1:$F$65536,MATCH(B163,[1]Tabelle1!$D$1:$D$65536,0)))</f>
        <v/>
      </c>
      <c r="V163" s="8" t="str">
        <f t="shared" si="12"/>
        <v/>
      </c>
      <c r="W163" s="1" t="e">
        <f t="shared" si="13"/>
        <v>#VALUE!</v>
      </c>
      <c r="X163" s="8" t="str">
        <f t="shared" si="14"/>
        <v/>
      </c>
    </row>
    <row r="164" spans="1:24" x14ac:dyDescent="0.25">
      <c r="A164" s="1" t="str">
        <f>INDEX([1]Tabelle1!$B$1:$B$65536,MATCH(B164,[1]Tabelle1!$D$1:$D$65536,0))</f>
        <v xml:space="preserve"> </v>
      </c>
      <c r="C164" s="8" t="str">
        <f>IF(B164="","",INDEX([1]Tabelle1!$F$1:$F$65536,MATCH(B164,[1]Tabelle1!$D$1:$D$65536,0)))</f>
        <v/>
      </c>
      <c r="V164" s="8" t="str">
        <f t="shared" si="12"/>
        <v/>
      </c>
      <c r="W164" s="1" t="e">
        <f t="shared" si="13"/>
        <v>#VALUE!</v>
      </c>
      <c r="X164" s="8" t="str">
        <f t="shared" si="14"/>
        <v/>
      </c>
    </row>
    <row r="165" spans="1:24" x14ac:dyDescent="0.25">
      <c r="A165" s="1" t="str">
        <f>INDEX([1]Tabelle1!$B$1:$B$65536,MATCH(B165,[1]Tabelle1!$D$1:$D$65536,0))</f>
        <v xml:space="preserve"> </v>
      </c>
      <c r="C165" s="8" t="str">
        <f>IF(B165="","",INDEX([1]Tabelle1!$F$1:$F$65536,MATCH(B165,[1]Tabelle1!$D$1:$D$65536,0)))</f>
        <v/>
      </c>
      <c r="V165" s="8" t="str">
        <f t="shared" si="12"/>
        <v/>
      </c>
      <c r="W165" s="1" t="e">
        <f t="shared" si="13"/>
        <v>#VALUE!</v>
      </c>
      <c r="X165" s="8" t="str">
        <f t="shared" si="14"/>
        <v/>
      </c>
    </row>
    <row r="166" spans="1:24" x14ac:dyDescent="0.25">
      <c r="A166" s="1" t="str">
        <f>INDEX([1]Tabelle1!$B$1:$B$65536,MATCH(B166,[1]Tabelle1!$D$1:$D$65536,0))</f>
        <v xml:space="preserve"> </v>
      </c>
      <c r="C166" s="8" t="str">
        <f>IF(B166="","",INDEX([1]Tabelle1!$F$1:$F$65536,MATCH(B166,[1]Tabelle1!$D$1:$D$65536,0)))</f>
        <v/>
      </c>
      <c r="V166" s="8" t="str">
        <f t="shared" si="12"/>
        <v/>
      </c>
      <c r="W166" s="1" t="e">
        <f t="shared" si="13"/>
        <v>#VALUE!</v>
      </c>
      <c r="X166" s="8" t="str">
        <f t="shared" si="14"/>
        <v/>
      </c>
    </row>
    <row r="167" spans="1:24" x14ac:dyDescent="0.25">
      <c r="A167" s="1" t="str">
        <f>INDEX([1]Tabelle1!$B$1:$B$65536,MATCH(B167,[1]Tabelle1!$D$1:$D$65536,0))</f>
        <v xml:space="preserve"> </v>
      </c>
      <c r="C167" s="8" t="str">
        <f>IF(B167="","",INDEX([1]Tabelle1!$F$1:$F$65536,MATCH(B167,[1]Tabelle1!$D$1:$D$65536,0)))</f>
        <v/>
      </c>
      <c r="V167" s="8" t="str">
        <f t="shared" si="12"/>
        <v/>
      </c>
      <c r="W167" s="1" t="e">
        <f t="shared" si="13"/>
        <v>#VALUE!</v>
      </c>
      <c r="X167" s="8" t="str">
        <f t="shared" si="14"/>
        <v/>
      </c>
    </row>
    <row r="168" spans="1:24" x14ac:dyDescent="0.25">
      <c r="A168" s="1" t="str">
        <f>INDEX([1]Tabelle1!$B$1:$B$65536,MATCH(B168,[1]Tabelle1!$D$1:$D$65536,0))</f>
        <v xml:space="preserve"> </v>
      </c>
      <c r="C168" s="8" t="str">
        <f>IF(B168="","",INDEX([1]Tabelle1!$F$1:$F$65536,MATCH(B168,[1]Tabelle1!$D$1:$D$65536,0)))</f>
        <v/>
      </c>
      <c r="V168" s="8" t="str">
        <f t="shared" si="12"/>
        <v/>
      </c>
      <c r="W168" s="1" t="e">
        <f t="shared" si="13"/>
        <v>#VALUE!</v>
      </c>
      <c r="X168" s="8" t="str">
        <f t="shared" si="14"/>
        <v/>
      </c>
    </row>
    <row r="169" spans="1:24" x14ac:dyDescent="0.25">
      <c r="A169" s="1" t="str">
        <f>INDEX([1]Tabelle1!$B$1:$B$65536,MATCH(B169,[1]Tabelle1!$D$1:$D$65536,0))</f>
        <v xml:space="preserve"> </v>
      </c>
      <c r="C169" s="8" t="str">
        <f>IF(B169="","",INDEX([1]Tabelle1!$F$1:$F$65536,MATCH(B169,[1]Tabelle1!$D$1:$D$65536,0)))</f>
        <v/>
      </c>
      <c r="V169" s="8" t="str">
        <f t="shared" si="12"/>
        <v/>
      </c>
      <c r="W169" s="1" t="e">
        <f t="shared" si="13"/>
        <v>#VALUE!</v>
      </c>
      <c r="X169" s="8" t="str">
        <f t="shared" si="14"/>
        <v/>
      </c>
    </row>
    <row r="170" spans="1:24" x14ac:dyDescent="0.25">
      <c r="A170" s="1" t="str">
        <f>INDEX([1]Tabelle1!$B$1:$B$65536,MATCH(B170,[1]Tabelle1!$D$1:$D$65536,0))</f>
        <v xml:space="preserve"> </v>
      </c>
      <c r="C170" s="8" t="str">
        <f>IF(B170="","",INDEX([1]Tabelle1!$F$1:$F$65536,MATCH(B170,[1]Tabelle1!$D$1:$D$65536,0)))</f>
        <v/>
      </c>
      <c r="V170" s="8" t="str">
        <f t="shared" si="12"/>
        <v/>
      </c>
      <c r="W170" s="1" t="e">
        <f t="shared" si="13"/>
        <v>#VALUE!</v>
      </c>
      <c r="X170" s="8" t="str">
        <f t="shared" si="14"/>
        <v/>
      </c>
    </row>
    <row r="171" spans="1:24" x14ac:dyDescent="0.25">
      <c r="A171" s="1" t="str">
        <f>INDEX([1]Tabelle1!$B$1:$B$65536,MATCH(B171,[1]Tabelle1!$D$1:$D$65536,0))</f>
        <v xml:space="preserve"> </v>
      </c>
      <c r="C171" s="8" t="str">
        <f>IF(B171="","",INDEX([1]Tabelle1!$F$1:$F$65536,MATCH(B171,[1]Tabelle1!$D$1:$D$65536,0)))</f>
        <v/>
      </c>
      <c r="V171" s="8" t="str">
        <f t="shared" si="12"/>
        <v/>
      </c>
      <c r="W171" s="1" t="e">
        <f t="shared" si="13"/>
        <v>#VALUE!</v>
      </c>
      <c r="X171" s="8" t="str">
        <f t="shared" si="14"/>
        <v/>
      </c>
    </row>
    <row r="172" spans="1:24" x14ac:dyDescent="0.25">
      <c r="A172" s="1" t="str">
        <f>INDEX([1]Tabelle1!$B$1:$B$65536,MATCH(B172,[1]Tabelle1!$D$1:$D$65536,0))</f>
        <v xml:space="preserve"> </v>
      </c>
      <c r="C172" s="8" t="str">
        <f>IF(B172="","",INDEX([1]Tabelle1!$F$1:$F$65536,MATCH(B172,[1]Tabelle1!$D$1:$D$65536,0)))</f>
        <v/>
      </c>
      <c r="V172" s="8" t="str">
        <f t="shared" si="12"/>
        <v/>
      </c>
      <c r="W172" s="1" t="e">
        <f t="shared" si="13"/>
        <v>#VALUE!</v>
      </c>
      <c r="X172" s="8" t="str">
        <f t="shared" si="14"/>
        <v/>
      </c>
    </row>
    <row r="173" spans="1:24" x14ac:dyDescent="0.25">
      <c r="A173" s="1" t="str">
        <f>INDEX([1]Tabelle1!$B$1:$B$65536,MATCH(B173,[1]Tabelle1!$D$1:$D$65536,0))</f>
        <v xml:space="preserve"> </v>
      </c>
      <c r="C173" s="8" t="str">
        <f>IF(B173="","",INDEX([1]Tabelle1!$F$1:$F$65536,MATCH(B173,[1]Tabelle1!$D$1:$D$65536,0)))</f>
        <v/>
      </c>
      <c r="V173" s="8" t="str">
        <f t="shared" si="12"/>
        <v/>
      </c>
      <c r="W173" s="1" t="e">
        <f t="shared" si="13"/>
        <v>#VALUE!</v>
      </c>
      <c r="X173" s="8" t="str">
        <f t="shared" si="14"/>
        <v/>
      </c>
    </row>
    <row r="174" spans="1:24" x14ac:dyDescent="0.25">
      <c r="A174" s="1" t="str">
        <f>INDEX([1]Tabelle1!$B$1:$B$65536,MATCH(B174,[1]Tabelle1!$D$1:$D$65536,0))</f>
        <v xml:space="preserve"> </v>
      </c>
      <c r="C174" s="8" t="str">
        <f>IF(B174="","",INDEX([1]Tabelle1!$F$1:$F$65536,MATCH(B174,[1]Tabelle1!$D$1:$D$65536,0)))</f>
        <v/>
      </c>
      <c r="V174" s="8" t="str">
        <f t="shared" si="12"/>
        <v/>
      </c>
      <c r="W174" s="1" t="e">
        <f t="shared" si="13"/>
        <v>#VALUE!</v>
      </c>
      <c r="X174" s="8" t="str">
        <f t="shared" si="14"/>
        <v/>
      </c>
    </row>
    <row r="175" spans="1:24" x14ac:dyDescent="0.25">
      <c r="A175" s="1" t="str">
        <f>INDEX([1]Tabelle1!$B$1:$B$65536,MATCH(B175,[1]Tabelle1!$D$1:$D$65536,0))</f>
        <v xml:space="preserve"> </v>
      </c>
      <c r="C175" s="8" t="str">
        <f>IF(B175="","",INDEX([1]Tabelle1!$F$1:$F$65536,MATCH(B175,[1]Tabelle1!$D$1:$D$65536,0)))</f>
        <v/>
      </c>
      <c r="V175" s="8" t="str">
        <f t="shared" si="12"/>
        <v/>
      </c>
      <c r="W175" s="1" t="e">
        <f t="shared" si="13"/>
        <v>#VALUE!</v>
      </c>
      <c r="X175" s="8" t="str">
        <f t="shared" si="14"/>
        <v/>
      </c>
    </row>
    <row r="176" spans="1:24" x14ac:dyDescent="0.25">
      <c r="A176" s="1" t="str">
        <f>INDEX([1]Tabelle1!$B$1:$B$65536,MATCH(B176,[1]Tabelle1!$D$1:$D$65536,0))</f>
        <v xml:space="preserve"> </v>
      </c>
      <c r="C176" s="8" t="str">
        <f>IF(B176="","",INDEX([1]Tabelle1!$F$1:$F$65536,MATCH(B176,[1]Tabelle1!$D$1:$D$65536,0)))</f>
        <v/>
      </c>
      <c r="V176" s="8" t="str">
        <f t="shared" si="12"/>
        <v/>
      </c>
      <c r="W176" s="1" t="e">
        <f t="shared" si="13"/>
        <v>#VALUE!</v>
      </c>
      <c r="X176" s="8" t="str">
        <f t="shared" si="14"/>
        <v/>
      </c>
    </row>
    <row r="177" spans="1:24" x14ac:dyDescent="0.25">
      <c r="A177" s="1" t="str">
        <f>INDEX([1]Tabelle1!$B$1:$B$65536,MATCH(B177,[1]Tabelle1!$D$1:$D$65536,0))</f>
        <v xml:space="preserve"> </v>
      </c>
      <c r="C177" s="8" t="str">
        <f>IF(B177="","",INDEX([1]Tabelle1!$F$1:$F$65536,MATCH(B177,[1]Tabelle1!$D$1:$D$65536,0)))</f>
        <v/>
      </c>
      <c r="V177" s="8" t="str">
        <f t="shared" si="12"/>
        <v/>
      </c>
      <c r="W177" s="1" t="e">
        <f t="shared" si="13"/>
        <v>#VALUE!</v>
      </c>
      <c r="X177" s="8" t="str">
        <f t="shared" si="14"/>
        <v/>
      </c>
    </row>
    <row r="178" spans="1:24" x14ac:dyDescent="0.25">
      <c r="A178" s="1" t="str">
        <f>INDEX([1]Tabelle1!$B$1:$B$65536,MATCH(B178,[1]Tabelle1!$D$1:$D$65536,0))</f>
        <v xml:space="preserve"> </v>
      </c>
      <c r="C178" s="8" t="str">
        <f>IF(B178="","",INDEX([1]Tabelle1!$F$1:$F$65536,MATCH(B178,[1]Tabelle1!$D$1:$D$65536,0)))</f>
        <v/>
      </c>
      <c r="V178" s="8" t="str">
        <f t="shared" si="12"/>
        <v/>
      </c>
      <c r="W178" s="1" t="e">
        <f t="shared" si="13"/>
        <v>#VALUE!</v>
      </c>
      <c r="X178" s="8" t="str">
        <f t="shared" si="14"/>
        <v/>
      </c>
    </row>
    <row r="179" spans="1:24" x14ac:dyDescent="0.25">
      <c r="A179" s="1" t="str">
        <f>INDEX([1]Tabelle1!$B$1:$B$65536,MATCH(B179,[1]Tabelle1!$D$1:$D$65536,0))</f>
        <v xml:space="preserve"> </v>
      </c>
      <c r="C179" s="8" t="str">
        <f>IF(B179="","",INDEX([1]Tabelle1!$F$1:$F$65536,MATCH(B179,[1]Tabelle1!$D$1:$D$65536,0)))</f>
        <v/>
      </c>
      <c r="V179" s="8" t="str">
        <f t="shared" si="12"/>
        <v/>
      </c>
      <c r="W179" s="1" t="e">
        <f t="shared" si="13"/>
        <v>#VALUE!</v>
      </c>
      <c r="X179" s="8" t="str">
        <f t="shared" si="14"/>
        <v/>
      </c>
    </row>
    <row r="180" spans="1:24" x14ac:dyDescent="0.25">
      <c r="A180" s="1" t="str">
        <f>INDEX([1]Tabelle1!$B$1:$B$65536,MATCH(B180,[1]Tabelle1!$D$1:$D$65536,0))</f>
        <v xml:space="preserve"> </v>
      </c>
      <c r="C180" s="8" t="str">
        <f>IF(B180="","",INDEX([1]Tabelle1!$F$1:$F$65536,MATCH(B180,[1]Tabelle1!$D$1:$D$65536,0)))</f>
        <v/>
      </c>
      <c r="V180" s="8" t="str">
        <f t="shared" si="12"/>
        <v/>
      </c>
      <c r="W180" s="1" t="e">
        <f t="shared" si="13"/>
        <v>#VALUE!</v>
      </c>
      <c r="X180" s="8" t="str">
        <f t="shared" si="14"/>
        <v/>
      </c>
    </row>
    <row r="181" spans="1:24" x14ac:dyDescent="0.25">
      <c r="A181" s="1" t="str">
        <f>INDEX([1]Tabelle1!$B$1:$B$65536,MATCH(B181,[1]Tabelle1!$D$1:$D$65536,0))</f>
        <v xml:space="preserve"> </v>
      </c>
      <c r="C181" s="8" t="str">
        <f>IF(B181="","",INDEX([1]Tabelle1!$F$1:$F$65536,MATCH(B181,[1]Tabelle1!$D$1:$D$65536,0)))</f>
        <v/>
      </c>
      <c r="V181" s="8" t="str">
        <f t="shared" si="12"/>
        <v/>
      </c>
      <c r="W181" s="1" t="e">
        <f t="shared" si="13"/>
        <v>#VALUE!</v>
      </c>
      <c r="X181" s="8" t="str">
        <f t="shared" si="14"/>
        <v/>
      </c>
    </row>
    <row r="182" spans="1:24" x14ac:dyDescent="0.25">
      <c r="A182" s="1" t="str">
        <f>INDEX([1]Tabelle1!$B$1:$B$65536,MATCH(B182,[1]Tabelle1!$D$1:$D$65536,0))</f>
        <v xml:space="preserve"> </v>
      </c>
      <c r="C182" s="8" t="str">
        <f>IF(B182="","",INDEX([1]Tabelle1!$F$1:$F$65536,MATCH(B182,[1]Tabelle1!$D$1:$D$65536,0)))</f>
        <v/>
      </c>
      <c r="V182" s="8" t="str">
        <f t="shared" si="12"/>
        <v/>
      </c>
      <c r="W182" s="1" t="e">
        <f t="shared" si="13"/>
        <v>#VALUE!</v>
      </c>
      <c r="X182" s="8" t="str">
        <f t="shared" si="14"/>
        <v/>
      </c>
    </row>
    <row r="183" spans="1:24" x14ac:dyDescent="0.25">
      <c r="A183" s="1" t="str">
        <f>INDEX([1]Tabelle1!$B$1:$B$65536,MATCH(B183,[1]Tabelle1!$D$1:$D$65536,0))</f>
        <v xml:space="preserve"> </v>
      </c>
      <c r="C183" s="8" t="str">
        <f>IF(B183="","",INDEX([1]Tabelle1!$F$1:$F$65536,MATCH(B183,[1]Tabelle1!$D$1:$D$65536,0)))</f>
        <v/>
      </c>
      <c r="V183" s="8" t="str">
        <f t="shared" si="12"/>
        <v/>
      </c>
      <c r="W183" s="1" t="e">
        <f t="shared" si="13"/>
        <v>#VALUE!</v>
      </c>
      <c r="X183" s="8" t="str">
        <f t="shared" si="14"/>
        <v/>
      </c>
    </row>
    <row r="184" spans="1:24" x14ac:dyDescent="0.25">
      <c r="A184" s="1" t="str">
        <f>INDEX([1]Tabelle1!$B$1:$B$65536,MATCH(B184,[1]Tabelle1!$D$1:$D$65536,0))</f>
        <v xml:space="preserve"> </v>
      </c>
      <c r="C184" s="8" t="str">
        <f>IF(B184="","",INDEX([1]Tabelle1!$F$1:$F$65536,MATCH(B184,[1]Tabelle1!$D$1:$D$65536,0)))</f>
        <v/>
      </c>
      <c r="V184" s="8" t="str">
        <f t="shared" si="12"/>
        <v/>
      </c>
      <c r="W184" s="1" t="e">
        <f t="shared" si="13"/>
        <v>#VALUE!</v>
      </c>
      <c r="X184" s="8" t="str">
        <f t="shared" si="14"/>
        <v/>
      </c>
    </row>
    <row r="185" spans="1:24" x14ac:dyDescent="0.25">
      <c r="A185" s="1" t="str">
        <f>INDEX([1]Tabelle1!$B$1:$B$65536,MATCH(B185,[1]Tabelle1!$D$1:$D$65536,0))</f>
        <v xml:space="preserve"> </v>
      </c>
      <c r="C185" s="8" t="str">
        <f>IF(B185="","",INDEX([1]Tabelle1!$F$1:$F$65536,MATCH(B185,[1]Tabelle1!$D$1:$D$65536,0)))</f>
        <v/>
      </c>
      <c r="V185" s="8" t="str">
        <f t="shared" si="12"/>
        <v/>
      </c>
      <c r="W185" s="1" t="e">
        <f t="shared" si="13"/>
        <v>#VALUE!</v>
      </c>
      <c r="X185" s="8" t="str">
        <f t="shared" si="14"/>
        <v/>
      </c>
    </row>
    <row r="186" spans="1:24" x14ac:dyDescent="0.25">
      <c r="A186" s="1" t="str">
        <f>INDEX([1]Tabelle1!$B$1:$B$65536,MATCH(B186,[1]Tabelle1!$D$1:$D$65536,0))</f>
        <v xml:space="preserve"> </v>
      </c>
      <c r="C186" s="8" t="str">
        <f>IF(B186="","",INDEX([1]Tabelle1!$F$1:$F$65536,MATCH(B186,[1]Tabelle1!$D$1:$D$65536,0)))</f>
        <v/>
      </c>
      <c r="V186" s="8" t="str">
        <f t="shared" si="12"/>
        <v/>
      </c>
      <c r="W186" s="1" t="e">
        <f t="shared" si="13"/>
        <v>#VALUE!</v>
      </c>
      <c r="X186" s="8" t="str">
        <f t="shared" si="14"/>
        <v/>
      </c>
    </row>
    <row r="187" spans="1:24" x14ac:dyDescent="0.25">
      <c r="A187" s="1" t="str">
        <f>INDEX([1]Tabelle1!$B$1:$B$65536,MATCH(B187,[1]Tabelle1!$D$1:$D$65536,0))</f>
        <v xml:space="preserve"> </v>
      </c>
      <c r="C187" s="8" t="str">
        <f>IF(B187="","",INDEX([1]Tabelle1!$F$1:$F$65536,MATCH(B187,[1]Tabelle1!$D$1:$D$65536,0)))</f>
        <v/>
      </c>
      <c r="V187" s="8" t="str">
        <f t="shared" si="12"/>
        <v/>
      </c>
      <c r="W187" s="1" t="e">
        <f t="shared" si="13"/>
        <v>#VALUE!</v>
      </c>
      <c r="X187" s="8" t="str">
        <f t="shared" si="14"/>
        <v/>
      </c>
    </row>
    <row r="188" spans="1:24" x14ac:dyDescent="0.25">
      <c r="A188" s="1" t="str">
        <f>INDEX([1]Tabelle1!$B$1:$B$65536,MATCH(B188,[1]Tabelle1!$D$1:$D$65536,0))</f>
        <v xml:space="preserve"> </v>
      </c>
      <c r="C188" s="8" t="str">
        <f>IF(B188="","",INDEX([1]Tabelle1!$F$1:$F$65536,MATCH(B188,[1]Tabelle1!$D$1:$D$65536,0)))</f>
        <v/>
      </c>
      <c r="V188" s="8" t="str">
        <f t="shared" si="12"/>
        <v/>
      </c>
      <c r="W188" s="1" t="e">
        <f t="shared" si="13"/>
        <v>#VALUE!</v>
      </c>
      <c r="X188" s="8" t="str">
        <f t="shared" si="14"/>
        <v/>
      </c>
    </row>
    <row r="189" spans="1:24" x14ac:dyDescent="0.25">
      <c r="A189" s="1" t="str">
        <f>INDEX([1]Tabelle1!$B$1:$B$65536,MATCH(B189,[1]Tabelle1!$D$1:$D$65536,0))</f>
        <v xml:space="preserve"> </v>
      </c>
      <c r="C189" s="8" t="str">
        <f>IF(B189="","",INDEX([1]Tabelle1!$F$1:$F$65536,MATCH(B189,[1]Tabelle1!$D$1:$D$65536,0)))</f>
        <v/>
      </c>
      <c r="V189" s="8" t="str">
        <f t="shared" si="12"/>
        <v/>
      </c>
      <c r="W189" s="1" t="e">
        <f t="shared" si="13"/>
        <v>#VALUE!</v>
      </c>
      <c r="X189" s="8" t="str">
        <f t="shared" si="14"/>
        <v/>
      </c>
    </row>
    <row r="190" spans="1:24" x14ac:dyDescent="0.25">
      <c r="A190" s="1" t="str">
        <f>INDEX([1]Tabelle1!$B$1:$B$65536,MATCH(B190,[1]Tabelle1!$D$1:$D$65536,0))</f>
        <v xml:space="preserve"> </v>
      </c>
      <c r="C190" s="8" t="str">
        <f>IF(B190="","",INDEX([1]Tabelle1!$F$1:$F$65536,MATCH(B190,[1]Tabelle1!$D$1:$D$65536,0)))</f>
        <v/>
      </c>
      <c r="V190" s="8" t="str">
        <f t="shared" si="12"/>
        <v/>
      </c>
      <c r="W190" s="1" t="e">
        <f t="shared" si="13"/>
        <v>#VALUE!</v>
      </c>
      <c r="X190" s="8" t="str">
        <f t="shared" si="14"/>
        <v/>
      </c>
    </row>
    <row r="191" spans="1:24" x14ac:dyDescent="0.25">
      <c r="A191" s="1" t="str">
        <f>INDEX([1]Tabelle1!$B$1:$B$65536,MATCH(B191,[1]Tabelle1!$D$1:$D$65536,0))</f>
        <v xml:space="preserve"> </v>
      </c>
      <c r="C191" s="8" t="str">
        <f>IF(B191="","",INDEX([1]Tabelle1!$F$1:$F$65536,MATCH(B191,[1]Tabelle1!$D$1:$D$65536,0)))</f>
        <v/>
      </c>
      <c r="V191" s="8" t="str">
        <f t="shared" si="12"/>
        <v/>
      </c>
      <c r="W191" s="1" t="e">
        <f t="shared" si="13"/>
        <v>#VALUE!</v>
      </c>
      <c r="X191" s="8" t="str">
        <f t="shared" si="14"/>
        <v/>
      </c>
    </row>
    <row r="192" spans="1:24" x14ac:dyDescent="0.25">
      <c r="A192" s="1" t="str">
        <f>INDEX([1]Tabelle1!$B$1:$B$65536,MATCH(B192,[1]Tabelle1!$D$1:$D$65536,0))</f>
        <v xml:space="preserve"> </v>
      </c>
      <c r="C192" s="8" t="str">
        <f>IF(B192="","",INDEX([1]Tabelle1!$F$1:$F$65536,MATCH(B192,[1]Tabelle1!$D$1:$D$65536,0)))</f>
        <v/>
      </c>
      <c r="V192" s="8" t="str">
        <f t="shared" si="12"/>
        <v/>
      </c>
      <c r="W192" s="1" t="e">
        <f t="shared" si="13"/>
        <v>#VALUE!</v>
      </c>
      <c r="X192" s="8" t="str">
        <f t="shared" si="14"/>
        <v/>
      </c>
    </row>
    <row r="193" spans="1:24" x14ac:dyDescent="0.25">
      <c r="A193" s="1" t="str">
        <f>INDEX([1]Tabelle1!$B$1:$B$65536,MATCH(B193,[1]Tabelle1!$D$1:$D$65536,0))</f>
        <v xml:space="preserve"> </v>
      </c>
      <c r="C193" s="8" t="str">
        <f>IF(B193="","",INDEX([1]Tabelle1!$F$1:$F$65536,MATCH(B193,[1]Tabelle1!$D$1:$D$65536,0)))</f>
        <v/>
      </c>
      <c r="V193" s="8" t="str">
        <f t="shared" si="12"/>
        <v/>
      </c>
      <c r="W193" s="1" t="e">
        <f t="shared" si="13"/>
        <v>#VALUE!</v>
      </c>
      <c r="X193" s="8" t="str">
        <f t="shared" si="14"/>
        <v/>
      </c>
    </row>
    <row r="194" spans="1:24" x14ac:dyDescent="0.25">
      <c r="A194" s="1" t="str">
        <f>INDEX([1]Tabelle1!$B$1:$B$65536,MATCH(B194,[1]Tabelle1!$D$1:$D$65536,0))</f>
        <v xml:space="preserve"> </v>
      </c>
      <c r="C194" s="8" t="str">
        <f>IF(B194="","",INDEX([1]Tabelle1!$F$1:$F$65536,MATCH(B194,[1]Tabelle1!$D$1:$D$65536,0)))</f>
        <v/>
      </c>
      <c r="V194" s="8" t="str">
        <f t="shared" si="12"/>
        <v/>
      </c>
      <c r="W194" s="1" t="e">
        <f t="shared" si="13"/>
        <v>#VALUE!</v>
      </c>
      <c r="X194" s="8" t="str">
        <f t="shared" si="14"/>
        <v/>
      </c>
    </row>
    <row r="195" spans="1:24" x14ac:dyDescent="0.25">
      <c r="A195" s="1" t="str">
        <f>INDEX([1]Tabelle1!$B$1:$B$65536,MATCH(B195,[1]Tabelle1!$D$1:$D$65536,0))</f>
        <v xml:space="preserve"> </v>
      </c>
      <c r="C195" s="8" t="str">
        <f>IF(B195="","",INDEX([1]Tabelle1!$F$1:$F$65536,MATCH(B195,[1]Tabelle1!$D$1:$D$65536,0)))</f>
        <v/>
      </c>
      <c r="V195" s="8" t="str">
        <f t="shared" si="12"/>
        <v/>
      </c>
      <c r="W195" s="1" t="e">
        <f t="shared" si="13"/>
        <v>#VALUE!</v>
      </c>
      <c r="X195" s="8" t="str">
        <f t="shared" si="14"/>
        <v/>
      </c>
    </row>
    <row r="196" spans="1:24" x14ac:dyDescent="0.25">
      <c r="A196" s="1" t="str">
        <f>INDEX([1]Tabelle1!$B$1:$B$65536,MATCH(B196,[1]Tabelle1!$D$1:$D$65536,0))</f>
        <v xml:space="preserve"> </v>
      </c>
      <c r="C196" s="8" t="str">
        <f>IF(B196="","",INDEX([1]Tabelle1!$F$1:$F$65536,MATCH(B196,[1]Tabelle1!$D$1:$D$65536,0)))</f>
        <v/>
      </c>
      <c r="V196" s="8" t="str">
        <f t="shared" si="12"/>
        <v/>
      </c>
      <c r="W196" s="1" t="e">
        <f t="shared" si="13"/>
        <v>#VALUE!</v>
      </c>
      <c r="X196" s="8" t="str">
        <f t="shared" si="14"/>
        <v/>
      </c>
    </row>
    <row r="197" spans="1:24" x14ac:dyDescent="0.25">
      <c r="A197" s="1" t="str">
        <f>INDEX([1]Tabelle1!$B$1:$B$65536,MATCH(B197,[1]Tabelle1!$D$1:$D$65536,0))</f>
        <v xml:space="preserve"> </v>
      </c>
      <c r="C197" s="8" t="str">
        <f>IF(B197="","",INDEX([1]Tabelle1!$F$1:$F$65536,MATCH(B197,[1]Tabelle1!$D$1:$D$65536,0)))</f>
        <v/>
      </c>
      <c r="V197" s="8" t="str">
        <f t="shared" si="12"/>
        <v/>
      </c>
      <c r="W197" s="1" t="e">
        <f t="shared" si="13"/>
        <v>#VALUE!</v>
      </c>
      <c r="X197" s="8" t="str">
        <f t="shared" si="14"/>
        <v/>
      </c>
    </row>
    <row r="198" spans="1:24" x14ac:dyDescent="0.25">
      <c r="A198" s="1" t="str">
        <f>INDEX([1]Tabelle1!$B$1:$B$65536,MATCH(B198,[1]Tabelle1!$D$1:$D$65536,0))</f>
        <v xml:space="preserve"> </v>
      </c>
      <c r="C198" s="8" t="str">
        <f>IF(B198="","",INDEX([1]Tabelle1!$F$1:$F$65536,MATCH(B198,[1]Tabelle1!$D$1:$D$65536,0)))</f>
        <v/>
      </c>
      <c r="V198" s="8" t="str">
        <f t="shared" si="12"/>
        <v/>
      </c>
      <c r="W198" s="1" t="e">
        <f t="shared" si="13"/>
        <v>#VALUE!</v>
      </c>
      <c r="X198" s="8" t="str">
        <f t="shared" si="14"/>
        <v/>
      </c>
    </row>
    <row r="199" spans="1:24" x14ac:dyDescent="0.25">
      <c r="A199" s="1" t="str">
        <f>INDEX([1]Tabelle1!$B$1:$B$65536,MATCH(B199,[1]Tabelle1!$D$1:$D$65536,0))</f>
        <v xml:space="preserve"> </v>
      </c>
      <c r="C199" s="8" t="str">
        <f>IF(B199="","",INDEX([1]Tabelle1!$F$1:$F$65536,MATCH(B199,[1]Tabelle1!$D$1:$D$65536,0)))</f>
        <v/>
      </c>
      <c r="V199" s="8" t="str">
        <f t="shared" si="12"/>
        <v/>
      </c>
      <c r="W199" s="1" t="e">
        <f t="shared" si="13"/>
        <v>#VALUE!</v>
      </c>
      <c r="X199" s="8" t="str">
        <f t="shared" si="14"/>
        <v/>
      </c>
    </row>
    <row r="200" spans="1:24" x14ac:dyDescent="0.25">
      <c r="A200" s="1" t="str">
        <f>INDEX([1]Tabelle1!$B$1:$B$65536,MATCH(B200,[1]Tabelle1!$D$1:$D$65536,0))</f>
        <v xml:space="preserve"> </v>
      </c>
      <c r="C200" s="8" t="str">
        <f>IF(B200="","",INDEX([1]Tabelle1!$F$1:$F$65536,MATCH(B200,[1]Tabelle1!$D$1:$D$65536,0)))</f>
        <v/>
      </c>
      <c r="V200" s="8" t="str">
        <f t="shared" si="12"/>
        <v/>
      </c>
      <c r="W200" s="1" t="e">
        <f t="shared" si="13"/>
        <v>#VALUE!</v>
      </c>
      <c r="X200" s="8" t="str">
        <f t="shared" si="14"/>
        <v/>
      </c>
    </row>
    <row r="201" spans="1:24" x14ac:dyDescent="0.25">
      <c r="A201" s="1" t="s">
        <v>106</v>
      </c>
      <c r="V201" s="8" t="str">
        <f t="shared" si="12"/>
        <v/>
      </c>
      <c r="W201" s="1" t="e">
        <f t="shared" si="13"/>
        <v>#VALUE!</v>
      </c>
      <c r="X201" s="8" t="str">
        <f t="shared" si="14"/>
        <v/>
      </c>
    </row>
    <row r="202" spans="1:24" x14ac:dyDescent="0.25">
      <c r="A202" s="1" t="s">
        <v>106</v>
      </c>
      <c r="V202" s="8" t="str">
        <f t="shared" si="12"/>
        <v/>
      </c>
      <c r="W202" s="1" t="e">
        <f t="shared" si="13"/>
        <v>#VALUE!</v>
      </c>
      <c r="X202" s="8" t="str">
        <f t="shared" si="14"/>
        <v/>
      </c>
    </row>
    <row r="203" spans="1:24" x14ac:dyDescent="0.25">
      <c r="A203" s="1" t="s">
        <v>106</v>
      </c>
      <c r="V203" s="8" t="str">
        <f t="shared" si="12"/>
        <v/>
      </c>
      <c r="W203" s="1" t="e">
        <f t="shared" si="13"/>
        <v>#VALUE!</v>
      </c>
      <c r="X203" s="8" t="str">
        <f t="shared" si="14"/>
        <v/>
      </c>
    </row>
    <row r="204" spans="1:24" x14ac:dyDescent="0.25">
      <c r="A204" s="1" t="s">
        <v>106</v>
      </c>
      <c r="V204" s="8" t="str">
        <f t="shared" si="12"/>
        <v/>
      </c>
      <c r="W204" s="1" t="e">
        <f t="shared" si="13"/>
        <v>#VALUE!</v>
      </c>
      <c r="X204" s="8" t="str">
        <f t="shared" si="14"/>
        <v/>
      </c>
    </row>
    <row r="205" spans="1:24" x14ac:dyDescent="0.25">
      <c r="A205" s="1" t="s">
        <v>106</v>
      </c>
      <c r="V205" s="8" t="str">
        <f t="shared" si="12"/>
        <v/>
      </c>
      <c r="W205" s="1" t="e">
        <f t="shared" si="13"/>
        <v>#VALUE!</v>
      </c>
      <c r="X205" s="8" t="str">
        <f t="shared" si="14"/>
        <v/>
      </c>
    </row>
    <row r="206" spans="1:24" x14ac:dyDescent="0.25">
      <c r="A206" s="1" t="s">
        <v>106</v>
      </c>
      <c r="V206" s="8" t="str">
        <f t="shared" si="12"/>
        <v/>
      </c>
      <c r="W206" s="1" t="e">
        <f t="shared" si="13"/>
        <v>#VALUE!</v>
      </c>
      <c r="X206" s="8" t="str">
        <f t="shared" si="14"/>
        <v/>
      </c>
    </row>
    <row r="207" spans="1:24" x14ac:dyDescent="0.25">
      <c r="A207" s="1" t="s">
        <v>106</v>
      </c>
      <c r="V207" s="8" t="str">
        <f t="shared" si="12"/>
        <v/>
      </c>
      <c r="W207" s="1" t="e">
        <f t="shared" si="13"/>
        <v>#VALUE!</v>
      </c>
      <c r="X207" s="8" t="str">
        <f t="shared" si="14"/>
        <v/>
      </c>
    </row>
    <row r="208" spans="1:24" x14ac:dyDescent="0.25">
      <c r="A208" s="1" t="s">
        <v>106</v>
      </c>
      <c r="V208" s="8" t="str">
        <f t="shared" ref="V208:V215" si="15">IF(B208="","",SUM(D208:U208))</f>
        <v/>
      </c>
      <c r="W208" s="1" t="e">
        <f t="shared" ref="W208:W215" si="16">ROUND((V208-72)-C208,0)</f>
        <v>#VALUE!</v>
      </c>
      <c r="X208" s="8" t="str">
        <f t="shared" ref="X208:X215" si="17">IF(B208="","",IF(ABS(B$6)&lt;ABS(B$5),V208-B$6,IF(ABS(B$5)&lt;ABS(B$6),V208-B$5,V208-B$5)))</f>
        <v/>
      </c>
    </row>
    <row r="209" spans="1:24" x14ac:dyDescent="0.25">
      <c r="A209" s="1" t="s">
        <v>106</v>
      </c>
      <c r="V209" s="8" t="str">
        <f t="shared" si="15"/>
        <v/>
      </c>
      <c r="W209" s="1" t="e">
        <f t="shared" si="16"/>
        <v>#VALUE!</v>
      </c>
      <c r="X209" s="8" t="str">
        <f t="shared" si="17"/>
        <v/>
      </c>
    </row>
    <row r="210" spans="1:24" x14ac:dyDescent="0.25">
      <c r="A210" s="1" t="s">
        <v>106</v>
      </c>
      <c r="V210" s="8" t="str">
        <f t="shared" si="15"/>
        <v/>
      </c>
      <c r="W210" s="1" t="e">
        <f t="shared" si="16"/>
        <v>#VALUE!</v>
      </c>
      <c r="X210" s="8" t="str">
        <f t="shared" si="17"/>
        <v/>
      </c>
    </row>
    <row r="211" spans="1:24" x14ac:dyDescent="0.25">
      <c r="A211" s="1" t="s">
        <v>106</v>
      </c>
      <c r="V211" s="8" t="str">
        <f t="shared" si="15"/>
        <v/>
      </c>
      <c r="W211" s="1" t="e">
        <f t="shared" si="16"/>
        <v>#VALUE!</v>
      </c>
      <c r="X211" s="8" t="str">
        <f t="shared" si="17"/>
        <v/>
      </c>
    </row>
    <row r="212" spans="1:24" x14ac:dyDescent="0.25">
      <c r="A212" s="1" t="s">
        <v>106</v>
      </c>
      <c r="V212" s="8" t="str">
        <f t="shared" si="15"/>
        <v/>
      </c>
      <c r="W212" s="1" t="e">
        <f t="shared" si="16"/>
        <v>#VALUE!</v>
      </c>
      <c r="X212" s="8" t="str">
        <f t="shared" si="17"/>
        <v/>
      </c>
    </row>
    <row r="213" spans="1:24" x14ac:dyDescent="0.25">
      <c r="A213" s="1" t="s">
        <v>106</v>
      </c>
      <c r="V213" s="8" t="str">
        <f t="shared" si="15"/>
        <v/>
      </c>
      <c r="W213" s="1" t="e">
        <f t="shared" si="16"/>
        <v>#VALUE!</v>
      </c>
      <c r="X213" s="8" t="str">
        <f t="shared" si="17"/>
        <v/>
      </c>
    </row>
    <row r="214" spans="1:24" x14ac:dyDescent="0.25">
      <c r="A214" s="1" t="s">
        <v>106</v>
      </c>
      <c r="V214" s="8" t="str">
        <f t="shared" si="15"/>
        <v/>
      </c>
      <c r="W214" s="1" t="e">
        <f t="shared" si="16"/>
        <v>#VALUE!</v>
      </c>
      <c r="X214" s="8" t="str">
        <f t="shared" si="17"/>
        <v/>
      </c>
    </row>
    <row r="215" spans="1:24" x14ac:dyDescent="0.25">
      <c r="A215" s="1" t="s">
        <v>106</v>
      </c>
      <c r="V215" s="8" t="str">
        <f t="shared" si="15"/>
        <v/>
      </c>
      <c r="W215" s="1" t="e">
        <f t="shared" si="16"/>
        <v>#VALUE!</v>
      </c>
      <c r="X215" s="8" t="str">
        <f t="shared" si="17"/>
        <v/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U25" sqref="U25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521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58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550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537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6</v>
      </c>
    </row>
    <row r="6" spans="1:28" x14ac:dyDescent="0.25">
      <c r="A6" s="1" t="s">
        <v>10</v>
      </c>
      <c r="B6" s="8">
        <v>6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162</v>
      </c>
      <c r="B8" s="8" t="s">
        <v>163</v>
      </c>
      <c r="C8" s="8">
        <v>-6.9</v>
      </c>
      <c r="D8" s="8">
        <v>4</v>
      </c>
      <c r="E8" s="8">
        <v>3</v>
      </c>
      <c r="F8" s="8">
        <v>4</v>
      </c>
      <c r="G8" s="8">
        <v>4</v>
      </c>
      <c r="H8" s="8">
        <v>7</v>
      </c>
      <c r="I8" s="8">
        <v>3</v>
      </c>
      <c r="J8" s="8">
        <v>3</v>
      </c>
      <c r="K8" s="8">
        <v>4</v>
      </c>
      <c r="L8" s="8">
        <v>2</v>
      </c>
      <c r="M8" s="8">
        <v>4</v>
      </c>
      <c r="N8" s="8">
        <v>4</v>
      </c>
      <c r="O8" s="8">
        <v>4</v>
      </c>
      <c r="P8" s="8">
        <v>2</v>
      </c>
      <c r="Q8" s="8">
        <v>3</v>
      </c>
      <c r="R8" s="8">
        <v>3</v>
      </c>
      <c r="S8" s="8">
        <v>5</v>
      </c>
      <c r="T8" s="8">
        <v>5</v>
      </c>
      <c r="U8" s="8">
        <v>4</v>
      </c>
      <c r="V8" s="8">
        <v>68</v>
      </c>
      <c r="W8" s="1">
        <v>3</v>
      </c>
      <c r="X8" s="8">
        <v>62</v>
      </c>
      <c r="Y8" s="8"/>
    </row>
    <row r="9" spans="1:28" x14ac:dyDescent="0.25">
      <c r="A9" s="1" t="s">
        <v>20</v>
      </c>
      <c r="B9" s="8" t="s">
        <v>21</v>
      </c>
      <c r="C9" s="8">
        <v>-5.0999999999999996</v>
      </c>
      <c r="D9" s="8">
        <v>5</v>
      </c>
      <c r="E9" s="8">
        <v>2</v>
      </c>
      <c r="F9" s="8">
        <v>4</v>
      </c>
      <c r="G9" s="8">
        <v>5</v>
      </c>
      <c r="H9" s="8">
        <v>4</v>
      </c>
      <c r="I9" s="8">
        <v>4</v>
      </c>
      <c r="J9" s="8">
        <v>3</v>
      </c>
      <c r="K9" s="8">
        <v>4</v>
      </c>
      <c r="L9" s="8">
        <v>4</v>
      </c>
      <c r="M9" s="8">
        <v>4</v>
      </c>
      <c r="N9" s="8">
        <v>4</v>
      </c>
      <c r="O9" s="8">
        <v>4</v>
      </c>
      <c r="P9" s="8">
        <v>3</v>
      </c>
      <c r="Q9" s="8">
        <v>4</v>
      </c>
      <c r="R9" s="8">
        <v>4</v>
      </c>
      <c r="S9" s="8">
        <v>5</v>
      </c>
      <c r="T9" s="8">
        <v>5</v>
      </c>
      <c r="U9" s="8">
        <v>3</v>
      </c>
      <c r="V9" s="8">
        <v>71</v>
      </c>
      <c r="W9" s="1">
        <v>4</v>
      </c>
      <c r="X9" s="8">
        <v>65</v>
      </c>
      <c r="Y9" s="8"/>
    </row>
    <row r="10" spans="1:28" x14ac:dyDescent="0.25">
      <c r="A10" s="1" t="s">
        <v>176</v>
      </c>
      <c r="B10" s="8" t="s">
        <v>177</v>
      </c>
      <c r="C10" s="8">
        <v>2</v>
      </c>
      <c r="D10" s="8">
        <v>5</v>
      </c>
      <c r="E10" s="8">
        <v>2</v>
      </c>
      <c r="F10" s="8">
        <v>4</v>
      </c>
      <c r="G10" s="8">
        <v>5</v>
      </c>
      <c r="H10" s="8">
        <v>7</v>
      </c>
      <c r="I10" s="8">
        <v>3</v>
      </c>
      <c r="J10" s="8">
        <v>3</v>
      </c>
      <c r="K10" s="8">
        <v>3</v>
      </c>
      <c r="L10" s="8">
        <v>2</v>
      </c>
      <c r="M10" s="8">
        <v>4</v>
      </c>
      <c r="N10" s="8">
        <v>5</v>
      </c>
      <c r="O10" s="8">
        <v>5</v>
      </c>
      <c r="P10" s="8">
        <v>3</v>
      </c>
      <c r="Q10" s="8">
        <v>4</v>
      </c>
      <c r="R10" s="8">
        <v>3</v>
      </c>
      <c r="S10" s="8">
        <v>4</v>
      </c>
      <c r="T10" s="8">
        <v>5</v>
      </c>
      <c r="U10" s="8">
        <v>4</v>
      </c>
      <c r="V10" s="8">
        <v>71</v>
      </c>
      <c r="W10" s="1">
        <v>-3</v>
      </c>
      <c r="X10" s="8">
        <v>65</v>
      </c>
      <c r="Y10" s="8"/>
    </row>
    <row r="11" spans="1:28" x14ac:dyDescent="0.25">
      <c r="A11" s="1" t="s">
        <v>198</v>
      </c>
      <c r="B11" s="8" t="s">
        <v>199</v>
      </c>
      <c r="C11" s="8">
        <v>-1.4</v>
      </c>
      <c r="D11" s="8">
        <v>4</v>
      </c>
      <c r="E11" s="8">
        <v>4</v>
      </c>
      <c r="F11" s="8">
        <v>4</v>
      </c>
      <c r="G11" s="8">
        <v>4</v>
      </c>
      <c r="H11" s="8">
        <v>5</v>
      </c>
      <c r="I11" s="8">
        <v>3</v>
      </c>
      <c r="J11" s="8">
        <v>4</v>
      </c>
      <c r="K11" s="8">
        <v>5</v>
      </c>
      <c r="L11" s="8">
        <v>3</v>
      </c>
      <c r="M11" s="8">
        <v>4</v>
      </c>
      <c r="N11" s="8">
        <v>4</v>
      </c>
      <c r="O11" s="8">
        <v>5</v>
      </c>
      <c r="P11" s="8">
        <v>3</v>
      </c>
      <c r="Q11" s="8">
        <v>3</v>
      </c>
      <c r="R11" s="8">
        <v>4</v>
      </c>
      <c r="S11" s="8">
        <v>5</v>
      </c>
      <c r="T11" s="8">
        <v>4</v>
      </c>
      <c r="U11" s="8">
        <v>4</v>
      </c>
      <c r="V11" s="8">
        <v>72</v>
      </c>
      <c r="W11" s="1">
        <v>1</v>
      </c>
      <c r="X11" s="8">
        <v>66</v>
      </c>
      <c r="Y11" s="8"/>
    </row>
    <row r="12" spans="1:28" x14ac:dyDescent="0.25">
      <c r="A12" s="1" t="s">
        <v>158</v>
      </c>
      <c r="B12" s="8" t="s">
        <v>159</v>
      </c>
      <c r="C12" s="8">
        <v>-2.7</v>
      </c>
      <c r="D12" s="8">
        <v>4</v>
      </c>
      <c r="E12" s="8">
        <v>2</v>
      </c>
      <c r="F12" s="8">
        <v>3</v>
      </c>
      <c r="G12" s="8">
        <v>4</v>
      </c>
      <c r="H12" s="8">
        <v>5</v>
      </c>
      <c r="I12" s="8">
        <v>4</v>
      </c>
      <c r="J12" s="8">
        <v>4</v>
      </c>
      <c r="K12" s="8">
        <v>4</v>
      </c>
      <c r="L12" s="8">
        <v>3</v>
      </c>
      <c r="M12" s="8">
        <v>4</v>
      </c>
      <c r="N12" s="8">
        <v>4</v>
      </c>
      <c r="O12" s="8">
        <v>4</v>
      </c>
      <c r="P12" s="8">
        <v>4</v>
      </c>
      <c r="Q12" s="8">
        <v>3</v>
      </c>
      <c r="R12" s="8">
        <v>3</v>
      </c>
      <c r="S12" s="8">
        <v>9</v>
      </c>
      <c r="T12" s="8">
        <v>6</v>
      </c>
      <c r="U12" s="8">
        <v>3</v>
      </c>
      <c r="V12" s="8">
        <v>73</v>
      </c>
      <c r="W12" s="1">
        <v>4</v>
      </c>
      <c r="X12" s="8">
        <v>67</v>
      </c>
      <c r="Y12" s="8"/>
    </row>
    <row r="13" spans="1:28" x14ac:dyDescent="0.25">
      <c r="A13" s="1" t="s">
        <v>18</v>
      </c>
      <c r="B13" s="12" t="s">
        <v>19</v>
      </c>
      <c r="C13" s="8">
        <v>-5.8</v>
      </c>
      <c r="D13" s="8">
        <v>5</v>
      </c>
      <c r="E13" s="8">
        <v>3</v>
      </c>
      <c r="F13" s="8">
        <v>4</v>
      </c>
      <c r="G13" s="8">
        <v>5</v>
      </c>
      <c r="H13" s="8">
        <v>6</v>
      </c>
      <c r="I13" s="8">
        <v>4</v>
      </c>
      <c r="J13" s="8">
        <v>3</v>
      </c>
      <c r="K13" s="8">
        <v>4</v>
      </c>
      <c r="L13" s="8">
        <v>4</v>
      </c>
      <c r="M13" s="8">
        <v>4</v>
      </c>
      <c r="N13" s="8">
        <v>5</v>
      </c>
      <c r="O13" s="8">
        <v>4</v>
      </c>
      <c r="P13" s="8">
        <v>3</v>
      </c>
      <c r="Q13" s="8">
        <v>4</v>
      </c>
      <c r="R13" s="8">
        <v>3</v>
      </c>
      <c r="S13" s="8">
        <v>5</v>
      </c>
      <c r="T13" s="8">
        <v>5</v>
      </c>
      <c r="U13" s="8">
        <v>3</v>
      </c>
      <c r="V13" s="8">
        <v>74</v>
      </c>
      <c r="W13" s="1">
        <v>8</v>
      </c>
      <c r="X13" s="8">
        <v>68</v>
      </c>
      <c r="Y13" s="8"/>
    </row>
    <row r="14" spans="1:28" x14ac:dyDescent="0.25">
      <c r="A14" s="1" t="s">
        <v>24</v>
      </c>
      <c r="B14" s="8" t="s">
        <v>25</v>
      </c>
      <c r="C14" s="8">
        <v>0</v>
      </c>
      <c r="D14" s="8">
        <v>4</v>
      </c>
      <c r="E14" s="8">
        <v>2</v>
      </c>
      <c r="F14" s="8">
        <v>4</v>
      </c>
      <c r="G14" s="8">
        <v>5</v>
      </c>
      <c r="H14" s="8">
        <v>6</v>
      </c>
      <c r="I14" s="8">
        <v>4</v>
      </c>
      <c r="J14" s="8">
        <v>3</v>
      </c>
      <c r="K14" s="8">
        <v>4</v>
      </c>
      <c r="L14" s="8">
        <v>3</v>
      </c>
      <c r="M14" s="8">
        <v>4</v>
      </c>
      <c r="N14" s="8">
        <v>4</v>
      </c>
      <c r="O14" s="8">
        <v>6</v>
      </c>
      <c r="P14" s="8">
        <v>3</v>
      </c>
      <c r="Q14" s="8">
        <v>3</v>
      </c>
      <c r="R14" s="8">
        <v>3</v>
      </c>
      <c r="S14" s="8">
        <v>6</v>
      </c>
      <c r="T14" s="8">
        <v>5</v>
      </c>
      <c r="U14" s="8">
        <v>5</v>
      </c>
      <c r="V14" s="8">
        <v>74</v>
      </c>
      <c r="W14" s="1">
        <v>2</v>
      </c>
      <c r="X14" s="8">
        <v>68</v>
      </c>
      <c r="Y14" s="8"/>
    </row>
    <row r="15" spans="1:28" x14ac:dyDescent="0.25">
      <c r="A15" s="1" t="s">
        <v>208</v>
      </c>
      <c r="B15" s="8" t="s">
        <v>209</v>
      </c>
      <c r="C15" s="8">
        <v>4.9000000000000004</v>
      </c>
      <c r="D15" s="8">
        <v>6</v>
      </c>
      <c r="E15" s="8">
        <v>3</v>
      </c>
      <c r="F15" s="8">
        <v>4</v>
      </c>
      <c r="G15" s="8">
        <v>5</v>
      </c>
      <c r="H15" s="8">
        <v>6</v>
      </c>
      <c r="I15" s="8">
        <v>3</v>
      </c>
      <c r="J15" s="8">
        <v>3</v>
      </c>
      <c r="K15" s="8">
        <v>4</v>
      </c>
      <c r="L15" s="8">
        <v>3</v>
      </c>
      <c r="M15" s="8">
        <v>4</v>
      </c>
      <c r="N15" s="8">
        <v>4</v>
      </c>
      <c r="O15" s="8">
        <v>4</v>
      </c>
      <c r="P15" s="8">
        <v>3</v>
      </c>
      <c r="Q15" s="8">
        <v>5</v>
      </c>
      <c r="R15" s="8">
        <v>2</v>
      </c>
      <c r="S15" s="8">
        <v>5</v>
      </c>
      <c r="T15" s="8">
        <v>6</v>
      </c>
      <c r="U15" s="8">
        <v>4</v>
      </c>
      <c r="V15" s="8">
        <v>74</v>
      </c>
      <c r="W15" s="1">
        <v>-3</v>
      </c>
      <c r="X15" s="8">
        <v>68</v>
      </c>
      <c r="Y15" s="8"/>
    </row>
    <row r="16" spans="1:28" x14ac:dyDescent="0.25">
      <c r="A16" s="1" t="s">
        <v>186</v>
      </c>
      <c r="B16" s="8" t="s">
        <v>187</v>
      </c>
      <c r="C16" s="8">
        <v>-1.8</v>
      </c>
      <c r="D16" s="8">
        <v>5</v>
      </c>
      <c r="E16" s="8">
        <v>3</v>
      </c>
      <c r="F16" s="8">
        <v>7</v>
      </c>
      <c r="G16" s="8">
        <v>6</v>
      </c>
      <c r="H16" s="8">
        <v>7</v>
      </c>
      <c r="I16" s="8">
        <v>4</v>
      </c>
      <c r="J16" s="8">
        <v>4</v>
      </c>
      <c r="K16" s="8">
        <v>4</v>
      </c>
      <c r="L16" s="8">
        <v>3</v>
      </c>
      <c r="M16" s="8">
        <v>4</v>
      </c>
      <c r="N16" s="8">
        <v>4</v>
      </c>
      <c r="O16" s="8">
        <v>4</v>
      </c>
      <c r="P16" s="8">
        <v>3</v>
      </c>
      <c r="Q16" s="8">
        <v>3</v>
      </c>
      <c r="R16" s="8">
        <v>2</v>
      </c>
      <c r="S16" s="8">
        <v>4</v>
      </c>
      <c r="T16" s="8">
        <v>5</v>
      </c>
      <c r="U16" s="8">
        <v>3</v>
      </c>
      <c r="V16" s="8">
        <v>75</v>
      </c>
      <c r="W16" s="1">
        <v>5</v>
      </c>
      <c r="X16" s="8">
        <v>69</v>
      </c>
      <c r="Y16" s="8"/>
    </row>
    <row r="17" spans="1:25" x14ac:dyDescent="0.25">
      <c r="A17" s="1" t="s">
        <v>168</v>
      </c>
      <c r="B17" s="8" t="s">
        <v>169</v>
      </c>
      <c r="C17" s="8">
        <v>-1.4</v>
      </c>
      <c r="D17" s="8">
        <v>4</v>
      </c>
      <c r="E17" s="8">
        <v>3</v>
      </c>
      <c r="F17" s="8">
        <v>4</v>
      </c>
      <c r="G17" s="8">
        <v>4</v>
      </c>
      <c r="H17" s="8">
        <v>8</v>
      </c>
      <c r="I17" s="8">
        <v>4</v>
      </c>
      <c r="J17" s="8">
        <v>3</v>
      </c>
      <c r="K17" s="8">
        <v>4</v>
      </c>
      <c r="L17" s="8">
        <v>4</v>
      </c>
      <c r="M17" s="8">
        <v>3</v>
      </c>
      <c r="N17" s="8">
        <v>4</v>
      </c>
      <c r="O17" s="8">
        <v>5</v>
      </c>
      <c r="P17" s="8">
        <v>3</v>
      </c>
      <c r="Q17" s="8">
        <v>3</v>
      </c>
      <c r="R17" s="8">
        <v>3</v>
      </c>
      <c r="S17" s="8">
        <v>6</v>
      </c>
      <c r="T17" s="8">
        <v>6</v>
      </c>
      <c r="U17" s="8">
        <v>4</v>
      </c>
      <c r="V17" s="8">
        <v>75</v>
      </c>
      <c r="W17" s="1">
        <v>4</v>
      </c>
      <c r="X17" s="8">
        <v>69</v>
      </c>
      <c r="Y17" s="8"/>
    </row>
    <row r="18" spans="1:25" x14ac:dyDescent="0.25">
      <c r="A18" s="1" t="s">
        <v>70</v>
      </c>
      <c r="B18" s="8" t="s">
        <v>71</v>
      </c>
      <c r="C18" s="8">
        <v>3.3</v>
      </c>
      <c r="D18" s="8">
        <v>4</v>
      </c>
      <c r="E18" s="8">
        <v>2</v>
      </c>
      <c r="F18" s="8">
        <v>6</v>
      </c>
      <c r="G18" s="8">
        <v>5</v>
      </c>
      <c r="H18" s="8">
        <v>5</v>
      </c>
      <c r="I18" s="8">
        <v>3</v>
      </c>
      <c r="J18" s="8">
        <v>3</v>
      </c>
      <c r="K18" s="8">
        <v>4</v>
      </c>
      <c r="L18" s="8">
        <v>3</v>
      </c>
      <c r="M18" s="8">
        <v>4</v>
      </c>
      <c r="N18" s="8">
        <v>5</v>
      </c>
      <c r="O18" s="8">
        <v>5</v>
      </c>
      <c r="P18" s="8">
        <v>3</v>
      </c>
      <c r="Q18" s="8">
        <v>4</v>
      </c>
      <c r="R18" s="8">
        <v>3</v>
      </c>
      <c r="S18" s="8">
        <v>6</v>
      </c>
      <c r="T18" s="8">
        <v>6</v>
      </c>
      <c r="U18" s="8">
        <v>4</v>
      </c>
      <c r="V18" s="8">
        <v>75</v>
      </c>
      <c r="W18" s="1">
        <v>0</v>
      </c>
      <c r="X18" s="8">
        <v>69</v>
      </c>
      <c r="Y18" s="8"/>
    </row>
    <row r="19" spans="1:25" x14ac:dyDescent="0.25">
      <c r="A19" s="1" t="s">
        <v>22</v>
      </c>
      <c r="B19" s="8" t="s">
        <v>23</v>
      </c>
      <c r="C19" s="8">
        <v>-4.5</v>
      </c>
      <c r="D19" s="8">
        <v>4</v>
      </c>
      <c r="E19" s="8">
        <v>3</v>
      </c>
      <c r="F19" s="8">
        <v>3</v>
      </c>
      <c r="G19" s="8">
        <v>5</v>
      </c>
      <c r="H19" s="8">
        <v>5</v>
      </c>
      <c r="I19" s="8">
        <v>5</v>
      </c>
      <c r="J19" s="8">
        <v>3</v>
      </c>
      <c r="K19" s="8">
        <v>4</v>
      </c>
      <c r="L19" s="8">
        <v>4</v>
      </c>
      <c r="M19" s="8">
        <v>5</v>
      </c>
      <c r="N19" s="8">
        <v>6</v>
      </c>
      <c r="O19" s="8">
        <v>5</v>
      </c>
      <c r="P19" s="8">
        <v>3</v>
      </c>
      <c r="Q19" s="8">
        <v>3</v>
      </c>
      <c r="R19" s="8">
        <v>4</v>
      </c>
      <c r="S19" s="8">
        <v>5</v>
      </c>
      <c r="T19" s="8">
        <v>5</v>
      </c>
      <c r="U19" s="8">
        <v>4</v>
      </c>
      <c r="V19" s="8">
        <v>76</v>
      </c>
      <c r="W19" s="1">
        <v>9</v>
      </c>
      <c r="X19" s="8">
        <v>70</v>
      </c>
      <c r="Y19" s="8"/>
    </row>
    <row r="20" spans="1:25" x14ac:dyDescent="0.25">
      <c r="A20" s="1" t="s">
        <v>182</v>
      </c>
      <c r="B20" s="8" t="s">
        <v>183</v>
      </c>
      <c r="C20" s="8">
        <v>5</v>
      </c>
      <c r="D20" s="8">
        <v>5</v>
      </c>
      <c r="E20" s="8">
        <v>3</v>
      </c>
      <c r="F20" s="8">
        <v>7</v>
      </c>
      <c r="G20" s="8">
        <v>5</v>
      </c>
      <c r="H20" s="8">
        <v>7</v>
      </c>
      <c r="I20" s="8">
        <v>2</v>
      </c>
      <c r="J20" s="8">
        <v>5</v>
      </c>
      <c r="K20" s="8">
        <v>2</v>
      </c>
      <c r="L20" s="8">
        <v>5</v>
      </c>
      <c r="M20" s="8">
        <v>4</v>
      </c>
      <c r="N20" s="8">
        <v>4</v>
      </c>
      <c r="O20" s="8">
        <v>5</v>
      </c>
      <c r="P20" s="8">
        <v>3</v>
      </c>
      <c r="Q20" s="8">
        <v>3</v>
      </c>
      <c r="R20" s="8">
        <v>3</v>
      </c>
      <c r="S20" s="8">
        <v>4</v>
      </c>
      <c r="T20" s="8">
        <v>5</v>
      </c>
      <c r="U20" s="8">
        <v>4</v>
      </c>
      <c r="V20" s="8">
        <v>76</v>
      </c>
      <c r="W20" s="1">
        <v>-1</v>
      </c>
      <c r="X20" s="8">
        <v>70</v>
      </c>
      <c r="Y20" s="8"/>
    </row>
    <row r="21" spans="1:25" x14ac:dyDescent="0.25">
      <c r="A21" s="1" t="s">
        <v>435</v>
      </c>
      <c r="B21" s="8" t="s">
        <v>436</v>
      </c>
      <c r="C21" s="8">
        <v>-0.6</v>
      </c>
      <c r="D21" s="8">
        <v>4</v>
      </c>
      <c r="E21" s="8">
        <v>3</v>
      </c>
      <c r="F21" s="8">
        <v>4</v>
      </c>
      <c r="G21" s="8">
        <v>6</v>
      </c>
      <c r="H21" s="8">
        <v>6</v>
      </c>
      <c r="I21" s="8">
        <v>2</v>
      </c>
      <c r="J21" s="8">
        <v>4</v>
      </c>
      <c r="K21" s="8">
        <v>3</v>
      </c>
      <c r="L21" s="8">
        <v>3</v>
      </c>
      <c r="M21" s="8">
        <v>4</v>
      </c>
      <c r="N21" s="8">
        <v>5</v>
      </c>
      <c r="O21" s="8">
        <v>6</v>
      </c>
      <c r="P21" s="8">
        <v>2</v>
      </c>
      <c r="Q21" s="8">
        <v>5</v>
      </c>
      <c r="R21" s="8">
        <v>5</v>
      </c>
      <c r="S21" s="8">
        <v>4</v>
      </c>
      <c r="T21" s="8">
        <v>7</v>
      </c>
      <c r="U21" s="8">
        <v>4</v>
      </c>
      <c r="V21" s="8">
        <v>77</v>
      </c>
      <c r="W21" s="1">
        <v>6</v>
      </c>
      <c r="X21" s="8">
        <v>71</v>
      </c>
      <c r="Y21" s="8"/>
    </row>
    <row r="22" spans="1:25" x14ac:dyDescent="0.25">
      <c r="A22" s="1" t="s">
        <v>212</v>
      </c>
      <c r="B22" s="8" t="s">
        <v>213</v>
      </c>
      <c r="C22" s="8">
        <v>7.4</v>
      </c>
      <c r="D22" s="8">
        <v>5</v>
      </c>
      <c r="E22" s="8">
        <v>3</v>
      </c>
      <c r="F22" s="8">
        <v>4</v>
      </c>
      <c r="G22" s="8">
        <v>4</v>
      </c>
      <c r="H22" s="8">
        <v>6</v>
      </c>
      <c r="I22" s="8">
        <v>4</v>
      </c>
      <c r="J22" s="8">
        <v>3</v>
      </c>
      <c r="K22" s="8">
        <v>4</v>
      </c>
      <c r="L22" s="8">
        <v>3</v>
      </c>
      <c r="M22" s="8">
        <v>4</v>
      </c>
      <c r="N22" s="8">
        <v>5</v>
      </c>
      <c r="O22" s="8">
        <v>6</v>
      </c>
      <c r="P22" s="8">
        <v>2</v>
      </c>
      <c r="Q22" s="8">
        <v>4</v>
      </c>
      <c r="R22" s="8">
        <v>3</v>
      </c>
      <c r="S22" s="8">
        <v>7</v>
      </c>
      <c r="T22" s="8">
        <v>7</v>
      </c>
      <c r="U22" s="8">
        <v>3</v>
      </c>
      <c r="V22" s="8">
        <v>77</v>
      </c>
      <c r="W22" s="1">
        <v>-2</v>
      </c>
      <c r="X22" s="8">
        <v>71</v>
      </c>
      <c r="Y22" s="8"/>
    </row>
    <row r="23" spans="1:25" x14ac:dyDescent="0.25">
      <c r="A23" s="1" t="s">
        <v>222</v>
      </c>
      <c r="B23" s="8" t="s">
        <v>223</v>
      </c>
      <c r="C23" s="8">
        <v>10.5</v>
      </c>
      <c r="D23" s="8">
        <v>4</v>
      </c>
      <c r="E23" s="8">
        <v>3</v>
      </c>
      <c r="F23" s="8">
        <v>4</v>
      </c>
      <c r="G23" s="8">
        <v>6</v>
      </c>
      <c r="H23" s="8">
        <v>6</v>
      </c>
      <c r="I23" s="8">
        <v>4</v>
      </c>
      <c r="J23" s="8">
        <v>3</v>
      </c>
      <c r="K23" s="8">
        <v>3</v>
      </c>
      <c r="L23" s="8">
        <v>3</v>
      </c>
      <c r="M23" s="8">
        <v>4</v>
      </c>
      <c r="N23" s="8">
        <v>4</v>
      </c>
      <c r="O23" s="8">
        <v>7</v>
      </c>
      <c r="P23" s="8">
        <v>2</v>
      </c>
      <c r="Q23" s="8">
        <v>4</v>
      </c>
      <c r="R23" s="8">
        <v>5</v>
      </c>
      <c r="S23" s="8">
        <v>6</v>
      </c>
      <c r="T23" s="8">
        <v>5</v>
      </c>
      <c r="U23" s="8">
        <v>4</v>
      </c>
      <c r="V23" s="8">
        <v>77</v>
      </c>
      <c r="W23" s="1">
        <v>-6</v>
      </c>
      <c r="X23" s="8">
        <v>71</v>
      </c>
      <c r="Y23" s="8"/>
    </row>
    <row r="24" spans="1:25" x14ac:dyDescent="0.25">
      <c r="A24" s="1" t="s">
        <v>54</v>
      </c>
      <c r="B24" s="8" t="s">
        <v>55</v>
      </c>
      <c r="C24" s="8">
        <v>1.9</v>
      </c>
      <c r="D24" s="8">
        <v>4</v>
      </c>
      <c r="E24" s="8">
        <v>3</v>
      </c>
      <c r="F24" s="8">
        <v>4</v>
      </c>
      <c r="G24" s="8">
        <v>6</v>
      </c>
      <c r="H24" s="8">
        <v>5</v>
      </c>
      <c r="I24" s="8">
        <v>2</v>
      </c>
      <c r="J24" s="8">
        <v>4</v>
      </c>
      <c r="K24" s="8">
        <v>4</v>
      </c>
      <c r="L24" s="8">
        <v>4</v>
      </c>
      <c r="M24" s="8">
        <v>5</v>
      </c>
      <c r="N24" s="8">
        <v>4</v>
      </c>
      <c r="O24" s="8">
        <v>6</v>
      </c>
      <c r="P24" s="8">
        <v>3</v>
      </c>
      <c r="Q24" s="8">
        <v>3</v>
      </c>
      <c r="R24" s="8">
        <v>3</v>
      </c>
      <c r="S24" s="8">
        <v>6</v>
      </c>
      <c r="T24" s="8">
        <v>7</v>
      </c>
      <c r="U24" s="8">
        <v>5</v>
      </c>
      <c r="V24" s="8">
        <v>78</v>
      </c>
      <c r="W24" s="1">
        <v>4</v>
      </c>
      <c r="X24" s="8">
        <v>72</v>
      </c>
      <c r="Y24" s="8"/>
    </row>
    <row r="25" spans="1:25" x14ac:dyDescent="0.25">
      <c r="A25" s="1" t="s">
        <v>42</v>
      </c>
      <c r="B25" s="8" t="s">
        <v>43</v>
      </c>
      <c r="C25" s="8">
        <v>-1.5</v>
      </c>
      <c r="D25" s="8">
        <v>5</v>
      </c>
      <c r="E25" s="8">
        <v>3</v>
      </c>
      <c r="F25" s="8">
        <v>6</v>
      </c>
      <c r="G25" s="8">
        <v>5</v>
      </c>
      <c r="H25" s="8">
        <v>5</v>
      </c>
      <c r="I25" s="8">
        <v>3</v>
      </c>
      <c r="J25" s="8">
        <v>3</v>
      </c>
      <c r="K25" s="8">
        <v>4</v>
      </c>
      <c r="L25" s="8">
        <v>2</v>
      </c>
      <c r="M25" s="8">
        <v>4</v>
      </c>
      <c r="N25" s="8">
        <v>5</v>
      </c>
      <c r="O25" s="8">
        <v>5</v>
      </c>
      <c r="P25" s="8">
        <v>2</v>
      </c>
      <c r="Q25" s="8">
        <v>3</v>
      </c>
      <c r="R25" s="8">
        <v>3</v>
      </c>
      <c r="S25" s="8">
        <v>9</v>
      </c>
      <c r="T25" s="8">
        <v>9</v>
      </c>
      <c r="U25" s="8">
        <v>4</v>
      </c>
      <c r="V25" s="8">
        <v>80</v>
      </c>
      <c r="W25" s="1">
        <v>10</v>
      </c>
      <c r="X25" s="8">
        <v>74</v>
      </c>
      <c r="Y25" s="8"/>
    </row>
    <row r="26" spans="1:25" x14ac:dyDescent="0.25">
      <c r="A26" s="1" t="s">
        <v>218</v>
      </c>
      <c r="B26" s="8" t="s">
        <v>219</v>
      </c>
      <c r="C26" s="8">
        <v>6.1</v>
      </c>
      <c r="D26" s="8">
        <v>3</v>
      </c>
      <c r="E26" s="8">
        <v>2</v>
      </c>
      <c r="F26" s="8">
        <v>4</v>
      </c>
      <c r="G26" s="8">
        <v>6</v>
      </c>
      <c r="H26" s="8">
        <v>6</v>
      </c>
      <c r="I26" s="8">
        <v>3</v>
      </c>
      <c r="J26" s="8">
        <v>4</v>
      </c>
      <c r="K26" s="8">
        <v>6</v>
      </c>
      <c r="L26" s="8">
        <v>3</v>
      </c>
      <c r="M26" s="8">
        <v>4</v>
      </c>
      <c r="N26" s="8">
        <v>5</v>
      </c>
      <c r="O26" s="8">
        <v>6</v>
      </c>
      <c r="P26" s="8">
        <v>3</v>
      </c>
      <c r="Q26" s="8">
        <v>4</v>
      </c>
      <c r="R26" s="8">
        <v>4</v>
      </c>
      <c r="S26" s="8">
        <v>7</v>
      </c>
      <c r="T26" s="8">
        <v>6</v>
      </c>
      <c r="U26" s="8">
        <v>4</v>
      </c>
      <c r="V26" s="8">
        <v>80</v>
      </c>
      <c r="W26" s="1">
        <v>2</v>
      </c>
      <c r="X26" s="8">
        <v>74</v>
      </c>
      <c r="Y26" s="8"/>
    </row>
    <row r="27" spans="1:25" x14ac:dyDescent="0.25">
      <c r="A27" s="1" t="s">
        <v>216</v>
      </c>
      <c r="B27" s="8" t="s">
        <v>217</v>
      </c>
      <c r="C27" s="8">
        <v>12.4</v>
      </c>
      <c r="D27" s="8">
        <v>5</v>
      </c>
      <c r="E27" s="8">
        <v>2</v>
      </c>
      <c r="F27" s="8">
        <v>6</v>
      </c>
      <c r="G27" s="8">
        <v>7</v>
      </c>
      <c r="H27" s="8">
        <v>5</v>
      </c>
      <c r="I27" s="8">
        <v>3</v>
      </c>
      <c r="J27" s="8">
        <v>3</v>
      </c>
      <c r="K27" s="8">
        <v>4</v>
      </c>
      <c r="L27" s="8">
        <v>4</v>
      </c>
      <c r="M27" s="8">
        <v>4</v>
      </c>
      <c r="N27" s="8">
        <v>5</v>
      </c>
      <c r="O27" s="8">
        <v>4</v>
      </c>
      <c r="P27" s="8">
        <v>3</v>
      </c>
      <c r="Q27" s="8">
        <v>3</v>
      </c>
      <c r="R27" s="8">
        <v>4</v>
      </c>
      <c r="S27" s="8">
        <v>7</v>
      </c>
      <c r="T27" s="8">
        <v>6</v>
      </c>
      <c r="U27" s="8">
        <v>5</v>
      </c>
      <c r="V27" s="8">
        <v>80</v>
      </c>
      <c r="W27" s="1">
        <v>-4</v>
      </c>
      <c r="X27" s="8">
        <v>74</v>
      </c>
      <c r="Y27" s="8"/>
    </row>
    <row r="28" spans="1:25" x14ac:dyDescent="0.25">
      <c r="A28" s="1" t="s">
        <v>16</v>
      </c>
      <c r="B28" s="8" t="s">
        <v>17</v>
      </c>
      <c r="C28" s="8">
        <v>-2.8</v>
      </c>
      <c r="D28" s="8">
        <v>4</v>
      </c>
      <c r="E28" s="8">
        <v>3</v>
      </c>
      <c r="F28" s="8">
        <v>7</v>
      </c>
      <c r="G28" s="8">
        <v>5</v>
      </c>
      <c r="H28" s="8">
        <v>9</v>
      </c>
      <c r="I28" s="8">
        <v>4</v>
      </c>
      <c r="J28" s="8">
        <v>3</v>
      </c>
      <c r="K28" s="8">
        <v>4</v>
      </c>
      <c r="L28" s="8">
        <v>2</v>
      </c>
      <c r="M28" s="8">
        <v>4</v>
      </c>
      <c r="N28" s="8">
        <v>5</v>
      </c>
      <c r="O28" s="8">
        <v>6</v>
      </c>
      <c r="P28" s="8">
        <v>3</v>
      </c>
      <c r="Q28" s="8">
        <v>4</v>
      </c>
      <c r="R28" s="8">
        <v>4</v>
      </c>
      <c r="S28" s="8">
        <v>6</v>
      </c>
      <c r="T28" s="8">
        <v>5</v>
      </c>
      <c r="U28" s="8">
        <v>3</v>
      </c>
      <c r="V28" s="8">
        <v>81</v>
      </c>
      <c r="W28" s="1">
        <v>12</v>
      </c>
      <c r="X28" s="8">
        <v>75</v>
      </c>
      <c r="Y28" s="8"/>
    </row>
    <row r="29" spans="1:25" x14ac:dyDescent="0.25">
      <c r="A29" s="1" t="s">
        <v>192</v>
      </c>
      <c r="B29" s="8" t="s">
        <v>193</v>
      </c>
      <c r="C29" s="8">
        <v>0.6</v>
      </c>
      <c r="D29" s="8">
        <v>4</v>
      </c>
      <c r="E29" s="8">
        <v>2</v>
      </c>
      <c r="F29" s="8">
        <v>4</v>
      </c>
      <c r="G29" s="8">
        <v>5</v>
      </c>
      <c r="H29" s="8">
        <v>7</v>
      </c>
      <c r="I29" s="8">
        <v>5</v>
      </c>
      <c r="J29" s="8">
        <v>5</v>
      </c>
      <c r="K29" s="8">
        <v>4</v>
      </c>
      <c r="L29" s="8">
        <v>4</v>
      </c>
      <c r="M29" s="8">
        <v>6</v>
      </c>
      <c r="N29" s="8">
        <v>4</v>
      </c>
      <c r="O29" s="8">
        <v>4</v>
      </c>
      <c r="P29" s="8">
        <v>3</v>
      </c>
      <c r="Q29" s="8">
        <v>4</v>
      </c>
      <c r="R29" s="8">
        <v>6</v>
      </c>
      <c r="S29" s="8">
        <v>4</v>
      </c>
      <c r="T29" s="8">
        <v>6</v>
      </c>
      <c r="U29" s="8">
        <v>4</v>
      </c>
      <c r="V29" s="8">
        <v>81</v>
      </c>
      <c r="W29" s="1">
        <v>8</v>
      </c>
      <c r="X29" s="8">
        <v>75</v>
      </c>
      <c r="Y29" s="8"/>
    </row>
    <row r="30" spans="1:25" x14ac:dyDescent="0.25">
      <c r="A30" s="1" t="s">
        <v>26</v>
      </c>
      <c r="B30" s="8" t="s">
        <v>27</v>
      </c>
      <c r="C30" s="8">
        <v>1.1000000000000001</v>
      </c>
      <c r="D30" s="8">
        <v>4</v>
      </c>
      <c r="E30" s="8">
        <v>4</v>
      </c>
      <c r="F30" s="8">
        <v>4</v>
      </c>
      <c r="G30" s="8">
        <v>5</v>
      </c>
      <c r="H30" s="8">
        <v>7</v>
      </c>
      <c r="I30" s="8">
        <v>3</v>
      </c>
      <c r="J30" s="8">
        <v>3</v>
      </c>
      <c r="K30" s="8">
        <v>5</v>
      </c>
      <c r="L30" s="8">
        <v>3</v>
      </c>
      <c r="M30" s="8">
        <v>4</v>
      </c>
      <c r="N30" s="8">
        <v>5</v>
      </c>
      <c r="O30" s="8">
        <v>5</v>
      </c>
      <c r="P30" s="8">
        <v>4</v>
      </c>
      <c r="Q30" s="8">
        <v>5</v>
      </c>
      <c r="R30" s="8">
        <v>4</v>
      </c>
      <c r="S30" s="8">
        <v>6</v>
      </c>
      <c r="T30" s="8">
        <v>6</v>
      </c>
      <c r="U30" s="8">
        <v>4</v>
      </c>
      <c r="V30" s="8">
        <v>81</v>
      </c>
      <c r="W30" s="1">
        <v>8</v>
      </c>
      <c r="X30" s="8">
        <v>75</v>
      </c>
      <c r="Y30" s="8"/>
    </row>
    <row r="31" spans="1:25" x14ac:dyDescent="0.25">
      <c r="A31" s="1" t="s">
        <v>439</v>
      </c>
      <c r="B31" s="8" t="s">
        <v>440</v>
      </c>
      <c r="C31" s="8">
        <v>1.9</v>
      </c>
      <c r="D31" s="8">
        <v>4</v>
      </c>
      <c r="E31" s="8">
        <v>3</v>
      </c>
      <c r="F31" s="8">
        <v>4</v>
      </c>
      <c r="G31" s="8">
        <v>4</v>
      </c>
      <c r="H31" s="8">
        <v>6</v>
      </c>
      <c r="I31" s="8">
        <v>4</v>
      </c>
      <c r="J31" s="8">
        <v>3</v>
      </c>
      <c r="K31" s="8">
        <v>4</v>
      </c>
      <c r="L31" s="8">
        <v>4</v>
      </c>
      <c r="M31" s="8">
        <v>4</v>
      </c>
      <c r="N31" s="8">
        <v>5</v>
      </c>
      <c r="O31" s="8">
        <v>6</v>
      </c>
      <c r="P31" s="8">
        <v>3</v>
      </c>
      <c r="Q31" s="8">
        <v>5</v>
      </c>
      <c r="R31" s="8">
        <v>4</v>
      </c>
      <c r="S31" s="8">
        <v>8</v>
      </c>
      <c r="T31" s="8">
        <v>6</v>
      </c>
      <c r="U31" s="8">
        <v>4</v>
      </c>
      <c r="V31" s="8">
        <v>81</v>
      </c>
      <c r="W31" s="1">
        <v>7</v>
      </c>
      <c r="X31" s="8">
        <v>75</v>
      </c>
      <c r="Y31" s="8"/>
    </row>
    <row r="32" spans="1:25" x14ac:dyDescent="0.25">
      <c r="A32" s="1" t="s">
        <v>210</v>
      </c>
      <c r="B32" s="8" t="s">
        <v>211</v>
      </c>
      <c r="C32" s="8">
        <v>9.1999999999999993</v>
      </c>
      <c r="D32" s="8">
        <v>6</v>
      </c>
      <c r="E32" s="8">
        <v>2</v>
      </c>
      <c r="F32" s="8">
        <v>4</v>
      </c>
      <c r="G32" s="8">
        <v>5</v>
      </c>
      <c r="H32" s="8">
        <v>7</v>
      </c>
      <c r="I32" s="8">
        <v>4</v>
      </c>
      <c r="J32" s="8">
        <v>3</v>
      </c>
      <c r="K32" s="8">
        <v>4</v>
      </c>
      <c r="L32" s="8">
        <v>2</v>
      </c>
      <c r="M32" s="8">
        <v>4</v>
      </c>
      <c r="N32" s="8">
        <v>6</v>
      </c>
      <c r="O32" s="8">
        <v>5</v>
      </c>
      <c r="P32" s="8">
        <v>3</v>
      </c>
      <c r="Q32" s="8">
        <v>4</v>
      </c>
      <c r="R32" s="8">
        <v>2</v>
      </c>
      <c r="S32" s="8">
        <v>9</v>
      </c>
      <c r="T32" s="8">
        <v>7</v>
      </c>
      <c r="U32" s="8">
        <v>4</v>
      </c>
      <c r="V32" s="8">
        <v>81</v>
      </c>
      <c r="W32" s="1">
        <v>0</v>
      </c>
      <c r="X32" s="8">
        <v>75</v>
      </c>
      <c r="Y32" s="8"/>
    </row>
    <row r="33" spans="1:25" x14ac:dyDescent="0.25">
      <c r="A33" s="1" t="s">
        <v>160</v>
      </c>
      <c r="B33" s="8" t="s">
        <v>161</v>
      </c>
      <c r="C33" s="8">
        <v>-2.2999999999999998</v>
      </c>
      <c r="D33" s="8">
        <v>4</v>
      </c>
      <c r="E33" s="8">
        <v>3</v>
      </c>
      <c r="F33" s="8">
        <v>4</v>
      </c>
      <c r="G33" s="8">
        <v>5</v>
      </c>
      <c r="H33" s="8">
        <v>5</v>
      </c>
      <c r="I33" s="8">
        <v>4</v>
      </c>
      <c r="J33" s="8">
        <v>3</v>
      </c>
      <c r="K33" s="8">
        <v>5</v>
      </c>
      <c r="L33" s="8">
        <v>4</v>
      </c>
      <c r="M33" s="8">
        <v>4</v>
      </c>
      <c r="N33" s="8">
        <v>5</v>
      </c>
      <c r="O33" s="8">
        <v>5</v>
      </c>
      <c r="P33" s="8">
        <v>4</v>
      </c>
      <c r="Q33" s="8">
        <v>5</v>
      </c>
      <c r="R33" s="8">
        <v>4</v>
      </c>
      <c r="S33" s="8">
        <v>7</v>
      </c>
      <c r="T33" s="8">
        <v>8</v>
      </c>
      <c r="U33" s="8">
        <v>3</v>
      </c>
      <c r="V33" s="8">
        <v>82</v>
      </c>
      <c r="W33" s="1">
        <v>12</v>
      </c>
      <c r="X33" s="8">
        <v>76</v>
      </c>
      <c r="Y33" s="8"/>
    </row>
    <row r="34" spans="1:25" x14ac:dyDescent="0.25">
      <c r="A34" s="1" t="s">
        <v>38</v>
      </c>
      <c r="B34" s="8" t="s">
        <v>39</v>
      </c>
      <c r="C34" s="8">
        <v>0.4</v>
      </c>
      <c r="D34" s="8">
        <v>4</v>
      </c>
      <c r="E34" s="8">
        <v>3</v>
      </c>
      <c r="F34" s="8">
        <v>6</v>
      </c>
      <c r="G34" s="8">
        <v>10</v>
      </c>
      <c r="H34" s="8">
        <v>5</v>
      </c>
      <c r="I34" s="8">
        <v>3</v>
      </c>
      <c r="J34" s="8">
        <v>4</v>
      </c>
      <c r="K34" s="8">
        <v>4</v>
      </c>
      <c r="L34" s="8">
        <v>4</v>
      </c>
      <c r="M34" s="8">
        <v>4</v>
      </c>
      <c r="N34" s="8">
        <v>4</v>
      </c>
      <c r="O34" s="8">
        <v>7</v>
      </c>
      <c r="P34" s="8">
        <v>3</v>
      </c>
      <c r="Q34" s="8">
        <v>5</v>
      </c>
      <c r="R34" s="8">
        <v>3</v>
      </c>
      <c r="S34" s="8">
        <v>4</v>
      </c>
      <c r="T34" s="8">
        <v>6</v>
      </c>
      <c r="U34" s="8">
        <v>3</v>
      </c>
      <c r="V34" s="8">
        <v>82</v>
      </c>
      <c r="W34" s="1">
        <v>10</v>
      </c>
      <c r="X34" s="8">
        <v>76</v>
      </c>
      <c r="Y34" s="8"/>
    </row>
    <row r="35" spans="1:25" x14ac:dyDescent="0.25">
      <c r="A35" s="1" t="s">
        <v>84</v>
      </c>
      <c r="B35" s="8" t="s">
        <v>85</v>
      </c>
      <c r="C35" s="8">
        <v>3.9</v>
      </c>
      <c r="D35" s="8">
        <v>5</v>
      </c>
      <c r="E35" s="8">
        <v>2</v>
      </c>
      <c r="F35" s="8">
        <v>4</v>
      </c>
      <c r="G35" s="8">
        <v>5</v>
      </c>
      <c r="H35" s="8">
        <v>7</v>
      </c>
      <c r="I35" s="8">
        <v>2</v>
      </c>
      <c r="J35" s="8">
        <v>2</v>
      </c>
      <c r="K35" s="8">
        <v>4</v>
      </c>
      <c r="L35" s="8">
        <v>3</v>
      </c>
      <c r="M35" s="8">
        <v>4</v>
      </c>
      <c r="N35" s="8">
        <v>5</v>
      </c>
      <c r="O35" s="8">
        <v>5</v>
      </c>
      <c r="P35" s="8">
        <v>3</v>
      </c>
      <c r="Q35" s="8">
        <v>4</v>
      </c>
      <c r="R35" s="8">
        <v>7</v>
      </c>
      <c r="S35" s="8">
        <v>8</v>
      </c>
      <c r="T35" s="8">
        <v>6</v>
      </c>
      <c r="U35" s="8">
        <v>6</v>
      </c>
      <c r="V35" s="8">
        <v>82</v>
      </c>
      <c r="W35" s="1">
        <v>6</v>
      </c>
      <c r="X35" s="8">
        <v>76</v>
      </c>
      <c r="Y35" s="8"/>
    </row>
    <row r="36" spans="1:25" x14ac:dyDescent="0.25">
      <c r="A36" s="1" t="s">
        <v>220</v>
      </c>
      <c r="B36" s="8" t="s">
        <v>221</v>
      </c>
      <c r="C36" s="8">
        <v>4.3</v>
      </c>
      <c r="D36" s="8">
        <v>5</v>
      </c>
      <c r="E36" s="8">
        <v>3</v>
      </c>
      <c r="F36" s="8">
        <v>3</v>
      </c>
      <c r="G36" s="8">
        <v>7</v>
      </c>
      <c r="H36" s="8">
        <v>7</v>
      </c>
      <c r="I36" s="8">
        <v>2</v>
      </c>
      <c r="J36" s="8">
        <v>3</v>
      </c>
      <c r="K36" s="8">
        <v>7</v>
      </c>
      <c r="L36" s="8">
        <v>4</v>
      </c>
      <c r="M36" s="8">
        <v>5</v>
      </c>
      <c r="N36" s="8">
        <v>5</v>
      </c>
      <c r="O36" s="8">
        <v>5</v>
      </c>
      <c r="P36" s="8">
        <v>3</v>
      </c>
      <c r="Q36" s="8">
        <v>4</v>
      </c>
      <c r="R36" s="8">
        <v>3</v>
      </c>
      <c r="S36" s="8">
        <v>7</v>
      </c>
      <c r="T36" s="8">
        <v>6</v>
      </c>
      <c r="U36" s="8">
        <v>3</v>
      </c>
      <c r="V36" s="8">
        <v>82</v>
      </c>
      <c r="W36" s="1">
        <v>6</v>
      </c>
      <c r="X36" s="8">
        <v>76</v>
      </c>
      <c r="Y36" s="8"/>
    </row>
    <row r="37" spans="1:25" x14ac:dyDescent="0.25">
      <c r="A37" s="1" t="s">
        <v>50</v>
      </c>
      <c r="B37" s="8" t="s">
        <v>51</v>
      </c>
      <c r="C37" s="8">
        <v>5.4</v>
      </c>
      <c r="D37" s="8">
        <v>4</v>
      </c>
      <c r="E37" s="8">
        <v>3</v>
      </c>
      <c r="F37" s="8">
        <v>6</v>
      </c>
      <c r="G37" s="8">
        <v>5</v>
      </c>
      <c r="H37" s="8">
        <v>5</v>
      </c>
      <c r="I37" s="8">
        <v>3</v>
      </c>
      <c r="J37" s="8">
        <v>3</v>
      </c>
      <c r="K37" s="8">
        <v>6</v>
      </c>
      <c r="L37" s="8">
        <v>5</v>
      </c>
      <c r="M37" s="8">
        <v>5</v>
      </c>
      <c r="N37" s="8">
        <v>5</v>
      </c>
      <c r="O37" s="8">
        <v>7</v>
      </c>
      <c r="P37" s="8">
        <v>3</v>
      </c>
      <c r="Q37" s="8">
        <v>4</v>
      </c>
      <c r="R37" s="8">
        <v>3</v>
      </c>
      <c r="S37" s="8">
        <v>6</v>
      </c>
      <c r="T37" s="8">
        <v>6</v>
      </c>
      <c r="U37" s="8">
        <v>3</v>
      </c>
      <c r="V37" s="8">
        <v>82</v>
      </c>
      <c r="W37" s="1">
        <v>5</v>
      </c>
      <c r="X37" s="8">
        <v>76</v>
      </c>
      <c r="Y37" s="8"/>
    </row>
    <row r="38" spans="1:25" x14ac:dyDescent="0.25">
      <c r="A38" s="1" t="s">
        <v>28</v>
      </c>
      <c r="B38" s="8" t="s">
        <v>29</v>
      </c>
      <c r="C38" s="8">
        <v>3.2</v>
      </c>
      <c r="D38" s="8">
        <v>4</v>
      </c>
      <c r="E38" s="8">
        <v>3</v>
      </c>
      <c r="F38" s="8">
        <v>4</v>
      </c>
      <c r="G38" s="8">
        <v>6</v>
      </c>
      <c r="H38" s="8">
        <v>8</v>
      </c>
      <c r="I38" s="8">
        <v>3</v>
      </c>
      <c r="J38" s="8">
        <v>3</v>
      </c>
      <c r="K38" s="8">
        <v>4</v>
      </c>
      <c r="L38" s="8">
        <v>4</v>
      </c>
      <c r="M38" s="8">
        <v>4</v>
      </c>
      <c r="N38" s="8">
        <v>6</v>
      </c>
      <c r="O38" s="8">
        <v>5</v>
      </c>
      <c r="P38" s="8">
        <v>5</v>
      </c>
      <c r="Q38" s="8">
        <v>4</v>
      </c>
      <c r="R38" s="8">
        <v>3</v>
      </c>
      <c r="S38" s="8">
        <v>6</v>
      </c>
      <c r="T38" s="8">
        <v>6</v>
      </c>
      <c r="U38" s="8">
        <v>5</v>
      </c>
      <c r="V38" s="8">
        <v>83</v>
      </c>
      <c r="W38" s="1">
        <v>8</v>
      </c>
      <c r="X38" s="8">
        <v>77</v>
      </c>
    </row>
    <row r="39" spans="1:25" x14ac:dyDescent="0.25">
      <c r="A39" s="1" t="s">
        <v>178</v>
      </c>
      <c r="B39" s="8" t="s">
        <v>179</v>
      </c>
      <c r="C39" s="8">
        <v>2.4</v>
      </c>
      <c r="D39" s="8">
        <v>4</v>
      </c>
      <c r="E39" s="8">
        <v>2</v>
      </c>
      <c r="F39" s="8">
        <v>5</v>
      </c>
      <c r="G39" s="8">
        <v>4</v>
      </c>
      <c r="H39" s="8">
        <v>9</v>
      </c>
      <c r="I39" s="8">
        <v>4</v>
      </c>
      <c r="J39" s="8">
        <v>3</v>
      </c>
      <c r="K39" s="8">
        <v>4</v>
      </c>
      <c r="L39" s="8">
        <v>3</v>
      </c>
      <c r="M39" s="8">
        <v>4</v>
      </c>
      <c r="N39" s="8">
        <v>6</v>
      </c>
      <c r="O39" s="8">
        <v>5</v>
      </c>
      <c r="P39" s="8">
        <v>5</v>
      </c>
      <c r="Q39" s="8">
        <v>4</v>
      </c>
      <c r="R39" s="8">
        <v>4</v>
      </c>
      <c r="S39" s="8">
        <v>7</v>
      </c>
      <c r="T39" s="8">
        <v>5</v>
      </c>
      <c r="U39" s="8">
        <v>6</v>
      </c>
      <c r="V39" s="8">
        <v>84</v>
      </c>
      <c r="W39" s="1">
        <v>10</v>
      </c>
      <c r="X39" s="8">
        <v>78</v>
      </c>
    </row>
    <row r="40" spans="1:25" x14ac:dyDescent="0.25">
      <c r="A40" s="1" t="s">
        <v>194</v>
      </c>
      <c r="B40" s="8" t="s">
        <v>195</v>
      </c>
      <c r="C40" s="8">
        <v>4.0999999999999996</v>
      </c>
      <c r="D40" s="8">
        <v>5</v>
      </c>
      <c r="E40" s="8">
        <v>2</v>
      </c>
      <c r="F40" s="8">
        <v>4</v>
      </c>
      <c r="G40" s="8">
        <v>4</v>
      </c>
      <c r="H40" s="8">
        <v>6</v>
      </c>
      <c r="I40" s="8">
        <v>4</v>
      </c>
      <c r="J40" s="8">
        <v>2</v>
      </c>
      <c r="K40" s="8">
        <v>4</v>
      </c>
      <c r="L40" s="8">
        <v>3</v>
      </c>
      <c r="M40" s="8">
        <v>4</v>
      </c>
      <c r="N40" s="8">
        <v>5</v>
      </c>
      <c r="O40" s="8">
        <v>7</v>
      </c>
      <c r="P40" s="8">
        <v>4</v>
      </c>
      <c r="Q40" s="8">
        <v>6</v>
      </c>
      <c r="R40" s="8">
        <v>3</v>
      </c>
      <c r="S40" s="8">
        <v>9</v>
      </c>
      <c r="T40" s="8">
        <v>7</v>
      </c>
      <c r="U40" s="8">
        <v>5</v>
      </c>
      <c r="V40" s="8">
        <v>84</v>
      </c>
      <c r="W40" s="1">
        <v>8</v>
      </c>
      <c r="X40" s="8">
        <v>78</v>
      </c>
    </row>
    <row r="41" spans="1:25" x14ac:dyDescent="0.25">
      <c r="A41" s="1" t="s">
        <v>86</v>
      </c>
      <c r="B41" s="8" t="s">
        <v>87</v>
      </c>
      <c r="C41" s="8">
        <v>8</v>
      </c>
      <c r="D41" s="8">
        <v>5</v>
      </c>
      <c r="E41" s="8">
        <v>3</v>
      </c>
      <c r="F41" s="8">
        <v>6</v>
      </c>
      <c r="G41" s="8">
        <v>4</v>
      </c>
      <c r="H41" s="8">
        <v>8</v>
      </c>
      <c r="I41" s="8">
        <v>3</v>
      </c>
      <c r="J41" s="8">
        <v>4</v>
      </c>
      <c r="K41" s="8">
        <v>3</v>
      </c>
      <c r="L41" s="8">
        <v>4</v>
      </c>
      <c r="M41" s="8">
        <v>4</v>
      </c>
      <c r="N41" s="8">
        <v>4</v>
      </c>
      <c r="O41" s="8">
        <v>6</v>
      </c>
      <c r="P41" s="8">
        <v>4</v>
      </c>
      <c r="Q41" s="8">
        <v>4</v>
      </c>
      <c r="R41" s="8">
        <v>5</v>
      </c>
      <c r="S41" s="8">
        <v>6</v>
      </c>
      <c r="T41" s="8">
        <v>7</v>
      </c>
      <c r="U41" s="8">
        <v>4</v>
      </c>
      <c r="V41" s="8">
        <v>84</v>
      </c>
      <c r="W41" s="1">
        <v>4</v>
      </c>
      <c r="X41" s="8">
        <v>78</v>
      </c>
    </row>
    <row r="42" spans="1:25" x14ac:dyDescent="0.25">
      <c r="A42" s="1" t="s">
        <v>78</v>
      </c>
      <c r="B42" s="8" t="s">
        <v>79</v>
      </c>
      <c r="C42" s="8">
        <v>8.6999999999999993</v>
      </c>
      <c r="D42" s="8">
        <v>4</v>
      </c>
      <c r="E42" s="8">
        <v>3</v>
      </c>
      <c r="F42" s="8">
        <v>6</v>
      </c>
      <c r="G42" s="8">
        <v>7</v>
      </c>
      <c r="H42" s="8">
        <v>6</v>
      </c>
      <c r="I42" s="8">
        <v>3</v>
      </c>
      <c r="J42" s="8">
        <v>5</v>
      </c>
      <c r="K42" s="8">
        <v>3</v>
      </c>
      <c r="L42" s="8">
        <v>4</v>
      </c>
      <c r="M42" s="8">
        <v>6</v>
      </c>
      <c r="N42" s="8">
        <v>4</v>
      </c>
      <c r="O42" s="8">
        <v>5</v>
      </c>
      <c r="P42" s="8">
        <v>4</v>
      </c>
      <c r="Q42" s="8">
        <v>4</v>
      </c>
      <c r="R42" s="8">
        <v>5</v>
      </c>
      <c r="S42" s="8">
        <v>4</v>
      </c>
      <c r="T42" s="8">
        <v>7</v>
      </c>
      <c r="U42" s="8">
        <v>4</v>
      </c>
      <c r="V42" s="8">
        <v>84</v>
      </c>
      <c r="W42" s="1">
        <v>3</v>
      </c>
      <c r="X42" s="8">
        <v>78</v>
      </c>
    </row>
    <row r="43" spans="1:25" x14ac:dyDescent="0.25">
      <c r="A43" s="1" t="s">
        <v>437</v>
      </c>
      <c r="B43" s="8" t="s">
        <v>438</v>
      </c>
      <c r="C43" s="8">
        <v>0.5</v>
      </c>
      <c r="D43" s="8">
        <v>4</v>
      </c>
      <c r="E43" s="8">
        <v>3</v>
      </c>
      <c r="F43" s="8">
        <v>6</v>
      </c>
      <c r="G43" s="8">
        <v>5</v>
      </c>
      <c r="H43" s="8">
        <v>10</v>
      </c>
      <c r="I43" s="8">
        <v>3</v>
      </c>
      <c r="J43" s="8">
        <v>4</v>
      </c>
      <c r="K43" s="8">
        <v>5</v>
      </c>
      <c r="L43" s="8">
        <v>3</v>
      </c>
      <c r="M43" s="8">
        <v>3</v>
      </c>
      <c r="N43" s="8">
        <v>5</v>
      </c>
      <c r="O43" s="8">
        <v>5</v>
      </c>
      <c r="P43" s="8">
        <v>4</v>
      </c>
      <c r="Q43" s="8">
        <v>3</v>
      </c>
      <c r="R43" s="8">
        <v>3</v>
      </c>
      <c r="S43" s="8">
        <v>9</v>
      </c>
      <c r="T43" s="8">
        <v>6</v>
      </c>
      <c r="U43" s="8">
        <v>4</v>
      </c>
      <c r="V43" s="8">
        <v>85</v>
      </c>
      <c r="W43" s="1">
        <v>13</v>
      </c>
      <c r="X43" s="8">
        <v>79</v>
      </c>
    </row>
    <row r="44" spans="1:25" x14ac:dyDescent="0.25">
      <c r="A44" s="1" t="s">
        <v>40</v>
      </c>
      <c r="B44" s="8" t="s">
        <v>41</v>
      </c>
      <c r="C44" s="8">
        <v>2.6</v>
      </c>
      <c r="D44" s="8">
        <v>4</v>
      </c>
      <c r="E44" s="8">
        <v>4</v>
      </c>
      <c r="F44" s="8">
        <v>4</v>
      </c>
      <c r="G44" s="8">
        <v>4</v>
      </c>
      <c r="H44" s="8">
        <v>9</v>
      </c>
      <c r="I44" s="8">
        <v>5</v>
      </c>
      <c r="J44" s="8">
        <v>4</v>
      </c>
      <c r="K44" s="8">
        <v>4</v>
      </c>
      <c r="L44" s="8">
        <v>4</v>
      </c>
      <c r="M44" s="8">
        <v>4</v>
      </c>
      <c r="N44" s="8">
        <v>4</v>
      </c>
      <c r="O44" s="8">
        <v>5</v>
      </c>
      <c r="P44" s="8">
        <v>3</v>
      </c>
      <c r="Q44" s="8">
        <v>4</v>
      </c>
      <c r="R44" s="8">
        <v>7</v>
      </c>
      <c r="S44" s="8">
        <v>7</v>
      </c>
      <c r="T44" s="8">
        <v>5</v>
      </c>
      <c r="U44" s="8">
        <v>4</v>
      </c>
      <c r="V44" s="8">
        <v>85</v>
      </c>
      <c r="W44" s="1">
        <v>10</v>
      </c>
      <c r="X44" s="8">
        <v>79</v>
      </c>
    </row>
    <row r="45" spans="1:25" x14ac:dyDescent="0.25">
      <c r="A45" s="1" t="s">
        <v>74</v>
      </c>
      <c r="B45" s="8" t="s">
        <v>75</v>
      </c>
      <c r="C45" s="8">
        <v>6.3</v>
      </c>
      <c r="D45" s="8">
        <v>4</v>
      </c>
      <c r="E45" s="8">
        <v>3</v>
      </c>
      <c r="F45" s="8">
        <v>5</v>
      </c>
      <c r="G45" s="8">
        <v>5</v>
      </c>
      <c r="H45" s="8">
        <v>7</v>
      </c>
      <c r="I45" s="8">
        <v>4</v>
      </c>
      <c r="J45" s="8">
        <v>3</v>
      </c>
      <c r="K45" s="8">
        <v>5</v>
      </c>
      <c r="L45" s="8">
        <v>3</v>
      </c>
      <c r="M45" s="8">
        <v>5</v>
      </c>
      <c r="N45" s="8">
        <v>5</v>
      </c>
      <c r="O45" s="8">
        <v>5</v>
      </c>
      <c r="P45" s="8">
        <v>3</v>
      </c>
      <c r="Q45" s="8">
        <v>4</v>
      </c>
      <c r="R45" s="8">
        <v>5</v>
      </c>
      <c r="S45" s="8">
        <v>8</v>
      </c>
      <c r="T45" s="8">
        <v>6</v>
      </c>
      <c r="U45" s="8">
        <v>5</v>
      </c>
      <c r="V45" s="8">
        <v>85</v>
      </c>
      <c r="W45" s="1">
        <v>7</v>
      </c>
      <c r="X45" s="8">
        <v>79</v>
      </c>
    </row>
    <row r="46" spans="1:25" x14ac:dyDescent="0.25">
      <c r="A46" s="1" t="s">
        <v>214</v>
      </c>
      <c r="B46" s="8" t="s">
        <v>215</v>
      </c>
      <c r="C46" s="8">
        <v>7</v>
      </c>
      <c r="D46" s="8">
        <v>7</v>
      </c>
      <c r="E46" s="8">
        <v>3</v>
      </c>
      <c r="F46" s="8">
        <v>6</v>
      </c>
      <c r="G46" s="8">
        <v>7</v>
      </c>
      <c r="H46" s="8">
        <v>8</v>
      </c>
      <c r="I46" s="8">
        <v>3</v>
      </c>
      <c r="J46" s="8">
        <v>2</v>
      </c>
      <c r="K46" s="8">
        <v>4</v>
      </c>
      <c r="L46" s="8">
        <v>4</v>
      </c>
      <c r="M46" s="8">
        <v>5</v>
      </c>
      <c r="N46" s="8">
        <v>3</v>
      </c>
      <c r="O46" s="8">
        <v>5</v>
      </c>
      <c r="P46" s="8">
        <v>3</v>
      </c>
      <c r="Q46" s="8">
        <v>5</v>
      </c>
      <c r="R46" s="8">
        <v>5</v>
      </c>
      <c r="S46" s="8">
        <v>5</v>
      </c>
      <c r="T46" s="8">
        <v>6</v>
      </c>
      <c r="U46" s="8">
        <v>4</v>
      </c>
      <c r="V46" s="8">
        <v>85</v>
      </c>
      <c r="W46" s="1">
        <v>6</v>
      </c>
      <c r="X46" s="8">
        <v>79</v>
      </c>
    </row>
    <row r="47" spans="1:25" x14ac:dyDescent="0.25">
      <c r="A47" s="1" t="s">
        <v>234</v>
      </c>
      <c r="B47" s="8" t="s">
        <v>235</v>
      </c>
      <c r="C47" s="8">
        <v>8.5</v>
      </c>
      <c r="D47" s="8">
        <v>5</v>
      </c>
      <c r="E47" s="8">
        <v>2</v>
      </c>
      <c r="F47" s="8">
        <v>6</v>
      </c>
      <c r="G47" s="8">
        <v>5</v>
      </c>
      <c r="H47" s="8">
        <v>7</v>
      </c>
      <c r="I47" s="8">
        <v>3</v>
      </c>
      <c r="J47" s="8">
        <v>4</v>
      </c>
      <c r="K47" s="8">
        <v>4</v>
      </c>
      <c r="L47" s="8">
        <v>5</v>
      </c>
      <c r="M47" s="8">
        <v>5</v>
      </c>
      <c r="N47" s="8">
        <v>5</v>
      </c>
      <c r="O47" s="8">
        <v>5</v>
      </c>
      <c r="P47" s="8">
        <v>4</v>
      </c>
      <c r="Q47" s="8">
        <v>3</v>
      </c>
      <c r="R47" s="8">
        <v>4</v>
      </c>
      <c r="S47" s="8">
        <v>6</v>
      </c>
      <c r="T47" s="8">
        <v>8</v>
      </c>
      <c r="U47" s="8">
        <v>4</v>
      </c>
      <c r="V47" s="8">
        <v>85</v>
      </c>
      <c r="W47" s="1">
        <v>5</v>
      </c>
      <c r="X47" s="8">
        <v>79</v>
      </c>
    </row>
    <row r="48" spans="1:25" x14ac:dyDescent="0.25">
      <c r="A48" s="1" t="s">
        <v>170</v>
      </c>
      <c r="B48" s="8" t="s">
        <v>171</v>
      </c>
      <c r="C48" s="8">
        <v>5.4</v>
      </c>
      <c r="D48" s="8">
        <v>5</v>
      </c>
      <c r="E48" s="8">
        <v>2</v>
      </c>
      <c r="F48" s="8">
        <v>6</v>
      </c>
      <c r="G48" s="8">
        <v>7</v>
      </c>
      <c r="H48" s="8">
        <v>8</v>
      </c>
      <c r="I48" s="8">
        <v>4</v>
      </c>
      <c r="J48" s="8">
        <v>4</v>
      </c>
      <c r="K48" s="8">
        <v>3</v>
      </c>
      <c r="L48" s="8">
        <v>4</v>
      </c>
      <c r="M48" s="8">
        <v>3</v>
      </c>
      <c r="N48" s="8">
        <v>4</v>
      </c>
      <c r="O48" s="8">
        <v>6</v>
      </c>
      <c r="P48" s="8">
        <v>3</v>
      </c>
      <c r="Q48" s="8">
        <v>4</v>
      </c>
      <c r="R48" s="8">
        <v>3</v>
      </c>
      <c r="S48" s="8">
        <v>9</v>
      </c>
      <c r="T48" s="8">
        <v>7</v>
      </c>
      <c r="U48" s="8">
        <v>4</v>
      </c>
      <c r="V48" s="8">
        <v>86</v>
      </c>
      <c r="W48" s="1">
        <v>9</v>
      </c>
      <c r="X48" s="8">
        <v>80</v>
      </c>
    </row>
    <row r="49" spans="1:24" x14ac:dyDescent="0.25">
      <c r="A49" s="1" t="s">
        <v>36</v>
      </c>
      <c r="B49" s="8" t="s">
        <v>37</v>
      </c>
      <c r="C49" s="8">
        <v>1</v>
      </c>
      <c r="D49" s="8">
        <v>5</v>
      </c>
      <c r="E49" s="8">
        <v>4</v>
      </c>
      <c r="F49" s="8">
        <v>4</v>
      </c>
      <c r="G49" s="8">
        <v>6</v>
      </c>
      <c r="H49" s="8">
        <v>7</v>
      </c>
      <c r="I49" s="8">
        <v>4</v>
      </c>
      <c r="J49" s="8">
        <v>3</v>
      </c>
      <c r="K49" s="8">
        <v>4</v>
      </c>
      <c r="L49" s="8">
        <v>3</v>
      </c>
      <c r="M49" s="8">
        <v>6</v>
      </c>
      <c r="N49" s="8">
        <v>4</v>
      </c>
      <c r="O49" s="8">
        <v>4</v>
      </c>
      <c r="P49" s="8">
        <v>4</v>
      </c>
      <c r="Q49" s="8">
        <v>7</v>
      </c>
      <c r="R49" s="8">
        <v>4</v>
      </c>
      <c r="S49" s="8">
        <v>5</v>
      </c>
      <c r="T49" s="8">
        <v>6</v>
      </c>
      <c r="U49" s="8">
        <v>7</v>
      </c>
      <c r="V49" s="8">
        <v>87</v>
      </c>
      <c r="W49" s="1">
        <v>14</v>
      </c>
      <c r="X49" s="8">
        <v>81</v>
      </c>
    </row>
    <row r="50" spans="1:24" x14ac:dyDescent="0.25">
      <c r="A50" s="1" t="s">
        <v>196</v>
      </c>
      <c r="B50" s="8" t="s">
        <v>197</v>
      </c>
      <c r="C50" s="8">
        <v>2.1</v>
      </c>
      <c r="D50" s="8">
        <v>5</v>
      </c>
      <c r="E50" s="8">
        <v>3</v>
      </c>
      <c r="F50" s="8">
        <v>8</v>
      </c>
      <c r="G50" s="8">
        <v>4</v>
      </c>
      <c r="H50" s="8">
        <v>7</v>
      </c>
      <c r="I50" s="8">
        <v>3</v>
      </c>
      <c r="J50" s="8">
        <v>5</v>
      </c>
      <c r="K50" s="8">
        <v>5</v>
      </c>
      <c r="L50" s="8">
        <v>5</v>
      </c>
      <c r="M50" s="8">
        <v>4</v>
      </c>
      <c r="N50" s="8">
        <v>6</v>
      </c>
      <c r="O50" s="8">
        <v>6</v>
      </c>
      <c r="P50" s="8">
        <v>3</v>
      </c>
      <c r="Q50" s="8">
        <v>3</v>
      </c>
      <c r="R50" s="8">
        <v>3</v>
      </c>
      <c r="S50" s="8">
        <v>6</v>
      </c>
      <c r="T50" s="8">
        <v>5</v>
      </c>
      <c r="U50" s="8">
        <v>6</v>
      </c>
      <c r="V50" s="8">
        <v>87</v>
      </c>
      <c r="W50" s="1">
        <v>13</v>
      </c>
      <c r="X50" s="8">
        <v>81</v>
      </c>
    </row>
    <row r="51" spans="1:24" x14ac:dyDescent="0.25">
      <c r="A51" s="1" t="s">
        <v>228</v>
      </c>
      <c r="B51" s="8" t="s">
        <v>229</v>
      </c>
      <c r="C51" s="8">
        <v>6.2</v>
      </c>
      <c r="D51" s="8">
        <v>5</v>
      </c>
      <c r="E51" s="8">
        <v>3</v>
      </c>
      <c r="F51" s="8">
        <v>4</v>
      </c>
      <c r="G51" s="8">
        <v>7</v>
      </c>
      <c r="H51" s="8">
        <v>7</v>
      </c>
      <c r="I51" s="8">
        <v>4</v>
      </c>
      <c r="J51" s="8">
        <v>3</v>
      </c>
      <c r="K51" s="8">
        <v>5</v>
      </c>
      <c r="L51" s="8">
        <v>3</v>
      </c>
      <c r="M51" s="8">
        <v>4</v>
      </c>
      <c r="N51" s="8">
        <v>5</v>
      </c>
      <c r="O51" s="8">
        <v>4</v>
      </c>
      <c r="P51" s="8">
        <v>5</v>
      </c>
      <c r="Q51" s="8">
        <v>4</v>
      </c>
      <c r="R51" s="8">
        <v>4</v>
      </c>
      <c r="S51" s="8">
        <v>8</v>
      </c>
      <c r="T51" s="8">
        <v>8</v>
      </c>
      <c r="U51" s="8">
        <v>4</v>
      </c>
      <c r="V51" s="8">
        <v>87</v>
      </c>
      <c r="W51" s="1">
        <v>9</v>
      </c>
      <c r="X51" s="8">
        <v>81</v>
      </c>
    </row>
    <row r="52" spans="1:24" x14ac:dyDescent="0.25">
      <c r="A52" s="1" t="s">
        <v>52</v>
      </c>
      <c r="B52" s="8" t="s">
        <v>53</v>
      </c>
      <c r="C52" s="8">
        <v>2.2000000000000002</v>
      </c>
      <c r="D52" s="8">
        <v>5</v>
      </c>
      <c r="E52" s="8">
        <v>3</v>
      </c>
      <c r="F52" s="8">
        <v>4</v>
      </c>
      <c r="G52" s="8">
        <v>5</v>
      </c>
      <c r="H52" s="8">
        <v>8</v>
      </c>
      <c r="I52" s="8">
        <v>6</v>
      </c>
      <c r="J52" s="8">
        <v>4</v>
      </c>
      <c r="K52" s="8">
        <v>4</v>
      </c>
      <c r="L52" s="8">
        <v>2</v>
      </c>
      <c r="M52" s="8">
        <v>4</v>
      </c>
      <c r="N52" s="8">
        <v>4</v>
      </c>
      <c r="O52" s="8">
        <v>7</v>
      </c>
      <c r="P52" s="8">
        <v>5</v>
      </c>
      <c r="Q52" s="8">
        <v>5</v>
      </c>
      <c r="R52" s="8">
        <v>5</v>
      </c>
      <c r="S52" s="8">
        <v>7</v>
      </c>
      <c r="T52" s="8">
        <v>7</v>
      </c>
      <c r="U52" s="8">
        <v>5</v>
      </c>
      <c r="V52" s="8">
        <v>90</v>
      </c>
      <c r="W52" s="1">
        <v>16</v>
      </c>
      <c r="X52" s="8">
        <v>84</v>
      </c>
    </row>
    <row r="53" spans="1:24" x14ac:dyDescent="0.25">
      <c r="A53" s="1" t="s">
        <v>250</v>
      </c>
      <c r="B53" s="8" t="s">
        <v>251</v>
      </c>
      <c r="C53" s="8">
        <v>15.3</v>
      </c>
      <c r="D53" s="8">
        <v>6</v>
      </c>
      <c r="E53" s="8">
        <v>3</v>
      </c>
      <c r="F53" s="8">
        <v>6</v>
      </c>
      <c r="G53" s="8">
        <v>6</v>
      </c>
      <c r="H53" s="8">
        <v>10</v>
      </c>
      <c r="I53" s="8">
        <v>3</v>
      </c>
      <c r="J53" s="8">
        <v>3</v>
      </c>
      <c r="K53" s="8">
        <v>5</v>
      </c>
      <c r="L53" s="8">
        <v>3</v>
      </c>
      <c r="M53" s="8">
        <v>5</v>
      </c>
      <c r="N53" s="8">
        <v>5</v>
      </c>
      <c r="O53" s="8">
        <v>6</v>
      </c>
      <c r="P53" s="8">
        <v>5</v>
      </c>
      <c r="Q53" s="8">
        <v>5</v>
      </c>
      <c r="R53" s="8">
        <v>4</v>
      </c>
      <c r="S53" s="8">
        <v>6</v>
      </c>
      <c r="T53" s="8">
        <v>5</v>
      </c>
      <c r="U53" s="8">
        <v>5</v>
      </c>
      <c r="V53" s="8">
        <v>91</v>
      </c>
      <c r="W53" s="1">
        <v>4</v>
      </c>
      <c r="X53" s="8">
        <v>85</v>
      </c>
    </row>
    <row r="54" spans="1:24" x14ac:dyDescent="0.25">
      <c r="A54" s="1" t="s">
        <v>240</v>
      </c>
      <c r="B54" s="8" t="s">
        <v>241</v>
      </c>
      <c r="C54" s="8">
        <v>17</v>
      </c>
      <c r="D54" s="8">
        <v>4</v>
      </c>
      <c r="E54" s="8">
        <v>4</v>
      </c>
      <c r="F54" s="8">
        <v>7</v>
      </c>
      <c r="G54" s="8">
        <v>5</v>
      </c>
      <c r="H54" s="8">
        <v>6</v>
      </c>
      <c r="I54" s="8">
        <v>3</v>
      </c>
      <c r="J54" s="8">
        <v>4</v>
      </c>
      <c r="K54" s="8">
        <v>5</v>
      </c>
      <c r="L54" s="8">
        <v>3</v>
      </c>
      <c r="M54" s="8">
        <v>5</v>
      </c>
      <c r="N54" s="8">
        <v>5</v>
      </c>
      <c r="O54" s="8">
        <v>5</v>
      </c>
      <c r="P54" s="8">
        <v>6</v>
      </c>
      <c r="Q54" s="8">
        <v>4</v>
      </c>
      <c r="R54" s="8">
        <v>4</v>
      </c>
      <c r="S54" s="8">
        <v>10</v>
      </c>
      <c r="T54" s="8">
        <v>7</v>
      </c>
      <c r="U54" s="8">
        <v>4</v>
      </c>
      <c r="V54" s="8">
        <v>91</v>
      </c>
      <c r="W54" s="1">
        <v>2</v>
      </c>
      <c r="X54" s="8">
        <v>85</v>
      </c>
    </row>
    <row r="55" spans="1:24" x14ac:dyDescent="0.25">
      <c r="A55" s="1" t="s">
        <v>206</v>
      </c>
      <c r="B55" s="8" t="s">
        <v>207</v>
      </c>
      <c r="C55" s="8">
        <v>10.4</v>
      </c>
      <c r="D55" s="8">
        <v>4</v>
      </c>
      <c r="E55" s="8">
        <v>3</v>
      </c>
      <c r="F55" s="8">
        <v>5</v>
      </c>
      <c r="G55" s="8">
        <v>5</v>
      </c>
      <c r="H55" s="8">
        <v>10</v>
      </c>
      <c r="I55" s="8">
        <v>4</v>
      </c>
      <c r="J55" s="8">
        <v>4</v>
      </c>
      <c r="K55" s="8">
        <v>4</v>
      </c>
      <c r="L55" s="8">
        <v>3</v>
      </c>
      <c r="M55" s="8">
        <v>5</v>
      </c>
      <c r="N55" s="8">
        <v>4</v>
      </c>
      <c r="O55" s="8">
        <v>7</v>
      </c>
      <c r="P55" s="8">
        <v>4</v>
      </c>
      <c r="Q55" s="8">
        <v>6</v>
      </c>
      <c r="R55" s="8">
        <v>6</v>
      </c>
      <c r="S55" s="8">
        <v>7</v>
      </c>
      <c r="T55" s="8">
        <v>7</v>
      </c>
      <c r="U55" s="8">
        <v>5</v>
      </c>
      <c r="V55" s="8">
        <v>93</v>
      </c>
      <c r="W55" s="1">
        <v>11</v>
      </c>
      <c r="X55" s="8">
        <v>87</v>
      </c>
    </row>
    <row r="56" spans="1:24" x14ac:dyDescent="0.25">
      <c r="A56" s="1" t="s">
        <v>102</v>
      </c>
      <c r="B56" s="8" t="s">
        <v>103</v>
      </c>
      <c r="C56" s="8">
        <v>17</v>
      </c>
      <c r="D56" s="8">
        <v>6</v>
      </c>
      <c r="E56" s="8">
        <v>4</v>
      </c>
      <c r="F56" s="8">
        <v>6</v>
      </c>
      <c r="G56" s="8">
        <v>6</v>
      </c>
      <c r="H56" s="8">
        <v>5</v>
      </c>
      <c r="I56" s="8">
        <v>3</v>
      </c>
      <c r="J56" s="8">
        <v>4</v>
      </c>
      <c r="K56" s="8">
        <v>5</v>
      </c>
      <c r="L56" s="8">
        <v>4</v>
      </c>
      <c r="M56" s="8">
        <v>5</v>
      </c>
      <c r="N56" s="8">
        <v>6</v>
      </c>
      <c r="O56" s="8">
        <v>5</v>
      </c>
      <c r="P56" s="8">
        <v>5</v>
      </c>
      <c r="Q56" s="8">
        <v>4</v>
      </c>
      <c r="R56" s="8">
        <v>5</v>
      </c>
      <c r="S56" s="8">
        <v>9</v>
      </c>
      <c r="T56" s="8">
        <v>6</v>
      </c>
      <c r="U56" s="8">
        <v>5</v>
      </c>
      <c r="V56" s="8">
        <v>93</v>
      </c>
      <c r="W56" s="1">
        <v>4</v>
      </c>
      <c r="X56" s="8">
        <v>87</v>
      </c>
    </row>
    <row r="57" spans="1:24" x14ac:dyDescent="0.25">
      <c r="A57" s="1" t="s">
        <v>264</v>
      </c>
      <c r="B57" s="8" t="s">
        <v>265</v>
      </c>
      <c r="C57" s="8">
        <v>18.600000000000001</v>
      </c>
      <c r="D57" s="8">
        <v>7</v>
      </c>
      <c r="E57" s="8">
        <v>2</v>
      </c>
      <c r="F57" s="8">
        <v>5</v>
      </c>
      <c r="G57" s="8">
        <v>6</v>
      </c>
      <c r="H57" s="8">
        <v>9</v>
      </c>
      <c r="I57" s="8">
        <v>6</v>
      </c>
      <c r="J57" s="8">
        <v>6</v>
      </c>
      <c r="K57" s="8">
        <v>5</v>
      </c>
      <c r="L57" s="8">
        <v>5</v>
      </c>
      <c r="M57" s="8">
        <v>5</v>
      </c>
      <c r="N57" s="8">
        <v>5</v>
      </c>
      <c r="O57" s="8">
        <v>5</v>
      </c>
      <c r="P57" s="8">
        <v>3</v>
      </c>
      <c r="Q57" s="8">
        <v>5</v>
      </c>
      <c r="R57" s="8">
        <v>4</v>
      </c>
      <c r="S57" s="8">
        <v>6</v>
      </c>
      <c r="T57" s="8">
        <v>5</v>
      </c>
      <c r="U57" s="8">
        <v>6</v>
      </c>
      <c r="V57" s="8">
        <v>95</v>
      </c>
      <c r="W57" s="1">
        <v>4</v>
      </c>
      <c r="X57" s="8">
        <v>89</v>
      </c>
    </row>
    <row r="58" spans="1:24" x14ac:dyDescent="0.25">
      <c r="A58" s="1" t="s">
        <v>226</v>
      </c>
      <c r="B58" s="8" t="s">
        <v>227</v>
      </c>
      <c r="C58" s="8">
        <v>4.9000000000000004</v>
      </c>
      <c r="D58" s="8">
        <v>6</v>
      </c>
      <c r="E58" s="8">
        <v>3</v>
      </c>
      <c r="F58" s="8">
        <v>6</v>
      </c>
      <c r="G58" s="8">
        <v>6</v>
      </c>
      <c r="H58" s="8">
        <v>7</v>
      </c>
      <c r="I58" s="8">
        <v>5</v>
      </c>
      <c r="J58" s="8">
        <v>4</v>
      </c>
      <c r="K58" s="8">
        <v>4</v>
      </c>
      <c r="L58" s="8">
        <v>3</v>
      </c>
      <c r="M58" s="8">
        <v>10</v>
      </c>
      <c r="N58" s="8">
        <v>5</v>
      </c>
      <c r="O58" s="8">
        <v>8</v>
      </c>
      <c r="P58" s="8">
        <v>3</v>
      </c>
      <c r="Q58" s="8">
        <v>4</v>
      </c>
      <c r="R58" s="8">
        <v>4</v>
      </c>
      <c r="S58" s="8">
        <v>6</v>
      </c>
      <c r="T58" s="8">
        <v>8</v>
      </c>
      <c r="U58" s="8">
        <v>4</v>
      </c>
      <c r="V58" s="8">
        <v>96</v>
      </c>
      <c r="W58" s="1">
        <v>19</v>
      </c>
      <c r="X58" s="8">
        <v>90</v>
      </c>
    </row>
    <row r="59" spans="1:24" x14ac:dyDescent="0.25">
      <c r="A59" s="1" t="s">
        <v>356</v>
      </c>
      <c r="B59" s="8" t="s">
        <v>357</v>
      </c>
      <c r="C59" s="8">
        <v>17.2</v>
      </c>
      <c r="D59" s="8">
        <v>8</v>
      </c>
      <c r="E59" s="8">
        <v>3</v>
      </c>
      <c r="F59" s="8">
        <v>8</v>
      </c>
      <c r="G59" s="8">
        <v>8</v>
      </c>
      <c r="H59" s="8">
        <v>7</v>
      </c>
      <c r="I59" s="8">
        <v>5</v>
      </c>
      <c r="J59" s="8">
        <v>4</v>
      </c>
      <c r="K59" s="8">
        <v>4</v>
      </c>
      <c r="L59" s="8">
        <v>3</v>
      </c>
      <c r="M59" s="8">
        <v>6</v>
      </c>
      <c r="N59" s="8">
        <v>5</v>
      </c>
      <c r="O59" s="8">
        <v>5</v>
      </c>
      <c r="P59" s="8">
        <v>4</v>
      </c>
      <c r="Q59" s="8">
        <v>5</v>
      </c>
      <c r="R59" s="8">
        <v>4</v>
      </c>
      <c r="S59" s="8">
        <v>6</v>
      </c>
      <c r="T59" s="8">
        <v>7</v>
      </c>
      <c r="U59" s="8">
        <v>4</v>
      </c>
      <c r="V59" s="8">
        <v>96</v>
      </c>
      <c r="W59" s="1">
        <v>7</v>
      </c>
      <c r="X59" s="8">
        <v>90</v>
      </c>
    </row>
    <row r="60" spans="1:24" x14ac:dyDescent="0.25">
      <c r="A60" s="1" t="s">
        <v>258</v>
      </c>
      <c r="B60" s="8" t="s">
        <v>259</v>
      </c>
      <c r="C60" s="8">
        <v>16.899999999999999</v>
      </c>
      <c r="D60" s="8">
        <v>6</v>
      </c>
      <c r="E60" s="8">
        <v>2</v>
      </c>
      <c r="F60" s="8">
        <v>8</v>
      </c>
      <c r="G60" s="8">
        <v>8</v>
      </c>
      <c r="H60" s="8">
        <v>6</v>
      </c>
      <c r="I60" s="8">
        <v>5</v>
      </c>
      <c r="J60" s="8">
        <v>5</v>
      </c>
      <c r="K60" s="8">
        <v>6</v>
      </c>
      <c r="L60" s="8">
        <v>3</v>
      </c>
      <c r="M60" s="8">
        <v>5</v>
      </c>
      <c r="N60" s="8">
        <v>5</v>
      </c>
      <c r="O60" s="8">
        <v>5</v>
      </c>
      <c r="P60" s="8">
        <v>5</v>
      </c>
      <c r="Q60" s="8">
        <v>5</v>
      </c>
      <c r="R60" s="8">
        <v>4</v>
      </c>
      <c r="S60" s="8">
        <v>6</v>
      </c>
      <c r="T60" s="8">
        <v>6</v>
      </c>
      <c r="U60" s="8">
        <v>7</v>
      </c>
      <c r="V60" s="8">
        <v>97</v>
      </c>
      <c r="W60" s="1">
        <v>8</v>
      </c>
      <c r="X60" s="8">
        <v>91</v>
      </c>
    </row>
    <row r="61" spans="1:24" x14ac:dyDescent="0.25">
      <c r="A61" s="1" t="s">
        <v>266</v>
      </c>
      <c r="B61" s="8" t="s">
        <v>267</v>
      </c>
      <c r="C61" s="8">
        <v>21.5</v>
      </c>
      <c r="D61" s="8">
        <v>5</v>
      </c>
      <c r="E61" s="8">
        <v>4</v>
      </c>
      <c r="F61" s="8">
        <v>6</v>
      </c>
      <c r="G61" s="8">
        <v>9</v>
      </c>
      <c r="H61" s="8">
        <v>7</v>
      </c>
      <c r="I61" s="8">
        <v>6</v>
      </c>
      <c r="J61" s="8">
        <v>5</v>
      </c>
      <c r="K61" s="8">
        <v>4</v>
      </c>
      <c r="L61" s="8">
        <v>3</v>
      </c>
      <c r="M61" s="8">
        <v>6</v>
      </c>
      <c r="N61" s="8">
        <v>5</v>
      </c>
      <c r="O61" s="8">
        <v>7</v>
      </c>
      <c r="P61" s="8">
        <v>3</v>
      </c>
      <c r="Q61" s="8">
        <v>3</v>
      </c>
      <c r="R61" s="8">
        <v>5</v>
      </c>
      <c r="S61" s="8">
        <v>6</v>
      </c>
      <c r="T61" s="8">
        <v>7</v>
      </c>
      <c r="U61" s="8">
        <v>6</v>
      </c>
      <c r="V61" s="8">
        <v>97</v>
      </c>
      <c r="W61" s="1">
        <v>4</v>
      </c>
      <c r="X61" s="8">
        <v>91</v>
      </c>
    </row>
    <row r="62" spans="1:24" x14ac:dyDescent="0.25">
      <c r="A62" s="1" t="s">
        <v>244</v>
      </c>
      <c r="B62" s="8" t="s">
        <v>245</v>
      </c>
      <c r="C62" s="8">
        <v>10.6</v>
      </c>
      <c r="D62" s="8">
        <v>6</v>
      </c>
      <c r="E62" s="8">
        <v>4</v>
      </c>
      <c r="F62" s="8">
        <v>4</v>
      </c>
      <c r="G62" s="8">
        <v>5</v>
      </c>
      <c r="H62" s="8">
        <v>10</v>
      </c>
      <c r="I62" s="8">
        <v>5</v>
      </c>
      <c r="J62" s="8">
        <v>4</v>
      </c>
      <c r="K62" s="8">
        <v>5</v>
      </c>
      <c r="L62" s="8">
        <v>6</v>
      </c>
      <c r="M62" s="8">
        <v>5</v>
      </c>
      <c r="N62" s="8">
        <v>5</v>
      </c>
      <c r="O62" s="8">
        <v>5</v>
      </c>
      <c r="P62" s="8">
        <v>4</v>
      </c>
      <c r="Q62" s="8">
        <v>5</v>
      </c>
      <c r="R62" s="8">
        <v>5</v>
      </c>
      <c r="S62" s="8">
        <v>6</v>
      </c>
      <c r="T62" s="8">
        <v>10</v>
      </c>
      <c r="U62" s="8">
        <v>4</v>
      </c>
      <c r="V62" s="8">
        <v>98</v>
      </c>
      <c r="W62" s="1">
        <v>15</v>
      </c>
      <c r="X62" s="8">
        <v>92</v>
      </c>
    </row>
    <row r="63" spans="1:24" x14ac:dyDescent="0.25">
      <c r="A63" s="1" t="s">
        <v>104</v>
      </c>
      <c r="B63" s="8" t="s">
        <v>105</v>
      </c>
      <c r="C63" s="8">
        <v>20.3</v>
      </c>
      <c r="D63" s="8">
        <v>6</v>
      </c>
      <c r="E63" s="8">
        <v>4</v>
      </c>
      <c r="F63" s="8">
        <v>5</v>
      </c>
      <c r="G63" s="8">
        <v>5</v>
      </c>
      <c r="H63" s="8">
        <v>9</v>
      </c>
      <c r="I63" s="8">
        <v>4</v>
      </c>
      <c r="J63" s="8">
        <v>4</v>
      </c>
      <c r="K63" s="8">
        <v>6</v>
      </c>
      <c r="L63" s="8">
        <v>4</v>
      </c>
      <c r="M63" s="8">
        <v>5</v>
      </c>
      <c r="N63" s="8">
        <v>6</v>
      </c>
      <c r="O63" s="8">
        <v>5</v>
      </c>
      <c r="P63" s="8">
        <v>4</v>
      </c>
      <c r="Q63" s="8">
        <v>4</v>
      </c>
      <c r="R63" s="8">
        <v>5</v>
      </c>
      <c r="S63" s="8">
        <v>10</v>
      </c>
      <c r="T63" s="8">
        <v>8</v>
      </c>
      <c r="U63" s="8">
        <v>5</v>
      </c>
      <c r="V63" s="8">
        <v>99</v>
      </c>
      <c r="W63" s="1">
        <v>7</v>
      </c>
      <c r="X63" s="8">
        <v>93</v>
      </c>
    </row>
    <row r="64" spans="1:24" x14ac:dyDescent="0.25">
      <c r="A64" s="1" t="s">
        <v>551</v>
      </c>
      <c r="B64" s="8" t="s">
        <v>552</v>
      </c>
      <c r="C64" s="8">
        <v>8.4</v>
      </c>
      <c r="D64" s="8">
        <v>5</v>
      </c>
      <c r="E64" s="8">
        <v>3</v>
      </c>
      <c r="F64" s="8">
        <v>9</v>
      </c>
      <c r="G64" s="8">
        <v>8</v>
      </c>
      <c r="H64" s="8">
        <v>8</v>
      </c>
      <c r="I64" s="8">
        <v>3</v>
      </c>
      <c r="J64" s="8">
        <v>4</v>
      </c>
      <c r="K64" s="8">
        <v>4</v>
      </c>
      <c r="L64" s="8">
        <v>4</v>
      </c>
      <c r="M64" s="8">
        <v>5</v>
      </c>
      <c r="N64" s="8">
        <v>6</v>
      </c>
      <c r="O64" s="8">
        <v>8</v>
      </c>
      <c r="P64" s="8">
        <v>3</v>
      </c>
      <c r="Q64" s="8">
        <v>4</v>
      </c>
      <c r="R64" s="8">
        <v>4</v>
      </c>
      <c r="S64" s="8">
        <v>10</v>
      </c>
      <c r="T64" s="8">
        <v>10</v>
      </c>
      <c r="U64" s="8">
        <v>4</v>
      </c>
      <c r="V64" s="8">
        <v>102</v>
      </c>
      <c r="W64" s="1">
        <v>22</v>
      </c>
      <c r="X64" s="8">
        <v>96</v>
      </c>
    </row>
    <row r="65" spans="1:24" x14ac:dyDescent="0.25">
      <c r="A65" s="1" t="s">
        <v>82</v>
      </c>
      <c r="B65" s="8" t="s">
        <v>83</v>
      </c>
      <c r="C65" s="8">
        <v>9.4</v>
      </c>
      <c r="D65" s="8">
        <v>6</v>
      </c>
      <c r="E65" s="8">
        <v>3</v>
      </c>
      <c r="F65" s="8">
        <v>7</v>
      </c>
      <c r="G65" s="8">
        <v>10</v>
      </c>
      <c r="H65" s="8">
        <v>10</v>
      </c>
      <c r="I65" s="8">
        <v>5</v>
      </c>
      <c r="J65" s="8">
        <v>7</v>
      </c>
      <c r="K65" s="8">
        <v>4</v>
      </c>
      <c r="L65" s="8">
        <v>5</v>
      </c>
      <c r="M65" s="8">
        <v>6</v>
      </c>
      <c r="N65" s="8">
        <v>5</v>
      </c>
      <c r="O65" s="8">
        <v>5</v>
      </c>
      <c r="P65" s="8">
        <v>3</v>
      </c>
      <c r="Q65" s="8">
        <v>4</v>
      </c>
      <c r="R65" s="8">
        <v>4</v>
      </c>
      <c r="S65" s="8">
        <v>5</v>
      </c>
      <c r="T65" s="8">
        <v>8</v>
      </c>
      <c r="U65" s="8">
        <v>5</v>
      </c>
      <c r="V65" s="8">
        <v>102</v>
      </c>
      <c r="W65" s="1">
        <v>21</v>
      </c>
      <c r="X65" s="8">
        <v>96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B32" sqref="AB32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472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23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553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554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475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324</v>
      </c>
      <c r="B8" s="8" t="s">
        <v>325</v>
      </c>
      <c r="C8" s="8">
        <v>-1.1000000000000001</v>
      </c>
      <c r="D8" s="8">
        <v>3</v>
      </c>
      <c r="E8" s="8">
        <v>3</v>
      </c>
      <c r="F8" s="8">
        <v>4</v>
      </c>
      <c r="G8" s="8">
        <v>3</v>
      </c>
      <c r="H8" s="8">
        <v>4</v>
      </c>
      <c r="I8" s="8">
        <v>3</v>
      </c>
      <c r="J8" s="8">
        <v>2</v>
      </c>
      <c r="K8" s="8">
        <v>4</v>
      </c>
      <c r="L8" s="8">
        <v>4</v>
      </c>
      <c r="M8" s="8">
        <v>3</v>
      </c>
      <c r="N8" s="8">
        <v>4</v>
      </c>
      <c r="O8" s="8">
        <v>5</v>
      </c>
      <c r="P8" s="8">
        <v>3</v>
      </c>
      <c r="Q8" s="8">
        <v>3</v>
      </c>
      <c r="R8" s="8">
        <v>3</v>
      </c>
      <c r="S8" s="8">
        <v>3</v>
      </c>
      <c r="T8" s="8">
        <v>4</v>
      </c>
      <c r="U8" s="8">
        <v>5</v>
      </c>
      <c r="V8" s="8">
        <v>63</v>
      </c>
      <c r="W8" s="1">
        <v>-8</v>
      </c>
      <c r="Y8" s="8"/>
    </row>
    <row r="9" spans="1:28" x14ac:dyDescent="0.25">
      <c r="A9" s="1" t="s">
        <v>132</v>
      </c>
      <c r="B9" s="8" t="s">
        <v>133</v>
      </c>
      <c r="C9" s="8">
        <v>3.2</v>
      </c>
      <c r="D9" s="8">
        <v>3</v>
      </c>
      <c r="E9" s="8">
        <v>5</v>
      </c>
      <c r="F9" s="8">
        <v>6</v>
      </c>
      <c r="G9" s="8">
        <v>3</v>
      </c>
      <c r="H9" s="8">
        <v>4</v>
      </c>
      <c r="I9" s="8">
        <v>3</v>
      </c>
      <c r="J9" s="8">
        <v>3</v>
      </c>
      <c r="K9" s="8">
        <v>3</v>
      </c>
      <c r="L9" s="8">
        <v>3</v>
      </c>
      <c r="M9" s="8">
        <v>2</v>
      </c>
      <c r="N9" s="8">
        <v>5</v>
      </c>
      <c r="O9" s="8">
        <v>4</v>
      </c>
      <c r="P9" s="8">
        <v>4</v>
      </c>
      <c r="Q9" s="8">
        <v>4</v>
      </c>
      <c r="R9" s="8">
        <v>3</v>
      </c>
      <c r="S9" s="8">
        <v>3</v>
      </c>
      <c r="T9" s="8">
        <v>3</v>
      </c>
      <c r="U9" s="8">
        <v>4</v>
      </c>
      <c r="V9" s="8">
        <v>65</v>
      </c>
      <c r="W9" s="1">
        <v>-10</v>
      </c>
      <c r="Y9" s="8"/>
    </row>
    <row r="10" spans="1:28" x14ac:dyDescent="0.25">
      <c r="A10" s="1" t="s">
        <v>30</v>
      </c>
      <c r="B10" s="8" t="s">
        <v>31</v>
      </c>
      <c r="C10" s="8">
        <v>-5</v>
      </c>
      <c r="D10" s="8">
        <v>3</v>
      </c>
      <c r="E10" s="8">
        <v>4</v>
      </c>
      <c r="F10" s="8">
        <v>5</v>
      </c>
      <c r="G10" s="8">
        <v>4</v>
      </c>
      <c r="H10" s="8">
        <v>3</v>
      </c>
      <c r="I10" s="8">
        <v>5</v>
      </c>
      <c r="J10" s="8">
        <v>3</v>
      </c>
      <c r="K10" s="8">
        <v>6</v>
      </c>
      <c r="L10" s="8">
        <v>3</v>
      </c>
      <c r="M10" s="8">
        <v>3</v>
      </c>
      <c r="N10" s="8">
        <v>3</v>
      </c>
      <c r="O10" s="8">
        <v>5</v>
      </c>
      <c r="P10" s="8">
        <v>3</v>
      </c>
      <c r="Q10" s="8">
        <v>3</v>
      </c>
      <c r="R10" s="8">
        <v>3</v>
      </c>
      <c r="S10" s="8">
        <v>3</v>
      </c>
      <c r="T10" s="8">
        <v>4</v>
      </c>
      <c r="U10" s="8">
        <v>4</v>
      </c>
      <c r="V10" s="8">
        <v>67</v>
      </c>
      <c r="W10" s="1">
        <v>0</v>
      </c>
      <c r="Y10" s="8"/>
    </row>
    <row r="11" spans="1:28" x14ac:dyDescent="0.25">
      <c r="A11" s="1" t="s">
        <v>116</v>
      </c>
      <c r="B11" s="8" t="s">
        <v>117</v>
      </c>
      <c r="C11" s="8">
        <v>-4.8</v>
      </c>
      <c r="D11" s="8">
        <v>3</v>
      </c>
      <c r="E11" s="8">
        <v>4</v>
      </c>
      <c r="F11" s="8">
        <v>4</v>
      </c>
      <c r="G11" s="8">
        <v>4</v>
      </c>
      <c r="H11" s="8">
        <v>4</v>
      </c>
      <c r="I11" s="8">
        <v>3</v>
      </c>
      <c r="J11" s="8">
        <v>3</v>
      </c>
      <c r="K11" s="8">
        <v>3</v>
      </c>
      <c r="L11" s="8">
        <v>4</v>
      </c>
      <c r="M11" s="8">
        <v>3</v>
      </c>
      <c r="N11" s="8">
        <v>3</v>
      </c>
      <c r="O11" s="8">
        <v>7</v>
      </c>
      <c r="P11" s="8">
        <v>4</v>
      </c>
      <c r="Q11" s="8">
        <v>3</v>
      </c>
      <c r="R11" s="8">
        <v>4</v>
      </c>
      <c r="S11" s="8">
        <v>2</v>
      </c>
      <c r="T11" s="8">
        <v>4</v>
      </c>
      <c r="U11" s="8">
        <v>6</v>
      </c>
      <c r="V11" s="8">
        <v>68</v>
      </c>
      <c r="W11" s="1">
        <v>1</v>
      </c>
      <c r="Y11" s="8"/>
    </row>
    <row r="12" spans="1:28" x14ac:dyDescent="0.25">
      <c r="A12" s="1" t="s">
        <v>326</v>
      </c>
      <c r="B12" s="8" t="s">
        <v>327</v>
      </c>
      <c r="C12" s="8">
        <v>1.8</v>
      </c>
      <c r="D12" s="8">
        <v>2</v>
      </c>
      <c r="E12" s="8">
        <v>3</v>
      </c>
      <c r="F12" s="8">
        <v>6</v>
      </c>
      <c r="G12" s="8">
        <v>4</v>
      </c>
      <c r="H12" s="8">
        <v>4</v>
      </c>
      <c r="I12" s="8">
        <v>4</v>
      </c>
      <c r="J12" s="8">
        <v>3</v>
      </c>
      <c r="K12" s="8">
        <v>4</v>
      </c>
      <c r="L12" s="8">
        <v>5</v>
      </c>
      <c r="M12" s="8">
        <v>3</v>
      </c>
      <c r="N12" s="8">
        <v>4</v>
      </c>
      <c r="O12" s="8">
        <v>5</v>
      </c>
      <c r="P12" s="8">
        <v>3</v>
      </c>
      <c r="Q12" s="8">
        <v>4</v>
      </c>
      <c r="R12" s="8">
        <v>4</v>
      </c>
      <c r="S12" s="8">
        <v>3</v>
      </c>
      <c r="T12" s="8">
        <v>3</v>
      </c>
      <c r="U12" s="8">
        <v>5</v>
      </c>
      <c r="V12" s="8">
        <v>69</v>
      </c>
      <c r="W12" s="1">
        <v>-5</v>
      </c>
      <c r="Y12" s="8"/>
    </row>
    <row r="13" spans="1:28" x14ac:dyDescent="0.25">
      <c r="A13" s="1" t="s">
        <v>393</v>
      </c>
      <c r="B13" s="12" t="s">
        <v>394</v>
      </c>
      <c r="C13" s="8">
        <v>6.6</v>
      </c>
      <c r="D13" s="8">
        <v>4</v>
      </c>
      <c r="E13" s="8">
        <v>5</v>
      </c>
      <c r="F13" s="8">
        <v>4</v>
      </c>
      <c r="G13" s="8">
        <v>5</v>
      </c>
      <c r="H13" s="8">
        <v>3</v>
      </c>
      <c r="I13" s="8">
        <v>3</v>
      </c>
      <c r="J13" s="8">
        <v>4</v>
      </c>
      <c r="K13" s="8">
        <v>4</v>
      </c>
      <c r="L13" s="8">
        <v>5</v>
      </c>
      <c r="M13" s="8">
        <v>3</v>
      </c>
      <c r="N13" s="8">
        <v>5</v>
      </c>
      <c r="O13" s="8">
        <v>4</v>
      </c>
      <c r="P13" s="8">
        <v>3</v>
      </c>
      <c r="Q13" s="8">
        <v>4</v>
      </c>
      <c r="R13" s="8">
        <v>3</v>
      </c>
      <c r="S13" s="8">
        <v>4</v>
      </c>
      <c r="T13" s="8">
        <v>4</v>
      </c>
      <c r="U13" s="8">
        <v>4</v>
      </c>
      <c r="V13" s="8">
        <v>71</v>
      </c>
      <c r="W13" s="1">
        <v>-8</v>
      </c>
      <c r="Y13" s="8"/>
    </row>
    <row r="14" spans="1:28" x14ac:dyDescent="0.25">
      <c r="A14" s="1" t="s">
        <v>312</v>
      </c>
      <c r="B14" s="8" t="s">
        <v>313</v>
      </c>
      <c r="C14" s="8">
        <v>-1.4</v>
      </c>
      <c r="D14" s="8">
        <v>3</v>
      </c>
      <c r="E14" s="8">
        <v>3</v>
      </c>
      <c r="F14" s="8">
        <v>5</v>
      </c>
      <c r="G14" s="8">
        <v>5</v>
      </c>
      <c r="H14" s="8">
        <v>4</v>
      </c>
      <c r="I14" s="8">
        <v>5</v>
      </c>
      <c r="J14" s="8">
        <v>3</v>
      </c>
      <c r="K14" s="8">
        <v>4</v>
      </c>
      <c r="L14" s="8">
        <v>5</v>
      </c>
      <c r="M14" s="8">
        <v>3</v>
      </c>
      <c r="N14" s="8">
        <v>4</v>
      </c>
      <c r="O14" s="8">
        <v>5</v>
      </c>
      <c r="P14" s="8">
        <v>4</v>
      </c>
      <c r="Q14" s="8">
        <v>3</v>
      </c>
      <c r="R14" s="8">
        <v>4</v>
      </c>
      <c r="S14" s="8">
        <v>3</v>
      </c>
      <c r="T14" s="8">
        <v>4</v>
      </c>
      <c r="U14" s="8">
        <v>4</v>
      </c>
      <c r="V14" s="8">
        <v>71</v>
      </c>
      <c r="W14" s="1">
        <v>0</v>
      </c>
      <c r="Y14" s="8"/>
    </row>
    <row r="15" spans="1:28" x14ac:dyDescent="0.25">
      <c r="A15" s="1" t="s">
        <v>308</v>
      </c>
      <c r="B15" s="8" t="s">
        <v>309</v>
      </c>
      <c r="C15" s="8">
        <v>-3.5</v>
      </c>
      <c r="D15" s="8">
        <v>4</v>
      </c>
      <c r="E15" s="8">
        <v>3</v>
      </c>
      <c r="F15" s="8">
        <v>5</v>
      </c>
      <c r="G15" s="8">
        <v>3</v>
      </c>
      <c r="H15" s="8">
        <v>4</v>
      </c>
      <c r="I15" s="8">
        <v>4</v>
      </c>
      <c r="J15" s="8">
        <v>3</v>
      </c>
      <c r="K15" s="8">
        <v>4</v>
      </c>
      <c r="L15" s="8">
        <v>4</v>
      </c>
      <c r="M15" s="8">
        <v>3</v>
      </c>
      <c r="N15" s="8">
        <v>3</v>
      </c>
      <c r="O15" s="8">
        <v>5</v>
      </c>
      <c r="P15" s="8">
        <v>4</v>
      </c>
      <c r="Q15" s="8">
        <v>4</v>
      </c>
      <c r="R15" s="8">
        <v>4</v>
      </c>
      <c r="S15" s="8">
        <v>2</v>
      </c>
      <c r="T15" s="8">
        <v>5</v>
      </c>
      <c r="U15" s="8">
        <v>7</v>
      </c>
      <c r="V15" s="8">
        <v>71</v>
      </c>
      <c r="W15" s="1">
        <v>3</v>
      </c>
      <c r="Y15" s="8"/>
    </row>
    <row r="16" spans="1:28" x14ac:dyDescent="0.25">
      <c r="A16" s="1" t="s">
        <v>120</v>
      </c>
      <c r="B16" s="8" t="s">
        <v>121</v>
      </c>
      <c r="C16" s="8">
        <v>-0.5</v>
      </c>
      <c r="D16" s="8">
        <v>3</v>
      </c>
      <c r="E16" s="8">
        <v>4</v>
      </c>
      <c r="F16" s="8">
        <v>5</v>
      </c>
      <c r="G16" s="8">
        <v>3</v>
      </c>
      <c r="H16" s="8">
        <v>4</v>
      </c>
      <c r="I16" s="8">
        <v>4</v>
      </c>
      <c r="J16" s="8">
        <v>4</v>
      </c>
      <c r="K16" s="8">
        <v>4</v>
      </c>
      <c r="L16" s="8">
        <v>6</v>
      </c>
      <c r="M16" s="8">
        <v>3</v>
      </c>
      <c r="N16" s="8">
        <v>4</v>
      </c>
      <c r="O16" s="8">
        <v>6</v>
      </c>
      <c r="P16" s="8">
        <v>5</v>
      </c>
      <c r="Q16" s="8">
        <v>3</v>
      </c>
      <c r="R16" s="8">
        <v>5</v>
      </c>
      <c r="S16" s="8">
        <v>3</v>
      </c>
      <c r="T16" s="8">
        <v>3</v>
      </c>
      <c r="U16" s="8">
        <v>3</v>
      </c>
      <c r="V16" s="8">
        <v>72</v>
      </c>
      <c r="W16" s="1">
        <v>1</v>
      </c>
      <c r="Y16" s="8"/>
    </row>
    <row r="17" spans="1:25" x14ac:dyDescent="0.25">
      <c r="A17" s="1" t="s">
        <v>322</v>
      </c>
      <c r="B17" s="8" t="s">
        <v>323</v>
      </c>
      <c r="C17" s="8">
        <v>3.4</v>
      </c>
      <c r="D17" s="8">
        <v>5</v>
      </c>
      <c r="E17" s="8">
        <v>3</v>
      </c>
      <c r="F17" s="8">
        <v>5</v>
      </c>
      <c r="G17" s="8">
        <v>3</v>
      </c>
      <c r="H17" s="8">
        <v>3</v>
      </c>
      <c r="I17" s="8">
        <v>4</v>
      </c>
      <c r="J17" s="8">
        <v>3</v>
      </c>
      <c r="K17" s="8">
        <v>4</v>
      </c>
      <c r="L17" s="8">
        <v>6</v>
      </c>
      <c r="M17" s="8">
        <v>3</v>
      </c>
      <c r="N17" s="8">
        <v>3</v>
      </c>
      <c r="O17" s="8">
        <v>5</v>
      </c>
      <c r="P17" s="8">
        <v>4</v>
      </c>
      <c r="Q17" s="8">
        <v>3</v>
      </c>
      <c r="R17" s="8">
        <v>6</v>
      </c>
      <c r="S17" s="8">
        <v>3</v>
      </c>
      <c r="T17" s="8">
        <v>4</v>
      </c>
      <c r="U17" s="8">
        <v>7</v>
      </c>
      <c r="V17" s="8">
        <v>74</v>
      </c>
      <c r="W17" s="1">
        <v>-1</v>
      </c>
      <c r="Y17" s="8"/>
    </row>
    <row r="18" spans="1:25" x14ac:dyDescent="0.25">
      <c r="A18" s="1" t="s">
        <v>555</v>
      </c>
      <c r="B18" s="8" t="s">
        <v>544</v>
      </c>
      <c r="C18" s="8">
        <v>1.8</v>
      </c>
      <c r="D18" s="8">
        <v>4</v>
      </c>
      <c r="E18" s="8">
        <v>3</v>
      </c>
      <c r="F18" s="8">
        <v>5</v>
      </c>
      <c r="G18" s="8">
        <v>4</v>
      </c>
      <c r="H18" s="8">
        <v>5</v>
      </c>
      <c r="I18" s="8">
        <v>5</v>
      </c>
      <c r="J18" s="8">
        <v>3</v>
      </c>
      <c r="K18" s="8">
        <v>3</v>
      </c>
      <c r="L18" s="8">
        <v>4</v>
      </c>
      <c r="M18" s="8">
        <v>3</v>
      </c>
      <c r="N18" s="8">
        <v>5</v>
      </c>
      <c r="O18" s="8">
        <v>5</v>
      </c>
      <c r="P18" s="8">
        <v>5</v>
      </c>
      <c r="Q18" s="8">
        <v>3</v>
      </c>
      <c r="R18" s="8">
        <v>5</v>
      </c>
      <c r="S18" s="8">
        <v>4</v>
      </c>
      <c r="T18" s="8">
        <v>5</v>
      </c>
      <c r="U18" s="8">
        <v>4</v>
      </c>
      <c r="V18" s="8">
        <v>75</v>
      </c>
      <c r="W18" s="1">
        <v>1</v>
      </c>
      <c r="Y18" s="8"/>
    </row>
    <row r="19" spans="1:25" x14ac:dyDescent="0.25">
      <c r="A19" s="1" t="s">
        <v>373</v>
      </c>
      <c r="B19" s="8" t="s">
        <v>374</v>
      </c>
      <c r="C19" s="8">
        <v>0.7</v>
      </c>
      <c r="D19" s="8">
        <v>3</v>
      </c>
      <c r="E19" s="8">
        <v>3</v>
      </c>
      <c r="F19" s="8">
        <v>6</v>
      </c>
      <c r="G19" s="8">
        <v>4</v>
      </c>
      <c r="H19" s="8">
        <v>7</v>
      </c>
      <c r="I19" s="8">
        <v>4</v>
      </c>
      <c r="J19" s="8">
        <v>3</v>
      </c>
      <c r="K19" s="8">
        <v>5</v>
      </c>
      <c r="L19" s="8">
        <v>6</v>
      </c>
      <c r="M19" s="8">
        <v>3</v>
      </c>
      <c r="N19" s="8">
        <v>4</v>
      </c>
      <c r="O19" s="8">
        <v>5</v>
      </c>
      <c r="P19" s="8">
        <v>4</v>
      </c>
      <c r="Q19" s="8">
        <v>4</v>
      </c>
      <c r="R19" s="8">
        <v>3</v>
      </c>
      <c r="S19" s="8">
        <v>3</v>
      </c>
      <c r="T19" s="8">
        <v>4</v>
      </c>
      <c r="U19" s="8">
        <v>4</v>
      </c>
      <c r="V19" s="8">
        <v>75</v>
      </c>
      <c r="W19" s="1">
        <v>2</v>
      </c>
      <c r="Y19" s="8"/>
    </row>
    <row r="20" spans="1:25" x14ac:dyDescent="0.25">
      <c r="A20" s="1" t="s">
        <v>397</v>
      </c>
      <c r="B20" s="8" t="s">
        <v>398</v>
      </c>
      <c r="C20" s="8">
        <v>1.3</v>
      </c>
      <c r="D20" s="8">
        <v>3</v>
      </c>
      <c r="E20" s="8">
        <v>4</v>
      </c>
      <c r="F20" s="8">
        <v>6</v>
      </c>
      <c r="G20" s="8">
        <v>4</v>
      </c>
      <c r="H20" s="8">
        <v>4</v>
      </c>
      <c r="I20" s="8">
        <v>4</v>
      </c>
      <c r="J20" s="8">
        <v>3</v>
      </c>
      <c r="K20" s="8">
        <v>4</v>
      </c>
      <c r="L20" s="8">
        <v>5</v>
      </c>
      <c r="M20" s="8">
        <v>3</v>
      </c>
      <c r="N20" s="8">
        <v>3</v>
      </c>
      <c r="O20" s="8">
        <v>9</v>
      </c>
      <c r="P20" s="8">
        <v>3</v>
      </c>
      <c r="Q20" s="8">
        <v>4</v>
      </c>
      <c r="R20" s="8">
        <v>4</v>
      </c>
      <c r="S20" s="8">
        <v>3</v>
      </c>
      <c r="T20" s="8">
        <v>5</v>
      </c>
      <c r="U20" s="8">
        <v>5</v>
      </c>
      <c r="V20" s="8">
        <v>76</v>
      </c>
      <c r="W20" s="1">
        <v>3</v>
      </c>
      <c r="Y20" s="8"/>
    </row>
    <row r="21" spans="1:25" x14ac:dyDescent="0.25">
      <c r="A21" s="1" t="s">
        <v>314</v>
      </c>
      <c r="B21" s="8" t="s">
        <v>315</v>
      </c>
      <c r="C21" s="8">
        <v>-3.9</v>
      </c>
      <c r="D21" s="8">
        <v>4</v>
      </c>
      <c r="E21" s="8">
        <v>4</v>
      </c>
      <c r="F21" s="8">
        <v>6</v>
      </c>
      <c r="G21" s="8">
        <v>4</v>
      </c>
      <c r="H21" s="8">
        <v>5</v>
      </c>
      <c r="I21" s="8">
        <v>3</v>
      </c>
      <c r="J21" s="8">
        <v>4</v>
      </c>
      <c r="K21" s="8">
        <v>4</v>
      </c>
      <c r="L21" s="8">
        <v>5</v>
      </c>
      <c r="M21" s="8">
        <v>3</v>
      </c>
      <c r="N21" s="8">
        <v>4</v>
      </c>
      <c r="O21" s="8">
        <v>5</v>
      </c>
      <c r="P21" s="8">
        <v>4</v>
      </c>
      <c r="Q21" s="8">
        <v>7</v>
      </c>
      <c r="R21" s="8">
        <v>3</v>
      </c>
      <c r="S21" s="8">
        <v>3</v>
      </c>
      <c r="T21" s="8">
        <v>4</v>
      </c>
      <c r="U21" s="8">
        <v>4</v>
      </c>
      <c r="V21" s="8">
        <v>76</v>
      </c>
      <c r="W21" s="1">
        <v>8</v>
      </c>
      <c r="Y21" s="8"/>
    </row>
    <row r="22" spans="1:25" x14ac:dyDescent="0.25">
      <c r="A22" s="1" t="s">
        <v>320</v>
      </c>
      <c r="B22" s="8" t="s">
        <v>321</v>
      </c>
      <c r="C22" s="8">
        <v>1.2</v>
      </c>
      <c r="D22" s="8">
        <v>3</v>
      </c>
      <c r="E22" s="8">
        <v>3</v>
      </c>
      <c r="F22" s="8">
        <v>6</v>
      </c>
      <c r="G22" s="8">
        <v>4</v>
      </c>
      <c r="H22" s="8">
        <v>5</v>
      </c>
      <c r="I22" s="8">
        <v>3</v>
      </c>
      <c r="J22" s="8">
        <v>4</v>
      </c>
      <c r="K22" s="8">
        <v>6</v>
      </c>
      <c r="L22" s="8">
        <v>5</v>
      </c>
      <c r="M22" s="8">
        <v>4</v>
      </c>
      <c r="N22" s="8">
        <v>3</v>
      </c>
      <c r="O22" s="8">
        <v>6</v>
      </c>
      <c r="P22" s="8">
        <v>4</v>
      </c>
      <c r="Q22" s="8">
        <v>4</v>
      </c>
      <c r="R22" s="8">
        <v>4</v>
      </c>
      <c r="S22" s="8">
        <v>3</v>
      </c>
      <c r="T22" s="8">
        <v>5</v>
      </c>
      <c r="U22" s="8">
        <v>5</v>
      </c>
      <c r="V22" s="8">
        <v>77</v>
      </c>
      <c r="W22" s="1">
        <v>4</v>
      </c>
      <c r="Y22" s="8"/>
    </row>
    <row r="23" spans="1:25" x14ac:dyDescent="0.25">
      <c r="A23" s="1" t="s">
        <v>407</v>
      </c>
      <c r="B23" s="8" t="s">
        <v>408</v>
      </c>
      <c r="C23" s="8">
        <v>7.4</v>
      </c>
      <c r="D23" s="8">
        <v>3</v>
      </c>
      <c r="E23" s="8">
        <v>4</v>
      </c>
      <c r="F23" s="8">
        <v>5</v>
      </c>
      <c r="G23" s="8">
        <v>4</v>
      </c>
      <c r="H23" s="8">
        <v>7</v>
      </c>
      <c r="I23" s="8">
        <v>5</v>
      </c>
      <c r="J23" s="8">
        <v>3</v>
      </c>
      <c r="K23" s="8">
        <v>5</v>
      </c>
      <c r="L23" s="8">
        <v>6</v>
      </c>
      <c r="M23" s="8">
        <v>3</v>
      </c>
      <c r="N23" s="8">
        <v>3</v>
      </c>
      <c r="O23" s="8">
        <v>6</v>
      </c>
      <c r="P23" s="8">
        <v>4</v>
      </c>
      <c r="Q23" s="8">
        <v>4</v>
      </c>
      <c r="R23" s="8">
        <v>3</v>
      </c>
      <c r="S23" s="8">
        <v>3</v>
      </c>
      <c r="T23" s="8">
        <v>6</v>
      </c>
      <c r="U23" s="8">
        <v>4</v>
      </c>
      <c r="V23" s="8">
        <v>78</v>
      </c>
      <c r="W23" s="1">
        <v>-1</v>
      </c>
      <c r="Y23" s="8"/>
    </row>
    <row r="24" spans="1:25" x14ac:dyDescent="0.25">
      <c r="A24" s="1" t="s">
        <v>182</v>
      </c>
      <c r="B24" s="8" t="s">
        <v>183</v>
      </c>
      <c r="C24" s="8">
        <v>5</v>
      </c>
      <c r="D24" s="8">
        <v>4</v>
      </c>
      <c r="E24" s="8">
        <v>5</v>
      </c>
      <c r="F24" s="8">
        <v>6</v>
      </c>
      <c r="G24" s="8">
        <v>5</v>
      </c>
      <c r="H24" s="8">
        <v>4</v>
      </c>
      <c r="I24" s="8">
        <v>5</v>
      </c>
      <c r="J24" s="8">
        <v>3</v>
      </c>
      <c r="K24" s="8">
        <v>4</v>
      </c>
      <c r="L24" s="8">
        <v>5</v>
      </c>
      <c r="M24" s="8">
        <v>4</v>
      </c>
      <c r="N24" s="8">
        <v>3</v>
      </c>
      <c r="O24" s="8">
        <v>5</v>
      </c>
      <c r="P24" s="8">
        <v>4</v>
      </c>
      <c r="Q24" s="8">
        <v>5</v>
      </c>
      <c r="R24" s="8">
        <v>4</v>
      </c>
      <c r="S24" s="8">
        <v>3</v>
      </c>
      <c r="T24" s="8">
        <v>4</v>
      </c>
      <c r="U24" s="8">
        <v>5</v>
      </c>
      <c r="V24" s="8">
        <v>78</v>
      </c>
      <c r="W24" s="1">
        <v>1</v>
      </c>
      <c r="Y24" s="8"/>
    </row>
    <row r="25" spans="1:25" x14ac:dyDescent="0.25">
      <c r="A25" s="1" t="s">
        <v>391</v>
      </c>
      <c r="B25" s="8" t="s">
        <v>392</v>
      </c>
      <c r="C25" s="8">
        <v>2.4</v>
      </c>
      <c r="D25" s="8">
        <v>3</v>
      </c>
      <c r="E25" s="8">
        <v>5</v>
      </c>
      <c r="F25" s="8">
        <v>6</v>
      </c>
      <c r="G25" s="8">
        <v>5</v>
      </c>
      <c r="H25" s="8">
        <v>4</v>
      </c>
      <c r="I25" s="8">
        <v>4</v>
      </c>
      <c r="J25" s="8">
        <v>3</v>
      </c>
      <c r="K25" s="8">
        <v>8</v>
      </c>
      <c r="L25" s="8">
        <v>4</v>
      </c>
      <c r="M25" s="8">
        <v>3</v>
      </c>
      <c r="N25" s="8">
        <v>4</v>
      </c>
      <c r="O25" s="8">
        <v>6</v>
      </c>
      <c r="P25" s="8">
        <v>4</v>
      </c>
      <c r="Q25" s="8">
        <v>4</v>
      </c>
      <c r="R25" s="8">
        <v>3</v>
      </c>
      <c r="S25" s="8">
        <v>3</v>
      </c>
      <c r="T25" s="8">
        <v>6</v>
      </c>
      <c r="U25" s="8">
        <v>4</v>
      </c>
      <c r="V25" s="8">
        <v>79</v>
      </c>
      <c r="W25" s="1">
        <v>5</v>
      </c>
      <c r="Y25" s="8"/>
    </row>
    <row r="26" spans="1:25" x14ac:dyDescent="0.25">
      <c r="A26" s="1" t="s">
        <v>150</v>
      </c>
      <c r="B26" s="8" t="s">
        <v>151</v>
      </c>
      <c r="C26" s="8">
        <v>11.1</v>
      </c>
      <c r="D26" s="8">
        <v>3</v>
      </c>
      <c r="E26" s="8">
        <v>5</v>
      </c>
      <c r="F26" s="8">
        <v>6</v>
      </c>
      <c r="G26" s="8">
        <v>4</v>
      </c>
      <c r="H26" s="8">
        <v>5</v>
      </c>
      <c r="I26" s="8">
        <v>4</v>
      </c>
      <c r="J26" s="8">
        <v>4</v>
      </c>
      <c r="K26" s="8">
        <v>6</v>
      </c>
      <c r="L26" s="8">
        <v>6</v>
      </c>
      <c r="M26" s="8">
        <v>3</v>
      </c>
      <c r="N26" s="8">
        <v>5</v>
      </c>
      <c r="O26" s="8">
        <v>6</v>
      </c>
      <c r="P26" s="8">
        <v>4</v>
      </c>
      <c r="Q26" s="8">
        <v>4</v>
      </c>
      <c r="R26" s="8">
        <v>4</v>
      </c>
      <c r="S26" s="8">
        <v>3</v>
      </c>
      <c r="T26" s="8">
        <v>4</v>
      </c>
      <c r="U26" s="8">
        <v>6</v>
      </c>
      <c r="V26" s="8">
        <v>82</v>
      </c>
      <c r="W26" s="1">
        <v>-1</v>
      </c>
      <c r="Y26" s="8"/>
    </row>
    <row r="27" spans="1:25" x14ac:dyDescent="0.25">
      <c r="A27" s="1" t="s">
        <v>332</v>
      </c>
      <c r="B27" s="8" t="s">
        <v>333</v>
      </c>
      <c r="C27" s="8">
        <v>9.5</v>
      </c>
      <c r="D27" s="8">
        <v>3</v>
      </c>
      <c r="E27" s="8">
        <v>4</v>
      </c>
      <c r="F27" s="8">
        <v>9</v>
      </c>
      <c r="G27" s="8">
        <v>4</v>
      </c>
      <c r="H27" s="8">
        <v>4</v>
      </c>
      <c r="I27" s="8">
        <v>3</v>
      </c>
      <c r="J27" s="8">
        <v>3</v>
      </c>
      <c r="K27" s="8">
        <v>6</v>
      </c>
      <c r="L27" s="8">
        <v>6</v>
      </c>
      <c r="M27" s="8">
        <v>3</v>
      </c>
      <c r="N27" s="8">
        <v>4</v>
      </c>
      <c r="O27" s="8">
        <v>6</v>
      </c>
      <c r="P27" s="8">
        <v>4</v>
      </c>
      <c r="Q27" s="8">
        <v>4</v>
      </c>
      <c r="R27" s="8">
        <v>5</v>
      </c>
      <c r="S27" s="8">
        <v>2</v>
      </c>
      <c r="T27" s="8">
        <v>4</v>
      </c>
      <c r="U27" s="8">
        <v>9</v>
      </c>
      <c r="V27" s="8">
        <v>83</v>
      </c>
      <c r="W27" s="1">
        <v>2</v>
      </c>
      <c r="Y27" s="8"/>
    </row>
    <row r="28" spans="1:25" x14ac:dyDescent="0.25">
      <c r="A28" s="1" t="s">
        <v>340</v>
      </c>
      <c r="B28" s="8" t="s">
        <v>341</v>
      </c>
      <c r="C28" s="8">
        <v>18.600000000000001</v>
      </c>
      <c r="D28" s="8">
        <v>3</v>
      </c>
      <c r="E28" s="8">
        <v>4</v>
      </c>
      <c r="F28" s="8">
        <v>5</v>
      </c>
      <c r="G28" s="8">
        <v>5</v>
      </c>
      <c r="H28" s="8">
        <v>4</v>
      </c>
      <c r="I28" s="8">
        <v>3</v>
      </c>
      <c r="J28" s="8">
        <v>4</v>
      </c>
      <c r="K28" s="8">
        <v>4</v>
      </c>
      <c r="L28" s="8">
        <v>7</v>
      </c>
      <c r="M28" s="8">
        <v>2</v>
      </c>
      <c r="N28" s="8">
        <v>5</v>
      </c>
      <c r="O28" s="8">
        <v>7</v>
      </c>
      <c r="P28" s="8">
        <v>6</v>
      </c>
      <c r="Q28" s="8">
        <v>4</v>
      </c>
      <c r="R28" s="8">
        <v>6</v>
      </c>
      <c r="S28" s="8">
        <v>4</v>
      </c>
      <c r="T28" s="8">
        <v>5</v>
      </c>
      <c r="U28" s="8">
        <v>9</v>
      </c>
      <c r="V28" s="8">
        <v>87</v>
      </c>
      <c r="W28" s="1">
        <v>-4</v>
      </c>
      <c r="Y28" s="8"/>
    </row>
    <row r="29" spans="1:25" x14ac:dyDescent="0.25">
      <c r="A29" s="1" t="s">
        <v>240</v>
      </c>
      <c r="B29" s="8" t="s">
        <v>241</v>
      </c>
      <c r="C29" s="8">
        <v>17</v>
      </c>
      <c r="D29" s="8">
        <v>3</v>
      </c>
      <c r="E29" s="8">
        <v>5</v>
      </c>
      <c r="F29" s="8">
        <v>7</v>
      </c>
      <c r="G29" s="8">
        <v>5</v>
      </c>
      <c r="H29" s="8">
        <v>5</v>
      </c>
      <c r="I29" s="8">
        <v>5</v>
      </c>
      <c r="J29" s="8">
        <v>3</v>
      </c>
      <c r="K29" s="8">
        <v>4</v>
      </c>
      <c r="L29" s="8">
        <v>5</v>
      </c>
      <c r="M29" s="8">
        <v>4</v>
      </c>
      <c r="N29" s="8">
        <v>4</v>
      </c>
      <c r="O29" s="8">
        <v>7</v>
      </c>
      <c r="P29" s="8">
        <v>5</v>
      </c>
      <c r="Q29" s="8">
        <v>5</v>
      </c>
      <c r="R29" s="8">
        <v>5</v>
      </c>
      <c r="S29" s="8">
        <v>4</v>
      </c>
      <c r="T29" s="8">
        <v>6</v>
      </c>
      <c r="U29" s="8">
        <v>7</v>
      </c>
      <c r="V29" s="8">
        <v>89</v>
      </c>
      <c r="W29" s="1">
        <v>0</v>
      </c>
      <c r="Y29" s="8"/>
    </row>
    <row r="30" spans="1:25" x14ac:dyDescent="0.25">
      <c r="A30" s="1" t="s">
        <v>421</v>
      </c>
      <c r="B30" s="8" t="s">
        <v>422</v>
      </c>
      <c r="C30" s="8">
        <v>25.6</v>
      </c>
      <c r="D30" s="8">
        <v>3</v>
      </c>
      <c r="E30" s="8">
        <v>5</v>
      </c>
      <c r="F30" s="8">
        <v>8</v>
      </c>
      <c r="G30" s="8">
        <v>4</v>
      </c>
      <c r="H30" s="8">
        <v>5</v>
      </c>
      <c r="I30" s="8">
        <v>5</v>
      </c>
      <c r="J30" s="8">
        <v>3</v>
      </c>
      <c r="K30" s="8">
        <v>5</v>
      </c>
      <c r="L30" s="8">
        <v>6</v>
      </c>
      <c r="M30" s="8">
        <v>5</v>
      </c>
      <c r="N30" s="8">
        <v>5</v>
      </c>
      <c r="O30" s="8">
        <v>6</v>
      </c>
      <c r="P30" s="8">
        <v>4</v>
      </c>
      <c r="Q30" s="8">
        <v>4</v>
      </c>
      <c r="R30" s="8">
        <v>6</v>
      </c>
      <c r="S30" s="8">
        <v>4</v>
      </c>
      <c r="T30" s="8">
        <v>8</v>
      </c>
      <c r="U30" s="8">
        <v>5</v>
      </c>
      <c r="V30" s="8">
        <v>91</v>
      </c>
      <c r="W30" s="1">
        <v>-7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B35" sqref="AB35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556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558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529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4</v>
      </c>
    </row>
    <row r="6" spans="1:28" x14ac:dyDescent="0.25">
      <c r="A6" s="1" t="s">
        <v>10</v>
      </c>
      <c r="B6" s="8">
        <v>5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18</v>
      </c>
      <c r="B8" s="8" t="s">
        <v>19</v>
      </c>
      <c r="C8" s="8">
        <v>-5.8</v>
      </c>
      <c r="D8" s="8">
        <v>2</v>
      </c>
      <c r="E8" s="8">
        <v>6</v>
      </c>
      <c r="F8" s="8">
        <v>4</v>
      </c>
      <c r="G8" s="8">
        <v>5</v>
      </c>
      <c r="H8" s="8">
        <v>4</v>
      </c>
      <c r="I8" s="8">
        <v>4</v>
      </c>
      <c r="J8" s="8">
        <v>4</v>
      </c>
      <c r="K8" s="8">
        <v>2</v>
      </c>
      <c r="L8" s="8">
        <v>7</v>
      </c>
      <c r="M8" s="8">
        <v>4</v>
      </c>
      <c r="N8" s="8">
        <v>4</v>
      </c>
      <c r="O8" s="8">
        <v>2</v>
      </c>
      <c r="P8" s="8">
        <v>3</v>
      </c>
      <c r="Q8" s="8">
        <v>3</v>
      </c>
      <c r="R8" s="8">
        <v>4</v>
      </c>
      <c r="S8" s="8">
        <v>3</v>
      </c>
      <c r="T8" s="8">
        <v>4</v>
      </c>
      <c r="U8" s="8">
        <v>5</v>
      </c>
      <c r="V8" s="8">
        <v>70</v>
      </c>
      <c r="W8" s="1">
        <v>4</v>
      </c>
      <c r="X8" s="8">
        <v>66</v>
      </c>
      <c r="Y8" s="8"/>
    </row>
    <row r="9" spans="1:28" x14ac:dyDescent="0.25">
      <c r="A9" s="1" t="s">
        <v>26</v>
      </c>
      <c r="B9" s="8" t="s">
        <v>27</v>
      </c>
      <c r="C9" s="8">
        <v>1.1000000000000001</v>
      </c>
      <c r="D9" s="8">
        <v>2</v>
      </c>
      <c r="E9" s="8">
        <v>3</v>
      </c>
      <c r="F9" s="8">
        <v>5</v>
      </c>
      <c r="G9" s="8">
        <v>5</v>
      </c>
      <c r="H9" s="8">
        <v>4</v>
      </c>
      <c r="I9" s="8">
        <v>4</v>
      </c>
      <c r="J9" s="8">
        <v>3</v>
      </c>
      <c r="K9" s="8">
        <v>2</v>
      </c>
      <c r="L9" s="8">
        <v>4</v>
      </c>
      <c r="M9" s="8">
        <v>4</v>
      </c>
      <c r="N9" s="8">
        <v>5</v>
      </c>
      <c r="O9" s="8">
        <v>3</v>
      </c>
      <c r="P9" s="8">
        <v>4</v>
      </c>
      <c r="Q9" s="8">
        <v>4</v>
      </c>
      <c r="R9" s="8">
        <v>4</v>
      </c>
      <c r="S9" s="8">
        <v>4</v>
      </c>
      <c r="T9" s="8">
        <v>4</v>
      </c>
      <c r="U9" s="8">
        <v>6</v>
      </c>
      <c r="V9" s="8">
        <v>70</v>
      </c>
      <c r="W9" s="1">
        <v>-3</v>
      </c>
      <c r="X9" s="8">
        <v>66</v>
      </c>
      <c r="Y9" s="8"/>
    </row>
    <row r="10" spans="1:28" x14ac:dyDescent="0.25">
      <c r="A10" s="1" t="s">
        <v>30</v>
      </c>
      <c r="B10" s="8" t="s">
        <v>31</v>
      </c>
      <c r="C10" s="8">
        <v>-5</v>
      </c>
      <c r="D10" s="8">
        <v>3</v>
      </c>
      <c r="E10" s="8">
        <v>4</v>
      </c>
      <c r="F10" s="8">
        <v>5</v>
      </c>
      <c r="G10" s="8">
        <v>5</v>
      </c>
      <c r="H10" s="8">
        <v>4</v>
      </c>
      <c r="I10" s="8">
        <v>4</v>
      </c>
      <c r="J10" s="8">
        <v>3</v>
      </c>
      <c r="K10" s="8">
        <v>2</v>
      </c>
      <c r="L10" s="8">
        <v>6</v>
      </c>
      <c r="M10" s="8">
        <v>4</v>
      </c>
      <c r="N10" s="8">
        <v>5</v>
      </c>
      <c r="O10" s="8">
        <v>6</v>
      </c>
      <c r="P10" s="8">
        <v>3</v>
      </c>
      <c r="Q10" s="8">
        <v>3</v>
      </c>
      <c r="R10" s="8">
        <v>3</v>
      </c>
      <c r="S10" s="8">
        <v>4</v>
      </c>
      <c r="T10" s="8">
        <v>3</v>
      </c>
      <c r="U10" s="8">
        <v>4</v>
      </c>
      <c r="V10" s="8">
        <v>71</v>
      </c>
      <c r="W10" s="1">
        <v>4</v>
      </c>
      <c r="X10" s="8">
        <v>67</v>
      </c>
      <c r="Y10" s="8"/>
    </row>
    <row r="11" spans="1:28" x14ac:dyDescent="0.25">
      <c r="A11" s="1" t="s">
        <v>40</v>
      </c>
      <c r="B11" s="8" t="s">
        <v>41</v>
      </c>
      <c r="C11" s="8">
        <v>2.6</v>
      </c>
      <c r="D11" s="8">
        <v>3</v>
      </c>
      <c r="E11" s="8">
        <v>3</v>
      </c>
      <c r="F11" s="8">
        <v>4</v>
      </c>
      <c r="G11" s="8">
        <v>5</v>
      </c>
      <c r="H11" s="8">
        <v>4</v>
      </c>
      <c r="I11" s="8">
        <v>4</v>
      </c>
      <c r="J11" s="8">
        <v>4</v>
      </c>
      <c r="K11" s="8">
        <v>3</v>
      </c>
      <c r="L11" s="8">
        <v>6</v>
      </c>
      <c r="M11" s="8">
        <v>4</v>
      </c>
      <c r="N11" s="8">
        <v>5</v>
      </c>
      <c r="O11" s="8">
        <v>3</v>
      </c>
      <c r="P11" s="8">
        <v>4</v>
      </c>
      <c r="Q11" s="8">
        <v>4</v>
      </c>
      <c r="R11" s="8">
        <v>4</v>
      </c>
      <c r="S11" s="8">
        <v>4</v>
      </c>
      <c r="T11" s="8">
        <v>4</v>
      </c>
      <c r="U11" s="8">
        <v>4</v>
      </c>
      <c r="V11" s="8">
        <v>72</v>
      </c>
      <c r="W11" s="1">
        <v>-3</v>
      </c>
      <c r="X11" s="8">
        <v>68</v>
      </c>
      <c r="Y11" s="8"/>
    </row>
    <row r="12" spans="1:28" x14ac:dyDescent="0.25">
      <c r="A12" s="1" t="s">
        <v>186</v>
      </c>
      <c r="B12" s="8" t="s">
        <v>187</v>
      </c>
      <c r="C12" s="8">
        <v>-1.8</v>
      </c>
      <c r="D12" s="8">
        <v>2</v>
      </c>
      <c r="E12" s="8">
        <v>4</v>
      </c>
      <c r="F12" s="8">
        <v>4</v>
      </c>
      <c r="G12" s="8">
        <v>5</v>
      </c>
      <c r="H12" s="8">
        <v>5</v>
      </c>
      <c r="I12" s="8">
        <v>5</v>
      </c>
      <c r="J12" s="8">
        <v>3</v>
      </c>
      <c r="K12" s="8">
        <v>3</v>
      </c>
      <c r="L12" s="8">
        <v>5</v>
      </c>
      <c r="M12" s="8">
        <v>3</v>
      </c>
      <c r="N12" s="8">
        <v>8</v>
      </c>
      <c r="O12" s="8">
        <v>3</v>
      </c>
      <c r="P12" s="8">
        <v>3</v>
      </c>
      <c r="Q12" s="8">
        <v>3</v>
      </c>
      <c r="R12" s="8">
        <v>4</v>
      </c>
      <c r="S12" s="8">
        <v>4</v>
      </c>
      <c r="T12" s="8">
        <v>4</v>
      </c>
      <c r="U12" s="8">
        <v>5</v>
      </c>
      <c r="V12" s="8">
        <v>73</v>
      </c>
      <c r="W12" s="1">
        <v>3</v>
      </c>
      <c r="X12" s="8">
        <v>69</v>
      </c>
      <c r="Y12" s="8"/>
    </row>
    <row r="13" spans="1:28" x14ac:dyDescent="0.25">
      <c r="A13" s="1" t="s">
        <v>437</v>
      </c>
      <c r="B13" s="8" t="s">
        <v>438</v>
      </c>
      <c r="C13" s="8">
        <v>0.5</v>
      </c>
      <c r="D13" s="8">
        <v>4</v>
      </c>
      <c r="E13" s="8">
        <v>4</v>
      </c>
      <c r="F13" s="8">
        <v>3</v>
      </c>
      <c r="G13" s="8">
        <v>5</v>
      </c>
      <c r="H13" s="8">
        <v>4</v>
      </c>
      <c r="I13" s="8">
        <v>3</v>
      </c>
      <c r="J13" s="8">
        <v>5</v>
      </c>
      <c r="K13" s="8">
        <v>3</v>
      </c>
      <c r="L13" s="8">
        <v>5</v>
      </c>
      <c r="M13" s="8">
        <v>4</v>
      </c>
      <c r="N13" s="8">
        <v>6</v>
      </c>
      <c r="O13" s="8">
        <v>3</v>
      </c>
      <c r="P13" s="8">
        <v>4</v>
      </c>
      <c r="Q13" s="8">
        <v>3</v>
      </c>
      <c r="R13" s="8">
        <v>3</v>
      </c>
      <c r="S13" s="8">
        <v>4</v>
      </c>
      <c r="T13" s="8">
        <v>4</v>
      </c>
      <c r="U13" s="8">
        <v>6</v>
      </c>
      <c r="V13" s="8">
        <v>73</v>
      </c>
      <c r="W13" s="1">
        <v>1</v>
      </c>
      <c r="X13" s="8">
        <v>69</v>
      </c>
      <c r="Y13" s="8"/>
    </row>
    <row r="14" spans="1:28" x14ac:dyDescent="0.25">
      <c r="A14" s="1" t="s">
        <v>24</v>
      </c>
      <c r="B14" s="12" t="s">
        <v>25</v>
      </c>
      <c r="C14" s="8">
        <v>0</v>
      </c>
      <c r="D14" s="8">
        <v>3</v>
      </c>
      <c r="E14" s="8">
        <v>6</v>
      </c>
      <c r="F14" s="8">
        <v>3</v>
      </c>
      <c r="G14" s="8">
        <v>5</v>
      </c>
      <c r="H14" s="8">
        <v>4</v>
      </c>
      <c r="I14" s="8">
        <v>4</v>
      </c>
      <c r="J14" s="8">
        <v>3</v>
      </c>
      <c r="K14" s="8">
        <v>2</v>
      </c>
      <c r="L14" s="8">
        <v>5</v>
      </c>
      <c r="M14" s="8">
        <v>4</v>
      </c>
      <c r="N14" s="8">
        <v>5</v>
      </c>
      <c r="O14" s="8">
        <v>2</v>
      </c>
      <c r="P14" s="8">
        <v>4</v>
      </c>
      <c r="Q14" s="8">
        <v>4</v>
      </c>
      <c r="R14" s="8">
        <v>5</v>
      </c>
      <c r="S14" s="8">
        <v>4</v>
      </c>
      <c r="T14" s="8">
        <v>5</v>
      </c>
      <c r="U14" s="8">
        <v>6</v>
      </c>
      <c r="V14" s="8">
        <v>74</v>
      </c>
      <c r="W14" s="1">
        <v>2</v>
      </c>
      <c r="X14" s="8">
        <v>70</v>
      </c>
      <c r="Y14" s="8"/>
    </row>
    <row r="15" spans="1:28" x14ac:dyDescent="0.25">
      <c r="A15" s="1" t="s">
        <v>38</v>
      </c>
      <c r="B15" s="8" t="s">
        <v>39</v>
      </c>
      <c r="C15" s="8">
        <v>0.4</v>
      </c>
      <c r="D15" s="8">
        <v>4</v>
      </c>
      <c r="E15" s="8">
        <v>4</v>
      </c>
      <c r="F15" s="8">
        <v>4</v>
      </c>
      <c r="G15" s="8">
        <v>5</v>
      </c>
      <c r="H15" s="8">
        <v>4</v>
      </c>
      <c r="I15" s="8">
        <v>4</v>
      </c>
      <c r="J15" s="8">
        <v>4</v>
      </c>
      <c r="K15" s="8">
        <v>5</v>
      </c>
      <c r="L15" s="8">
        <v>5</v>
      </c>
      <c r="M15" s="8">
        <v>3</v>
      </c>
      <c r="N15" s="8">
        <v>5</v>
      </c>
      <c r="O15" s="8">
        <v>3</v>
      </c>
      <c r="P15" s="8">
        <v>4</v>
      </c>
      <c r="Q15" s="8">
        <v>3</v>
      </c>
      <c r="R15" s="8">
        <v>4</v>
      </c>
      <c r="S15" s="8">
        <v>5</v>
      </c>
      <c r="T15" s="8">
        <v>4</v>
      </c>
      <c r="U15" s="8">
        <v>5</v>
      </c>
      <c r="V15" s="8">
        <v>75</v>
      </c>
      <c r="W15" s="1">
        <v>3</v>
      </c>
      <c r="X15" s="8">
        <v>71</v>
      </c>
      <c r="Y15" s="8"/>
    </row>
    <row r="16" spans="1:28" x14ac:dyDescent="0.25">
      <c r="A16" s="1" t="s">
        <v>228</v>
      </c>
      <c r="B16" s="8" t="s">
        <v>229</v>
      </c>
      <c r="C16" s="8">
        <v>6.2</v>
      </c>
      <c r="D16" s="8">
        <v>4</v>
      </c>
      <c r="E16" s="8">
        <v>4</v>
      </c>
      <c r="F16" s="8">
        <v>4</v>
      </c>
      <c r="G16" s="8">
        <v>6</v>
      </c>
      <c r="H16" s="8">
        <v>4</v>
      </c>
      <c r="I16" s="8">
        <v>4</v>
      </c>
      <c r="J16" s="8">
        <v>4</v>
      </c>
      <c r="K16" s="8">
        <v>2</v>
      </c>
      <c r="L16" s="8">
        <v>6</v>
      </c>
      <c r="M16" s="8">
        <v>5</v>
      </c>
      <c r="N16" s="8">
        <v>5</v>
      </c>
      <c r="O16" s="8">
        <v>2</v>
      </c>
      <c r="P16" s="8">
        <v>3</v>
      </c>
      <c r="Q16" s="8">
        <v>3</v>
      </c>
      <c r="R16" s="8">
        <v>5</v>
      </c>
      <c r="S16" s="8">
        <v>4</v>
      </c>
      <c r="T16" s="8">
        <v>5</v>
      </c>
      <c r="U16" s="8">
        <v>5</v>
      </c>
      <c r="V16" s="8">
        <v>75</v>
      </c>
      <c r="W16" s="1">
        <v>-3</v>
      </c>
      <c r="X16" s="8">
        <v>71</v>
      </c>
      <c r="Y16" s="8"/>
    </row>
    <row r="17" spans="1:25" x14ac:dyDescent="0.25">
      <c r="A17" s="1" t="s">
        <v>78</v>
      </c>
      <c r="B17" s="8" t="s">
        <v>79</v>
      </c>
      <c r="C17" s="8">
        <v>8.6999999999999993</v>
      </c>
      <c r="D17" s="8">
        <v>3</v>
      </c>
      <c r="E17" s="8">
        <v>4</v>
      </c>
      <c r="F17" s="8">
        <v>3</v>
      </c>
      <c r="G17" s="8">
        <v>6</v>
      </c>
      <c r="H17" s="8">
        <v>5</v>
      </c>
      <c r="I17" s="8">
        <v>4</v>
      </c>
      <c r="J17" s="8">
        <v>5</v>
      </c>
      <c r="K17" s="8">
        <v>3</v>
      </c>
      <c r="L17" s="8">
        <v>6</v>
      </c>
      <c r="M17" s="8">
        <v>2</v>
      </c>
      <c r="N17" s="8">
        <v>6</v>
      </c>
      <c r="O17" s="8">
        <v>3</v>
      </c>
      <c r="P17" s="8">
        <v>4</v>
      </c>
      <c r="Q17" s="8">
        <v>2</v>
      </c>
      <c r="R17" s="8">
        <v>5</v>
      </c>
      <c r="S17" s="8">
        <v>4</v>
      </c>
      <c r="T17" s="8">
        <v>4</v>
      </c>
      <c r="U17" s="8">
        <v>6</v>
      </c>
      <c r="V17" s="8">
        <v>75</v>
      </c>
      <c r="W17" s="1">
        <v>-6</v>
      </c>
      <c r="X17" s="8">
        <v>71</v>
      </c>
      <c r="Y17" s="8"/>
    </row>
    <row r="18" spans="1:25" x14ac:dyDescent="0.25">
      <c r="A18" s="1" t="s">
        <v>431</v>
      </c>
      <c r="B18" s="8" t="s">
        <v>432</v>
      </c>
      <c r="C18" s="8">
        <v>-3.7</v>
      </c>
      <c r="D18" s="8">
        <v>3</v>
      </c>
      <c r="E18" s="8">
        <v>5</v>
      </c>
      <c r="F18" s="8">
        <v>4</v>
      </c>
      <c r="G18" s="8">
        <v>4</v>
      </c>
      <c r="H18" s="8">
        <v>4</v>
      </c>
      <c r="I18" s="8">
        <v>3</v>
      </c>
      <c r="J18" s="8">
        <v>5</v>
      </c>
      <c r="K18" s="8">
        <v>2</v>
      </c>
      <c r="L18" s="8">
        <v>5</v>
      </c>
      <c r="M18" s="8">
        <v>5</v>
      </c>
      <c r="N18" s="8">
        <v>5</v>
      </c>
      <c r="O18" s="8">
        <v>2</v>
      </c>
      <c r="P18" s="8">
        <v>3</v>
      </c>
      <c r="Q18" s="8">
        <v>3</v>
      </c>
      <c r="R18" s="8">
        <v>5</v>
      </c>
      <c r="S18" s="8">
        <v>10</v>
      </c>
      <c r="T18" s="8">
        <v>4</v>
      </c>
      <c r="U18" s="8">
        <v>4</v>
      </c>
      <c r="V18" s="8">
        <v>76</v>
      </c>
      <c r="W18" s="1">
        <v>8</v>
      </c>
      <c r="X18" s="8">
        <v>72</v>
      </c>
      <c r="Y18" s="8"/>
    </row>
    <row r="19" spans="1:25" x14ac:dyDescent="0.25">
      <c r="A19" s="1" t="s">
        <v>22</v>
      </c>
      <c r="B19" s="8" t="s">
        <v>23</v>
      </c>
      <c r="C19" s="8">
        <v>-4.5</v>
      </c>
      <c r="D19" s="8">
        <v>3</v>
      </c>
      <c r="E19" s="8">
        <v>4</v>
      </c>
      <c r="F19" s="8">
        <v>4</v>
      </c>
      <c r="G19" s="8">
        <v>5</v>
      </c>
      <c r="H19" s="8">
        <v>5</v>
      </c>
      <c r="I19" s="8">
        <v>3</v>
      </c>
      <c r="J19" s="8">
        <v>3</v>
      </c>
      <c r="K19" s="8">
        <v>3</v>
      </c>
      <c r="L19" s="8">
        <v>6</v>
      </c>
      <c r="M19" s="8">
        <v>5</v>
      </c>
      <c r="N19" s="8">
        <v>7</v>
      </c>
      <c r="O19" s="8">
        <v>3</v>
      </c>
      <c r="P19" s="8">
        <v>4</v>
      </c>
      <c r="Q19" s="8">
        <v>3</v>
      </c>
      <c r="R19" s="8">
        <v>6</v>
      </c>
      <c r="S19" s="8">
        <v>3</v>
      </c>
      <c r="T19" s="8">
        <v>4</v>
      </c>
      <c r="U19" s="8">
        <v>6</v>
      </c>
      <c r="V19" s="8">
        <v>77</v>
      </c>
      <c r="W19" s="1">
        <v>10</v>
      </c>
      <c r="X19" s="8">
        <v>73</v>
      </c>
      <c r="Y19" s="8"/>
    </row>
    <row r="20" spans="1:25" x14ac:dyDescent="0.25">
      <c r="A20" s="1" t="s">
        <v>62</v>
      </c>
      <c r="B20" s="8" t="s">
        <v>63</v>
      </c>
      <c r="C20" s="8">
        <v>0.3</v>
      </c>
      <c r="D20" s="8">
        <v>3</v>
      </c>
      <c r="E20" s="8">
        <v>5</v>
      </c>
      <c r="F20" s="8">
        <v>4</v>
      </c>
      <c r="G20" s="8">
        <v>7</v>
      </c>
      <c r="H20" s="8">
        <v>6</v>
      </c>
      <c r="I20" s="8">
        <v>4</v>
      </c>
      <c r="J20" s="8">
        <v>6</v>
      </c>
      <c r="K20" s="8">
        <v>3</v>
      </c>
      <c r="L20" s="8">
        <v>6</v>
      </c>
      <c r="M20" s="8">
        <v>4</v>
      </c>
      <c r="N20" s="8">
        <v>4</v>
      </c>
      <c r="O20" s="8">
        <v>3</v>
      </c>
      <c r="P20" s="8">
        <v>3</v>
      </c>
      <c r="Q20" s="8">
        <v>3</v>
      </c>
      <c r="R20" s="8">
        <v>4</v>
      </c>
      <c r="S20" s="8">
        <v>3</v>
      </c>
      <c r="T20" s="8">
        <v>3</v>
      </c>
      <c r="U20" s="8">
        <v>6</v>
      </c>
      <c r="V20" s="8">
        <v>77</v>
      </c>
      <c r="W20" s="1">
        <v>5</v>
      </c>
      <c r="X20" s="8">
        <v>73</v>
      </c>
      <c r="Y20" s="8"/>
    </row>
    <row r="21" spans="1:25" x14ac:dyDescent="0.25">
      <c r="A21" s="1" t="s">
        <v>54</v>
      </c>
      <c r="B21" s="8" t="s">
        <v>55</v>
      </c>
      <c r="C21" s="8">
        <v>1.9</v>
      </c>
      <c r="D21" s="8">
        <v>3</v>
      </c>
      <c r="E21" s="8">
        <v>4</v>
      </c>
      <c r="F21" s="8">
        <v>4</v>
      </c>
      <c r="G21" s="8">
        <v>7</v>
      </c>
      <c r="H21" s="8">
        <v>5</v>
      </c>
      <c r="I21" s="8">
        <v>5</v>
      </c>
      <c r="J21" s="8">
        <v>5</v>
      </c>
      <c r="K21" s="8">
        <v>2</v>
      </c>
      <c r="L21" s="8">
        <v>7</v>
      </c>
      <c r="M21" s="8">
        <v>3</v>
      </c>
      <c r="N21" s="8">
        <v>5</v>
      </c>
      <c r="O21" s="8">
        <v>3</v>
      </c>
      <c r="P21" s="8">
        <v>4</v>
      </c>
      <c r="Q21" s="8">
        <v>3</v>
      </c>
      <c r="R21" s="8">
        <v>4</v>
      </c>
      <c r="S21" s="8">
        <v>4</v>
      </c>
      <c r="T21" s="8">
        <v>3</v>
      </c>
      <c r="U21" s="8">
        <v>7</v>
      </c>
      <c r="V21" s="8">
        <v>78</v>
      </c>
      <c r="W21" s="1">
        <v>4</v>
      </c>
      <c r="X21" s="8">
        <v>74</v>
      </c>
      <c r="Y21" s="8"/>
    </row>
    <row r="22" spans="1:25" x14ac:dyDescent="0.25">
      <c r="A22" s="1" t="s">
        <v>226</v>
      </c>
      <c r="B22" s="8" t="s">
        <v>227</v>
      </c>
      <c r="C22" s="8">
        <v>4.9000000000000004</v>
      </c>
      <c r="D22" s="8">
        <v>2</v>
      </c>
      <c r="E22" s="8">
        <v>4</v>
      </c>
      <c r="F22" s="8">
        <v>4</v>
      </c>
      <c r="G22" s="8">
        <v>5</v>
      </c>
      <c r="H22" s="8">
        <v>5</v>
      </c>
      <c r="I22" s="8">
        <v>5</v>
      </c>
      <c r="J22" s="8">
        <v>4</v>
      </c>
      <c r="K22" s="8">
        <v>2</v>
      </c>
      <c r="L22" s="8">
        <v>6</v>
      </c>
      <c r="M22" s="8">
        <v>6</v>
      </c>
      <c r="N22" s="8">
        <v>6</v>
      </c>
      <c r="O22" s="8">
        <v>3</v>
      </c>
      <c r="P22" s="8">
        <v>4</v>
      </c>
      <c r="Q22" s="8">
        <v>4</v>
      </c>
      <c r="R22" s="8">
        <v>4</v>
      </c>
      <c r="S22" s="8">
        <v>4</v>
      </c>
      <c r="T22" s="8">
        <v>4</v>
      </c>
      <c r="U22" s="8">
        <v>6</v>
      </c>
      <c r="V22" s="8">
        <v>78</v>
      </c>
      <c r="W22" s="1">
        <v>1</v>
      </c>
      <c r="X22" s="8">
        <v>74</v>
      </c>
      <c r="Y22" s="8"/>
    </row>
    <row r="23" spans="1:25" x14ac:dyDescent="0.25">
      <c r="A23" s="1" t="s">
        <v>80</v>
      </c>
      <c r="B23" s="8" t="s">
        <v>81</v>
      </c>
      <c r="C23" s="8">
        <v>4.3</v>
      </c>
      <c r="D23" s="8">
        <v>3</v>
      </c>
      <c r="E23" s="8">
        <v>5</v>
      </c>
      <c r="F23" s="8">
        <v>4</v>
      </c>
      <c r="G23" s="8">
        <v>6</v>
      </c>
      <c r="H23" s="8">
        <v>4</v>
      </c>
      <c r="I23" s="8">
        <v>4</v>
      </c>
      <c r="J23" s="8">
        <v>4</v>
      </c>
      <c r="K23" s="8">
        <v>3</v>
      </c>
      <c r="L23" s="8">
        <v>8</v>
      </c>
      <c r="M23" s="8">
        <v>4</v>
      </c>
      <c r="N23" s="8">
        <v>7</v>
      </c>
      <c r="O23" s="8">
        <v>3</v>
      </c>
      <c r="P23" s="8">
        <v>4</v>
      </c>
      <c r="Q23" s="8">
        <v>3</v>
      </c>
      <c r="R23" s="8">
        <v>4</v>
      </c>
      <c r="S23" s="8">
        <v>5</v>
      </c>
      <c r="T23" s="8">
        <v>4</v>
      </c>
      <c r="U23" s="8">
        <v>5</v>
      </c>
      <c r="V23" s="8">
        <v>80</v>
      </c>
      <c r="W23" s="1">
        <v>4</v>
      </c>
      <c r="X23" s="8">
        <v>76</v>
      </c>
      <c r="Y23" s="8"/>
    </row>
    <row r="24" spans="1:25" x14ac:dyDescent="0.25">
      <c r="A24" s="1" t="s">
        <v>214</v>
      </c>
      <c r="B24" s="8" t="s">
        <v>215</v>
      </c>
      <c r="C24" s="8">
        <v>7</v>
      </c>
      <c r="D24" s="8">
        <v>3</v>
      </c>
      <c r="E24" s="8">
        <v>7</v>
      </c>
      <c r="F24" s="8">
        <v>3</v>
      </c>
      <c r="G24" s="8">
        <v>6</v>
      </c>
      <c r="H24" s="8">
        <v>4</v>
      </c>
      <c r="I24" s="8">
        <v>4</v>
      </c>
      <c r="J24" s="8">
        <v>5</v>
      </c>
      <c r="K24" s="8">
        <v>3</v>
      </c>
      <c r="L24" s="8">
        <v>6</v>
      </c>
      <c r="M24" s="8">
        <v>3</v>
      </c>
      <c r="N24" s="8">
        <v>6</v>
      </c>
      <c r="O24" s="8">
        <v>3</v>
      </c>
      <c r="P24" s="8">
        <v>4</v>
      </c>
      <c r="Q24" s="8">
        <v>4</v>
      </c>
      <c r="R24" s="8">
        <v>3</v>
      </c>
      <c r="S24" s="8">
        <v>5</v>
      </c>
      <c r="T24" s="8">
        <v>4</v>
      </c>
      <c r="U24" s="8">
        <v>7</v>
      </c>
      <c r="V24" s="8">
        <v>80</v>
      </c>
      <c r="W24" s="1">
        <v>1</v>
      </c>
      <c r="X24" s="8">
        <v>76</v>
      </c>
      <c r="Y24" s="8"/>
    </row>
    <row r="25" spans="1:25" x14ac:dyDescent="0.25">
      <c r="A25" s="1" t="s">
        <v>84</v>
      </c>
      <c r="B25" s="8" t="s">
        <v>85</v>
      </c>
      <c r="C25" s="8">
        <v>3.9</v>
      </c>
      <c r="D25" s="8">
        <v>3</v>
      </c>
      <c r="E25" s="8">
        <v>4</v>
      </c>
      <c r="F25" s="8">
        <v>5</v>
      </c>
      <c r="G25" s="8">
        <v>4</v>
      </c>
      <c r="H25" s="8">
        <v>5</v>
      </c>
      <c r="I25" s="8">
        <v>7</v>
      </c>
      <c r="J25" s="8">
        <v>3</v>
      </c>
      <c r="K25" s="8">
        <v>3</v>
      </c>
      <c r="L25" s="8">
        <v>6</v>
      </c>
      <c r="M25" s="8">
        <v>5</v>
      </c>
      <c r="N25" s="8">
        <v>6</v>
      </c>
      <c r="O25" s="8">
        <v>2</v>
      </c>
      <c r="P25" s="8">
        <v>4</v>
      </c>
      <c r="Q25" s="8">
        <v>5</v>
      </c>
      <c r="R25" s="8">
        <v>5</v>
      </c>
      <c r="S25" s="8">
        <v>5</v>
      </c>
      <c r="T25" s="8">
        <v>4</v>
      </c>
      <c r="U25" s="8">
        <v>5</v>
      </c>
      <c r="V25" s="8">
        <v>81</v>
      </c>
      <c r="W25" s="1">
        <v>5</v>
      </c>
      <c r="X25" s="8">
        <v>77</v>
      </c>
      <c r="Y25" s="8"/>
    </row>
    <row r="26" spans="1:25" x14ac:dyDescent="0.25">
      <c r="A26" s="1" t="s">
        <v>200</v>
      </c>
      <c r="B26" s="8" t="s">
        <v>201</v>
      </c>
      <c r="C26" s="8">
        <v>5.7</v>
      </c>
      <c r="D26" s="8">
        <v>3</v>
      </c>
      <c r="E26" s="8">
        <v>5</v>
      </c>
      <c r="F26" s="8">
        <v>4</v>
      </c>
      <c r="G26" s="8">
        <v>6</v>
      </c>
      <c r="H26" s="8">
        <v>4</v>
      </c>
      <c r="I26" s="8">
        <v>4</v>
      </c>
      <c r="J26" s="8">
        <v>4</v>
      </c>
      <c r="K26" s="8">
        <v>3</v>
      </c>
      <c r="L26" s="8">
        <v>6</v>
      </c>
      <c r="M26" s="8">
        <v>4</v>
      </c>
      <c r="N26" s="8">
        <v>6</v>
      </c>
      <c r="O26" s="8">
        <v>3</v>
      </c>
      <c r="P26" s="8">
        <v>4</v>
      </c>
      <c r="Q26" s="8">
        <v>5</v>
      </c>
      <c r="R26" s="8">
        <v>4</v>
      </c>
      <c r="S26" s="8">
        <v>5</v>
      </c>
      <c r="T26" s="8">
        <v>4</v>
      </c>
      <c r="U26" s="8">
        <v>7</v>
      </c>
      <c r="V26" s="8">
        <v>81</v>
      </c>
      <c r="W26" s="1">
        <v>3</v>
      </c>
      <c r="X26" s="8">
        <v>77</v>
      </c>
      <c r="Y26" s="8"/>
    </row>
    <row r="27" spans="1:25" x14ac:dyDescent="0.25">
      <c r="A27" s="1" t="s">
        <v>272</v>
      </c>
      <c r="B27" s="8" t="s">
        <v>273</v>
      </c>
      <c r="C27" s="8">
        <v>15.2</v>
      </c>
      <c r="D27" s="8">
        <v>2</v>
      </c>
      <c r="E27" s="8">
        <v>5</v>
      </c>
      <c r="F27" s="8">
        <v>4</v>
      </c>
      <c r="G27" s="8">
        <v>6</v>
      </c>
      <c r="H27" s="8">
        <v>4</v>
      </c>
      <c r="I27" s="8">
        <v>5</v>
      </c>
      <c r="J27" s="8">
        <v>5</v>
      </c>
      <c r="K27" s="8">
        <v>3</v>
      </c>
      <c r="L27" s="8">
        <v>7</v>
      </c>
      <c r="M27" s="8">
        <v>4</v>
      </c>
      <c r="N27" s="8">
        <v>5</v>
      </c>
      <c r="O27" s="8">
        <v>2</v>
      </c>
      <c r="P27" s="8">
        <v>4</v>
      </c>
      <c r="Q27" s="8">
        <v>5</v>
      </c>
      <c r="R27" s="8">
        <v>4</v>
      </c>
      <c r="S27" s="8">
        <v>5</v>
      </c>
      <c r="T27" s="8">
        <v>5</v>
      </c>
      <c r="U27" s="8">
        <v>6</v>
      </c>
      <c r="V27" s="8">
        <v>81</v>
      </c>
      <c r="W27" s="1">
        <v>-6</v>
      </c>
      <c r="X27" s="8">
        <v>77</v>
      </c>
      <c r="Y27" s="8"/>
    </row>
    <row r="28" spans="1:25" x14ac:dyDescent="0.25">
      <c r="A28" s="1" t="s">
        <v>230</v>
      </c>
      <c r="B28" s="8" t="s">
        <v>231</v>
      </c>
      <c r="C28" s="8">
        <v>5.3</v>
      </c>
      <c r="D28" s="8">
        <v>4</v>
      </c>
      <c r="E28" s="8">
        <v>5</v>
      </c>
      <c r="F28" s="8">
        <v>3</v>
      </c>
      <c r="G28" s="8">
        <v>6</v>
      </c>
      <c r="H28" s="8">
        <v>6</v>
      </c>
      <c r="I28" s="8">
        <v>5</v>
      </c>
      <c r="J28" s="8">
        <v>4</v>
      </c>
      <c r="K28" s="8">
        <v>2</v>
      </c>
      <c r="L28" s="8">
        <v>5</v>
      </c>
      <c r="M28" s="8">
        <v>5</v>
      </c>
      <c r="N28" s="8">
        <v>5</v>
      </c>
      <c r="O28" s="8">
        <v>4</v>
      </c>
      <c r="P28" s="8">
        <v>4</v>
      </c>
      <c r="Q28" s="8">
        <v>4</v>
      </c>
      <c r="R28" s="8">
        <v>5</v>
      </c>
      <c r="S28" s="8">
        <v>4</v>
      </c>
      <c r="T28" s="8">
        <v>4</v>
      </c>
      <c r="U28" s="8">
        <v>8</v>
      </c>
      <c r="V28" s="8">
        <v>83</v>
      </c>
      <c r="W28" s="1">
        <v>6</v>
      </c>
      <c r="X28" s="8">
        <v>79</v>
      </c>
      <c r="Y28" s="8"/>
    </row>
    <row r="29" spans="1:25" x14ac:dyDescent="0.25">
      <c r="A29" s="1" t="s">
        <v>218</v>
      </c>
      <c r="B29" s="8" t="s">
        <v>219</v>
      </c>
      <c r="C29" s="8">
        <v>6.1</v>
      </c>
      <c r="D29" s="8">
        <v>3</v>
      </c>
      <c r="E29" s="8">
        <v>5</v>
      </c>
      <c r="F29" s="8">
        <v>6</v>
      </c>
      <c r="G29" s="8">
        <v>6</v>
      </c>
      <c r="H29" s="8">
        <v>5</v>
      </c>
      <c r="I29" s="8">
        <v>5</v>
      </c>
      <c r="J29" s="8">
        <v>5</v>
      </c>
      <c r="K29" s="8">
        <v>3</v>
      </c>
      <c r="L29" s="8">
        <v>6</v>
      </c>
      <c r="M29" s="8">
        <v>4</v>
      </c>
      <c r="N29" s="8">
        <v>7</v>
      </c>
      <c r="O29" s="8">
        <v>2</v>
      </c>
      <c r="P29" s="8">
        <v>4</v>
      </c>
      <c r="Q29" s="8">
        <v>3</v>
      </c>
      <c r="R29" s="8">
        <v>3</v>
      </c>
      <c r="S29" s="8">
        <v>5</v>
      </c>
      <c r="T29" s="8">
        <v>4</v>
      </c>
      <c r="U29" s="8">
        <v>7</v>
      </c>
      <c r="V29" s="8">
        <v>83</v>
      </c>
      <c r="W29" s="1">
        <v>5</v>
      </c>
      <c r="X29" s="8">
        <v>79</v>
      </c>
      <c r="Y29" s="8"/>
    </row>
    <row r="30" spans="1:25" x14ac:dyDescent="0.25">
      <c r="A30" s="1" t="s">
        <v>70</v>
      </c>
      <c r="B30" s="8" t="s">
        <v>71</v>
      </c>
      <c r="C30" s="8">
        <v>3.3</v>
      </c>
      <c r="D30" s="8">
        <v>3</v>
      </c>
      <c r="E30" s="8">
        <v>4</v>
      </c>
      <c r="F30" s="8">
        <v>5</v>
      </c>
      <c r="G30" s="8">
        <v>6</v>
      </c>
      <c r="H30" s="8">
        <v>5</v>
      </c>
      <c r="I30" s="8">
        <v>5</v>
      </c>
      <c r="J30" s="8">
        <v>4</v>
      </c>
      <c r="K30" s="8">
        <v>3</v>
      </c>
      <c r="L30" s="8">
        <v>7</v>
      </c>
      <c r="M30" s="8">
        <v>5</v>
      </c>
      <c r="N30" s="8">
        <v>6</v>
      </c>
      <c r="O30" s="8">
        <v>4</v>
      </c>
      <c r="P30" s="8">
        <v>4</v>
      </c>
      <c r="Q30" s="8">
        <v>4</v>
      </c>
      <c r="R30" s="8">
        <v>3</v>
      </c>
      <c r="S30" s="8">
        <v>4</v>
      </c>
      <c r="T30" s="8">
        <v>5</v>
      </c>
      <c r="U30" s="8">
        <v>7</v>
      </c>
      <c r="V30" s="8">
        <v>84</v>
      </c>
      <c r="W30" s="1">
        <v>9</v>
      </c>
      <c r="X30" s="8">
        <v>80</v>
      </c>
      <c r="Y30" s="8"/>
    </row>
    <row r="31" spans="1:25" x14ac:dyDescent="0.25">
      <c r="A31" s="1" t="s">
        <v>194</v>
      </c>
      <c r="B31" s="8" t="s">
        <v>195</v>
      </c>
      <c r="C31" s="8">
        <v>4.0999999999999996</v>
      </c>
      <c r="D31" s="8">
        <v>3</v>
      </c>
      <c r="E31" s="8">
        <v>7</v>
      </c>
      <c r="F31" s="8">
        <v>5</v>
      </c>
      <c r="G31" s="8">
        <v>6</v>
      </c>
      <c r="H31" s="8">
        <v>7</v>
      </c>
      <c r="I31" s="8">
        <v>4</v>
      </c>
      <c r="J31" s="8">
        <v>4</v>
      </c>
      <c r="K31" s="8">
        <v>3</v>
      </c>
      <c r="L31" s="8">
        <v>6</v>
      </c>
      <c r="M31" s="8">
        <v>5</v>
      </c>
      <c r="N31" s="8">
        <v>6</v>
      </c>
      <c r="O31" s="8">
        <v>4</v>
      </c>
      <c r="P31" s="8">
        <v>3</v>
      </c>
      <c r="Q31" s="8">
        <v>4</v>
      </c>
      <c r="R31" s="8">
        <v>4</v>
      </c>
      <c r="S31" s="8">
        <v>4</v>
      </c>
      <c r="T31" s="8">
        <v>3</v>
      </c>
      <c r="U31" s="8">
        <v>6</v>
      </c>
      <c r="V31" s="8">
        <v>84</v>
      </c>
      <c r="W31" s="1">
        <v>8</v>
      </c>
      <c r="X31" s="8">
        <v>80</v>
      </c>
      <c r="Y31" s="8"/>
    </row>
    <row r="32" spans="1:25" x14ac:dyDescent="0.25">
      <c r="A32" s="1" t="s">
        <v>50</v>
      </c>
      <c r="B32" s="8" t="s">
        <v>51</v>
      </c>
      <c r="C32" s="8">
        <v>5.4</v>
      </c>
      <c r="D32" s="8">
        <v>4</v>
      </c>
      <c r="E32" s="8">
        <v>5</v>
      </c>
      <c r="F32" s="8">
        <v>4</v>
      </c>
      <c r="G32" s="8">
        <v>8</v>
      </c>
      <c r="H32" s="8">
        <v>4</v>
      </c>
      <c r="I32" s="8">
        <v>4</v>
      </c>
      <c r="J32" s="8">
        <v>4</v>
      </c>
      <c r="K32" s="8">
        <v>5</v>
      </c>
      <c r="L32" s="8">
        <v>6</v>
      </c>
      <c r="M32" s="8">
        <v>4</v>
      </c>
      <c r="N32" s="8">
        <v>5</v>
      </c>
      <c r="O32" s="8">
        <v>4</v>
      </c>
      <c r="P32" s="8">
        <v>7</v>
      </c>
      <c r="Q32" s="8">
        <v>3</v>
      </c>
      <c r="R32" s="8">
        <v>5</v>
      </c>
      <c r="S32" s="8">
        <v>4</v>
      </c>
      <c r="T32" s="8">
        <v>3</v>
      </c>
      <c r="U32" s="8">
        <v>6</v>
      </c>
      <c r="V32" s="8">
        <v>85</v>
      </c>
      <c r="W32" s="1">
        <v>8</v>
      </c>
      <c r="X32" s="8">
        <v>81</v>
      </c>
      <c r="Y32" s="8"/>
    </row>
    <row r="33" spans="1:25" x14ac:dyDescent="0.25">
      <c r="A33" s="1" t="s">
        <v>86</v>
      </c>
      <c r="B33" s="8" t="s">
        <v>87</v>
      </c>
      <c r="C33" s="8">
        <v>8</v>
      </c>
      <c r="D33" s="8">
        <v>3</v>
      </c>
      <c r="E33" s="8">
        <v>6</v>
      </c>
      <c r="F33" s="8">
        <v>4</v>
      </c>
      <c r="G33" s="8">
        <v>5</v>
      </c>
      <c r="H33" s="8">
        <v>6</v>
      </c>
      <c r="I33" s="8">
        <v>4</v>
      </c>
      <c r="J33" s="8">
        <v>4</v>
      </c>
      <c r="K33" s="8">
        <v>3</v>
      </c>
      <c r="L33" s="8">
        <v>6</v>
      </c>
      <c r="M33" s="8">
        <v>4</v>
      </c>
      <c r="N33" s="8">
        <v>8</v>
      </c>
      <c r="O33" s="8">
        <v>4</v>
      </c>
      <c r="P33" s="8">
        <v>4</v>
      </c>
      <c r="Q33" s="8">
        <v>3</v>
      </c>
      <c r="R33" s="8">
        <v>5</v>
      </c>
      <c r="S33" s="8">
        <v>4</v>
      </c>
      <c r="T33" s="8">
        <v>8</v>
      </c>
      <c r="U33" s="8">
        <v>7</v>
      </c>
      <c r="V33" s="8">
        <v>88</v>
      </c>
      <c r="W33" s="1">
        <v>8</v>
      </c>
      <c r="X33" s="8">
        <v>84</v>
      </c>
      <c r="Y33" s="8"/>
    </row>
    <row r="34" spans="1:25" x14ac:dyDescent="0.25">
      <c r="A34" s="1" t="s">
        <v>36</v>
      </c>
      <c r="B34" s="8" t="s">
        <v>37</v>
      </c>
      <c r="C34" s="8">
        <v>1</v>
      </c>
      <c r="D34" s="8">
        <v>3</v>
      </c>
      <c r="E34" s="8">
        <v>7</v>
      </c>
      <c r="F34" s="8">
        <v>4</v>
      </c>
      <c r="G34" s="8">
        <v>7</v>
      </c>
      <c r="H34" s="8">
        <v>5</v>
      </c>
      <c r="I34" s="8">
        <v>5</v>
      </c>
      <c r="J34" s="8">
        <v>5</v>
      </c>
      <c r="K34" s="8">
        <v>3</v>
      </c>
      <c r="L34" s="8">
        <v>7</v>
      </c>
      <c r="M34" s="8">
        <v>5</v>
      </c>
      <c r="N34" s="8">
        <v>7</v>
      </c>
      <c r="O34" s="8">
        <v>2</v>
      </c>
      <c r="P34" s="8">
        <v>6</v>
      </c>
      <c r="Q34" s="8">
        <v>3</v>
      </c>
      <c r="R34" s="8">
        <v>5</v>
      </c>
      <c r="S34" s="8">
        <v>4</v>
      </c>
      <c r="T34" s="8">
        <v>4</v>
      </c>
      <c r="U34" s="8">
        <v>7</v>
      </c>
      <c r="V34" s="8">
        <v>89</v>
      </c>
      <c r="W34" s="1">
        <v>16</v>
      </c>
      <c r="X34" s="8">
        <v>85</v>
      </c>
      <c r="Y34" s="8"/>
    </row>
    <row r="35" spans="1:25" x14ac:dyDescent="0.25">
      <c r="A35" s="1" t="s">
        <v>102</v>
      </c>
      <c r="B35" s="8" t="s">
        <v>103</v>
      </c>
      <c r="C35" s="8">
        <v>17</v>
      </c>
      <c r="D35" s="8">
        <v>3</v>
      </c>
      <c r="E35" s="8">
        <v>4</v>
      </c>
      <c r="F35" s="8">
        <v>4</v>
      </c>
      <c r="G35" s="8">
        <v>7</v>
      </c>
      <c r="H35" s="8">
        <v>6</v>
      </c>
      <c r="I35" s="8">
        <v>5</v>
      </c>
      <c r="J35" s="8">
        <v>6</v>
      </c>
      <c r="K35" s="8">
        <v>5</v>
      </c>
      <c r="L35" s="8">
        <v>9</v>
      </c>
      <c r="M35" s="8">
        <v>5</v>
      </c>
      <c r="N35" s="8">
        <v>6</v>
      </c>
      <c r="O35" s="8">
        <v>3</v>
      </c>
      <c r="P35" s="8">
        <v>4</v>
      </c>
      <c r="Q35" s="8">
        <v>4</v>
      </c>
      <c r="R35" s="8">
        <v>5</v>
      </c>
      <c r="S35" s="8">
        <v>5</v>
      </c>
      <c r="T35" s="8">
        <v>4</v>
      </c>
      <c r="U35" s="8">
        <v>6</v>
      </c>
      <c r="V35" s="8">
        <v>91</v>
      </c>
      <c r="W35" s="1">
        <v>2</v>
      </c>
      <c r="X35" s="8">
        <v>87</v>
      </c>
      <c r="Y35" s="8"/>
    </row>
    <row r="36" spans="1:25" x14ac:dyDescent="0.25">
      <c r="A36" s="1" t="s">
        <v>104</v>
      </c>
      <c r="B36" s="8" t="s">
        <v>105</v>
      </c>
      <c r="C36" s="8">
        <v>20.3</v>
      </c>
      <c r="D36" s="8">
        <v>3</v>
      </c>
      <c r="E36" s="8">
        <v>7</v>
      </c>
      <c r="F36" s="8">
        <v>6</v>
      </c>
      <c r="G36" s="8">
        <v>6</v>
      </c>
      <c r="H36" s="8">
        <v>4</v>
      </c>
      <c r="I36" s="8">
        <v>5</v>
      </c>
      <c r="J36" s="8">
        <v>6</v>
      </c>
      <c r="K36" s="8">
        <v>5</v>
      </c>
      <c r="L36" s="8">
        <v>9</v>
      </c>
      <c r="M36" s="8">
        <v>5</v>
      </c>
      <c r="N36" s="8">
        <v>9</v>
      </c>
      <c r="O36" s="8">
        <v>3</v>
      </c>
      <c r="P36" s="8">
        <v>4</v>
      </c>
      <c r="Q36" s="8">
        <v>3</v>
      </c>
      <c r="R36" s="8">
        <v>4</v>
      </c>
      <c r="S36" s="8">
        <v>4</v>
      </c>
      <c r="T36" s="8">
        <v>4</v>
      </c>
      <c r="U36" s="8">
        <v>8</v>
      </c>
      <c r="V36" s="8">
        <v>95</v>
      </c>
      <c r="W36" s="1">
        <v>3</v>
      </c>
      <c r="X36" s="8">
        <v>91</v>
      </c>
      <c r="Y36" s="8"/>
    </row>
    <row r="37" spans="1:25" x14ac:dyDescent="0.25">
      <c r="A37" s="1" t="s">
        <v>252</v>
      </c>
      <c r="B37" s="8" t="s">
        <v>253</v>
      </c>
      <c r="C37" s="8">
        <v>29.1</v>
      </c>
      <c r="D37" s="8">
        <v>4</v>
      </c>
      <c r="E37" s="8">
        <v>6</v>
      </c>
      <c r="F37" s="8">
        <v>5</v>
      </c>
      <c r="G37" s="8">
        <v>8</v>
      </c>
      <c r="H37" s="8">
        <v>5</v>
      </c>
      <c r="I37" s="8">
        <v>5</v>
      </c>
      <c r="J37" s="8">
        <v>4</v>
      </c>
      <c r="K37" s="8">
        <v>3</v>
      </c>
      <c r="L37" s="8">
        <v>10</v>
      </c>
      <c r="M37" s="8">
        <v>5</v>
      </c>
      <c r="N37" s="8">
        <v>6</v>
      </c>
      <c r="O37" s="8">
        <v>5</v>
      </c>
      <c r="P37" s="8">
        <v>5</v>
      </c>
      <c r="Q37" s="8">
        <v>3</v>
      </c>
      <c r="R37" s="8">
        <v>6</v>
      </c>
      <c r="S37" s="8">
        <v>9</v>
      </c>
      <c r="T37" s="8">
        <v>5</v>
      </c>
      <c r="U37" s="8">
        <v>5</v>
      </c>
      <c r="V37" s="8">
        <v>99</v>
      </c>
      <c r="W37" s="1">
        <v>-2</v>
      </c>
      <c r="X37" s="8">
        <v>95</v>
      </c>
      <c r="Y37" s="8"/>
    </row>
    <row r="38" spans="1:25" x14ac:dyDescent="0.25">
      <c r="A38" s="1" t="s">
        <v>356</v>
      </c>
      <c r="B38" s="8" t="s">
        <v>357</v>
      </c>
      <c r="C38" s="8">
        <v>17.2</v>
      </c>
      <c r="D38" s="8">
        <v>4</v>
      </c>
      <c r="E38" s="8">
        <v>7</v>
      </c>
      <c r="F38" s="8">
        <v>4</v>
      </c>
      <c r="G38" s="8">
        <v>5</v>
      </c>
      <c r="H38" s="8">
        <v>4</v>
      </c>
      <c r="I38" s="8">
        <v>8</v>
      </c>
      <c r="J38" s="8">
        <v>8</v>
      </c>
      <c r="K38" s="8">
        <v>4</v>
      </c>
      <c r="L38" s="8">
        <v>8</v>
      </c>
      <c r="M38" s="8">
        <v>3</v>
      </c>
      <c r="N38" s="8">
        <v>10</v>
      </c>
      <c r="O38" s="8">
        <v>3</v>
      </c>
      <c r="P38" s="8">
        <v>3</v>
      </c>
      <c r="Q38" s="8">
        <v>4</v>
      </c>
      <c r="R38" s="8">
        <v>4</v>
      </c>
      <c r="S38" s="8">
        <v>10</v>
      </c>
      <c r="T38" s="8">
        <v>6</v>
      </c>
      <c r="U38" s="8">
        <v>10</v>
      </c>
      <c r="V38" s="8">
        <v>105</v>
      </c>
      <c r="W38" s="1">
        <v>16</v>
      </c>
      <c r="X38" s="8">
        <v>101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X32" sqref="X32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17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560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449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114</v>
      </c>
      <c r="B8" s="8" t="s">
        <v>115</v>
      </c>
      <c r="C8" s="8">
        <v>-2.4</v>
      </c>
      <c r="D8" s="8">
        <v>3</v>
      </c>
      <c r="E8" s="8">
        <v>5</v>
      </c>
      <c r="F8" s="8">
        <v>5</v>
      </c>
      <c r="G8" s="8">
        <v>3</v>
      </c>
      <c r="H8" s="8">
        <v>3</v>
      </c>
      <c r="I8" s="8">
        <v>4</v>
      </c>
      <c r="J8" s="8">
        <v>3</v>
      </c>
      <c r="K8" s="8">
        <v>3</v>
      </c>
      <c r="L8" s="8">
        <v>3</v>
      </c>
      <c r="M8" s="8">
        <v>4</v>
      </c>
      <c r="N8" s="8">
        <v>5</v>
      </c>
      <c r="O8" s="8">
        <v>6</v>
      </c>
      <c r="P8" s="8">
        <v>3</v>
      </c>
      <c r="Q8" s="8">
        <v>3</v>
      </c>
      <c r="R8" s="8">
        <v>4</v>
      </c>
      <c r="S8" s="8">
        <v>3</v>
      </c>
      <c r="T8" s="8">
        <v>3</v>
      </c>
      <c r="U8" s="8">
        <v>3</v>
      </c>
      <c r="V8" s="8">
        <v>66</v>
      </c>
      <c r="W8" s="1">
        <v>-4</v>
      </c>
      <c r="Y8" s="8"/>
    </row>
    <row r="9" spans="1:28" x14ac:dyDescent="0.25">
      <c r="A9" s="1" t="s">
        <v>397</v>
      </c>
      <c r="B9" s="8" t="s">
        <v>398</v>
      </c>
      <c r="C9" s="8">
        <v>1.6</v>
      </c>
      <c r="D9" s="8">
        <v>2</v>
      </c>
      <c r="E9" s="8">
        <v>5</v>
      </c>
      <c r="F9" s="8">
        <v>4</v>
      </c>
      <c r="G9" s="8">
        <v>3</v>
      </c>
      <c r="H9" s="8">
        <v>3</v>
      </c>
      <c r="I9" s="8">
        <v>5</v>
      </c>
      <c r="J9" s="8">
        <v>3</v>
      </c>
      <c r="K9" s="8">
        <v>3</v>
      </c>
      <c r="L9" s="8">
        <v>4</v>
      </c>
      <c r="M9" s="8">
        <v>4</v>
      </c>
      <c r="N9" s="8">
        <v>4</v>
      </c>
      <c r="O9" s="8">
        <v>6</v>
      </c>
      <c r="P9" s="8">
        <v>3</v>
      </c>
      <c r="Q9" s="8">
        <v>4</v>
      </c>
      <c r="R9" s="8">
        <v>5</v>
      </c>
      <c r="S9" s="8">
        <v>3</v>
      </c>
      <c r="T9" s="8">
        <v>3</v>
      </c>
      <c r="U9" s="8">
        <v>4</v>
      </c>
      <c r="V9" s="8">
        <v>68</v>
      </c>
      <c r="W9" s="1">
        <v>-6</v>
      </c>
      <c r="Y9" s="8"/>
    </row>
    <row r="10" spans="1:28" x14ac:dyDescent="0.25">
      <c r="A10" s="1" t="s">
        <v>460</v>
      </c>
      <c r="B10" s="8" t="s">
        <v>461</v>
      </c>
      <c r="C10" s="8">
        <v>10.6</v>
      </c>
      <c r="D10" s="8">
        <v>2</v>
      </c>
      <c r="E10" s="8">
        <v>6</v>
      </c>
      <c r="F10" s="8">
        <v>5</v>
      </c>
      <c r="G10" s="8">
        <v>4</v>
      </c>
      <c r="H10" s="8">
        <v>4</v>
      </c>
      <c r="I10" s="8">
        <v>3</v>
      </c>
      <c r="J10" s="8">
        <v>4</v>
      </c>
      <c r="K10" s="8">
        <v>4</v>
      </c>
      <c r="L10" s="8">
        <v>3</v>
      </c>
      <c r="M10" s="8">
        <v>4</v>
      </c>
      <c r="N10" s="8">
        <v>4</v>
      </c>
      <c r="O10" s="8">
        <v>5</v>
      </c>
      <c r="P10" s="8">
        <v>2</v>
      </c>
      <c r="Q10" s="8">
        <v>3</v>
      </c>
      <c r="R10" s="8">
        <v>5</v>
      </c>
      <c r="S10" s="8">
        <v>3</v>
      </c>
      <c r="T10" s="8">
        <v>3</v>
      </c>
      <c r="U10" s="8">
        <v>4</v>
      </c>
      <c r="V10" s="8">
        <v>68</v>
      </c>
      <c r="W10" s="1">
        <v>-15</v>
      </c>
      <c r="Y10" s="8"/>
    </row>
    <row r="11" spans="1:28" x14ac:dyDescent="0.25">
      <c r="A11" s="1" t="s">
        <v>130</v>
      </c>
      <c r="B11" s="8" t="s">
        <v>131</v>
      </c>
      <c r="C11" s="8">
        <v>4.5999999999999996</v>
      </c>
      <c r="D11" s="8">
        <v>3</v>
      </c>
      <c r="E11" s="8">
        <v>7</v>
      </c>
      <c r="F11" s="8">
        <v>3</v>
      </c>
      <c r="G11" s="8">
        <v>3</v>
      </c>
      <c r="H11" s="8">
        <v>5</v>
      </c>
      <c r="I11" s="8">
        <v>4</v>
      </c>
      <c r="J11" s="8">
        <v>6</v>
      </c>
      <c r="K11" s="8">
        <v>3</v>
      </c>
      <c r="L11" s="8">
        <v>3</v>
      </c>
      <c r="M11" s="8">
        <v>3</v>
      </c>
      <c r="N11" s="8">
        <v>4</v>
      </c>
      <c r="O11" s="8">
        <v>4</v>
      </c>
      <c r="P11" s="8">
        <v>3</v>
      </c>
      <c r="Q11" s="8">
        <v>3</v>
      </c>
      <c r="R11" s="8">
        <v>5</v>
      </c>
      <c r="S11" s="8">
        <v>2</v>
      </c>
      <c r="T11" s="8">
        <v>3</v>
      </c>
      <c r="U11" s="8">
        <v>5</v>
      </c>
      <c r="V11" s="8">
        <v>69</v>
      </c>
      <c r="W11" s="1">
        <v>-8</v>
      </c>
      <c r="Y11" s="8"/>
    </row>
    <row r="12" spans="1:28" x14ac:dyDescent="0.25">
      <c r="A12" s="1" t="s">
        <v>120</v>
      </c>
      <c r="B12" s="8" t="s">
        <v>121</v>
      </c>
      <c r="C12" s="8">
        <v>0.3</v>
      </c>
      <c r="D12" s="8">
        <v>3</v>
      </c>
      <c r="E12" s="8">
        <v>5</v>
      </c>
      <c r="F12" s="8">
        <v>4</v>
      </c>
      <c r="G12" s="8">
        <v>5</v>
      </c>
      <c r="H12" s="8">
        <v>4</v>
      </c>
      <c r="I12" s="8">
        <v>3</v>
      </c>
      <c r="J12" s="8">
        <v>3</v>
      </c>
      <c r="K12" s="8">
        <v>4</v>
      </c>
      <c r="L12" s="8">
        <v>2</v>
      </c>
      <c r="M12" s="8">
        <v>4</v>
      </c>
      <c r="N12" s="8">
        <v>4</v>
      </c>
      <c r="O12" s="8">
        <v>8</v>
      </c>
      <c r="P12" s="8">
        <v>3</v>
      </c>
      <c r="Q12" s="8">
        <v>4</v>
      </c>
      <c r="R12" s="8">
        <v>5</v>
      </c>
      <c r="S12" s="8">
        <v>3</v>
      </c>
      <c r="T12" s="8">
        <v>3</v>
      </c>
      <c r="U12" s="8">
        <v>3</v>
      </c>
      <c r="V12" s="8">
        <v>70</v>
      </c>
      <c r="W12" s="1">
        <v>-2</v>
      </c>
      <c r="Y12" s="8"/>
    </row>
    <row r="13" spans="1:28" x14ac:dyDescent="0.25">
      <c r="A13" s="1" t="s">
        <v>126</v>
      </c>
      <c r="B13" s="8" t="s">
        <v>127</v>
      </c>
      <c r="C13" s="8">
        <v>5.8</v>
      </c>
      <c r="D13" s="8">
        <v>4</v>
      </c>
      <c r="E13" s="8">
        <v>5</v>
      </c>
      <c r="F13" s="8">
        <v>4</v>
      </c>
      <c r="G13" s="8">
        <v>3</v>
      </c>
      <c r="H13" s="8">
        <v>4</v>
      </c>
      <c r="I13" s="8">
        <v>5</v>
      </c>
      <c r="J13" s="8">
        <v>4</v>
      </c>
      <c r="K13" s="8">
        <v>4</v>
      </c>
      <c r="L13" s="8">
        <v>3</v>
      </c>
      <c r="M13" s="8">
        <v>4</v>
      </c>
      <c r="N13" s="8">
        <v>5</v>
      </c>
      <c r="O13" s="8">
        <v>4</v>
      </c>
      <c r="P13" s="8">
        <v>4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72</v>
      </c>
      <c r="W13" s="1">
        <v>-6</v>
      </c>
      <c r="Y13" s="8"/>
    </row>
    <row r="14" spans="1:28" x14ac:dyDescent="0.25">
      <c r="A14" s="1" t="s">
        <v>124</v>
      </c>
      <c r="B14" s="8" t="s">
        <v>125</v>
      </c>
      <c r="C14" s="8">
        <v>-0.8</v>
      </c>
      <c r="D14" s="8">
        <v>2</v>
      </c>
      <c r="E14" s="8">
        <v>7</v>
      </c>
      <c r="F14" s="8">
        <v>3</v>
      </c>
      <c r="G14" s="8">
        <v>2</v>
      </c>
      <c r="H14" s="8">
        <v>4</v>
      </c>
      <c r="I14" s="8">
        <v>4</v>
      </c>
      <c r="J14" s="8">
        <v>4</v>
      </c>
      <c r="K14" s="8">
        <v>4</v>
      </c>
      <c r="L14" s="8">
        <v>4</v>
      </c>
      <c r="M14" s="8">
        <v>4</v>
      </c>
      <c r="N14" s="8">
        <v>5</v>
      </c>
      <c r="O14" s="8">
        <v>4</v>
      </c>
      <c r="P14" s="8">
        <v>4</v>
      </c>
      <c r="Q14" s="8">
        <v>4</v>
      </c>
      <c r="R14" s="8">
        <v>5</v>
      </c>
      <c r="S14" s="8">
        <v>4</v>
      </c>
      <c r="T14" s="8">
        <v>4</v>
      </c>
      <c r="U14" s="8">
        <v>4</v>
      </c>
      <c r="V14" s="8">
        <v>72</v>
      </c>
      <c r="W14" s="1">
        <v>1</v>
      </c>
      <c r="Y14" s="8"/>
    </row>
    <row r="15" spans="1:28" x14ac:dyDescent="0.25">
      <c r="A15" s="1" t="s">
        <v>458</v>
      </c>
      <c r="B15" s="8" t="s">
        <v>459</v>
      </c>
      <c r="C15" s="8">
        <v>7.1</v>
      </c>
      <c r="D15" s="8">
        <v>2</v>
      </c>
      <c r="E15" s="8">
        <v>5</v>
      </c>
      <c r="F15" s="8">
        <v>3</v>
      </c>
      <c r="G15" s="8">
        <v>4</v>
      </c>
      <c r="H15" s="8">
        <v>5</v>
      </c>
      <c r="I15" s="8">
        <v>3</v>
      </c>
      <c r="J15" s="8">
        <v>4</v>
      </c>
      <c r="K15" s="8">
        <v>4</v>
      </c>
      <c r="L15" s="8">
        <v>3</v>
      </c>
      <c r="M15" s="8">
        <v>6</v>
      </c>
      <c r="N15" s="8">
        <v>6</v>
      </c>
      <c r="O15" s="8">
        <v>6</v>
      </c>
      <c r="P15" s="8">
        <v>3</v>
      </c>
      <c r="Q15" s="8">
        <v>3</v>
      </c>
      <c r="R15" s="8">
        <v>5</v>
      </c>
      <c r="S15" s="8">
        <v>3</v>
      </c>
      <c r="T15" s="8">
        <v>4</v>
      </c>
      <c r="U15" s="8">
        <v>4</v>
      </c>
      <c r="V15" s="8">
        <v>73</v>
      </c>
      <c r="W15" s="1">
        <v>-6</v>
      </c>
      <c r="Y15" s="8"/>
    </row>
    <row r="16" spans="1:28" x14ac:dyDescent="0.25">
      <c r="A16" s="1" t="s">
        <v>122</v>
      </c>
      <c r="B16" s="8" t="s">
        <v>123</v>
      </c>
      <c r="C16" s="8">
        <v>1.6</v>
      </c>
      <c r="D16" s="8">
        <v>3</v>
      </c>
      <c r="E16" s="8">
        <v>7</v>
      </c>
      <c r="F16" s="8">
        <v>5</v>
      </c>
      <c r="G16" s="8">
        <v>3</v>
      </c>
      <c r="H16" s="8">
        <v>6</v>
      </c>
      <c r="I16" s="8">
        <v>5</v>
      </c>
      <c r="J16" s="8">
        <v>4</v>
      </c>
      <c r="K16" s="8">
        <v>3</v>
      </c>
      <c r="L16" s="8">
        <v>3</v>
      </c>
      <c r="M16" s="8">
        <v>4</v>
      </c>
      <c r="N16" s="8">
        <v>5</v>
      </c>
      <c r="O16" s="8">
        <v>5</v>
      </c>
      <c r="P16" s="8">
        <v>3</v>
      </c>
      <c r="Q16" s="8">
        <v>4</v>
      </c>
      <c r="R16" s="8">
        <v>5</v>
      </c>
      <c r="S16" s="8">
        <v>3</v>
      </c>
      <c r="T16" s="8">
        <v>4</v>
      </c>
      <c r="U16" s="8">
        <v>4</v>
      </c>
      <c r="V16" s="8">
        <v>76</v>
      </c>
      <c r="W16" s="1">
        <v>2</v>
      </c>
      <c r="Y16" s="8"/>
    </row>
    <row r="17" spans="1:25" x14ac:dyDescent="0.25">
      <c r="A17" s="1" t="s">
        <v>142</v>
      </c>
      <c r="B17" s="8" t="s">
        <v>143</v>
      </c>
      <c r="C17" s="8">
        <v>9.1</v>
      </c>
      <c r="D17" s="8">
        <v>4</v>
      </c>
      <c r="E17" s="8">
        <v>8</v>
      </c>
      <c r="F17" s="8">
        <v>5</v>
      </c>
      <c r="G17" s="8">
        <v>3</v>
      </c>
      <c r="H17" s="8">
        <v>5</v>
      </c>
      <c r="I17" s="8">
        <v>3</v>
      </c>
      <c r="J17" s="8">
        <v>4</v>
      </c>
      <c r="K17" s="8">
        <v>4</v>
      </c>
      <c r="L17" s="8">
        <v>3</v>
      </c>
      <c r="M17" s="8">
        <v>4</v>
      </c>
      <c r="N17" s="8">
        <v>5</v>
      </c>
      <c r="O17" s="8">
        <v>5</v>
      </c>
      <c r="P17" s="8">
        <v>4</v>
      </c>
      <c r="Q17" s="8">
        <v>4</v>
      </c>
      <c r="R17" s="8">
        <v>5</v>
      </c>
      <c r="S17" s="8">
        <v>3</v>
      </c>
      <c r="T17" s="8">
        <v>3</v>
      </c>
      <c r="U17" s="8">
        <v>5</v>
      </c>
      <c r="V17" s="8">
        <v>77</v>
      </c>
      <c r="W17" s="1">
        <v>-4</v>
      </c>
      <c r="Y17" s="8"/>
    </row>
    <row r="18" spans="1:25" x14ac:dyDescent="0.25">
      <c r="A18" s="1" t="s">
        <v>152</v>
      </c>
      <c r="B18" s="8" t="s">
        <v>153</v>
      </c>
      <c r="C18" s="8">
        <v>17</v>
      </c>
      <c r="D18" s="8">
        <v>3</v>
      </c>
      <c r="E18" s="8">
        <v>6</v>
      </c>
      <c r="F18" s="8">
        <v>4</v>
      </c>
      <c r="G18" s="8">
        <v>4</v>
      </c>
      <c r="H18" s="8">
        <v>5</v>
      </c>
      <c r="I18" s="8">
        <v>4</v>
      </c>
      <c r="J18" s="8">
        <v>3</v>
      </c>
      <c r="K18" s="8">
        <v>5</v>
      </c>
      <c r="L18" s="8">
        <v>4</v>
      </c>
      <c r="M18" s="8">
        <v>5</v>
      </c>
      <c r="N18" s="8">
        <v>6</v>
      </c>
      <c r="O18" s="8">
        <v>6</v>
      </c>
      <c r="P18" s="8">
        <v>4</v>
      </c>
      <c r="Q18" s="8">
        <v>4</v>
      </c>
      <c r="R18" s="8">
        <v>5</v>
      </c>
      <c r="S18" s="8">
        <v>4</v>
      </c>
      <c r="T18" s="8">
        <v>4</v>
      </c>
      <c r="U18" s="8">
        <v>5</v>
      </c>
      <c r="V18" s="8">
        <v>81</v>
      </c>
      <c r="W18" s="1">
        <v>-8</v>
      </c>
      <c r="Y18" s="8"/>
    </row>
    <row r="19" spans="1:25" x14ac:dyDescent="0.25">
      <c r="A19" s="1" t="s">
        <v>134</v>
      </c>
      <c r="B19" s="8" t="s">
        <v>135</v>
      </c>
      <c r="C19" s="8">
        <v>13.3</v>
      </c>
      <c r="D19" s="8">
        <v>3</v>
      </c>
      <c r="E19" s="8">
        <v>5</v>
      </c>
      <c r="F19" s="8">
        <v>3</v>
      </c>
      <c r="G19" s="8">
        <v>3</v>
      </c>
      <c r="H19" s="8">
        <v>5</v>
      </c>
      <c r="I19" s="8">
        <v>4</v>
      </c>
      <c r="J19" s="8">
        <v>5</v>
      </c>
      <c r="K19" s="8">
        <v>4</v>
      </c>
      <c r="L19" s="8">
        <v>4</v>
      </c>
      <c r="M19" s="8">
        <v>4</v>
      </c>
      <c r="N19" s="8">
        <v>5</v>
      </c>
      <c r="O19" s="8">
        <v>7</v>
      </c>
      <c r="P19" s="8">
        <v>3</v>
      </c>
      <c r="Q19" s="8">
        <v>4</v>
      </c>
      <c r="R19" s="8">
        <v>5</v>
      </c>
      <c r="S19" s="8">
        <v>5</v>
      </c>
      <c r="T19" s="8">
        <v>4</v>
      </c>
      <c r="U19" s="8">
        <v>8</v>
      </c>
      <c r="V19" s="8">
        <v>81</v>
      </c>
      <c r="W19" s="1">
        <v>-4</v>
      </c>
      <c r="Y19" s="8"/>
    </row>
    <row r="20" spans="1:25" x14ac:dyDescent="0.25">
      <c r="A20" s="1" t="s">
        <v>318</v>
      </c>
      <c r="B20" s="8" t="s">
        <v>319</v>
      </c>
      <c r="C20" s="8">
        <v>4.5999999999999996</v>
      </c>
      <c r="D20" s="8">
        <v>3</v>
      </c>
      <c r="E20" s="8">
        <v>6</v>
      </c>
      <c r="F20" s="8">
        <v>4</v>
      </c>
      <c r="G20" s="8">
        <v>4</v>
      </c>
      <c r="H20" s="8">
        <v>4</v>
      </c>
      <c r="I20" s="8">
        <v>4</v>
      </c>
      <c r="J20" s="8">
        <v>5</v>
      </c>
      <c r="K20" s="8">
        <v>5</v>
      </c>
      <c r="L20" s="8">
        <v>2</v>
      </c>
      <c r="M20" s="8">
        <v>3</v>
      </c>
      <c r="N20" s="8">
        <v>7</v>
      </c>
      <c r="O20" s="8">
        <v>5</v>
      </c>
      <c r="P20" s="8">
        <v>3</v>
      </c>
      <c r="Q20" s="8">
        <v>6</v>
      </c>
      <c r="R20" s="8">
        <v>7</v>
      </c>
      <c r="S20" s="8">
        <v>3</v>
      </c>
      <c r="T20" s="8">
        <v>6</v>
      </c>
      <c r="U20" s="8">
        <v>7</v>
      </c>
      <c r="V20" s="8">
        <v>84</v>
      </c>
      <c r="W20" s="1">
        <v>7</v>
      </c>
      <c r="Y20" s="8"/>
    </row>
    <row r="21" spans="1:25" x14ac:dyDescent="0.25">
      <c r="A21" s="1" t="s">
        <v>140</v>
      </c>
      <c r="B21" s="8" t="s">
        <v>141</v>
      </c>
      <c r="C21" s="8">
        <v>15.8</v>
      </c>
      <c r="D21" s="8">
        <v>3</v>
      </c>
      <c r="E21" s="8">
        <v>7</v>
      </c>
      <c r="F21" s="8">
        <v>4</v>
      </c>
      <c r="G21" s="8">
        <v>2</v>
      </c>
      <c r="H21" s="8">
        <v>7</v>
      </c>
      <c r="I21" s="8">
        <v>6</v>
      </c>
      <c r="J21" s="8">
        <v>5</v>
      </c>
      <c r="K21" s="8">
        <v>4</v>
      </c>
      <c r="L21" s="8">
        <v>3</v>
      </c>
      <c r="M21" s="8">
        <v>4</v>
      </c>
      <c r="N21" s="8">
        <v>7</v>
      </c>
      <c r="O21" s="8">
        <v>7</v>
      </c>
      <c r="P21" s="8">
        <v>3</v>
      </c>
      <c r="Q21" s="8">
        <v>5</v>
      </c>
      <c r="R21" s="8">
        <v>6</v>
      </c>
      <c r="S21" s="8">
        <v>3</v>
      </c>
      <c r="T21" s="8">
        <v>4</v>
      </c>
      <c r="U21" s="8">
        <v>5</v>
      </c>
      <c r="V21" s="8">
        <v>85</v>
      </c>
      <c r="W21" s="1">
        <v>-3</v>
      </c>
      <c r="Y21" s="8"/>
    </row>
    <row r="22" spans="1:25" x14ac:dyDescent="0.25">
      <c r="A22" s="1" t="s">
        <v>138</v>
      </c>
      <c r="B22" s="12" t="s">
        <v>139</v>
      </c>
      <c r="C22" s="8">
        <v>12.5</v>
      </c>
      <c r="D22" s="8">
        <v>5</v>
      </c>
      <c r="E22" s="8">
        <v>8</v>
      </c>
      <c r="F22" s="8">
        <v>4</v>
      </c>
      <c r="G22" s="8">
        <v>4</v>
      </c>
      <c r="H22" s="8">
        <v>5</v>
      </c>
      <c r="I22" s="8">
        <v>4</v>
      </c>
      <c r="J22" s="8">
        <v>5</v>
      </c>
      <c r="K22" s="8">
        <v>4</v>
      </c>
      <c r="L22" s="8">
        <v>3</v>
      </c>
      <c r="M22" s="8">
        <v>4</v>
      </c>
      <c r="N22" s="8">
        <v>5</v>
      </c>
      <c r="O22" s="8">
        <v>5</v>
      </c>
      <c r="P22" s="8">
        <v>3</v>
      </c>
      <c r="Q22" s="8">
        <v>4</v>
      </c>
      <c r="R22" s="8">
        <v>7</v>
      </c>
      <c r="S22" s="8">
        <v>5</v>
      </c>
      <c r="T22" s="8">
        <v>4</v>
      </c>
      <c r="U22" s="8">
        <v>7</v>
      </c>
      <c r="V22" s="8">
        <v>86</v>
      </c>
      <c r="W22" s="1">
        <v>2</v>
      </c>
      <c r="Y22" s="8"/>
    </row>
    <row r="23" spans="1:25" x14ac:dyDescent="0.25">
      <c r="A23" s="1" t="s">
        <v>334</v>
      </c>
      <c r="B23" s="8" t="s">
        <v>335</v>
      </c>
      <c r="C23" s="8">
        <v>17</v>
      </c>
      <c r="D23" s="8">
        <v>4</v>
      </c>
      <c r="E23" s="8">
        <v>6</v>
      </c>
      <c r="F23" s="8">
        <v>6</v>
      </c>
      <c r="G23" s="8">
        <v>4</v>
      </c>
      <c r="H23" s="8">
        <v>4</v>
      </c>
      <c r="I23" s="8">
        <v>7</v>
      </c>
      <c r="J23" s="8">
        <v>4</v>
      </c>
      <c r="K23" s="8">
        <v>5</v>
      </c>
      <c r="L23" s="8">
        <v>6</v>
      </c>
      <c r="M23" s="8">
        <v>5</v>
      </c>
      <c r="N23" s="8">
        <v>6</v>
      </c>
      <c r="O23" s="8">
        <v>6</v>
      </c>
      <c r="P23" s="8">
        <v>3</v>
      </c>
      <c r="Q23" s="8">
        <v>5</v>
      </c>
      <c r="R23" s="8">
        <v>8</v>
      </c>
      <c r="S23" s="8">
        <v>5</v>
      </c>
      <c r="T23" s="8">
        <v>7</v>
      </c>
      <c r="U23" s="8">
        <v>5</v>
      </c>
      <c r="V23" s="8">
        <v>96</v>
      </c>
      <c r="W23" s="1">
        <v>7</v>
      </c>
      <c r="Y23" s="8"/>
    </row>
    <row r="24" spans="1:25" x14ac:dyDescent="0.25">
      <c r="A24" s="1" t="s">
        <v>470</v>
      </c>
      <c r="B24" s="8" t="s">
        <v>471</v>
      </c>
      <c r="C24" s="8">
        <v>36</v>
      </c>
      <c r="D24" s="8">
        <v>8</v>
      </c>
      <c r="E24" s="8">
        <v>8</v>
      </c>
      <c r="F24" s="8">
        <v>9</v>
      </c>
      <c r="G24" s="8">
        <v>5</v>
      </c>
      <c r="H24" s="8">
        <v>4</v>
      </c>
      <c r="I24" s="8">
        <v>7</v>
      </c>
      <c r="J24" s="8">
        <v>6</v>
      </c>
      <c r="K24" s="8">
        <v>6</v>
      </c>
      <c r="L24" s="8">
        <v>4</v>
      </c>
      <c r="M24" s="8">
        <v>8</v>
      </c>
      <c r="N24" s="8">
        <v>10</v>
      </c>
      <c r="O24" s="8">
        <v>7</v>
      </c>
      <c r="P24" s="8">
        <v>4</v>
      </c>
      <c r="Q24" s="8">
        <v>7</v>
      </c>
      <c r="R24" s="8">
        <v>8</v>
      </c>
      <c r="S24" s="8">
        <v>7</v>
      </c>
      <c r="T24" s="8">
        <v>3</v>
      </c>
      <c r="U24" s="8">
        <v>7</v>
      </c>
      <c r="V24" s="8">
        <v>118</v>
      </c>
      <c r="W24" s="1">
        <v>10</v>
      </c>
      <c r="Y24" s="8"/>
    </row>
    <row r="25" spans="1:25" x14ac:dyDescent="0.25">
      <c r="A25" s="1" t="s">
        <v>106</v>
      </c>
      <c r="C25" s="8" t="s">
        <v>107</v>
      </c>
      <c r="V25" s="8" t="s">
        <v>107</v>
      </c>
      <c r="W25" s="1" t="e">
        <v>#VALUE!</v>
      </c>
      <c r="X25" s="8" t="s">
        <v>107</v>
      </c>
      <c r="Y25" s="8"/>
    </row>
    <row r="26" spans="1:25" x14ac:dyDescent="0.25">
      <c r="A26" s="1" t="s">
        <v>106</v>
      </c>
      <c r="C26" s="8" t="s">
        <v>107</v>
      </c>
      <c r="V26" s="8" t="s">
        <v>107</v>
      </c>
      <c r="W26" s="1" t="e">
        <v>#VALUE!</v>
      </c>
      <c r="X26" s="8" t="s">
        <v>107</v>
      </c>
      <c r="Y26" s="8"/>
    </row>
    <row r="27" spans="1:25" x14ac:dyDescent="0.25">
      <c r="A27" s="1" t="s">
        <v>106</v>
      </c>
      <c r="C27" s="8" t="s">
        <v>107</v>
      </c>
      <c r="V27" s="8" t="s">
        <v>107</v>
      </c>
      <c r="W27" s="1" t="e">
        <v>#VALUE!</v>
      </c>
      <c r="X27" s="8" t="s">
        <v>107</v>
      </c>
      <c r="Y27" s="8"/>
    </row>
    <row r="28" spans="1:25" x14ac:dyDescent="0.25">
      <c r="A28" s="1" t="s">
        <v>106</v>
      </c>
      <c r="C28" s="8" t="s">
        <v>107</v>
      </c>
      <c r="V28" s="8" t="s">
        <v>107</v>
      </c>
      <c r="W28" s="1" t="e">
        <v>#VALUE!</v>
      </c>
      <c r="X28" s="8" t="s">
        <v>107</v>
      </c>
      <c r="Y28" s="8"/>
    </row>
    <row r="29" spans="1:25" x14ac:dyDescent="0.25">
      <c r="A29" s="1" t="s">
        <v>106</v>
      </c>
      <c r="C29" s="8" t="s">
        <v>107</v>
      </c>
      <c r="V29" s="8" t="s">
        <v>107</v>
      </c>
      <c r="W29" s="1" t="e">
        <v>#VALUE!</v>
      </c>
      <c r="X29" s="8" t="s">
        <v>107</v>
      </c>
      <c r="Y29" s="8"/>
    </row>
    <row r="30" spans="1:25" x14ac:dyDescent="0.25">
      <c r="A30" s="1" t="s">
        <v>106</v>
      </c>
      <c r="C30" s="8" t="s">
        <v>107</v>
      </c>
      <c r="V30" s="8" t="s">
        <v>107</v>
      </c>
      <c r="W30" s="1" t="e">
        <v>#VALUE!</v>
      </c>
      <c r="X30" s="8" t="s">
        <v>107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D8" sqref="D8:U33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561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26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565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566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564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4</v>
      </c>
    </row>
    <row r="6" spans="1:28" x14ac:dyDescent="0.25">
      <c r="A6" s="1" t="s">
        <v>10</v>
      </c>
      <c r="B6" s="8">
        <v>4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162</v>
      </c>
      <c r="B8" s="8" t="s">
        <v>163</v>
      </c>
      <c r="C8" s="8">
        <v>-7.5</v>
      </c>
      <c r="D8" s="8">
        <v>4</v>
      </c>
      <c r="E8" s="8">
        <v>4</v>
      </c>
      <c r="F8" s="8">
        <v>4</v>
      </c>
      <c r="G8" s="8">
        <v>4</v>
      </c>
      <c r="H8" s="8">
        <v>4</v>
      </c>
      <c r="I8" s="8">
        <v>3</v>
      </c>
      <c r="J8" s="8">
        <v>3</v>
      </c>
      <c r="K8" s="8">
        <v>3</v>
      </c>
      <c r="L8" s="8">
        <v>5</v>
      </c>
      <c r="M8" s="8">
        <v>4</v>
      </c>
      <c r="N8" s="8">
        <v>5</v>
      </c>
      <c r="O8" s="8">
        <v>4</v>
      </c>
      <c r="P8" s="8">
        <v>3</v>
      </c>
      <c r="Q8" s="8">
        <v>2</v>
      </c>
      <c r="R8" s="8">
        <v>4</v>
      </c>
      <c r="S8" s="8">
        <v>5</v>
      </c>
      <c r="T8" s="8">
        <v>3</v>
      </c>
      <c r="U8" s="8">
        <v>6</v>
      </c>
      <c r="V8" s="8">
        <v>70</v>
      </c>
      <c r="W8" s="1">
        <v>6</v>
      </c>
      <c r="X8" s="8">
        <v>66</v>
      </c>
      <c r="Y8" s="8"/>
    </row>
    <row r="9" spans="1:28" x14ac:dyDescent="0.25">
      <c r="A9" s="1" t="s">
        <v>18</v>
      </c>
      <c r="B9" s="8" t="s">
        <v>19</v>
      </c>
      <c r="C9" s="8">
        <v>-5.6</v>
      </c>
      <c r="D9" s="8">
        <v>2</v>
      </c>
      <c r="E9" s="8">
        <v>4</v>
      </c>
      <c r="F9" s="8">
        <v>4</v>
      </c>
      <c r="G9" s="8">
        <v>6</v>
      </c>
      <c r="H9" s="8">
        <v>4</v>
      </c>
      <c r="I9" s="8">
        <v>4</v>
      </c>
      <c r="J9" s="8">
        <v>4</v>
      </c>
      <c r="K9" s="8">
        <v>2</v>
      </c>
      <c r="L9" s="8">
        <v>5</v>
      </c>
      <c r="M9" s="8">
        <v>3</v>
      </c>
      <c r="N9" s="8">
        <v>5</v>
      </c>
      <c r="O9" s="8">
        <v>3</v>
      </c>
      <c r="P9" s="8">
        <v>3</v>
      </c>
      <c r="Q9" s="8">
        <v>4</v>
      </c>
      <c r="R9" s="8">
        <v>4</v>
      </c>
      <c r="S9" s="8">
        <v>4</v>
      </c>
      <c r="T9" s="8">
        <v>4</v>
      </c>
      <c r="U9" s="8">
        <v>5</v>
      </c>
      <c r="V9" s="8">
        <v>70</v>
      </c>
      <c r="W9" s="1">
        <v>4</v>
      </c>
      <c r="X9" s="8">
        <v>66</v>
      </c>
      <c r="Y9" s="8"/>
    </row>
    <row r="10" spans="1:28" x14ac:dyDescent="0.25">
      <c r="A10" s="1" t="s">
        <v>186</v>
      </c>
      <c r="B10" s="8" t="s">
        <v>187</v>
      </c>
      <c r="C10" s="8">
        <v>-2.2000000000000002</v>
      </c>
      <c r="D10" s="8">
        <v>3</v>
      </c>
      <c r="E10" s="8">
        <v>5</v>
      </c>
      <c r="F10" s="8">
        <v>5</v>
      </c>
      <c r="G10" s="8">
        <v>3</v>
      </c>
      <c r="H10" s="8">
        <v>4</v>
      </c>
      <c r="I10" s="8">
        <v>4</v>
      </c>
      <c r="J10" s="8">
        <v>4</v>
      </c>
      <c r="K10" s="8">
        <v>3</v>
      </c>
      <c r="L10" s="8">
        <v>7</v>
      </c>
      <c r="M10" s="8">
        <v>4</v>
      </c>
      <c r="N10" s="8">
        <v>4</v>
      </c>
      <c r="O10" s="8">
        <v>5</v>
      </c>
      <c r="P10" s="8">
        <v>4</v>
      </c>
      <c r="Q10" s="8">
        <v>4</v>
      </c>
      <c r="R10" s="8">
        <v>4</v>
      </c>
      <c r="S10" s="8">
        <v>5</v>
      </c>
      <c r="T10" s="8">
        <v>4</v>
      </c>
      <c r="U10" s="8">
        <v>5</v>
      </c>
      <c r="V10" s="8">
        <v>77</v>
      </c>
      <c r="W10" s="1">
        <v>7</v>
      </c>
      <c r="X10" s="8">
        <v>73</v>
      </c>
      <c r="Y10" s="8"/>
    </row>
    <row r="11" spans="1:28" x14ac:dyDescent="0.25">
      <c r="A11" s="1" t="s">
        <v>168</v>
      </c>
      <c r="B11" s="8" t="s">
        <v>169</v>
      </c>
      <c r="C11" s="8">
        <v>-1.8</v>
      </c>
      <c r="D11" s="8">
        <v>3</v>
      </c>
      <c r="E11" s="8">
        <v>3</v>
      </c>
      <c r="F11" s="8">
        <v>3</v>
      </c>
      <c r="G11" s="8">
        <v>4</v>
      </c>
      <c r="H11" s="8">
        <v>3</v>
      </c>
      <c r="I11" s="8">
        <v>3</v>
      </c>
      <c r="J11" s="8">
        <v>4</v>
      </c>
      <c r="K11" s="8">
        <v>3</v>
      </c>
      <c r="L11" s="8">
        <v>5</v>
      </c>
      <c r="M11" s="8">
        <v>3</v>
      </c>
      <c r="N11" s="8">
        <v>5</v>
      </c>
      <c r="O11" s="8">
        <v>5</v>
      </c>
      <c r="P11" s="8">
        <v>4</v>
      </c>
      <c r="Q11" s="8">
        <v>5</v>
      </c>
      <c r="R11" s="8">
        <v>4</v>
      </c>
      <c r="S11" s="8">
        <v>4</v>
      </c>
      <c r="T11" s="8">
        <v>4</v>
      </c>
      <c r="U11" s="8">
        <v>6</v>
      </c>
      <c r="V11" s="8">
        <v>71</v>
      </c>
      <c r="W11" s="1">
        <v>1</v>
      </c>
      <c r="X11" s="8">
        <v>67</v>
      </c>
      <c r="Y11" s="8"/>
    </row>
    <row r="12" spans="1:28" x14ac:dyDescent="0.25">
      <c r="A12" s="1" t="s">
        <v>160</v>
      </c>
      <c r="B12" s="8" t="s">
        <v>161</v>
      </c>
      <c r="C12" s="8">
        <v>-1.7</v>
      </c>
      <c r="D12" s="8">
        <v>3</v>
      </c>
      <c r="E12" s="8">
        <v>4</v>
      </c>
      <c r="F12" s="8">
        <v>4</v>
      </c>
      <c r="G12" s="8">
        <v>4</v>
      </c>
      <c r="H12" s="8">
        <v>4</v>
      </c>
      <c r="I12" s="8">
        <v>4</v>
      </c>
      <c r="J12" s="8">
        <v>3</v>
      </c>
      <c r="K12" s="8">
        <v>6</v>
      </c>
      <c r="L12" s="8">
        <v>3</v>
      </c>
      <c r="M12" s="8">
        <v>3</v>
      </c>
      <c r="N12" s="8">
        <v>4</v>
      </c>
      <c r="O12" s="8">
        <v>4</v>
      </c>
      <c r="P12" s="8">
        <v>3</v>
      </c>
      <c r="Q12" s="8">
        <v>5</v>
      </c>
      <c r="R12" s="8">
        <v>4</v>
      </c>
      <c r="S12" s="8">
        <v>5</v>
      </c>
      <c r="T12" s="8">
        <v>5</v>
      </c>
      <c r="U12" s="8">
        <v>6</v>
      </c>
      <c r="V12" s="8">
        <v>74</v>
      </c>
      <c r="W12" s="1">
        <v>4</v>
      </c>
      <c r="X12" s="8">
        <v>70</v>
      </c>
      <c r="Y12" s="8"/>
    </row>
    <row r="13" spans="1:28" x14ac:dyDescent="0.25">
      <c r="A13" s="1" t="s">
        <v>435</v>
      </c>
      <c r="B13" s="8" t="s">
        <v>436</v>
      </c>
      <c r="C13" s="8">
        <v>-0.6</v>
      </c>
      <c r="D13" s="8">
        <v>4</v>
      </c>
      <c r="E13" s="8">
        <v>4</v>
      </c>
      <c r="F13" s="8">
        <v>4</v>
      </c>
      <c r="G13" s="8">
        <v>4</v>
      </c>
      <c r="H13" s="8">
        <v>4</v>
      </c>
      <c r="I13" s="8">
        <v>3</v>
      </c>
      <c r="J13" s="8">
        <v>4</v>
      </c>
      <c r="K13" s="8">
        <v>3</v>
      </c>
      <c r="L13" s="8">
        <v>6</v>
      </c>
      <c r="M13" s="8">
        <v>3</v>
      </c>
      <c r="N13" s="8">
        <v>6</v>
      </c>
      <c r="O13" s="8">
        <v>4</v>
      </c>
      <c r="P13" s="8">
        <v>3</v>
      </c>
      <c r="Q13" s="8">
        <v>3</v>
      </c>
      <c r="R13" s="8">
        <v>4</v>
      </c>
      <c r="S13" s="8">
        <v>4</v>
      </c>
      <c r="T13" s="8">
        <v>4</v>
      </c>
      <c r="U13" s="8">
        <v>6</v>
      </c>
      <c r="V13" s="8">
        <v>73</v>
      </c>
      <c r="W13" s="1">
        <v>2</v>
      </c>
      <c r="X13" s="8">
        <v>69</v>
      </c>
      <c r="Y13" s="8"/>
    </row>
    <row r="14" spans="1:28" x14ac:dyDescent="0.25">
      <c r="A14" s="1" t="s">
        <v>60</v>
      </c>
      <c r="B14" s="8" t="s">
        <v>61</v>
      </c>
      <c r="C14" s="8">
        <v>-0.4</v>
      </c>
      <c r="D14" s="8">
        <v>4</v>
      </c>
      <c r="E14" s="8">
        <v>3</v>
      </c>
      <c r="F14" s="8">
        <v>6</v>
      </c>
      <c r="G14" s="8">
        <v>7</v>
      </c>
      <c r="H14" s="8">
        <v>4</v>
      </c>
      <c r="I14" s="8">
        <v>4</v>
      </c>
      <c r="J14" s="8">
        <v>4</v>
      </c>
      <c r="K14" s="8">
        <v>5</v>
      </c>
      <c r="L14" s="8">
        <v>6</v>
      </c>
      <c r="M14" s="8">
        <v>3</v>
      </c>
      <c r="N14" s="8">
        <v>5</v>
      </c>
      <c r="O14" s="8">
        <v>5</v>
      </c>
      <c r="P14" s="8">
        <v>3</v>
      </c>
      <c r="Q14" s="8">
        <v>3</v>
      </c>
      <c r="R14" s="8">
        <v>4</v>
      </c>
      <c r="S14" s="8">
        <v>4</v>
      </c>
      <c r="T14" s="8">
        <v>4</v>
      </c>
      <c r="U14" s="8">
        <v>5</v>
      </c>
      <c r="V14" s="8">
        <v>79</v>
      </c>
      <c r="W14" s="1">
        <v>7</v>
      </c>
      <c r="X14" s="8">
        <v>75</v>
      </c>
      <c r="Y14" s="8"/>
    </row>
    <row r="15" spans="1:28" x14ac:dyDescent="0.25">
      <c r="A15" s="1" t="s">
        <v>34</v>
      </c>
      <c r="B15" s="8" t="s">
        <v>35</v>
      </c>
      <c r="C15" s="8">
        <v>0.9</v>
      </c>
      <c r="D15" s="8">
        <v>4</v>
      </c>
      <c r="E15" s="8">
        <v>4</v>
      </c>
      <c r="F15" s="8">
        <v>4</v>
      </c>
      <c r="G15" s="8">
        <v>5</v>
      </c>
      <c r="H15" s="8">
        <v>4</v>
      </c>
      <c r="I15" s="8">
        <v>4</v>
      </c>
      <c r="J15" s="8">
        <v>3</v>
      </c>
      <c r="K15" s="8">
        <v>3</v>
      </c>
      <c r="L15" s="8">
        <v>6</v>
      </c>
      <c r="M15" s="8">
        <v>4</v>
      </c>
      <c r="N15" s="8">
        <v>5</v>
      </c>
      <c r="O15" s="8">
        <v>5</v>
      </c>
      <c r="P15" s="8">
        <v>4</v>
      </c>
      <c r="Q15" s="8">
        <v>4</v>
      </c>
      <c r="R15" s="8">
        <v>4</v>
      </c>
      <c r="S15" s="8">
        <v>4</v>
      </c>
      <c r="T15" s="8">
        <v>4</v>
      </c>
      <c r="U15" s="8">
        <v>6</v>
      </c>
      <c r="V15" s="8">
        <v>77</v>
      </c>
      <c r="W15" s="1">
        <v>4</v>
      </c>
      <c r="X15" s="8">
        <v>73</v>
      </c>
      <c r="Y15" s="8"/>
    </row>
    <row r="16" spans="1:28" x14ac:dyDescent="0.25">
      <c r="A16" s="1" t="s">
        <v>54</v>
      </c>
      <c r="B16" s="8" t="s">
        <v>55</v>
      </c>
      <c r="C16" s="8">
        <v>1.5</v>
      </c>
      <c r="D16" s="8">
        <v>3</v>
      </c>
      <c r="E16" s="8">
        <v>4</v>
      </c>
      <c r="F16" s="8">
        <v>4</v>
      </c>
      <c r="G16" s="8">
        <v>3</v>
      </c>
      <c r="H16" s="8">
        <v>4</v>
      </c>
      <c r="I16" s="8">
        <v>3</v>
      </c>
      <c r="J16" s="8">
        <v>3</v>
      </c>
      <c r="K16" s="8">
        <v>3</v>
      </c>
      <c r="L16" s="8">
        <v>7</v>
      </c>
      <c r="M16" s="8">
        <v>3</v>
      </c>
      <c r="N16" s="8">
        <v>5</v>
      </c>
      <c r="O16" s="8">
        <v>3</v>
      </c>
      <c r="P16" s="8">
        <v>4</v>
      </c>
      <c r="Q16" s="8">
        <v>4</v>
      </c>
      <c r="R16" s="8">
        <v>4</v>
      </c>
      <c r="S16" s="8">
        <v>4</v>
      </c>
      <c r="T16" s="8">
        <v>6</v>
      </c>
      <c r="U16" s="8">
        <v>6</v>
      </c>
      <c r="V16" s="8">
        <v>73</v>
      </c>
      <c r="W16" s="1">
        <v>-1</v>
      </c>
      <c r="X16" s="8">
        <v>69</v>
      </c>
      <c r="Y16" s="8"/>
    </row>
    <row r="17" spans="1:25" x14ac:dyDescent="0.25">
      <c r="A17" s="1" t="s">
        <v>439</v>
      </c>
      <c r="B17" s="8" t="s">
        <v>440</v>
      </c>
      <c r="C17" s="8">
        <v>2</v>
      </c>
      <c r="D17" s="8">
        <v>3</v>
      </c>
      <c r="E17" s="8">
        <v>7</v>
      </c>
      <c r="F17" s="8">
        <v>5</v>
      </c>
      <c r="G17" s="8">
        <v>5</v>
      </c>
      <c r="H17" s="8">
        <v>7</v>
      </c>
      <c r="I17" s="8">
        <v>5</v>
      </c>
      <c r="J17" s="8">
        <v>4</v>
      </c>
      <c r="K17" s="8">
        <v>3</v>
      </c>
      <c r="L17" s="8">
        <v>7</v>
      </c>
      <c r="M17" s="8">
        <v>3</v>
      </c>
      <c r="N17" s="8">
        <v>7</v>
      </c>
      <c r="O17" s="8">
        <v>4</v>
      </c>
      <c r="P17" s="8">
        <v>4</v>
      </c>
      <c r="Q17" s="8">
        <v>3</v>
      </c>
      <c r="R17" s="8">
        <v>3</v>
      </c>
      <c r="S17" s="8">
        <v>4</v>
      </c>
      <c r="T17" s="8">
        <v>5</v>
      </c>
      <c r="U17" s="8">
        <v>5</v>
      </c>
      <c r="V17" s="8">
        <v>84</v>
      </c>
      <c r="W17" s="1">
        <v>10</v>
      </c>
      <c r="X17" s="8">
        <v>80</v>
      </c>
      <c r="Y17" s="8"/>
    </row>
    <row r="18" spans="1:25" x14ac:dyDescent="0.25">
      <c r="A18" s="1" t="s">
        <v>70</v>
      </c>
      <c r="B18" s="8" t="s">
        <v>71</v>
      </c>
      <c r="C18" s="8">
        <v>2.7</v>
      </c>
      <c r="D18" s="8">
        <v>3</v>
      </c>
      <c r="E18" s="8">
        <v>3</v>
      </c>
      <c r="F18" s="8">
        <v>5</v>
      </c>
      <c r="G18" s="8">
        <v>5</v>
      </c>
      <c r="H18" s="8">
        <v>5</v>
      </c>
      <c r="I18" s="8">
        <v>3</v>
      </c>
      <c r="J18" s="8">
        <v>5</v>
      </c>
      <c r="K18" s="8">
        <v>3</v>
      </c>
      <c r="L18" s="8">
        <v>7</v>
      </c>
      <c r="M18" s="8">
        <v>3</v>
      </c>
      <c r="N18" s="8">
        <v>5</v>
      </c>
      <c r="O18" s="8">
        <v>5</v>
      </c>
      <c r="P18" s="8">
        <v>3</v>
      </c>
      <c r="Q18" s="8">
        <v>4</v>
      </c>
      <c r="R18" s="8">
        <v>4</v>
      </c>
      <c r="S18" s="8">
        <v>4</v>
      </c>
      <c r="T18" s="8">
        <v>5</v>
      </c>
      <c r="U18" s="8">
        <v>6</v>
      </c>
      <c r="V18" s="8">
        <v>78</v>
      </c>
      <c r="W18" s="1">
        <v>3</v>
      </c>
      <c r="X18" s="8">
        <v>74</v>
      </c>
      <c r="Y18" s="8"/>
    </row>
    <row r="19" spans="1:25" x14ac:dyDescent="0.25">
      <c r="A19" s="1" t="s">
        <v>48</v>
      </c>
      <c r="B19" s="8" t="s">
        <v>49</v>
      </c>
      <c r="C19" s="8">
        <v>2.8</v>
      </c>
      <c r="D19" s="8">
        <v>3</v>
      </c>
      <c r="E19" s="8">
        <v>4</v>
      </c>
      <c r="F19" s="8">
        <v>4</v>
      </c>
      <c r="G19" s="8">
        <v>4</v>
      </c>
      <c r="H19" s="8">
        <v>6</v>
      </c>
      <c r="I19" s="8">
        <v>4</v>
      </c>
      <c r="J19" s="8">
        <v>5</v>
      </c>
      <c r="K19" s="8">
        <v>3</v>
      </c>
      <c r="L19" s="8">
        <v>8</v>
      </c>
      <c r="M19" s="8">
        <v>3</v>
      </c>
      <c r="N19" s="8">
        <v>5</v>
      </c>
      <c r="O19" s="8">
        <v>4</v>
      </c>
      <c r="P19" s="8">
        <v>3</v>
      </c>
      <c r="Q19" s="8">
        <v>4</v>
      </c>
      <c r="R19" s="8">
        <v>4</v>
      </c>
      <c r="S19" s="8">
        <v>4</v>
      </c>
      <c r="T19" s="8">
        <v>5</v>
      </c>
      <c r="U19" s="8">
        <v>6</v>
      </c>
      <c r="V19" s="8">
        <v>79</v>
      </c>
      <c r="W19" s="1">
        <v>4</v>
      </c>
      <c r="X19" s="8">
        <v>75</v>
      </c>
      <c r="Y19" s="8"/>
    </row>
    <row r="20" spans="1:25" x14ac:dyDescent="0.25">
      <c r="A20" s="1" t="s">
        <v>178</v>
      </c>
      <c r="B20" s="8" t="s">
        <v>179</v>
      </c>
      <c r="C20" s="8">
        <v>2.8</v>
      </c>
      <c r="D20" s="8">
        <v>3</v>
      </c>
      <c r="E20" s="8">
        <v>5</v>
      </c>
      <c r="F20" s="8">
        <v>4</v>
      </c>
      <c r="G20" s="8">
        <v>5</v>
      </c>
      <c r="H20" s="8">
        <v>5</v>
      </c>
      <c r="I20" s="8">
        <v>4</v>
      </c>
      <c r="J20" s="8">
        <v>4</v>
      </c>
      <c r="K20" s="8">
        <v>3</v>
      </c>
      <c r="L20" s="8">
        <v>6</v>
      </c>
      <c r="M20" s="8">
        <v>3</v>
      </c>
      <c r="N20" s="8">
        <v>7</v>
      </c>
      <c r="O20" s="8">
        <v>4</v>
      </c>
      <c r="P20" s="8">
        <v>5</v>
      </c>
      <c r="Q20" s="8">
        <v>3</v>
      </c>
      <c r="R20" s="8">
        <v>5</v>
      </c>
      <c r="S20" s="8">
        <v>4</v>
      </c>
      <c r="T20" s="8">
        <v>3</v>
      </c>
      <c r="U20" s="8">
        <v>5</v>
      </c>
      <c r="V20" s="8">
        <v>78</v>
      </c>
      <c r="W20" s="1">
        <v>3</v>
      </c>
      <c r="X20" s="8">
        <v>74</v>
      </c>
      <c r="Y20" s="8"/>
    </row>
    <row r="21" spans="1:25" x14ac:dyDescent="0.25">
      <c r="A21" s="1" t="s">
        <v>182</v>
      </c>
      <c r="B21" s="12" t="s">
        <v>183</v>
      </c>
      <c r="C21" s="8">
        <v>3.8</v>
      </c>
      <c r="D21" s="8">
        <v>3</v>
      </c>
      <c r="E21" s="8">
        <v>7</v>
      </c>
      <c r="F21" s="8">
        <v>5</v>
      </c>
      <c r="G21" s="8">
        <v>5</v>
      </c>
      <c r="H21" s="8">
        <v>5</v>
      </c>
      <c r="I21" s="8">
        <v>7</v>
      </c>
      <c r="J21" s="8">
        <v>4</v>
      </c>
      <c r="K21" s="8">
        <v>5</v>
      </c>
      <c r="L21" s="8">
        <v>6</v>
      </c>
      <c r="M21" s="8">
        <v>3</v>
      </c>
      <c r="N21" s="8">
        <v>6</v>
      </c>
      <c r="O21" s="8">
        <v>5</v>
      </c>
      <c r="P21" s="8">
        <v>5</v>
      </c>
      <c r="Q21" s="8">
        <v>4</v>
      </c>
      <c r="R21" s="8">
        <v>4</v>
      </c>
      <c r="S21" s="8">
        <v>5</v>
      </c>
      <c r="T21" s="8">
        <v>6</v>
      </c>
      <c r="U21" s="8">
        <v>5</v>
      </c>
      <c r="V21" s="8">
        <v>90</v>
      </c>
      <c r="W21" s="1">
        <v>14</v>
      </c>
      <c r="X21" s="8">
        <v>86</v>
      </c>
      <c r="Y21" s="8"/>
    </row>
    <row r="22" spans="1:25" x14ac:dyDescent="0.25">
      <c r="A22" s="1" t="s">
        <v>84</v>
      </c>
      <c r="B22" s="8" t="s">
        <v>85</v>
      </c>
      <c r="C22" s="8">
        <v>4</v>
      </c>
      <c r="D22" s="8">
        <v>4</v>
      </c>
      <c r="E22" s="8">
        <v>4</v>
      </c>
      <c r="F22" s="8">
        <v>5</v>
      </c>
      <c r="G22" s="8">
        <v>4</v>
      </c>
      <c r="H22" s="8">
        <v>5</v>
      </c>
      <c r="I22" s="8">
        <v>4</v>
      </c>
      <c r="J22" s="8">
        <v>5</v>
      </c>
      <c r="K22" s="8">
        <v>5</v>
      </c>
      <c r="L22" s="8">
        <v>5</v>
      </c>
      <c r="M22" s="8">
        <v>3</v>
      </c>
      <c r="N22" s="8">
        <v>4</v>
      </c>
      <c r="O22" s="8">
        <v>4</v>
      </c>
      <c r="P22" s="8">
        <v>4</v>
      </c>
      <c r="Q22" s="8">
        <v>4</v>
      </c>
      <c r="R22" s="8">
        <v>4</v>
      </c>
      <c r="S22" s="8">
        <v>4</v>
      </c>
      <c r="T22" s="8">
        <v>4</v>
      </c>
      <c r="U22" s="8">
        <v>5</v>
      </c>
      <c r="V22" s="8">
        <v>77</v>
      </c>
      <c r="W22" s="1">
        <v>1</v>
      </c>
      <c r="X22" s="8">
        <v>73</v>
      </c>
      <c r="Y22" s="8"/>
    </row>
    <row r="23" spans="1:25" x14ac:dyDescent="0.25">
      <c r="A23" s="1" t="s">
        <v>226</v>
      </c>
      <c r="B23" s="8" t="s">
        <v>227</v>
      </c>
      <c r="C23" s="8">
        <v>5.4</v>
      </c>
      <c r="D23" s="8">
        <v>3</v>
      </c>
      <c r="E23" s="8">
        <v>4</v>
      </c>
      <c r="F23" s="8">
        <v>5</v>
      </c>
      <c r="G23" s="8">
        <v>6</v>
      </c>
      <c r="H23" s="8">
        <v>5</v>
      </c>
      <c r="I23" s="8">
        <v>5</v>
      </c>
      <c r="J23" s="8">
        <v>4</v>
      </c>
      <c r="K23" s="8">
        <v>3</v>
      </c>
      <c r="L23" s="8">
        <v>6</v>
      </c>
      <c r="M23" s="8">
        <v>3</v>
      </c>
      <c r="N23" s="8">
        <v>5</v>
      </c>
      <c r="O23" s="8">
        <v>5</v>
      </c>
      <c r="P23" s="8">
        <v>4</v>
      </c>
      <c r="Q23" s="8">
        <v>4</v>
      </c>
      <c r="R23" s="8">
        <v>4</v>
      </c>
      <c r="S23" s="8">
        <v>4</v>
      </c>
      <c r="T23" s="8">
        <v>5</v>
      </c>
      <c r="U23" s="8">
        <v>6</v>
      </c>
      <c r="V23" s="8">
        <v>81</v>
      </c>
      <c r="W23" s="1">
        <v>4</v>
      </c>
      <c r="X23" s="8">
        <v>77</v>
      </c>
      <c r="Y23" s="8"/>
    </row>
    <row r="24" spans="1:25" x14ac:dyDescent="0.25">
      <c r="A24" s="1" t="s">
        <v>78</v>
      </c>
      <c r="B24" s="8" t="s">
        <v>79</v>
      </c>
      <c r="C24" s="8">
        <v>6.3</v>
      </c>
      <c r="D24" s="8">
        <v>4</v>
      </c>
      <c r="E24" s="8">
        <v>4</v>
      </c>
      <c r="F24" s="8">
        <v>5</v>
      </c>
      <c r="G24" s="8">
        <v>5</v>
      </c>
      <c r="H24" s="8">
        <v>4</v>
      </c>
      <c r="I24" s="8">
        <v>5</v>
      </c>
      <c r="J24" s="8">
        <v>3</v>
      </c>
      <c r="K24" s="8">
        <v>4</v>
      </c>
      <c r="L24" s="8">
        <v>6</v>
      </c>
      <c r="M24" s="8">
        <v>4</v>
      </c>
      <c r="N24" s="8">
        <v>6</v>
      </c>
      <c r="O24" s="8">
        <v>4</v>
      </c>
      <c r="P24" s="8">
        <v>3</v>
      </c>
      <c r="Q24" s="8">
        <v>3</v>
      </c>
      <c r="R24" s="8">
        <v>6</v>
      </c>
      <c r="S24" s="8">
        <v>6</v>
      </c>
      <c r="T24" s="8">
        <v>4</v>
      </c>
      <c r="U24" s="8">
        <v>6</v>
      </c>
      <c r="V24" s="8">
        <v>82</v>
      </c>
      <c r="W24" s="1">
        <v>4</v>
      </c>
      <c r="X24" s="8">
        <v>78</v>
      </c>
      <c r="Y24" s="8"/>
    </row>
    <row r="25" spans="1:25" x14ac:dyDescent="0.25">
      <c r="A25" s="1" t="s">
        <v>214</v>
      </c>
      <c r="B25" s="8" t="s">
        <v>215</v>
      </c>
      <c r="C25" s="8">
        <v>6.4</v>
      </c>
      <c r="D25" s="8">
        <v>3</v>
      </c>
      <c r="E25" s="8">
        <v>4</v>
      </c>
      <c r="F25" s="8">
        <v>5</v>
      </c>
      <c r="G25" s="8">
        <v>5</v>
      </c>
      <c r="H25" s="8">
        <v>4</v>
      </c>
      <c r="I25" s="8">
        <v>5</v>
      </c>
      <c r="J25" s="8">
        <v>4</v>
      </c>
      <c r="K25" s="8">
        <v>3</v>
      </c>
      <c r="L25" s="8">
        <v>6</v>
      </c>
      <c r="M25" s="8">
        <v>3</v>
      </c>
      <c r="N25" s="8">
        <v>5</v>
      </c>
      <c r="O25" s="8">
        <v>4</v>
      </c>
      <c r="P25" s="8">
        <v>3</v>
      </c>
      <c r="Q25" s="8">
        <v>4</v>
      </c>
      <c r="R25" s="8">
        <v>5</v>
      </c>
      <c r="S25" s="8">
        <v>4</v>
      </c>
      <c r="T25" s="8">
        <v>6</v>
      </c>
      <c r="U25" s="8">
        <v>7</v>
      </c>
      <c r="V25" s="8">
        <v>80</v>
      </c>
      <c r="W25" s="1">
        <v>2</v>
      </c>
      <c r="X25" s="8">
        <v>76</v>
      </c>
      <c r="Y25" s="8"/>
    </row>
    <row r="26" spans="1:25" x14ac:dyDescent="0.25">
      <c r="A26" s="1" t="s">
        <v>206</v>
      </c>
      <c r="B26" s="8" t="s">
        <v>207</v>
      </c>
      <c r="C26" s="8">
        <v>9.5</v>
      </c>
      <c r="D26" s="8">
        <v>4</v>
      </c>
      <c r="E26" s="8">
        <v>5</v>
      </c>
      <c r="F26" s="8">
        <v>4</v>
      </c>
      <c r="G26" s="8">
        <v>5</v>
      </c>
      <c r="H26" s="8">
        <v>4</v>
      </c>
      <c r="I26" s="8">
        <v>4</v>
      </c>
      <c r="J26" s="8">
        <v>4</v>
      </c>
      <c r="K26" s="8">
        <v>3</v>
      </c>
      <c r="L26" s="8">
        <v>6</v>
      </c>
      <c r="M26" s="8">
        <v>4</v>
      </c>
      <c r="N26" s="8">
        <v>6</v>
      </c>
      <c r="O26" s="8">
        <v>5</v>
      </c>
      <c r="P26" s="8">
        <v>4</v>
      </c>
      <c r="Q26" s="8">
        <v>3</v>
      </c>
      <c r="R26" s="8">
        <v>4</v>
      </c>
      <c r="S26" s="8">
        <v>5</v>
      </c>
      <c r="T26" s="8">
        <v>5</v>
      </c>
      <c r="U26" s="8">
        <v>7</v>
      </c>
      <c r="V26" s="8">
        <v>82</v>
      </c>
      <c r="W26" s="1">
        <v>1</v>
      </c>
      <c r="X26" s="8">
        <v>78</v>
      </c>
      <c r="Y26" s="8"/>
    </row>
    <row r="27" spans="1:25" x14ac:dyDescent="0.25">
      <c r="A27" s="1" t="s">
        <v>248</v>
      </c>
      <c r="B27" s="8" t="s">
        <v>249</v>
      </c>
      <c r="C27" s="8">
        <v>9.9</v>
      </c>
      <c r="D27" s="8">
        <v>4</v>
      </c>
      <c r="E27" s="8">
        <v>4</v>
      </c>
      <c r="F27" s="8">
        <v>6</v>
      </c>
      <c r="G27" s="8">
        <v>5</v>
      </c>
      <c r="H27" s="8">
        <v>6</v>
      </c>
      <c r="I27" s="8">
        <v>5</v>
      </c>
      <c r="J27" s="8">
        <v>4</v>
      </c>
      <c r="K27" s="8">
        <v>3</v>
      </c>
      <c r="L27" s="8">
        <v>10</v>
      </c>
      <c r="M27" s="8">
        <v>4</v>
      </c>
      <c r="N27" s="8">
        <v>9</v>
      </c>
      <c r="O27" s="8">
        <v>4</v>
      </c>
      <c r="P27" s="8">
        <v>3</v>
      </c>
      <c r="Q27" s="8">
        <v>4</v>
      </c>
      <c r="R27" s="8">
        <v>4</v>
      </c>
      <c r="S27" s="8">
        <v>4</v>
      </c>
      <c r="T27" s="8">
        <v>5</v>
      </c>
      <c r="U27" s="8">
        <v>6</v>
      </c>
      <c r="V27" s="8">
        <v>90</v>
      </c>
      <c r="W27" s="1">
        <v>8</v>
      </c>
      <c r="X27" s="8">
        <v>86</v>
      </c>
      <c r="Y27" s="8"/>
    </row>
    <row r="28" spans="1:25" x14ac:dyDescent="0.25">
      <c r="A28" s="1" t="s">
        <v>242</v>
      </c>
      <c r="B28" s="8" t="s">
        <v>243</v>
      </c>
      <c r="C28" s="8">
        <v>12.9</v>
      </c>
      <c r="D28" s="8">
        <v>4</v>
      </c>
      <c r="E28" s="8">
        <v>4</v>
      </c>
      <c r="F28" s="8">
        <v>6</v>
      </c>
      <c r="G28" s="8">
        <v>7</v>
      </c>
      <c r="H28" s="8">
        <v>6</v>
      </c>
      <c r="I28" s="8">
        <v>6</v>
      </c>
      <c r="J28" s="8">
        <v>5</v>
      </c>
      <c r="K28" s="8">
        <v>4</v>
      </c>
      <c r="L28" s="8">
        <v>6</v>
      </c>
      <c r="M28" s="8">
        <v>4</v>
      </c>
      <c r="N28" s="8">
        <v>7</v>
      </c>
      <c r="O28" s="8">
        <v>7</v>
      </c>
      <c r="P28" s="8">
        <v>3</v>
      </c>
      <c r="Q28" s="8">
        <v>4</v>
      </c>
      <c r="R28" s="8">
        <v>4</v>
      </c>
      <c r="S28" s="8">
        <v>4</v>
      </c>
      <c r="T28" s="8">
        <v>5</v>
      </c>
      <c r="U28" s="8">
        <v>6</v>
      </c>
      <c r="V28" s="8">
        <v>92</v>
      </c>
      <c r="W28" s="1">
        <v>7</v>
      </c>
      <c r="X28" s="8">
        <v>88</v>
      </c>
      <c r="Y28" s="8"/>
    </row>
    <row r="29" spans="1:25" x14ac:dyDescent="0.25">
      <c r="A29" s="1" t="s">
        <v>100</v>
      </c>
      <c r="B29" s="8" t="s">
        <v>101</v>
      </c>
      <c r="C29" s="8">
        <v>14.8</v>
      </c>
      <c r="D29" s="8">
        <v>4</v>
      </c>
      <c r="E29" s="8">
        <v>5</v>
      </c>
      <c r="F29" s="8">
        <v>6</v>
      </c>
      <c r="G29" s="8">
        <v>5</v>
      </c>
      <c r="H29" s="8">
        <v>4</v>
      </c>
      <c r="I29" s="8">
        <v>5</v>
      </c>
      <c r="J29" s="8">
        <v>4</v>
      </c>
      <c r="K29" s="8">
        <v>3</v>
      </c>
      <c r="L29" s="8">
        <v>10</v>
      </c>
      <c r="M29" s="8">
        <v>3</v>
      </c>
      <c r="N29" s="8">
        <v>6</v>
      </c>
      <c r="O29" s="8">
        <v>6</v>
      </c>
      <c r="P29" s="8">
        <v>4</v>
      </c>
      <c r="Q29" s="8">
        <v>4</v>
      </c>
      <c r="R29" s="8">
        <v>5</v>
      </c>
      <c r="S29" s="8">
        <v>5</v>
      </c>
      <c r="T29" s="8">
        <v>6</v>
      </c>
      <c r="U29" s="8">
        <v>7</v>
      </c>
      <c r="V29" s="8">
        <v>92</v>
      </c>
      <c r="W29" s="1">
        <v>5</v>
      </c>
      <c r="X29" s="8">
        <v>88</v>
      </c>
      <c r="Y29" s="8"/>
    </row>
    <row r="30" spans="1:25" x14ac:dyDescent="0.25">
      <c r="A30" s="1" t="s">
        <v>102</v>
      </c>
      <c r="B30" s="8" t="s">
        <v>103</v>
      </c>
      <c r="C30" s="8">
        <v>16.2</v>
      </c>
      <c r="D30" s="8">
        <v>3</v>
      </c>
      <c r="E30" s="8">
        <v>7</v>
      </c>
      <c r="F30" s="8">
        <v>6</v>
      </c>
      <c r="G30" s="8">
        <v>6</v>
      </c>
      <c r="H30" s="8">
        <v>5</v>
      </c>
      <c r="I30" s="8">
        <v>5</v>
      </c>
      <c r="J30" s="8">
        <v>4</v>
      </c>
      <c r="K30" s="8">
        <v>3</v>
      </c>
      <c r="L30" s="8">
        <v>8</v>
      </c>
      <c r="M30" s="8">
        <v>3</v>
      </c>
      <c r="N30" s="8">
        <v>10</v>
      </c>
      <c r="O30" s="8">
        <v>4</v>
      </c>
      <c r="P30" s="8">
        <v>6</v>
      </c>
      <c r="Q30" s="8">
        <v>4</v>
      </c>
      <c r="R30" s="8">
        <v>6</v>
      </c>
      <c r="S30" s="8">
        <v>6</v>
      </c>
      <c r="T30" s="8">
        <v>5</v>
      </c>
      <c r="U30" s="8">
        <v>9</v>
      </c>
      <c r="V30" s="8">
        <v>100</v>
      </c>
      <c r="W30" s="1">
        <v>12</v>
      </c>
      <c r="X30" s="8">
        <v>96</v>
      </c>
      <c r="Y30" s="8"/>
    </row>
    <row r="31" spans="1:25" x14ac:dyDescent="0.25">
      <c r="A31" s="1" t="s">
        <v>240</v>
      </c>
      <c r="B31" s="8" t="s">
        <v>241</v>
      </c>
      <c r="C31" s="8">
        <v>16.3</v>
      </c>
      <c r="D31" s="8">
        <v>3</v>
      </c>
      <c r="E31" s="8">
        <v>6</v>
      </c>
      <c r="F31" s="8">
        <v>5</v>
      </c>
      <c r="G31" s="8">
        <v>5</v>
      </c>
      <c r="H31" s="8">
        <v>5</v>
      </c>
      <c r="I31" s="8">
        <v>5</v>
      </c>
      <c r="J31" s="8">
        <v>5</v>
      </c>
      <c r="K31" s="8">
        <v>4</v>
      </c>
      <c r="L31" s="8">
        <v>7</v>
      </c>
      <c r="M31" s="8">
        <v>6</v>
      </c>
      <c r="N31" s="8">
        <v>7</v>
      </c>
      <c r="O31" s="8">
        <v>8</v>
      </c>
      <c r="P31" s="8">
        <v>5</v>
      </c>
      <c r="Q31" s="8">
        <v>4</v>
      </c>
      <c r="R31" s="8">
        <v>5</v>
      </c>
      <c r="S31" s="8">
        <v>6</v>
      </c>
      <c r="T31" s="8">
        <v>7</v>
      </c>
      <c r="U31" s="8">
        <v>7</v>
      </c>
      <c r="V31" s="8">
        <v>100</v>
      </c>
      <c r="W31" s="1">
        <v>12</v>
      </c>
      <c r="X31" s="8">
        <v>96</v>
      </c>
      <c r="Y31" s="8"/>
    </row>
    <row r="32" spans="1:25" x14ac:dyDescent="0.25">
      <c r="A32" s="1" t="s">
        <v>356</v>
      </c>
      <c r="B32" s="8" t="s">
        <v>357</v>
      </c>
      <c r="C32" s="8">
        <v>18.5</v>
      </c>
      <c r="D32" s="8">
        <v>4</v>
      </c>
      <c r="E32" s="8">
        <v>7</v>
      </c>
      <c r="F32" s="8">
        <v>5</v>
      </c>
      <c r="G32" s="8">
        <v>5</v>
      </c>
      <c r="H32" s="8">
        <v>5</v>
      </c>
      <c r="I32" s="8">
        <v>4</v>
      </c>
      <c r="J32" s="8">
        <v>5</v>
      </c>
      <c r="K32" s="8">
        <v>3</v>
      </c>
      <c r="L32" s="8">
        <v>7</v>
      </c>
      <c r="M32" s="8">
        <v>3</v>
      </c>
      <c r="N32" s="8">
        <v>6</v>
      </c>
      <c r="O32" s="8">
        <v>6</v>
      </c>
      <c r="P32" s="8">
        <v>5</v>
      </c>
      <c r="Q32" s="8">
        <v>3</v>
      </c>
      <c r="R32" s="8">
        <v>5</v>
      </c>
      <c r="S32" s="8">
        <v>6</v>
      </c>
      <c r="T32" s="8">
        <v>4</v>
      </c>
      <c r="U32" s="8">
        <v>7</v>
      </c>
      <c r="V32" s="8">
        <v>90</v>
      </c>
      <c r="W32" s="1">
        <v>-1</v>
      </c>
      <c r="X32" s="8">
        <v>86</v>
      </c>
      <c r="Y32" s="8"/>
    </row>
    <row r="33" spans="1:25" x14ac:dyDescent="0.25">
      <c r="A33" s="1" t="s">
        <v>104</v>
      </c>
      <c r="B33" s="8" t="s">
        <v>105</v>
      </c>
      <c r="C33" s="8">
        <v>20</v>
      </c>
      <c r="D33" s="8">
        <v>4</v>
      </c>
      <c r="E33" s="8">
        <v>5</v>
      </c>
      <c r="F33" s="8">
        <v>6</v>
      </c>
      <c r="G33" s="8">
        <v>7</v>
      </c>
      <c r="H33" s="8">
        <v>6</v>
      </c>
      <c r="I33" s="8">
        <v>5</v>
      </c>
      <c r="J33" s="8">
        <v>4</v>
      </c>
      <c r="K33" s="8">
        <v>4</v>
      </c>
      <c r="L33" s="8">
        <v>8</v>
      </c>
      <c r="M33" s="8">
        <v>4</v>
      </c>
      <c r="N33" s="8">
        <v>8</v>
      </c>
      <c r="O33" s="8">
        <v>5</v>
      </c>
      <c r="P33" s="8">
        <v>5</v>
      </c>
      <c r="Q33" s="8">
        <v>3</v>
      </c>
      <c r="R33" s="8">
        <v>5</v>
      </c>
      <c r="S33" s="8">
        <v>4</v>
      </c>
      <c r="T33" s="8">
        <v>5</v>
      </c>
      <c r="U33" s="8">
        <v>6</v>
      </c>
      <c r="V33" s="8">
        <v>94</v>
      </c>
      <c r="W33" s="1">
        <v>2</v>
      </c>
      <c r="X33" s="8">
        <v>90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A17" sqref="AA17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561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28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562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563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564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1</v>
      </c>
    </row>
    <row r="6" spans="1:28" x14ac:dyDescent="0.25">
      <c r="A6" s="1" t="s">
        <v>10</v>
      </c>
      <c r="B6" s="8">
        <v>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168</v>
      </c>
      <c r="B8" s="8" t="s">
        <v>169</v>
      </c>
      <c r="C8" s="8">
        <v>-2.4</v>
      </c>
      <c r="D8" s="8">
        <v>3</v>
      </c>
      <c r="E8" s="8">
        <v>4</v>
      </c>
      <c r="F8" s="8">
        <v>3</v>
      </c>
      <c r="G8" s="8">
        <v>4</v>
      </c>
      <c r="H8" s="8">
        <v>3</v>
      </c>
      <c r="I8" s="8">
        <v>3</v>
      </c>
      <c r="J8" s="8">
        <v>4</v>
      </c>
      <c r="K8" s="8">
        <v>3</v>
      </c>
      <c r="L8" s="8">
        <v>4</v>
      </c>
      <c r="M8" s="8">
        <v>4</v>
      </c>
      <c r="N8" s="8">
        <v>6</v>
      </c>
      <c r="O8" s="8">
        <v>3</v>
      </c>
      <c r="P8" s="8">
        <v>2</v>
      </c>
      <c r="Q8" s="8">
        <v>3</v>
      </c>
      <c r="R8" s="8">
        <v>3</v>
      </c>
      <c r="S8" s="8">
        <v>4</v>
      </c>
      <c r="T8" s="8">
        <v>4</v>
      </c>
      <c r="U8" s="8">
        <v>5</v>
      </c>
      <c r="V8" s="8">
        <v>65</v>
      </c>
      <c r="W8" s="1">
        <v>-5</v>
      </c>
      <c r="X8" s="8">
        <v>65</v>
      </c>
      <c r="Y8" s="8"/>
    </row>
    <row r="9" spans="1:28" x14ac:dyDescent="0.25">
      <c r="A9" s="1" t="s">
        <v>160</v>
      </c>
      <c r="B9" s="8" t="s">
        <v>161</v>
      </c>
      <c r="C9" s="8">
        <v>-1.7</v>
      </c>
      <c r="D9" s="8">
        <v>2</v>
      </c>
      <c r="E9" s="8">
        <v>3</v>
      </c>
      <c r="F9" s="8">
        <v>5</v>
      </c>
      <c r="G9" s="8">
        <v>4</v>
      </c>
      <c r="H9" s="8">
        <v>4</v>
      </c>
      <c r="I9" s="8">
        <v>3</v>
      </c>
      <c r="J9" s="8">
        <v>3</v>
      </c>
      <c r="K9" s="8">
        <v>3</v>
      </c>
      <c r="L9" s="8">
        <v>4</v>
      </c>
      <c r="M9" s="8">
        <v>2</v>
      </c>
      <c r="N9" s="8">
        <v>5</v>
      </c>
      <c r="O9" s="8">
        <v>4</v>
      </c>
      <c r="P9" s="8">
        <v>3</v>
      </c>
      <c r="Q9" s="8">
        <v>4</v>
      </c>
      <c r="R9" s="8">
        <v>3</v>
      </c>
      <c r="S9" s="8">
        <v>4</v>
      </c>
      <c r="T9" s="8">
        <v>4</v>
      </c>
      <c r="U9" s="8">
        <v>5</v>
      </c>
      <c r="V9" s="8">
        <v>65</v>
      </c>
      <c r="W9" s="1">
        <v>-5</v>
      </c>
      <c r="X9" s="8">
        <v>65</v>
      </c>
      <c r="Y9" s="8"/>
    </row>
    <row r="10" spans="1:28" x14ac:dyDescent="0.25">
      <c r="A10" s="1" t="s">
        <v>18</v>
      </c>
      <c r="B10" s="8" t="s">
        <v>19</v>
      </c>
      <c r="C10" s="8">
        <v>-5.6</v>
      </c>
      <c r="D10" s="8">
        <v>3</v>
      </c>
      <c r="E10" s="8">
        <v>3</v>
      </c>
      <c r="F10" s="8">
        <v>4</v>
      </c>
      <c r="G10" s="8">
        <v>4</v>
      </c>
      <c r="H10" s="8">
        <v>4</v>
      </c>
      <c r="I10" s="8">
        <v>4</v>
      </c>
      <c r="J10" s="8">
        <v>4</v>
      </c>
      <c r="K10" s="8">
        <v>3</v>
      </c>
      <c r="L10" s="8">
        <v>5</v>
      </c>
      <c r="M10" s="8">
        <v>2</v>
      </c>
      <c r="N10" s="8">
        <v>5</v>
      </c>
      <c r="O10" s="8">
        <v>4</v>
      </c>
      <c r="P10" s="8">
        <v>3</v>
      </c>
      <c r="Q10" s="8">
        <v>4</v>
      </c>
      <c r="R10" s="8">
        <v>3</v>
      </c>
      <c r="S10" s="8">
        <v>4</v>
      </c>
      <c r="T10" s="8">
        <v>4</v>
      </c>
      <c r="U10" s="8">
        <v>5</v>
      </c>
      <c r="V10" s="8">
        <v>68</v>
      </c>
      <c r="W10" s="1">
        <v>2</v>
      </c>
      <c r="X10" s="8">
        <v>68</v>
      </c>
      <c r="Y10" s="8"/>
    </row>
    <row r="11" spans="1:28" x14ac:dyDescent="0.25">
      <c r="A11" s="1" t="s">
        <v>162</v>
      </c>
      <c r="B11" s="8" t="s">
        <v>163</v>
      </c>
      <c r="C11" s="8">
        <v>-7.3</v>
      </c>
      <c r="D11" s="8">
        <v>3</v>
      </c>
      <c r="E11" s="8">
        <v>4</v>
      </c>
      <c r="F11" s="8">
        <v>4</v>
      </c>
      <c r="G11" s="8">
        <v>4</v>
      </c>
      <c r="H11" s="8">
        <v>3</v>
      </c>
      <c r="I11" s="8">
        <v>4</v>
      </c>
      <c r="J11" s="8">
        <v>3</v>
      </c>
      <c r="K11" s="8">
        <v>3</v>
      </c>
      <c r="L11" s="8">
        <v>5</v>
      </c>
      <c r="M11" s="8">
        <v>3</v>
      </c>
      <c r="N11" s="8">
        <v>4</v>
      </c>
      <c r="O11" s="8">
        <v>4</v>
      </c>
      <c r="P11" s="8">
        <v>3</v>
      </c>
      <c r="Q11" s="8">
        <v>5</v>
      </c>
      <c r="R11" s="8">
        <v>4</v>
      </c>
      <c r="S11" s="8">
        <v>4</v>
      </c>
      <c r="T11" s="8">
        <v>5</v>
      </c>
      <c r="U11" s="8">
        <v>4</v>
      </c>
      <c r="V11" s="8">
        <v>69</v>
      </c>
      <c r="W11" s="1">
        <v>4</v>
      </c>
      <c r="X11" s="8">
        <v>69</v>
      </c>
      <c r="Y11" s="8"/>
    </row>
    <row r="12" spans="1:28" x14ac:dyDescent="0.25">
      <c r="A12" s="1" t="s">
        <v>435</v>
      </c>
      <c r="B12" s="8" t="s">
        <v>436</v>
      </c>
      <c r="C12" s="8">
        <v>-1</v>
      </c>
      <c r="D12" s="8">
        <v>3</v>
      </c>
      <c r="E12" s="8">
        <v>3</v>
      </c>
      <c r="F12" s="8">
        <v>5</v>
      </c>
      <c r="G12" s="8">
        <v>4</v>
      </c>
      <c r="H12" s="8">
        <v>3</v>
      </c>
      <c r="I12" s="8">
        <v>3</v>
      </c>
      <c r="J12" s="8">
        <v>3</v>
      </c>
      <c r="K12" s="8">
        <v>3</v>
      </c>
      <c r="L12" s="8">
        <v>5</v>
      </c>
      <c r="M12" s="8">
        <v>3</v>
      </c>
      <c r="N12" s="8">
        <v>4</v>
      </c>
      <c r="O12" s="8">
        <v>4</v>
      </c>
      <c r="P12" s="8">
        <v>3</v>
      </c>
      <c r="Q12" s="8">
        <v>4</v>
      </c>
      <c r="R12" s="8">
        <v>4</v>
      </c>
      <c r="S12" s="8">
        <v>3</v>
      </c>
      <c r="T12" s="8">
        <v>4</v>
      </c>
      <c r="U12" s="8">
        <v>8</v>
      </c>
      <c r="V12" s="8">
        <v>69</v>
      </c>
      <c r="W12" s="1">
        <v>-2</v>
      </c>
      <c r="X12" s="8">
        <v>69</v>
      </c>
      <c r="Y12" s="8"/>
    </row>
    <row r="13" spans="1:28" x14ac:dyDescent="0.25">
      <c r="A13" s="1" t="s">
        <v>34</v>
      </c>
      <c r="B13" s="8" t="s">
        <v>35</v>
      </c>
      <c r="C13" s="8">
        <v>0.9</v>
      </c>
      <c r="D13" s="8">
        <v>3</v>
      </c>
      <c r="E13" s="8">
        <v>4</v>
      </c>
      <c r="F13" s="8">
        <v>3</v>
      </c>
      <c r="G13" s="8">
        <v>4</v>
      </c>
      <c r="H13" s="8">
        <v>4</v>
      </c>
      <c r="I13" s="8">
        <v>4</v>
      </c>
      <c r="J13" s="8">
        <v>4</v>
      </c>
      <c r="K13" s="8">
        <v>3</v>
      </c>
      <c r="L13" s="8">
        <v>5</v>
      </c>
      <c r="M13" s="8">
        <v>3</v>
      </c>
      <c r="N13" s="8">
        <v>5</v>
      </c>
      <c r="O13" s="8">
        <v>5</v>
      </c>
      <c r="P13" s="8">
        <v>3</v>
      </c>
      <c r="Q13" s="8">
        <v>4</v>
      </c>
      <c r="R13" s="8">
        <v>4</v>
      </c>
      <c r="S13" s="8">
        <v>4</v>
      </c>
      <c r="T13" s="8">
        <v>5</v>
      </c>
      <c r="U13" s="8">
        <v>4</v>
      </c>
      <c r="V13" s="8">
        <v>71</v>
      </c>
      <c r="W13" s="1">
        <v>-2</v>
      </c>
      <c r="X13" s="8">
        <v>71</v>
      </c>
      <c r="Y13" s="8"/>
    </row>
    <row r="14" spans="1:28" x14ac:dyDescent="0.25">
      <c r="A14" s="1" t="s">
        <v>186</v>
      </c>
      <c r="B14" s="8" t="s">
        <v>187</v>
      </c>
      <c r="C14" s="8">
        <v>-1.9</v>
      </c>
      <c r="D14" s="8">
        <v>4</v>
      </c>
      <c r="E14" s="8">
        <v>3</v>
      </c>
      <c r="F14" s="8">
        <v>6</v>
      </c>
      <c r="G14" s="8">
        <v>4</v>
      </c>
      <c r="H14" s="8">
        <v>4</v>
      </c>
      <c r="I14" s="8">
        <v>3</v>
      </c>
      <c r="J14" s="8">
        <v>3</v>
      </c>
      <c r="K14" s="8">
        <v>2</v>
      </c>
      <c r="L14" s="8">
        <v>5</v>
      </c>
      <c r="M14" s="8">
        <v>3</v>
      </c>
      <c r="N14" s="8">
        <v>7</v>
      </c>
      <c r="O14" s="8">
        <v>4</v>
      </c>
      <c r="P14" s="8">
        <v>2</v>
      </c>
      <c r="Q14" s="8">
        <v>4</v>
      </c>
      <c r="R14" s="8">
        <v>4</v>
      </c>
      <c r="S14" s="8">
        <v>3</v>
      </c>
      <c r="T14" s="8">
        <v>5</v>
      </c>
      <c r="U14" s="8">
        <v>6</v>
      </c>
      <c r="V14" s="8">
        <v>72</v>
      </c>
      <c r="W14" s="1">
        <v>2</v>
      </c>
      <c r="X14" s="8">
        <v>72</v>
      </c>
      <c r="Y14" s="8"/>
    </row>
    <row r="15" spans="1:28" x14ac:dyDescent="0.25">
      <c r="A15" s="1" t="s">
        <v>48</v>
      </c>
      <c r="B15" s="8" t="s">
        <v>49</v>
      </c>
      <c r="C15" s="8">
        <v>2.8</v>
      </c>
      <c r="D15" s="8">
        <v>4</v>
      </c>
      <c r="E15" s="8">
        <v>4</v>
      </c>
      <c r="F15" s="8">
        <v>4</v>
      </c>
      <c r="G15" s="8">
        <v>4</v>
      </c>
      <c r="H15" s="8">
        <v>3</v>
      </c>
      <c r="I15" s="8">
        <v>3</v>
      </c>
      <c r="J15" s="8">
        <v>4</v>
      </c>
      <c r="K15" s="8">
        <v>3</v>
      </c>
      <c r="L15" s="8">
        <v>7</v>
      </c>
      <c r="M15" s="8">
        <v>2</v>
      </c>
      <c r="N15" s="8">
        <v>5</v>
      </c>
      <c r="O15" s="8">
        <v>5</v>
      </c>
      <c r="P15" s="8">
        <v>4</v>
      </c>
      <c r="Q15" s="8">
        <v>4</v>
      </c>
      <c r="R15" s="8">
        <v>3</v>
      </c>
      <c r="S15" s="8">
        <v>4</v>
      </c>
      <c r="T15" s="8">
        <v>4</v>
      </c>
      <c r="U15" s="8">
        <v>5</v>
      </c>
      <c r="V15" s="8">
        <v>72</v>
      </c>
      <c r="W15" s="1">
        <v>-3</v>
      </c>
      <c r="X15" s="8">
        <v>72</v>
      </c>
      <c r="Y15" s="8"/>
    </row>
    <row r="16" spans="1:28" x14ac:dyDescent="0.25">
      <c r="A16" s="1" t="s">
        <v>178</v>
      </c>
      <c r="B16" s="8" t="s">
        <v>179</v>
      </c>
      <c r="C16" s="8">
        <v>2.6</v>
      </c>
      <c r="D16" s="8">
        <v>3</v>
      </c>
      <c r="E16" s="8">
        <v>4</v>
      </c>
      <c r="F16" s="8">
        <v>4</v>
      </c>
      <c r="G16" s="8">
        <v>4</v>
      </c>
      <c r="H16" s="8">
        <v>4</v>
      </c>
      <c r="I16" s="8">
        <v>3</v>
      </c>
      <c r="J16" s="8">
        <v>4</v>
      </c>
      <c r="K16" s="8">
        <v>4</v>
      </c>
      <c r="L16" s="8">
        <v>5</v>
      </c>
      <c r="M16" s="8">
        <v>3</v>
      </c>
      <c r="N16" s="8">
        <v>6</v>
      </c>
      <c r="O16" s="8">
        <v>5</v>
      </c>
      <c r="P16" s="8">
        <v>3</v>
      </c>
      <c r="Q16" s="8">
        <v>3</v>
      </c>
      <c r="R16" s="8">
        <v>4</v>
      </c>
      <c r="S16" s="8">
        <v>3</v>
      </c>
      <c r="T16" s="8">
        <v>5</v>
      </c>
      <c r="U16" s="8">
        <v>7</v>
      </c>
      <c r="V16" s="8">
        <v>74</v>
      </c>
      <c r="W16" s="1">
        <v>-1</v>
      </c>
      <c r="X16" s="8">
        <v>74</v>
      </c>
      <c r="Y16" s="8"/>
    </row>
    <row r="17" spans="1:25" x14ac:dyDescent="0.25">
      <c r="A17" s="1" t="s">
        <v>84</v>
      </c>
      <c r="B17" s="8" t="s">
        <v>85</v>
      </c>
      <c r="C17" s="8">
        <v>3.4</v>
      </c>
      <c r="D17" s="8">
        <v>3</v>
      </c>
      <c r="E17" s="8">
        <v>4</v>
      </c>
      <c r="F17" s="8">
        <v>4</v>
      </c>
      <c r="G17" s="8">
        <v>6</v>
      </c>
      <c r="H17" s="8">
        <v>4</v>
      </c>
      <c r="I17" s="8">
        <v>5</v>
      </c>
      <c r="J17" s="8">
        <v>3</v>
      </c>
      <c r="K17" s="8">
        <v>4</v>
      </c>
      <c r="L17" s="8">
        <v>7</v>
      </c>
      <c r="M17" s="8">
        <v>4</v>
      </c>
      <c r="N17" s="8">
        <v>4</v>
      </c>
      <c r="O17" s="8">
        <v>3</v>
      </c>
      <c r="P17" s="8">
        <v>4</v>
      </c>
      <c r="Q17" s="8">
        <v>3</v>
      </c>
      <c r="R17" s="8">
        <v>4</v>
      </c>
      <c r="S17" s="8">
        <v>4</v>
      </c>
      <c r="T17" s="8">
        <v>4</v>
      </c>
      <c r="U17" s="8">
        <v>6</v>
      </c>
      <c r="V17" s="8">
        <v>76</v>
      </c>
      <c r="W17" s="1">
        <v>1</v>
      </c>
      <c r="X17" s="8">
        <v>76</v>
      </c>
      <c r="Y17" s="8"/>
    </row>
    <row r="18" spans="1:25" x14ac:dyDescent="0.25">
      <c r="A18" s="1" t="s">
        <v>54</v>
      </c>
      <c r="B18" s="8" t="s">
        <v>55</v>
      </c>
      <c r="C18" s="8">
        <v>0.5</v>
      </c>
      <c r="D18" s="8">
        <v>3</v>
      </c>
      <c r="E18" s="8">
        <v>5</v>
      </c>
      <c r="F18" s="8">
        <v>5</v>
      </c>
      <c r="G18" s="8">
        <v>4</v>
      </c>
      <c r="H18" s="8">
        <v>3</v>
      </c>
      <c r="I18" s="8">
        <v>3</v>
      </c>
      <c r="J18" s="8">
        <v>4</v>
      </c>
      <c r="K18" s="8">
        <v>4</v>
      </c>
      <c r="L18" s="8">
        <v>5</v>
      </c>
      <c r="M18" s="8">
        <v>3</v>
      </c>
      <c r="N18" s="8">
        <v>5</v>
      </c>
      <c r="O18" s="8">
        <v>5</v>
      </c>
      <c r="P18" s="8">
        <v>3</v>
      </c>
      <c r="Q18" s="8">
        <v>3</v>
      </c>
      <c r="R18" s="8">
        <v>3</v>
      </c>
      <c r="S18" s="8">
        <v>5</v>
      </c>
      <c r="T18" s="8">
        <v>5</v>
      </c>
      <c r="U18" s="8">
        <v>9</v>
      </c>
      <c r="V18" s="8">
        <v>77</v>
      </c>
      <c r="W18" s="1">
        <v>5</v>
      </c>
      <c r="X18" s="8">
        <v>77</v>
      </c>
      <c r="Y18" s="8"/>
    </row>
    <row r="19" spans="1:25" x14ac:dyDescent="0.25">
      <c r="A19" s="1" t="s">
        <v>70</v>
      </c>
      <c r="B19" s="8" t="s">
        <v>71</v>
      </c>
      <c r="C19" s="8">
        <v>2.5</v>
      </c>
      <c r="D19" s="8">
        <v>3</v>
      </c>
      <c r="E19" s="8">
        <v>4</v>
      </c>
      <c r="F19" s="8">
        <v>3</v>
      </c>
      <c r="G19" s="8">
        <v>5</v>
      </c>
      <c r="H19" s="8">
        <v>3</v>
      </c>
      <c r="I19" s="8">
        <v>4</v>
      </c>
      <c r="J19" s="8">
        <v>4</v>
      </c>
      <c r="K19" s="8">
        <v>3</v>
      </c>
      <c r="L19" s="8">
        <v>10</v>
      </c>
      <c r="M19" s="8">
        <v>4</v>
      </c>
      <c r="N19" s="8">
        <v>5</v>
      </c>
      <c r="O19" s="8">
        <v>4</v>
      </c>
      <c r="P19" s="8">
        <v>3</v>
      </c>
      <c r="Q19" s="8">
        <v>4</v>
      </c>
      <c r="R19" s="8">
        <v>4</v>
      </c>
      <c r="S19" s="8">
        <v>5</v>
      </c>
      <c r="T19" s="8">
        <v>4</v>
      </c>
      <c r="U19" s="8">
        <v>5</v>
      </c>
      <c r="V19" s="8">
        <v>77</v>
      </c>
      <c r="W19" s="1">
        <v>3</v>
      </c>
      <c r="X19" s="8">
        <v>77</v>
      </c>
      <c r="Y19" s="8"/>
    </row>
    <row r="20" spans="1:25" x14ac:dyDescent="0.25">
      <c r="A20" s="1" t="s">
        <v>60</v>
      </c>
      <c r="B20" s="8" t="s">
        <v>61</v>
      </c>
      <c r="C20" s="8">
        <v>-0.1</v>
      </c>
      <c r="D20" s="8">
        <v>4</v>
      </c>
      <c r="E20" s="8">
        <v>4</v>
      </c>
      <c r="F20" s="8">
        <v>6</v>
      </c>
      <c r="G20" s="8">
        <v>5</v>
      </c>
      <c r="H20" s="8">
        <v>3</v>
      </c>
      <c r="I20" s="8">
        <v>4</v>
      </c>
      <c r="J20" s="8">
        <v>3</v>
      </c>
      <c r="K20" s="8">
        <v>4</v>
      </c>
      <c r="L20" s="8">
        <v>6</v>
      </c>
      <c r="M20" s="8">
        <v>3</v>
      </c>
      <c r="N20" s="8">
        <v>7</v>
      </c>
      <c r="O20" s="8">
        <v>4</v>
      </c>
      <c r="P20" s="8">
        <v>4</v>
      </c>
      <c r="Q20" s="8">
        <v>3</v>
      </c>
      <c r="R20" s="8">
        <v>5</v>
      </c>
      <c r="S20" s="8">
        <v>5</v>
      </c>
      <c r="T20" s="8">
        <v>5</v>
      </c>
      <c r="U20" s="8">
        <v>4</v>
      </c>
      <c r="V20" s="8">
        <v>79</v>
      </c>
      <c r="W20" s="1">
        <v>7</v>
      </c>
      <c r="X20" s="8">
        <v>79</v>
      </c>
      <c r="Y20" s="8"/>
    </row>
    <row r="21" spans="1:25" x14ac:dyDescent="0.25">
      <c r="A21" s="1" t="s">
        <v>44</v>
      </c>
      <c r="B21" s="12" t="s">
        <v>45</v>
      </c>
      <c r="C21" s="8">
        <v>0.6</v>
      </c>
      <c r="D21" s="8">
        <v>4</v>
      </c>
      <c r="E21" s="8">
        <v>4</v>
      </c>
      <c r="F21" s="8">
        <v>5</v>
      </c>
      <c r="G21" s="8">
        <v>4</v>
      </c>
      <c r="H21" s="8">
        <v>5</v>
      </c>
      <c r="I21" s="8">
        <v>4</v>
      </c>
      <c r="J21" s="8">
        <v>5</v>
      </c>
      <c r="K21" s="8">
        <v>4</v>
      </c>
      <c r="L21" s="8">
        <v>6</v>
      </c>
      <c r="M21" s="8">
        <v>3</v>
      </c>
      <c r="N21" s="8">
        <v>6</v>
      </c>
      <c r="O21" s="8">
        <v>6</v>
      </c>
      <c r="P21" s="8">
        <v>3</v>
      </c>
      <c r="Q21" s="8">
        <v>4</v>
      </c>
      <c r="R21" s="8">
        <v>3</v>
      </c>
      <c r="S21" s="8">
        <v>4</v>
      </c>
      <c r="T21" s="8">
        <v>4</v>
      </c>
      <c r="U21" s="8">
        <v>5</v>
      </c>
      <c r="V21" s="8">
        <v>79</v>
      </c>
      <c r="W21" s="1">
        <v>6</v>
      </c>
      <c r="X21" s="8">
        <v>79</v>
      </c>
      <c r="Y21" s="8"/>
    </row>
    <row r="22" spans="1:25" x14ac:dyDescent="0.25">
      <c r="A22" s="1" t="s">
        <v>439</v>
      </c>
      <c r="B22" s="8" t="s">
        <v>440</v>
      </c>
      <c r="C22" s="8">
        <v>2.6</v>
      </c>
      <c r="D22" s="8">
        <v>4</v>
      </c>
      <c r="E22" s="8">
        <v>5</v>
      </c>
      <c r="F22" s="8">
        <v>5</v>
      </c>
      <c r="G22" s="8">
        <v>4</v>
      </c>
      <c r="H22" s="8">
        <v>3</v>
      </c>
      <c r="I22" s="8">
        <v>5</v>
      </c>
      <c r="J22" s="8">
        <v>4</v>
      </c>
      <c r="K22" s="8">
        <v>3</v>
      </c>
      <c r="L22" s="8">
        <v>5</v>
      </c>
      <c r="M22" s="8">
        <v>4</v>
      </c>
      <c r="N22" s="8">
        <v>7</v>
      </c>
      <c r="O22" s="8">
        <v>4</v>
      </c>
      <c r="P22" s="8">
        <v>5</v>
      </c>
      <c r="Q22" s="8">
        <v>4</v>
      </c>
      <c r="R22" s="8">
        <v>4</v>
      </c>
      <c r="S22" s="8">
        <v>4</v>
      </c>
      <c r="T22" s="8">
        <v>5</v>
      </c>
      <c r="U22" s="8">
        <v>4</v>
      </c>
      <c r="V22" s="8">
        <v>79</v>
      </c>
      <c r="W22" s="1">
        <v>4</v>
      </c>
      <c r="X22" s="8">
        <v>79</v>
      </c>
      <c r="Y22" s="8"/>
    </row>
    <row r="23" spans="1:25" x14ac:dyDescent="0.25">
      <c r="A23" s="1" t="s">
        <v>226</v>
      </c>
      <c r="B23" s="8" t="s">
        <v>227</v>
      </c>
      <c r="C23" s="8">
        <v>5.4</v>
      </c>
      <c r="D23" s="8">
        <v>3</v>
      </c>
      <c r="E23" s="8">
        <v>4</v>
      </c>
      <c r="F23" s="8">
        <v>4</v>
      </c>
      <c r="G23" s="8">
        <v>5</v>
      </c>
      <c r="H23" s="8">
        <v>4</v>
      </c>
      <c r="I23" s="8">
        <v>5</v>
      </c>
      <c r="J23" s="8">
        <v>3</v>
      </c>
      <c r="K23" s="8">
        <v>3</v>
      </c>
      <c r="L23" s="8">
        <v>6</v>
      </c>
      <c r="M23" s="8">
        <v>5</v>
      </c>
      <c r="N23" s="8">
        <v>6</v>
      </c>
      <c r="O23" s="8">
        <v>4</v>
      </c>
      <c r="P23" s="8">
        <v>4</v>
      </c>
      <c r="Q23" s="8">
        <v>4</v>
      </c>
      <c r="R23" s="8">
        <v>5</v>
      </c>
      <c r="S23" s="8">
        <v>4</v>
      </c>
      <c r="T23" s="8">
        <v>5</v>
      </c>
      <c r="U23" s="8">
        <v>6</v>
      </c>
      <c r="V23" s="8">
        <v>80</v>
      </c>
      <c r="W23" s="1">
        <v>3</v>
      </c>
      <c r="X23" s="8">
        <v>80</v>
      </c>
      <c r="Y23" s="8"/>
    </row>
    <row r="24" spans="1:25" x14ac:dyDescent="0.25">
      <c r="A24" s="1" t="s">
        <v>206</v>
      </c>
      <c r="B24" s="8" t="s">
        <v>207</v>
      </c>
      <c r="C24" s="8">
        <v>9.9</v>
      </c>
      <c r="D24" s="8">
        <v>3</v>
      </c>
      <c r="E24" s="8">
        <v>5</v>
      </c>
      <c r="F24" s="8">
        <v>5</v>
      </c>
      <c r="G24" s="8">
        <v>6</v>
      </c>
      <c r="H24" s="8">
        <v>3</v>
      </c>
      <c r="I24" s="8">
        <v>3</v>
      </c>
      <c r="J24" s="8">
        <v>4</v>
      </c>
      <c r="K24" s="8">
        <v>3</v>
      </c>
      <c r="L24" s="8">
        <v>6</v>
      </c>
      <c r="M24" s="8">
        <v>4</v>
      </c>
      <c r="N24" s="8">
        <v>5</v>
      </c>
      <c r="O24" s="8">
        <v>5</v>
      </c>
      <c r="P24" s="8">
        <v>3</v>
      </c>
      <c r="Q24" s="8">
        <v>4</v>
      </c>
      <c r="R24" s="8">
        <v>5</v>
      </c>
      <c r="S24" s="8">
        <v>4</v>
      </c>
      <c r="T24" s="8">
        <v>6</v>
      </c>
      <c r="U24" s="8">
        <v>6</v>
      </c>
      <c r="V24" s="8">
        <v>80</v>
      </c>
      <c r="W24" s="1">
        <v>-2</v>
      </c>
      <c r="X24" s="8">
        <v>80</v>
      </c>
      <c r="Y24" s="8"/>
    </row>
    <row r="25" spans="1:25" x14ac:dyDescent="0.25">
      <c r="A25" s="1" t="s">
        <v>214</v>
      </c>
      <c r="B25" s="8" t="s">
        <v>215</v>
      </c>
      <c r="C25" s="8">
        <v>6</v>
      </c>
      <c r="D25" s="8">
        <v>3</v>
      </c>
      <c r="E25" s="8">
        <v>3</v>
      </c>
      <c r="F25" s="8">
        <v>5</v>
      </c>
      <c r="G25" s="8">
        <v>4</v>
      </c>
      <c r="H25" s="8">
        <v>4</v>
      </c>
      <c r="I25" s="8">
        <v>4</v>
      </c>
      <c r="J25" s="8">
        <v>3</v>
      </c>
      <c r="K25" s="8">
        <v>4</v>
      </c>
      <c r="L25" s="8">
        <v>7</v>
      </c>
      <c r="M25" s="8">
        <v>4</v>
      </c>
      <c r="N25" s="8">
        <v>7</v>
      </c>
      <c r="O25" s="8">
        <v>5</v>
      </c>
      <c r="P25" s="8">
        <v>3</v>
      </c>
      <c r="Q25" s="8">
        <v>4</v>
      </c>
      <c r="R25" s="8">
        <v>6</v>
      </c>
      <c r="S25" s="8">
        <v>5</v>
      </c>
      <c r="T25" s="8">
        <v>5</v>
      </c>
      <c r="U25" s="8">
        <v>5</v>
      </c>
      <c r="V25" s="8">
        <v>81</v>
      </c>
      <c r="W25" s="1">
        <v>3</v>
      </c>
      <c r="X25" s="8">
        <v>81</v>
      </c>
      <c r="Y25" s="8"/>
    </row>
    <row r="26" spans="1:25" x14ac:dyDescent="0.25">
      <c r="A26" s="1" t="s">
        <v>350</v>
      </c>
      <c r="B26" s="8" t="s">
        <v>351</v>
      </c>
      <c r="C26" s="8">
        <v>1.6</v>
      </c>
      <c r="D26" s="8">
        <v>3</v>
      </c>
      <c r="E26" s="8">
        <v>4</v>
      </c>
      <c r="F26" s="8">
        <v>6</v>
      </c>
      <c r="G26" s="8">
        <v>3</v>
      </c>
      <c r="H26" s="8">
        <v>4</v>
      </c>
      <c r="I26" s="8">
        <v>4</v>
      </c>
      <c r="J26" s="8">
        <v>4</v>
      </c>
      <c r="K26" s="8">
        <v>3</v>
      </c>
      <c r="L26" s="8">
        <v>5</v>
      </c>
      <c r="M26" s="8">
        <v>4</v>
      </c>
      <c r="N26" s="8">
        <v>6</v>
      </c>
      <c r="O26" s="8">
        <v>5</v>
      </c>
      <c r="P26" s="8">
        <v>5</v>
      </c>
      <c r="Q26" s="8">
        <v>5</v>
      </c>
      <c r="R26" s="8">
        <v>6</v>
      </c>
      <c r="S26" s="8">
        <v>4</v>
      </c>
      <c r="T26" s="8">
        <v>5</v>
      </c>
      <c r="U26" s="8">
        <v>7</v>
      </c>
      <c r="V26" s="8">
        <v>83</v>
      </c>
      <c r="W26" s="1">
        <v>9</v>
      </c>
      <c r="X26" s="8">
        <v>83</v>
      </c>
      <c r="Y26" s="8"/>
    </row>
    <row r="27" spans="1:25" x14ac:dyDescent="0.25">
      <c r="A27" s="1" t="s">
        <v>182</v>
      </c>
      <c r="B27" s="8" t="s">
        <v>183</v>
      </c>
      <c r="C27" s="8">
        <v>4.8</v>
      </c>
      <c r="D27" s="8">
        <v>4</v>
      </c>
      <c r="E27" s="8">
        <v>4</v>
      </c>
      <c r="F27" s="8">
        <v>7</v>
      </c>
      <c r="G27" s="8">
        <v>8</v>
      </c>
      <c r="H27" s="8">
        <v>5</v>
      </c>
      <c r="I27" s="8">
        <v>5</v>
      </c>
      <c r="J27" s="8">
        <v>4</v>
      </c>
      <c r="K27" s="8">
        <v>3</v>
      </c>
      <c r="L27" s="8">
        <v>6</v>
      </c>
      <c r="M27" s="8">
        <v>3</v>
      </c>
      <c r="N27" s="8">
        <v>5</v>
      </c>
      <c r="O27" s="8">
        <v>5</v>
      </c>
      <c r="P27" s="8">
        <v>3</v>
      </c>
      <c r="Q27" s="8">
        <v>4</v>
      </c>
      <c r="R27" s="8">
        <v>5</v>
      </c>
      <c r="S27" s="8">
        <v>4</v>
      </c>
      <c r="T27" s="8">
        <v>4</v>
      </c>
      <c r="U27" s="8">
        <v>5</v>
      </c>
      <c r="V27" s="8">
        <v>84</v>
      </c>
      <c r="W27" s="1">
        <v>7</v>
      </c>
      <c r="X27" s="8">
        <v>84</v>
      </c>
      <c r="Y27" s="8"/>
    </row>
    <row r="28" spans="1:25" x14ac:dyDescent="0.25">
      <c r="A28" s="1" t="s">
        <v>78</v>
      </c>
      <c r="B28" s="8" t="s">
        <v>79</v>
      </c>
      <c r="C28" s="8">
        <v>6.3</v>
      </c>
      <c r="D28" s="8">
        <v>2</v>
      </c>
      <c r="E28" s="8">
        <v>4</v>
      </c>
      <c r="F28" s="8">
        <v>6</v>
      </c>
      <c r="G28" s="8">
        <v>7</v>
      </c>
      <c r="H28" s="8">
        <v>5</v>
      </c>
      <c r="I28" s="8">
        <v>4</v>
      </c>
      <c r="J28" s="8">
        <v>4</v>
      </c>
      <c r="K28" s="8">
        <v>4</v>
      </c>
      <c r="L28" s="8">
        <v>6</v>
      </c>
      <c r="M28" s="8">
        <v>3</v>
      </c>
      <c r="N28" s="8">
        <v>6</v>
      </c>
      <c r="O28" s="8">
        <v>5</v>
      </c>
      <c r="P28" s="8">
        <v>4</v>
      </c>
      <c r="Q28" s="8">
        <v>4</v>
      </c>
      <c r="R28" s="8">
        <v>4</v>
      </c>
      <c r="S28" s="8">
        <v>5</v>
      </c>
      <c r="T28" s="8">
        <v>5</v>
      </c>
      <c r="U28" s="8">
        <v>6</v>
      </c>
      <c r="V28" s="8">
        <v>84</v>
      </c>
      <c r="W28" s="1">
        <v>6</v>
      </c>
      <c r="X28" s="8">
        <v>84</v>
      </c>
      <c r="Y28" s="8"/>
    </row>
    <row r="29" spans="1:25" x14ac:dyDescent="0.25">
      <c r="A29" s="1" t="s">
        <v>356</v>
      </c>
      <c r="B29" s="8" t="s">
        <v>357</v>
      </c>
      <c r="C29" s="8">
        <v>16.5</v>
      </c>
      <c r="D29" s="8">
        <v>2</v>
      </c>
      <c r="E29" s="8">
        <v>5</v>
      </c>
      <c r="F29" s="8">
        <v>7</v>
      </c>
      <c r="G29" s="8">
        <v>5</v>
      </c>
      <c r="H29" s="8">
        <v>5</v>
      </c>
      <c r="I29" s="8">
        <v>4</v>
      </c>
      <c r="J29" s="8">
        <v>6</v>
      </c>
      <c r="K29" s="8">
        <v>3</v>
      </c>
      <c r="L29" s="8">
        <v>5</v>
      </c>
      <c r="M29" s="8">
        <v>4</v>
      </c>
      <c r="N29" s="8">
        <v>8</v>
      </c>
      <c r="O29" s="8">
        <v>5</v>
      </c>
      <c r="P29" s="8">
        <v>3</v>
      </c>
      <c r="Q29" s="8">
        <v>3</v>
      </c>
      <c r="R29" s="8">
        <v>4</v>
      </c>
      <c r="S29" s="8">
        <v>5</v>
      </c>
      <c r="T29" s="8">
        <v>6</v>
      </c>
      <c r="U29" s="8">
        <v>7</v>
      </c>
      <c r="V29" s="8">
        <v>87</v>
      </c>
      <c r="W29" s="1">
        <v>-2</v>
      </c>
      <c r="X29" s="8">
        <v>87</v>
      </c>
      <c r="Y29" s="8"/>
    </row>
    <row r="30" spans="1:25" x14ac:dyDescent="0.25">
      <c r="A30" s="1" t="s">
        <v>100</v>
      </c>
      <c r="B30" s="8" t="s">
        <v>101</v>
      </c>
      <c r="C30" s="8">
        <v>14.9</v>
      </c>
      <c r="D30" s="8">
        <v>5</v>
      </c>
      <c r="E30" s="8">
        <v>5</v>
      </c>
      <c r="F30" s="8">
        <v>5</v>
      </c>
      <c r="G30" s="8">
        <v>5</v>
      </c>
      <c r="H30" s="8">
        <v>4</v>
      </c>
      <c r="I30" s="8">
        <v>4</v>
      </c>
      <c r="J30" s="8">
        <v>5</v>
      </c>
      <c r="K30" s="8">
        <v>3</v>
      </c>
      <c r="L30" s="8">
        <v>6</v>
      </c>
      <c r="M30" s="8">
        <v>3</v>
      </c>
      <c r="N30" s="8">
        <v>5</v>
      </c>
      <c r="O30" s="8">
        <v>5</v>
      </c>
      <c r="P30" s="8">
        <v>6</v>
      </c>
      <c r="Q30" s="8">
        <v>4</v>
      </c>
      <c r="R30" s="8">
        <v>6</v>
      </c>
      <c r="S30" s="8">
        <v>5</v>
      </c>
      <c r="T30" s="8">
        <v>5</v>
      </c>
      <c r="U30" s="8">
        <v>8</v>
      </c>
      <c r="V30" s="8">
        <v>89</v>
      </c>
      <c r="W30" s="1">
        <v>2</v>
      </c>
      <c r="X30" s="8">
        <v>89</v>
      </c>
      <c r="Y30" s="8"/>
    </row>
    <row r="31" spans="1:25" x14ac:dyDescent="0.25">
      <c r="A31" s="1" t="s">
        <v>242</v>
      </c>
      <c r="B31" s="8" t="s">
        <v>243</v>
      </c>
      <c r="C31" s="8">
        <v>12.3</v>
      </c>
      <c r="D31" s="8">
        <v>4</v>
      </c>
      <c r="E31" s="8">
        <v>5</v>
      </c>
      <c r="F31" s="8">
        <v>4</v>
      </c>
      <c r="G31" s="8">
        <v>7</v>
      </c>
      <c r="H31" s="8">
        <v>4</v>
      </c>
      <c r="I31" s="8">
        <v>4</v>
      </c>
      <c r="J31" s="8">
        <v>5</v>
      </c>
      <c r="K31" s="8">
        <v>4</v>
      </c>
      <c r="L31" s="8">
        <v>6</v>
      </c>
      <c r="M31" s="8">
        <v>4</v>
      </c>
      <c r="N31" s="8">
        <v>7</v>
      </c>
      <c r="O31" s="8">
        <v>8</v>
      </c>
      <c r="P31" s="8">
        <v>3</v>
      </c>
      <c r="Q31" s="8">
        <v>3</v>
      </c>
      <c r="R31" s="8">
        <v>4</v>
      </c>
      <c r="S31" s="8">
        <v>6</v>
      </c>
      <c r="T31" s="8">
        <v>7</v>
      </c>
      <c r="U31" s="8">
        <v>5</v>
      </c>
      <c r="V31" s="8">
        <v>90</v>
      </c>
      <c r="W31" s="1">
        <v>6</v>
      </c>
      <c r="X31" s="8">
        <v>90</v>
      </c>
      <c r="Y31" s="8"/>
    </row>
    <row r="32" spans="1:25" x14ac:dyDescent="0.25">
      <c r="A32" s="1" t="s">
        <v>240</v>
      </c>
      <c r="B32" s="8" t="s">
        <v>241</v>
      </c>
      <c r="C32" s="8">
        <v>17.100000000000001</v>
      </c>
      <c r="D32" s="8">
        <v>3</v>
      </c>
      <c r="E32" s="8">
        <v>5</v>
      </c>
      <c r="F32" s="8">
        <v>7</v>
      </c>
      <c r="G32" s="8">
        <v>6</v>
      </c>
      <c r="H32" s="8">
        <v>6</v>
      </c>
      <c r="I32" s="8">
        <v>4</v>
      </c>
      <c r="J32" s="8">
        <v>4</v>
      </c>
      <c r="K32" s="8">
        <v>4</v>
      </c>
      <c r="L32" s="8">
        <v>7</v>
      </c>
      <c r="M32" s="8">
        <v>3</v>
      </c>
      <c r="N32" s="8">
        <v>7</v>
      </c>
      <c r="O32" s="8">
        <v>4</v>
      </c>
      <c r="P32" s="8">
        <v>5</v>
      </c>
      <c r="Q32" s="8">
        <v>6</v>
      </c>
      <c r="R32" s="8">
        <v>5</v>
      </c>
      <c r="S32" s="8">
        <v>6</v>
      </c>
      <c r="T32" s="8">
        <v>4</v>
      </c>
      <c r="U32" s="8">
        <v>7</v>
      </c>
      <c r="V32" s="8">
        <v>93</v>
      </c>
      <c r="W32" s="1">
        <v>4</v>
      </c>
      <c r="X32" s="8">
        <v>93</v>
      </c>
      <c r="Y32" s="8"/>
    </row>
    <row r="33" spans="1:25" x14ac:dyDescent="0.25">
      <c r="A33" s="1" t="s">
        <v>358</v>
      </c>
      <c r="B33" s="8" t="s">
        <v>359</v>
      </c>
      <c r="C33" s="8">
        <v>10.7</v>
      </c>
      <c r="D33" s="8">
        <v>3</v>
      </c>
      <c r="E33" s="8">
        <v>5</v>
      </c>
      <c r="F33" s="8">
        <v>7</v>
      </c>
      <c r="G33" s="8">
        <v>7</v>
      </c>
      <c r="H33" s="8">
        <v>6</v>
      </c>
      <c r="I33" s="8">
        <v>5</v>
      </c>
      <c r="J33" s="8">
        <v>4</v>
      </c>
      <c r="K33" s="8">
        <v>4</v>
      </c>
      <c r="L33" s="8">
        <v>6</v>
      </c>
      <c r="M33" s="8">
        <v>3</v>
      </c>
      <c r="N33" s="8">
        <v>7</v>
      </c>
      <c r="O33" s="8">
        <v>8</v>
      </c>
      <c r="P33" s="8">
        <v>3</v>
      </c>
      <c r="Q33" s="8">
        <v>4</v>
      </c>
      <c r="R33" s="8">
        <v>8</v>
      </c>
      <c r="S33" s="8">
        <v>4</v>
      </c>
      <c r="T33" s="8">
        <v>5</v>
      </c>
      <c r="U33" s="8">
        <v>6</v>
      </c>
      <c r="V33" s="8">
        <v>95</v>
      </c>
      <c r="W33" s="1">
        <v>12</v>
      </c>
      <c r="X33" s="8">
        <v>95</v>
      </c>
      <c r="Y33" s="8"/>
    </row>
    <row r="34" spans="1:25" x14ac:dyDescent="0.25">
      <c r="A34" s="1" t="s">
        <v>102</v>
      </c>
      <c r="B34" s="8" t="s">
        <v>103</v>
      </c>
      <c r="C34" s="8">
        <v>17</v>
      </c>
      <c r="D34" s="8">
        <v>5</v>
      </c>
      <c r="E34" s="8">
        <v>5</v>
      </c>
      <c r="F34" s="8">
        <v>7</v>
      </c>
      <c r="G34" s="8">
        <v>5</v>
      </c>
      <c r="H34" s="8">
        <v>8</v>
      </c>
      <c r="I34" s="8">
        <v>5</v>
      </c>
      <c r="J34" s="8">
        <v>5</v>
      </c>
      <c r="K34" s="8">
        <v>5</v>
      </c>
      <c r="L34" s="8">
        <v>6</v>
      </c>
      <c r="M34" s="8">
        <v>4</v>
      </c>
      <c r="N34" s="8">
        <v>8</v>
      </c>
      <c r="O34" s="8">
        <v>4</v>
      </c>
      <c r="P34" s="8">
        <v>3</v>
      </c>
      <c r="Q34" s="8">
        <v>6</v>
      </c>
      <c r="R34" s="8">
        <v>5</v>
      </c>
      <c r="S34" s="8">
        <v>7</v>
      </c>
      <c r="T34" s="8">
        <v>6</v>
      </c>
      <c r="U34" s="8">
        <v>6</v>
      </c>
      <c r="V34" s="8">
        <v>100</v>
      </c>
      <c r="W34" s="1">
        <v>11</v>
      </c>
      <c r="X34" s="8">
        <v>100</v>
      </c>
      <c r="Y34" s="8"/>
    </row>
    <row r="35" spans="1:25" x14ac:dyDescent="0.25">
      <c r="A35" s="1" t="s">
        <v>104</v>
      </c>
      <c r="B35" s="8" t="s">
        <v>105</v>
      </c>
      <c r="C35" s="8">
        <v>19.2</v>
      </c>
      <c r="D35" s="8">
        <v>4</v>
      </c>
      <c r="E35" s="8">
        <v>4</v>
      </c>
      <c r="F35" s="8">
        <v>6</v>
      </c>
      <c r="G35" s="8">
        <v>5</v>
      </c>
      <c r="H35" s="8">
        <v>4</v>
      </c>
      <c r="I35" s="8">
        <v>5</v>
      </c>
      <c r="J35" s="8">
        <v>6</v>
      </c>
      <c r="K35" s="8">
        <v>4</v>
      </c>
      <c r="L35" s="8">
        <v>6</v>
      </c>
      <c r="M35" s="8">
        <v>3</v>
      </c>
      <c r="N35" s="8">
        <v>10</v>
      </c>
      <c r="O35" s="8">
        <v>6</v>
      </c>
      <c r="P35" s="8">
        <v>4</v>
      </c>
      <c r="Q35" s="8">
        <v>5</v>
      </c>
      <c r="R35" s="8">
        <v>8</v>
      </c>
      <c r="S35" s="8">
        <v>8</v>
      </c>
      <c r="T35" s="8">
        <v>5</v>
      </c>
      <c r="U35" s="8">
        <v>10</v>
      </c>
      <c r="V35" s="8">
        <v>103</v>
      </c>
      <c r="W35" s="1">
        <v>12</v>
      </c>
      <c r="X35" s="8">
        <v>103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B36" sqref="AB36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24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567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568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569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58</v>
      </c>
      <c r="B8" s="8" t="s">
        <v>59</v>
      </c>
      <c r="C8" s="8">
        <v>-1.3</v>
      </c>
      <c r="D8" s="8">
        <v>3</v>
      </c>
      <c r="E8" s="8">
        <v>3</v>
      </c>
      <c r="F8" s="8">
        <v>4</v>
      </c>
      <c r="G8" s="8">
        <v>3</v>
      </c>
      <c r="H8" s="8">
        <v>5</v>
      </c>
      <c r="I8" s="8">
        <v>4</v>
      </c>
      <c r="J8" s="8">
        <v>4</v>
      </c>
      <c r="K8" s="8">
        <v>5</v>
      </c>
      <c r="L8" s="8">
        <v>4</v>
      </c>
      <c r="M8" s="8">
        <v>4</v>
      </c>
      <c r="N8" s="8">
        <v>2</v>
      </c>
      <c r="O8" s="8">
        <v>4</v>
      </c>
      <c r="P8" s="8">
        <v>6</v>
      </c>
      <c r="Q8" s="8">
        <v>4</v>
      </c>
      <c r="R8" s="8">
        <v>4</v>
      </c>
      <c r="S8" s="8">
        <v>4</v>
      </c>
      <c r="T8" s="8">
        <v>3</v>
      </c>
      <c r="U8" s="8">
        <v>4</v>
      </c>
      <c r="V8" s="8">
        <v>70</v>
      </c>
      <c r="W8" s="1">
        <v>-1</v>
      </c>
      <c r="Y8" s="8"/>
    </row>
    <row r="9" spans="1:28" x14ac:dyDescent="0.25">
      <c r="A9" s="1" t="s">
        <v>30</v>
      </c>
      <c r="B9" s="8" t="s">
        <v>31</v>
      </c>
      <c r="C9" s="8">
        <v>-5</v>
      </c>
      <c r="D9" s="8">
        <v>3</v>
      </c>
      <c r="E9" s="8">
        <v>3</v>
      </c>
      <c r="F9" s="8">
        <v>4</v>
      </c>
      <c r="G9" s="8">
        <v>3</v>
      </c>
      <c r="H9" s="8">
        <v>4</v>
      </c>
      <c r="I9" s="8">
        <v>4</v>
      </c>
      <c r="J9" s="8">
        <v>5</v>
      </c>
      <c r="K9" s="8">
        <v>4</v>
      </c>
      <c r="L9" s="8">
        <v>4</v>
      </c>
      <c r="M9" s="8">
        <v>4</v>
      </c>
      <c r="N9" s="8">
        <v>3</v>
      </c>
      <c r="O9" s="8">
        <v>4</v>
      </c>
      <c r="P9" s="8">
        <v>6</v>
      </c>
      <c r="Q9" s="8">
        <v>3</v>
      </c>
      <c r="R9" s="8">
        <v>5</v>
      </c>
      <c r="S9" s="8">
        <v>4</v>
      </c>
      <c r="T9" s="8">
        <v>3</v>
      </c>
      <c r="U9" s="8">
        <v>5</v>
      </c>
      <c r="V9" s="8">
        <v>71</v>
      </c>
      <c r="W9" s="1">
        <v>4</v>
      </c>
      <c r="Y9" s="8"/>
    </row>
    <row r="10" spans="1:28" x14ac:dyDescent="0.25">
      <c r="A10" s="1" t="s">
        <v>162</v>
      </c>
      <c r="B10" s="8" t="s">
        <v>163</v>
      </c>
      <c r="C10" s="8">
        <v>-7.3</v>
      </c>
      <c r="D10" s="8">
        <v>3</v>
      </c>
      <c r="E10" s="8">
        <v>3</v>
      </c>
      <c r="F10" s="8">
        <v>4</v>
      </c>
      <c r="G10" s="8">
        <v>4</v>
      </c>
      <c r="H10" s="8">
        <v>5</v>
      </c>
      <c r="I10" s="8">
        <v>4</v>
      </c>
      <c r="J10" s="8">
        <v>5</v>
      </c>
      <c r="K10" s="8">
        <v>4</v>
      </c>
      <c r="L10" s="8">
        <v>5</v>
      </c>
      <c r="M10" s="8">
        <v>4</v>
      </c>
      <c r="N10" s="8">
        <v>2</v>
      </c>
      <c r="O10" s="8">
        <v>5</v>
      </c>
      <c r="P10" s="8">
        <v>5</v>
      </c>
      <c r="Q10" s="8">
        <v>5</v>
      </c>
      <c r="R10" s="8">
        <v>4</v>
      </c>
      <c r="S10" s="8">
        <v>3</v>
      </c>
      <c r="T10" s="8">
        <v>2</v>
      </c>
      <c r="U10" s="8">
        <v>5</v>
      </c>
      <c r="V10" s="8">
        <v>72</v>
      </c>
      <c r="W10" s="1">
        <v>7</v>
      </c>
      <c r="Y10" s="8"/>
    </row>
    <row r="11" spans="1:28" x14ac:dyDescent="0.25">
      <c r="A11" s="1" t="s">
        <v>431</v>
      </c>
      <c r="B11" s="8" t="s">
        <v>432</v>
      </c>
      <c r="C11" s="8">
        <v>-3.3</v>
      </c>
      <c r="D11" s="8">
        <v>3</v>
      </c>
      <c r="E11" s="8">
        <v>4</v>
      </c>
      <c r="F11" s="8">
        <v>4</v>
      </c>
      <c r="G11" s="8">
        <v>3</v>
      </c>
      <c r="H11" s="8">
        <v>5</v>
      </c>
      <c r="I11" s="8">
        <v>4</v>
      </c>
      <c r="J11" s="8">
        <v>3</v>
      </c>
      <c r="K11" s="8">
        <v>3</v>
      </c>
      <c r="L11" s="8">
        <v>5</v>
      </c>
      <c r="M11" s="8">
        <v>5</v>
      </c>
      <c r="N11" s="8">
        <v>3</v>
      </c>
      <c r="O11" s="8">
        <v>4</v>
      </c>
      <c r="P11" s="8">
        <v>6</v>
      </c>
      <c r="Q11" s="8">
        <v>3</v>
      </c>
      <c r="R11" s="8">
        <v>4</v>
      </c>
      <c r="S11" s="8">
        <v>4</v>
      </c>
      <c r="T11" s="8">
        <v>3</v>
      </c>
      <c r="U11" s="8">
        <v>7</v>
      </c>
      <c r="V11" s="8">
        <v>73</v>
      </c>
      <c r="W11" s="1">
        <v>4</v>
      </c>
      <c r="Y11" s="8"/>
    </row>
    <row r="12" spans="1:28" x14ac:dyDescent="0.25">
      <c r="A12" s="1" t="s">
        <v>437</v>
      </c>
      <c r="B12" s="8" t="s">
        <v>438</v>
      </c>
      <c r="C12" s="8">
        <v>0.3</v>
      </c>
      <c r="D12" s="8">
        <v>3</v>
      </c>
      <c r="E12" s="8">
        <v>4</v>
      </c>
      <c r="F12" s="8">
        <v>4</v>
      </c>
      <c r="G12" s="8">
        <v>3</v>
      </c>
      <c r="H12" s="8">
        <v>6</v>
      </c>
      <c r="I12" s="8">
        <v>4</v>
      </c>
      <c r="J12" s="8">
        <v>3</v>
      </c>
      <c r="K12" s="8">
        <v>3</v>
      </c>
      <c r="L12" s="8">
        <v>6</v>
      </c>
      <c r="M12" s="8">
        <v>5</v>
      </c>
      <c r="N12" s="8">
        <v>4</v>
      </c>
      <c r="O12" s="8">
        <v>4</v>
      </c>
      <c r="P12" s="8">
        <v>4</v>
      </c>
      <c r="Q12" s="8">
        <v>5</v>
      </c>
      <c r="R12" s="8">
        <v>5</v>
      </c>
      <c r="S12" s="8">
        <v>4</v>
      </c>
      <c r="T12" s="8">
        <v>2</v>
      </c>
      <c r="U12" s="8">
        <v>5</v>
      </c>
      <c r="V12" s="8">
        <v>74</v>
      </c>
      <c r="W12" s="1">
        <v>2</v>
      </c>
      <c r="Y12" s="8"/>
    </row>
    <row r="13" spans="1:28" x14ac:dyDescent="0.25">
      <c r="A13" s="1" t="s">
        <v>62</v>
      </c>
      <c r="B13" s="8" t="s">
        <v>63</v>
      </c>
      <c r="C13" s="8">
        <v>0.4</v>
      </c>
      <c r="D13" s="8">
        <v>3</v>
      </c>
      <c r="E13" s="8">
        <v>5</v>
      </c>
      <c r="F13" s="8">
        <v>4</v>
      </c>
      <c r="G13" s="8">
        <v>3</v>
      </c>
      <c r="H13" s="8">
        <v>4</v>
      </c>
      <c r="I13" s="8">
        <v>4</v>
      </c>
      <c r="J13" s="8">
        <v>4</v>
      </c>
      <c r="K13" s="8">
        <v>4</v>
      </c>
      <c r="L13" s="8">
        <v>6</v>
      </c>
      <c r="M13" s="8">
        <v>5</v>
      </c>
      <c r="N13" s="8">
        <v>4</v>
      </c>
      <c r="O13" s="8">
        <v>4</v>
      </c>
      <c r="P13" s="8">
        <v>8</v>
      </c>
      <c r="Q13" s="8">
        <v>3</v>
      </c>
      <c r="R13" s="8">
        <v>4</v>
      </c>
      <c r="S13" s="8">
        <v>3</v>
      </c>
      <c r="T13" s="8">
        <v>2</v>
      </c>
      <c r="U13" s="8">
        <v>5</v>
      </c>
      <c r="V13" s="8">
        <v>75</v>
      </c>
      <c r="W13" s="1">
        <v>3</v>
      </c>
      <c r="Y13" s="8"/>
    </row>
    <row r="14" spans="1:28" x14ac:dyDescent="0.25">
      <c r="A14" s="1" t="s">
        <v>48</v>
      </c>
      <c r="B14" s="8" t="s">
        <v>49</v>
      </c>
      <c r="C14" s="8">
        <v>2.8</v>
      </c>
      <c r="D14" s="8">
        <v>3</v>
      </c>
      <c r="E14" s="8">
        <v>4</v>
      </c>
      <c r="F14" s="8">
        <v>4</v>
      </c>
      <c r="G14" s="8">
        <v>4</v>
      </c>
      <c r="H14" s="8">
        <v>6</v>
      </c>
      <c r="I14" s="8">
        <v>4</v>
      </c>
      <c r="J14" s="8">
        <v>4</v>
      </c>
      <c r="K14" s="8">
        <v>3</v>
      </c>
      <c r="L14" s="8">
        <v>6</v>
      </c>
      <c r="M14" s="8">
        <v>4</v>
      </c>
      <c r="N14" s="8">
        <v>3</v>
      </c>
      <c r="O14" s="8">
        <v>4</v>
      </c>
      <c r="P14" s="8">
        <v>6</v>
      </c>
      <c r="Q14" s="8">
        <v>4</v>
      </c>
      <c r="R14" s="8">
        <v>4</v>
      </c>
      <c r="S14" s="8">
        <v>5</v>
      </c>
      <c r="T14" s="8">
        <v>3</v>
      </c>
      <c r="U14" s="8">
        <v>5</v>
      </c>
      <c r="V14" s="8">
        <v>76</v>
      </c>
      <c r="W14" s="1">
        <v>1</v>
      </c>
      <c r="Y14" s="8"/>
    </row>
    <row r="15" spans="1:28" x14ac:dyDescent="0.25">
      <c r="A15" s="1" t="s">
        <v>72</v>
      </c>
      <c r="B15" s="8" t="s">
        <v>73</v>
      </c>
      <c r="C15" s="8">
        <v>2.2000000000000002</v>
      </c>
      <c r="D15" s="8">
        <v>4</v>
      </c>
      <c r="E15" s="8">
        <v>3</v>
      </c>
      <c r="F15" s="8">
        <v>4</v>
      </c>
      <c r="G15" s="8">
        <v>3</v>
      </c>
      <c r="H15" s="8">
        <v>6</v>
      </c>
      <c r="I15" s="8">
        <v>4</v>
      </c>
      <c r="J15" s="8">
        <v>4</v>
      </c>
      <c r="K15" s="8">
        <v>3</v>
      </c>
      <c r="L15" s="8">
        <v>6</v>
      </c>
      <c r="M15" s="8">
        <v>4</v>
      </c>
      <c r="N15" s="8">
        <v>3</v>
      </c>
      <c r="O15" s="8">
        <v>5</v>
      </c>
      <c r="P15" s="8">
        <v>6</v>
      </c>
      <c r="Q15" s="8">
        <v>5</v>
      </c>
      <c r="R15" s="8">
        <v>4</v>
      </c>
      <c r="S15" s="8">
        <v>4</v>
      </c>
      <c r="T15" s="8">
        <v>3</v>
      </c>
      <c r="U15" s="8">
        <v>5</v>
      </c>
      <c r="V15" s="8">
        <v>76</v>
      </c>
      <c r="W15" s="1">
        <v>2</v>
      </c>
      <c r="Y15" s="8"/>
    </row>
    <row r="16" spans="1:28" x14ac:dyDescent="0.25">
      <c r="A16" s="1" t="s">
        <v>66</v>
      </c>
      <c r="B16" s="8" t="s">
        <v>67</v>
      </c>
      <c r="C16" s="8">
        <v>5.0999999999999996</v>
      </c>
      <c r="D16" s="8">
        <v>4</v>
      </c>
      <c r="E16" s="8">
        <v>5</v>
      </c>
      <c r="F16" s="8">
        <v>4</v>
      </c>
      <c r="G16" s="8">
        <v>3</v>
      </c>
      <c r="H16" s="8">
        <v>4</v>
      </c>
      <c r="I16" s="8">
        <v>3</v>
      </c>
      <c r="J16" s="8">
        <v>3</v>
      </c>
      <c r="K16" s="8">
        <v>3</v>
      </c>
      <c r="L16" s="8">
        <v>7</v>
      </c>
      <c r="M16" s="8">
        <v>4</v>
      </c>
      <c r="N16" s="8">
        <v>4</v>
      </c>
      <c r="O16" s="8">
        <v>6</v>
      </c>
      <c r="P16" s="8">
        <v>5</v>
      </c>
      <c r="Q16" s="8">
        <v>5</v>
      </c>
      <c r="R16" s="8">
        <v>6</v>
      </c>
      <c r="S16" s="8">
        <v>4</v>
      </c>
      <c r="T16" s="8">
        <v>2</v>
      </c>
      <c r="U16" s="8">
        <v>5</v>
      </c>
      <c r="V16" s="8">
        <v>77</v>
      </c>
      <c r="W16" s="1">
        <v>0</v>
      </c>
      <c r="Y16" s="8"/>
    </row>
    <row r="17" spans="1:25" x14ac:dyDescent="0.25">
      <c r="A17" s="1" t="s">
        <v>76</v>
      </c>
      <c r="B17" s="8" t="s">
        <v>77</v>
      </c>
      <c r="C17" s="8">
        <v>2</v>
      </c>
      <c r="D17" s="8">
        <v>3</v>
      </c>
      <c r="E17" s="8">
        <v>4</v>
      </c>
      <c r="F17" s="8">
        <v>4</v>
      </c>
      <c r="G17" s="8">
        <v>3</v>
      </c>
      <c r="H17" s="8">
        <v>4</v>
      </c>
      <c r="I17" s="8">
        <v>3</v>
      </c>
      <c r="J17" s="8">
        <v>4</v>
      </c>
      <c r="K17" s="8">
        <v>4</v>
      </c>
      <c r="L17" s="8">
        <v>5</v>
      </c>
      <c r="M17" s="8">
        <v>4</v>
      </c>
      <c r="N17" s="8">
        <v>3</v>
      </c>
      <c r="O17" s="8">
        <v>5</v>
      </c>
      <c r="P17" s="8">
        <v>6</v>
      </c>
      <c r="Q17" s="8">
        <v>6</v>
      </c>
      <c r="R17" s="8">
        <v>6</v>
      </c>
      <c r="S17" s="8">
        <v>5</v>
      </c>
      <c r="T17" s="8">
        <v>3</v>
      </c>
      <c r="U17" s="8">
        <v>6</v>
      </c>
      <c r="V17" s="8">
        <v>78</v>
      </c>
      <c r="W17" s="1">
        <v>4</v>
      </c>
      <c r="Y17" s="8"/>
    </row>
    <row r="18" spans="1:25" x14ac:dyDescent="0.25">
      <c r="A18" s="1" t="s">
        <v>22</v>
      </c>
      <c r="B18" s="8" t="s">
        <v>23</v>
      </c>
      <c r="C18" s="8">
        <v>-3.7</v>
      </c>
      <c r="D18" s="8">
        <v>3</v>
      </c>
      <c r="E18" s="8">
        <v>5</v>
      </c>
      <c r="F18" s="8">
        <v>4</v>
      </c>
      <c r="G18" s="8">
        <v>3</v>
      </c>
      <c r="H18" s="8">
        <v>6</v>
      </c>
      <c r="I18" s="8">
        <v>4</v>
      </c>
      <c r="J18" s="8">
        <v>4</v>
      </c>
      <c r="K18" s="8">
        <v>3</v>
      </c>
      <c r="L18" s="8">
        <v>7</v>
      </c>
      <c r="M18" s="8">
        <v>5</v>
      </c>
      <c r="N18" s="8">
        <v>3</v>
      </c>
      <c r="O18" s="8">
        <v>5</v>
      </c>
      <c r="P18" s="8">
        <v>6</v>
      </c>
      <c r="Q18" s="8">
        <v>4</v>
      </c>
      <c r="R18" s="8">
        <v>5</v>
      </c>
      <c r="S18" s="8">
        <v>4</v>
      </c>
      <c r="T18" s="8">
        <v>3</v>
      </c>
      <c r="U18" s="8">
        <v>5</v>
      </c>
      <c r="V18" s="8">
        <v>79</v>
      </c>
      <c r="W18" s="1">
        <v>11</v>
      </c>
      <c r="Y18" s="8"/>
    </row>
    <row r="19" spans="1:25" x14ac:dyDescent="0.25">
      <c r="A19" s="1" t="s">
        <v>38</v>
      </c>
      <c r="B19" s="8" t="s">
        <v>39</v>
      </c>
      <c r="C19" s="8">
        <v>0.4</v>
      </c>
      <c r="D19" s="8">
        <v>4</v>
      </c>
      <c r="E19" s="8">
        <v>3</v>
      </c>
      <c r="F19" s="8">
        <v>4</v>
      </c>
      <c r="G19" s="8">
        <v>4</v>
      </c>
      <c r="H19" s="8">
        <v>5</v>
      </c>
      <c r="I19" s="8">
        <v>4</v>
      </c>
      <c r="J19" s="8">
        <v>4</v>
      </c>
      <c r="K19" s="8">
        <v>5</v>
      </c>
      <c r="L19" s="8">
        <v>6</v>
      </c>
      <c r="M19" s="8">
        <v>4</v>
      </c>
      <c r="N19" s="8">
        <v>3</v>
      </c>
      <c r="O19" s="8">
        <v>4</v>
      </c>
      <c r="P19" s="8">
        <v>5</v>
      </c>
      <c r="Q19" s="8">
        <v>3</v>
      </c>
      <c r="R19" s="8">
        <v>7</v>
      </c>
      <c r="S19" s="8">
        <v>5</v>
      </c>
      <c r="T19" s="8">
        <v>3</v>
      </c>
      <c r="U19" s="8">
        <v>7</v>
      </c>
      <c r="V19" s="8">
        <v>80</v>
      </c>
      <c r="W19" s="1">
        <v>8</v>
      </c>
      <c r="Y19" s="8"/>
    </row>
    <row r="20" spans="1:25" x14ac:dyDescent="0.25">
      <c r="A20" s="1" t="s">
        <v>435</v>
      </c>
      <c r="B20" s="8" t="s">
        <v>436</v>
      </c>
      <c r="C20" s="8">
        <v>-1</v>
      </c>
      <c r="D20" s="8">
        <v>2</v>
      </c>
      <c r="E20" s="8">
        <v>5</v>
      </c>
      <c r="F20" s="8">
        <v>4</v>
      </c>
      <c r="G20" s="8">
        <v>4</v>
      </c>
      <c r="H20" s="8">
        <v>5</v>
      </c>
      <c r="I20" s="8">
        <v>4</v>
      </c>
      <c r="J20" s="8">
        <v>4</v>
      </c>
      <c r="K20" s="8">
        <v>4</v>
      </c>
      <c r="L20" s="8">
        <v>6</v>
      </c>
      <c r="M20" s="8">
        <v>5</v>
      </c>
      <c r="N20" s="8">
        <v>3</v>
      </c>
      <c r="O20" s="8">
        <v>5</v>
      </c>
      <c r="P20" s="8">
        <v>7</v>
      </c>
      <c r="Q20" s="8">
        <v>4</v>
      </c>
      <c r="R20" s="8">
        <v>6</v>
      </c>
      <c r="S20" s="8">
        <v>4</v>
      </c>
      <c r="T20" s="8">
        <v>3</v>
      </c>
      <c r="U20" s="8">
        <v>6</v>
      </c>
      <c r="V20" s="8">
        <v>81</v>
      </c>
      <c r="W20" s="1">
        <v>10</v>
      </c>
      <c r="Y20" s="8"/>
    </row>
    <row r="21" spans="1:25" x14ac:dyDescent="0.25">
      <c r="A21" s="1" t="s">
        <v>204</v>
      </c>
      <c r="B21" s="8" t="s">
        <v>205</v>
      </c>
      <c r="C21" s="8">
        <v>7.7</v>
      </c>
      <c r="D21" s="8">
        <v>3</v>
      </c>
      <c r="E21" s="8">
        <v>3</v>
      </c>
      <c r="F21" s="8">
        <v>4</v>
      </c>
      <c r="G21" s="8">
        <v>3</v>
      </c>
      <c r="H21" s="8">
        <v>5</v>
      </c>
      <c r="I21" s="8">
        <v>4</v>
      </c>
      <c r="J21" s="8">
        <v>4</v>
      </c>
      <c r="K21" s="8">
        <v>5</v>
      </c>
      <c r="L21" s="8">
        <v>6</v>
      </c>
      <c r="M21" s="8">
        <v>5</v>
      </c>
      <c r="N21" s="8">
        <v>3</v>
      </c>
      <c r="O21" s="8">
        <v>4</v>
      </c>
      <c r="P21" s="8">
        <v>8</v>
      </c>
      <c r="Q21" s="8">
        <v>5</v>
      </c>
      <c r="R21" s="8">
        <v>6</v>
      </c>
      <c r="S21" s="8">
        <v>5</v>
      </c>
      <c r="T21" s="8">
        <v>4</v>
      </c>
      <c r="U21" s="8">
        <v>6</v>
      </c>
      <c r="V21" s="8">
        <v>83</v>
      </c>
      <c r="W21" s="1">
        <v>3</v>
      </c>
      <c r="Y21" s="8"/>
    </row>
    <row r="22" spans="1:25" x14ac:dyDescent="0.25">
      <c r="A22" s="1" t="s">
        <v>88</v>
      </c>
      <c r="B22" s="8" t="s">
        <v>89</v>
      </c>
      <c r="C22" s="8">
        <v>20.399999999999999</v>
      </c>
      <c r="D22" s="8">
        <v>3</v>
      </c>
      <c r="E22" s="8">
        <v>4</v>
      </c>
      <c r="F22" s="8">
        <v>5</v>
      </c>
      <c r="G22" s="8">
        <v>4</v>
      </c>
      <c r="H22" s="8">
        <v>6</v>
      </c>
      <c r="I22" s="8">
        <v>3</v>
      </c>
      <c r="J22" s="8">
        <v>5</v>
      </c>
      <c r="K22" s="8">
        <v>5</v>
      </c>
      <c r="L22" s="8">
        <v>7</v>
      </c>
      <c r="M22" s="8">
        <v>6</v>
      </c>
      <c r="N22" s="8">
        <v>4</v>
      </c>
      <c r="O22" s="8">
        <v>4</v>
      </c>
      <c r="P22" s="8">
        <v>6</v>
      </c>
      <c r="Q22" s="8">
        <v>4</v>
      </c>
      <c r="R22" s="8">
        <v>5</v>
      </c>
      <c r="S22" s="8">
        <v>4</v>
      </c>
      <c r="T22" s="8">
        <v>4</v>
      </c>
      <c r="U22" s="8">
        <v>5</v>
      </c>
      <c r="V22" s="8">
        <v>84</v>
      </c>
      <c r="W22" s="1">
        <v>-8</v>
      </c>
      <c r="Y22" s="8"/>
    </row>
    <row r="23" spans="1:25" x14ac:dyDescent="0.25">
      <c r="A23" s="1" t="s">
        <v>80</v>
      </c>
      <c r="B23" s="8" t="s">
        <v>81</v>
      </c>
      <c r="C23" s="8">
        <v>4.3</v>
      </c>
      <c r="D23" s="8">
        <v>4</v>
      </c>
      <c r="E23" s="8">
        <v>4</v>
      </c>
      <c r="F23" s="8">
        <v>5</v>
      </c>
      <c r="G23" s="8">
        <v>4</v>
      </c>
      <c r="H23" s="8">
        <v>7</v>
      </c>
      <c r="I23" s="8">
        <v>4</v>
      </c>
      <c r="J23" s="8">
        <v>4</v>
      </c>
      <c r="K23" s="8">
        <v>3</v>
      </c>
      <c r="L23" s="8">
        <v>8</v>
      </c>
      <c r="M23" s="8">
        <v>5</v>
      </c>
      <c r="N23" s="8">
        <v>3</v>
      </c>
      <c r="O23" s="8">
        <v>4</v>
      </c>
      <c r="P23" s="8">
        <v>6</v>
      </c>
      <c r="Q23" s="8">
        <v>5</v>
      </c>
      <c r="R23" s="8">
        <v>5</v>
      </c>
      <c r="S23" s="8">
        <v>4</v>
      </c>
      <c r="T23" s="8">
        <v>3</v>
      </c>
      <c r="U23" s="8">
        <v>7</v>
      </c>
      <c r="V23" s="8">
        <v>85</v>
      </c>
      <c r="W23" s="1">
        <v>9</v>
      </c>
      <c r="Y23" s="8"/>
    </row>
    <row r="24" spans="1:25" x14ac:dyDescent="0.25">
      <c r="A24" s="1" t="s">
        <v>46</v>
      </c>
      <c r="B24" s="8" t="s">
        <v>47</v>
      </c>
      <c r="C24" s="8">
        <v>5</v>
      </c>
      <c r="D24" s="8">
        <v>3</v>
      </c>
      <c r="E24" s="8">
        <v>4</v>
      </c>
      <c r="F24" s="8">
        <v>5</v>
      </c>
      <c r="G24" s="8">
        <v>4</v>
      </c>
      <c r="H24" s="8">
        <v>6</v>
      </c>
      <c r="I24" s="8">
        <v>3</v>
      </c>
      <c r="J24" s="8">
        <v>4</v>
      </c>
      <c r="K24" s="8">
        <v>5</v>
      </c>
      <c r="L24" s="8">
        <v>7</v>
      </c>
      <c r="M24" s="8">
        <v>5</v>
      </c>
      <c r="N24" s="8">
        <v>2</v>
      </c>
      <c r="O24" s="8">
        <v>4</v>
      </c>
      <c r="P24" s="8">
        <v>7</v>
      </c>
      <c r="Q24" s="8">
        <v>4</v>
      </c>
      <c r="R24" s="8">
        <v>6</v>
      </c>
      <c r="S24" s="8">
        <v>7</v>
      </c>
      <c r="T24" s="8">
        <v>5</v>
      </c>
      <c r="U24" s="8">
        <v>4</v>
      </c>
      <c r="V24" s="8">
        <v>85</v>
      </c>
      <c r="W24" s="1">
        <v>8</v>
      </c>
      <c r="Y24" s="8"/>
    </row>
    <row r="25" spans="1:25" x14ac:dyDescent="0.25">
      <c r="A25" s="1" t="s">
        <v>98</v>
      </c>
      <c r="B25" s="8" t="s">
        <v>99</v>
      </c>
      <c r="C25" s="8">
        <v>9.6</v>
      </c>
      <c r="D25" s="8">
        <v>4</v>
      </c>
      <c r="E25" s="8">
        <v>4</v>
      </c>
      <c r="F25" s="8">
        <v>5</v>
      </c>
      <c r="G25" s="8">
        <v>4</v>
      </c>
      <c r="H25" s="8">
        <v>6</v>
      </c>
      <c r="I25" s="8">
        <v>4</v>
      </c>
      <c r="J25" s="8">
        <v>4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6</v>
      </c>
      <c r="R25" s="8">
        <v>4</v>
      </c>
      <c r="S25" s="8">
        <v>5</v>
      </c>
      <c r="T25" s="8">
        <v>3</v>
      </c>
      <c r="U25" s="8">
        <v>6</v>
      </c>
      <c r="V25" s="8">
        <v>85</v>
      </c>
      <c r="W25" s="1">
        <v>3</v>
      </c>
      <c r="Y25" s="8"/>
    </row>
    <row r="26" spans="1:25" x14ac:dyDescent="0.25">
      <c r="A26" s="1" t="s">
        <v>86</v>
      </c>
      <c r="B26" s="12" t="s">
        <v>87</v>
      </c>
      <c r="C26" s="8">
        <v>8</v>
      </c>
      <c r="D26" s="8">
        <v>4</v>
      </c>
      <c r="E26" s="8">
        <v>3</v>
      </c>
      <c r="F26" s="8">
        <v>4</v>
      </c>
      <c r="G26" s="8">
        <v>4</v>
      </c>
      <c r="H26" s="8">
        <v>6</v>
      </c>
      <c r="I26" s="8">
        <v>5</v>
      </c>
      <c r="J26" s="8">
        <v>4</v>
      </c>
      <c r="K26" s="8">
        <v>4</v>
      </c>
      <c r="L26" s="8">
        <v>6</v>
      </c>
      <c r="M26" s="8">
        <v>5</v>
      </c>
      <c r="N26" s="8">
        <v>3</v>
      </c>
      <c r="O26" s="8">
        <v>6</v>
      </c>
      <c r="P26" s="8">
        <v>7</v>
      </c>
      <c r="Q26" s="8">
        <v>6</v>
      </c>
      <c r="R26" s="8">
        <v>4</v>
      </c>
      <c r="S26" s="8">
        <v>4</v>
      </c>
      <c r="T26" s="8">
        <v>3</v>
      </c>
      <c r="U26" s="8">
        <v>7</v>
      </c>
      <c r="V26" s="8">
        <v>85</v>
      </c>
      <c r="W26" s="1">
        <v>5</v>
      </c>
      <c r="Y26" s="8"/>
    </row>
    <row r="27" spans="1:25" x14ac:dyDescent="0.25">
      <c r="A27" s="1" t="s">
        <v>74</v>
      </c>
      <c r="B27" s="8" t="s">
        <v>75</v>
      </c>
      <c r="C27" s="8">
        <v>6.4</v>
      </c>
      <c r="D27" s="8">
        <v>4</v>
      </c>
      <c r="E27" s="8">
        <v>4</v>
      </c>
      <c r="F27" s="8">
        <v>4</v>
      </c>
      <c r="G27" s="8">
        <v>4</v>
      </c>
      <c r="H27" s="8">
        <v>7</v>
      </c>
      <c r="I27" s="8">
        <v>5</v>
      </c>
      <c r="J27" s="8">
        <v>4</v>
      </c>
      <c r="K27" s="8">
        <v>4</v>
      </c>
      <c r="L27" s="8">
        <v>6</v>
      </c>
      <c r="M27" s="8">
        <v>6</v>
      </c>
      <c r="N27" s="8">
        <v>4</v>
      </c>
      <c r="O27" s="8">
        <v>5</v>
      </c>
      <c r="P27" s="8">
        <v>7</v>
      </c>
      <c r="Q27" s="8">
        <v>4</v>
      </c>
      <c r="R27" s="8">
        <v>5</v>
      </c>
      <c r="S27" s="8">
        <v>5</v>
      </c>
      <c r="T27" s="8">
        <v>4</v>
      </c>
      <c r="U27" s="8">
        <v>5</v>
      </c>
      <c r="V27" s="8">
        <v>87</v>
      </c>
      <c r="W27" s="1">
        <v>9</v>
      </c>
      <c r="Y27" s="8"/>
    </row>
    <row r="28" spans="1:25" x14ac:dyDescent="0.25">
      <c r="A28" s="1" t="s">
        <v>28</v>
      </c>
      <c r="B28" s="8" t="s">
        <v>29</v>
      </c>
      <c r="C28" s="8">
        <v>3.4</v>
      </c>
      <c r="D28" s="8">
        <v>4</v>
      </c>
      <c r="E28" s="8">
        <v>4</v>
      </c>
      <c r="F28" s="8">
        <v>5</v>
      </c>
      <c r="G28" s="8">
        <v>3</v>
      </c>
      <c r="H28" s="8">
        <v>6</v>
      </c>
      <c r="I28" s="8">
        <v>4</v>
      </c>
      <c r="J28" s="8">
        <v>5</v>
      </c>
      <c r="K28" s="8">
        <v>5</v>
      </c>
      <c r="L28" s="8">
        <v>7</v>
      </c>
      <c r="M28" s="8">
        <v>5</v>
      </c>
      <c r="N28" s="8">
        <v>5</v>
      </c>
      <c r="O28" s="8">
        <v>5</v>
      </c>
      <c r="P28" s="8">
        <v>6</v>
      </c>
      <c r="Q28" s="8">
        <v>4</v>
      </c>
      <c r="R28" s="8">
        <v>4</v>
      </c>
      <c r="S28" s="8">
        <v>7</v>
      </c>
      <c r="T28" s="8">
        <v>4</v>
      </c>
      <c r="U28" s="8">
        <v>5</v>
      </c>
      <c r="V28" s="8">
        <v>88</v>
      </c>
      <c r="W28" s="1">
        <v>13</v>
      </c>
      <c r="Y28" s="8"/>
    </row>
    <row r="29" spans="1:25" x14ac:dyDescent="0.25">
      <c r="A29" s="1" t="s">
        <v>50</v>
      </c>
      <c r="B29" s="8" t="s">
        <v>51</v>
      </c>
      <c r="C29" s="8">
        <v>5.6</v>
      </c>
      <c r="D29" s="8">
        <v>2</v>
      </c>
      <c r="E29" s="8">
        <v>6</v>
      </c>
      <c r="F29" s="8">
        <v>4</v>
      </c>
      <c r="G29" s="8">
        <v>4</v>
      </c>
      <c r="H29" s="8">
        <v>6</v>
      </c>
      <c r="I29" s="8">
        <v>4</v>
      </c>
      <c r="J29" s="8">
        <v>4</v>
      </c>
      <c r="K29" s="8">
        <v>6</v>
      </c>
      <c r="L29" s="8">
        <v>10</v>
      </c>
      <c r="M29" s="8">
        <v>5</v>
      </c>
      <c r="N29" s="8">
        <v>4</v>
      </c>
      <c r="O29" s="8">
        <v>4</v>
      </c>
      <c r="P29" s="8">
        <v>8</v>
      </c>
      <c r="Q29" s="8">
        <v>5</v>
      </c>
      <c r="R29" s="8">
        <v>5</v>
      </c>
      <c r="S29" s="8">
        <v>5</v>
      </c>
      <c r="T29" s="8">
        <v>3</v>
      </c>
      <c r="U29" s="8">
        <v>5</v>
      </c>
      <c r="V29" s="8">
        <v>90</v>
      </c>
      <c r="W29" s="1">
        <v>12</v>
      </c>
      <c r="Y29" s="8"/>
    </row>
    <row r="30" spans="1:25" x14ac:dyDescent="0.25">
      <c r="A30" s="1" t="s">
        <v>82</v>
      </c>
      <c r="B30" s="8" t="s">
        <v>83</v>
      </c>
      <c r="C30" s="8">
        <v>10.9</v>
      </c>
      <c r="D30" s="8">
        <v>3</v>
      </c>
      <c r="E30" s="8">
        <v>5</v>
      </c>
      <c r="F30" s="8">
        <v>5</v>
      </c>
      <c r="G30" s="8">
        <v>6</v>
      </c>
      <c r="H30" s="8">
        <v>5</v>
      </c>
      <c r="I30" s="8">
        <v>5</v>
      </c>
      <c r="J30" s="8">
        <v>5</v>
      </c>
      <c r="K30" s="8">
        <v>3</v>
      </c>
      <c r="L30" s="8">
        <v>7</v>
      </c>
      <c r="M30" s="8">
        <v>5</v>
      </c>
      <c r="N30" s="8">
        <v>4</v>
      </c>
      <c r="O30" s="8">
        <v>5</v>
      </c>
      <c r="P30" s="8">
        <v>9</v>
      </c>
      <c r="Q30" s="8">
        <v>6</v>
      </c>
      <c r="R30" s="8">
        <v>5</v>
      </c>
      <c r="S30" s="8">
        <v>5</v>
      </c>
      <c r="T30" s="8">
        <v>4</v>
      </c>
      <c r="U30" s="8">
        <v>6</v>
      </c>
      <c r="V30" s="8">
        <v>93</v>
      </c>
      <c r="W30" s="1">
        <v>10</v>
      </c>
      <c r="Y30" s="8"/>
    </row>
    <row r="31" spans="1:25" x14ac:dyDescent="0.25">
      <c r="A31" s="1" t="s">
        <v>96</v>
      </c>
      <c r="B31" s="8" t="s">
        <v>97</v>
      </c>
      <c r="C31" s="8">
        <v>13.5</v>
      </c>
      <c r="D31" s="8">
        <v>4</v>
      </c>
      <c r="E31" s="8">
        <v>6</v>
      </c>
      <c r="F31" s="8">
        <v>5</v>
      </c>
      <c r="G31" s="8">
        <v>4</v>
      </c>
      <c r="H31" s="8">
        <v>8</v>
      </c>
      <c r="I31" s="8">
        <v>6</v>
      </c>
      <c r="J31" s="8">
        <v>4</v>
      </c>
      <c r="K31" s="8">
        <v>3</v>
      </c>
      <c r="L31" s="8">
        <v>7</v>
      </c>
      <c r="M31" s="8">
        <v>8</v>
      </c>
      <c r="N31" s="8">
        <v>4</v>
      </c>
      <c r="O31" s="8">
        <v>5</v>
      </c>
      <c r="P31" s="8">
        <v>7</v>
      </c>
      <c r="Q31" s="8">
        <v>5</v>
      </c>
      <c r="R31" s="8">
        <v>7</v>
      </c>
      <c r="S31" s="8">
        <v>8</v>
      </c>
      <c r="T31" s="8">
        <v>5</v>
      </c>
      <c r="U31" s="8">
        <v>6</v>
      </c>
      <c r="V31" s="8">
        <v>102</v>
      </c>
      <c r="W31" s="1">
        <v>17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abSelected="1" workbookViewId="0">
      <selection activeCell="AC34" sqref="AC34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561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37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570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571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564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3</v>
      </c>
    </row>
    <row r="6" spans="1:28" x14ac:dyDescent="0.25">
      <c r="A6" s="1" t="s">
        <v>10</v>
      </c>
      <c r="B6" s="8">
        <v>2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58</v>
      </c>
      <c r="B8" s="8" t="s">
        <v>59</v>
      </c>
      <c r="C8" s="8">
        <v>-1.5</v>
      </c>
      <c r="D8" s="8">
        <v>2</v>
      </c>
      <c r="E8" s="8">
        <v>4</v>
      </c>
      <c r="F8" s="8">
        <v>3</v>
      </c>
      <c r="G8" s="8">
        <v>4</v>
      </c>
      <c r="H8" s="8">
        <v>3</v>
      </c>
      <c r="I8" s="8">
        <v>4</v>
      </c>
      <c r="J8" s="8">
        <v>2</v>
      </c>
      <c r="K8" s="8">
        <v>3</v>
      </c>
      <c r="L8" s="8">
        <v>5</v>
      </c>
      <c r="M8" s="8">
        <v>2</v>
      </c>
      <c r="N8" s="8">
        <v>5</v>
      </c>
      <c r="O8" s="8">
        <v>4</v>
      </c>
      <c r="P8" s="8">
        <v>4</v>
      </c>
      <c r="Q8" s="8">
        <v>3</v>
      </c>
      <c r="R8" s="8">
        <v>3</v>
      </c>
      <c r="S8" s="8">
        <v>3</v>
      </c>
      <c r="T8" s="8">
        <v>5</v>
      </c>
      <c r="U8" s="8">
        <v>4</v>
      </c>
      <c r="V8" s="8">
        <v>63</v>
      </c>
      <c r="W8" s="1">
        <v>-8</v>
      </c>
      <c r="X8" s="8">
        <v>61</v>
      </c>
      <c r="Y8" s="8"/>
    </row>
    <row r="9" spans="1:28" x14ac:dyDescent="0.25">
      <c r="A9" s="1" t="s">
        <v>42</v>
      </c>
      <c r="B9" s="8" t="s">
        <v>43</v>
      </c>
      <c r="C9" s="8">
        <v>-1.1000000000000001</v>
      </c>
      <c r="D9" s="8">
        <v>4</v>
      </c>
      <c r="E9" s="8">
        <v>4</v>
      </c>
      <c r="F9" s="8">
        <v>4</v>
      </c>
      <c r="G9" s="8">
        <v>5</v>
      </c>
      <c r="H9" s="8">
        <v>4</v>
      </c>
      <c r="I9" s="8">
        <v>4</v>
      </c>
      <c r="J9" s="8">
        <v>3</v>
      </c>
      <c r="K9" s="8">
        <v>3</v>
      </c>
      <c r="L9" s="8">
        <v>5</v>
      </c>
      <c r="M9" s="8">
        <v>3</v>
      </c>
      <c r="N9" s="8">
        <v>5</v>
      </c>
      <c r="O9" s="8">
        <v>3</v>
      </c>
      <c r="P9" s="8">
        <v>2</v>
      </c>
      <c r="Q9" s="8">
        <v>3</v>
      </c>
      <c r="R9" s="8">
        <v>3</v>
      </c>
      <c r="S9" s="8">
        <v>4</v>
      </c>
      <c r="T9" s="8">
        <v>4</v>
      </c>
      <c r="U9" s="8">
        <v>4</v>
      </c>
      <c r="V9" s="8">
        <v>67</v>
      </c>
      <c r="W9" s="1">
        <v>-4</v>
      </c>
      <c r="X9" s="8">
        <v>65</v>
      </c>
      <c r="Y9" s="8"/>
    </row>
    <row r="10" spans="1:28" x14ac:dyDescent="0.25">
      <c r="A10" s="1" t="s">
        <v>222</v>
      </c>
      <c r="B10" s="8" t="s">
        <v>223</v>
      </c>
      <c r="C10" s="8">
        <v>8.1</v>
      </c>
      <c r="D10" s="8">
        <v>2</v>
      </c>
      <c r="E10" s="8">
        <v>3</v>
      </c>
      <c r="F10" s="8">
        <v>4</v>
      </c>
      <c r="G10" s="8">
        <v>4</v>
      </c>
      <c r="H10" s="8">
        <v>5</v>
      </c>
      <c r="I10" s="8">
        <v>3</v>
      </c>
      <c r="J10" s="8">
        <v>3</v>
      </c>
      <c r="K10" s="8">
        <v>2</v>
      </c>
      <c r="L10" s="8">
        <v>4</v>
      </c>
      <c r="M10" s="8">
        <v>4</v>
      </c>
      <c r="N10" s="8">
        <v>8</v>
      </c>
      <c r="O10" s="8">
        <v>3</v>
      </c>
      <c r="P10" s="8">
        <v>3</v>
      </c>
      <c r="Q10" s="8">
        <v>3</v>
      </c>
      <c r="R10" s="8">
        <v>5</v>
      </c>
      <c r="S10" s="8">
        <v>4</v>
      </c>
      <c r="T10" s="8">
        <v>4</v>
      </c>
      <c r="U10" s="8">
        <v>4</v>
      </c>
      <c r="V10" s="8">
        <v>68</v>
      </c>
      <c r="W10" s="1">
        <v>-12</v>
      </c>
      <c r="X10" s="8">
        <v>66</v>
      </c>
      <c r="Y10" s="8"/>
    </row>
    <row r="11" spans="1:28" x14ac:dyDescent="0.25">
      <c r="A11" s="1" t="s">
        <v>34</v>
      </c>
      <c r="B11" s="8" t="s">
        <v>35</v>
      </c>
      <c r="C11" s="8">
        <v>0.5</v>
      </c>
      <c r="D11" s="8">
        <v>4</v>
      </c>
      <c r="E11" s="8">
        <v>4</v>
      </c>
      <c r="F11" s="8">
        <v>5</v>
      </c>
      <c r="G11" s="8">
        <v>5</v>
      </c>
      <c r="H11" s="8">
        <v>5</v>
      </c>
      <c r="I11" s="8">
        <v>3</v>
      </c>
      <c r="J11" s="8">
        <v>3</v>
      </c>
      <c r="K11" s="8">
        <v>2</v>
      </c>
      <c r="L11" s="8">
        <v>6</v>
      </c>
      <c r="M11" s="8">
        <v>3</v>
      </c>
      <c r="N11" s="8">
        <v>5</v>
      </c>
      <c r="O11" s="8">
        <v>4</v>
      </c>
      <c r="P11" s="8">
        <v>2</v>
      </c>
      <c r="Q11" s="8">
        <v>3</v>
      </c>
      <c r="R11" s="8">
        <v>5</v>
      </c>
      <c r="S11" s="8">
        <v>4</v>
      </c>
      <c r="T11" s="8">
        <v>4</v>
      </c>
      <c r="U11" s="8">
        <v>4</v>
      </c>
      <c r="V11" s="8">
        <v>71</v>
      </c>
      <c r="W11" s="1">
        <v>-2</v>
      </c>
      <c r="X11" s="8">
        <v>69</v>
      </c>
      <c r="Y11" s="8"/>
    </row>
    <row r="12" spans="1:28" x14ac:dyDescent="0.25">
      <c r="A12" s="1" t="s">
        <v>30</v>
      </c>
      <c r="B12" s="8" t="s">
        <v>31</v>
      </c>
      <c r="C12" s="8">
        <v>-4.5999999999999996</v>
      </c>
      <c r="D12" s="8">
        <v>4</v>
      </c>
      <c r="E12" s="8">
        <v>4</v>
      </c>
      <c r="F12" s="8">
        <v>4</v>
      </c>
      <c r="G12" s="8">
        <v>4</v>
      </c>
      <c r="H12" s="8">
        <v>4</v>
      </c>
      <c r="I12" s="8">
        <v>3</v>
      </c>
      <c r="J12" s="8">
        <v>3</v>
      </c>
      <c r="K12" s="8">
        <v>3</v>
      </c>
      <c r="L12" s="8">
        <v>5</v>
      </c>
      <c r="M12" s="8">
        <v>4</v>
      </c>
      <c r="N12" s="8">
        <v>5</v>
      </c>
      <c r="O12" s="8">
        <v>4</v>
      </c>
      <c r="P12" s="8">
        <v>5</v>
      </c>
      <c r="Q12" s="8">
        <v>3</v>
      </c>
      <c r="R12" s="8">
        <v>5</v>
      </c>
      <c r="S12" s="8">
        <v>4</v>
      </c>
      <c r="T12" s="8">
        <v>3</v>
      </c>
      <c r="U12" s="8">
        <v>5</v>
      </c>
      <c r="V12" s="8">
        <v>72</v>
      </c>
      <c r="W12" s="1">
        <v>5</v>
      </c>
      <c r="X12" s="8">
        <v>70</v>
      </c>
      <c r="Y12" s="8"/>
    </row>
    <row r="13" spans="1:28" x14ac:dyDescent="0.25">
      <c r="A13" s="1" t="s">
        <v>160</v>
      </c>
      <c r="B13" s="8" t="s">
        <v>161</v>
      </c>
      <c r="C13" s="8">
        <v>-2.7</v>
      </c>
      <c r="D13" s="8">
        <v>3</v>
      </c>
      <c r="E13" s="8">
        <v>4</v>
      </c>
      <c r="F13" s="8">
        <v>4</v>
      </c>
      <c r="G13" s="8">
        <v>4</v>
      </c>
      <c r="H13" s="8">
        <v>4</v>
      </c>
      <c r="I13" s="8">
        <v>3</v>
      </c>
      <c r="J13" s="8">
        <v>3</v>
      </c>
      <c r="K13" s="8">
        <v>2</v>
      </c>
      <c r="L13" s="8">
        <v>5</v>
      </c>
      <c r="M13" s="8">
        <v>5</v>
      </c>
      <c r="N13" s="8">
        <v>6</v>
      </c>
      <c r="O13" s="8">
        <v>5</v>
      </c>
      <c r="P13" s="8">
        <v>3</v>
      </c>
      <c r="Q13" s="8">
        <v>5</v>
      </c>
      <c r="R13" s="8">
        <v>4</v>
      </c>
      <c r="S13" s="8">
        <v>4</v>
      </c>
      <c r="T13" s="8">
        <v>4</v>
      </c>
      <c r="U13" s="8">
        <v>6</v>
      </c>
      <c r="V13" s="8">
        <v>74</v>
      </c>
      <c r="W13" s="1">
        <v>5</v>
      </c>
      <c r="X13" s="8">
        <v>72</v>
      </c>
      <c r="Y13" s="8"/>
    </row>
    <row r="14" spans="1:28" x14ac:dyDescent="0.25">
      <c r="A14" s="1" t="s">
        <v>36</v>
      </c>
      <c r="B14" s="8" t="s">
        <v>37</v>
      </c>
      <c r="C14" s="8">
        <v>2.9</v>
      </c>
      <c r="D14" s="8">
        <v>2</v>
      </c>
      <c r="E14" s="8">
        <v>5</v>
      </c>
      <c r="F14" s="8">
        <v>5</v>
      </c>
      <c r="G14" s="8">
        <v>3</v>
      </c>
      <c r="H14" s="8">
        <v>4</v>
      </c>
      <c r="I14" s="8">
        <v>4</v>
      </c>
      <c r="J14" s="8">
        <v>4</v>
      </c>
      <c r="K14" s="8">
        <v>4</v>
      </c>
      <c r="L14" s="8">
        <v>7</v>
      </c>
      <c r="M14" s="8">
        <v>3</v>
      </c>
      <c r="N14" s="8">
        <v>6</v>
      </c>
      <c r="O14" s="8">
        <v>5</v>
      </c>
      <c r="P14" s="8">
        <v>3</v>
      </c>
      <c r="Q14" s="8">
        <v>3</v>
      </c>
      <c r="R14" s="8">
        <v>4</v>
      </c>
      <c r="S14" s="8">
        <v>4</v>
      </c>
      <c r="T14" s="8">
        <v>4</v>
      </c>
      <c r="U14" s="8">
        <v>4</v>
      </c>
      <c r="V14" s="8">
        <v>74</v>
      </c>
      <c r="W14" s="1">
        <v>-1</v>
      </c>
      <c r="X14" s="8">
        <v>72</v>
      </c>
      <c r="Y14" s="8"/>
    </row>
    <row r="15" spans="1:28" x14ac:dyDescent="0.25">
      <c r="A15" s="1" t="s">
        <v>62</v>
      </c>
      <c r="B15" s="8" t="s">
        <v>63</v>
      </c>
      <c r="C15" s="8">
        <v>0.7</v>
      </c>
      <c r="D15" s="8">
        <v>4</v>
      </c>
      <c r="E15" s="8">
        <v>4</v>
      </c>
      <c r="F15" s="8">
        <v>4</v>
      </c>
      <c r="G15" s="8">
        <v>5</v>
      </c>
      <c r="H15" s="8">
        <v>6</v>
      </c>
      <c r="I15" s="8">
        <v>4</v>
      </c>
      <c r="J15" s="8">
        <v>4</v>
      </c>
      <c r="K15" s="8">
        <v>2</v>
      </c>
      <c r="L15" s="8">
        <v>5</v>
      </c>
      <c r="M15" s="8">
        <v>3</v>
      </c>
      <c r="N15" s="8">
        <v>6</v>
      </c>
      <c r="O15" s="8">
        <v>5</v>
      </c>
      <c r="P15" s="8">
        <v>3</v>
      </c>
      <c r="Q15" s="8">
        <v>3</v>
      </c>
      <c r="R15" s="8">
        <v>4</v>
      </c>
      <c r="S15" s="8">
        <v>4</v>
      </c>
      <c r="T15" s="8">
        <v>3</v>
      </c>
      <c r="U15" s="8">
        <v>7</v>
      </c>
      <c r="V15" s="8">
        <v>76</v>
      </c>
      <c r="W15" s="1">
        <v>3</v>
      </c>
      <c r="X15" s="8">
        <v>74</v>
      </c>
      <c r="Y15" s="8"/>
    </row>
    <row r="16" spans="1:28" x14ac:dyDescent="0.25">
      <c r="A16" s="1" t="s">
        <v>168</v>
      </c>
      <c r="B16" s="8" t="s">
        <v>169</v>
      </c>
      <c r="C16" s="8">
        <v>-3.4</v>
      </c>
      <c r="D16" s="8">
        <v>4</v>
      </c>
      <c r="E16" s="8">
        <v>5</v>
      </c>
      <c r="F16" s="8">
        <v>4</v>
      </c>
      <c r="G16" s="8">
        <v>5</v>
      </c>
      <c r="H16" s="8">
        <v>4</v>
      </c>
      <c r="I16" s="8">
        <v>3</v>
      </c>
      <c r="J16" s="8">
        <v>3</v>
      </c>
      <c r="K16" s="8">
        <v>3</v>
      </c>
      <c r="L16" s="8">
        <v>6</v>
      </c>
      <c r="M16" s="8">
        <v>2</v>
      </c>
      <c r="N16" s="8">
        <v>8</v>
      </c>
      <c r="O16" s="8">
        <v>5</v>
      </c>
      <c r="P16" s="8">
        <v>3</v>
      </c>
      <c r="Q16" s="8">
        <v>4</v>
      </c>
      <c r="R16" s="8">
        <v>4</v>
      </c>
      <c r="S16" s="8">
        <v>4</v>
      </c>
      <c r="T16" s="8">
        <v>4</v>
      </c>
      <c r="U16" s="8">
        <v>6</v>
      </c>
      <c r="V16" s="8">
        <v>77</v>
      </c>
      <c r="W16" s="1">
        <v>8</v>
      </c>
      <c r="X16" s="8">
        <v>75</v>
      </c>
      <c r="Y16" s="8"/>
    </row>
    <row r="17" spans="1:25" x14ac:dyDescent="0.25">
      <c r="A17" s="1" t="s">
        <v>26</v>
      </c>
      <c r="B17" s="8" t="s">
        <v>27</v>
      </c>
      <c r="C17" s="8">
        <v>-0.1</v>
      </c>
      <c r="D17" s="8">
        <v>2</v>
      </c>
      <c r="E17" s="8">
        <v>5</v>
      </c>
      <c r="F17" s="8">
        <v>5</v>
      </c>
      <c r="G17" s="8">
        <v>4</v>
      </c>
      <c r="H17" s="8">
        <v>4</v>
      </c>
      <c r="I17" s="8">
        <v>4</v>
      </c>
      <c r="J17" s="8">
        <v>4</v>
      </c>
      <c r="K17" s="8">
        <v>3</v>
      </c>
      <c r="L17" s="8">
        <v>6</v>
      </c>
      <c r="M17" s="8">
        <v>3</v>
      </c>
      <c r="N17" s="8">
        <v>8</v>
      </c>
      <c r="O17" s="8">
        <v>4</v>
      </c>
      <c r="P17" s="8">
        <v>3</v>
      </c>
      <c r="Q17" s="8">
        <v>5</v>
      </c>
      <c r="R17" s="8">
        <v>4</v>
      </c>
      <c r="S17" s="8">
        <v>3</v>
      </c>
      <c r="T17" s="8">
        <v>4</v>
      </c>
      <c r="U17" s="8">
        <v>6</v>
      </c>
      <c r="V17" s="8">
        <v>77</v>
      </c>
      <c r="W17" s="1">
        <v>5</v>
      </c>
      <c r="X17" s="8">
        <v>75</v>
      </c>
      <c r="Y17" s="8"/>
    </row>
    <row r="18" spans="1:25" x14ac:dyDescent="0.25">
      <c r="A18" s="1" t="s">
        <v>28</v>
      </c>
      <c r="B18" s="12" t="s">
        <v>29</v>
      </c>
      <c r="C18" s="8">
        <v>4.7</v>
      </c>
      <c r="D18" s="8">
        <v>3</v>
      </c>
      <c r="E18" s="8">
        <v>5</v>
      </c>
      <c r="F18" s="8">
        <v>4</v>
      </c>
      <c r="G18" s="8">
        <v>5</v>
      </c>
      <c r="H18" s="8">
        <v>5</v>
      </c>
      <c r="I18" s="8">
        <v>3</v>
      </c>
      <c r="J18" s="8">
        <v>5</v>
      </c>
      <c r="K18" s="8">
        <v>2</v>
      </c>
      <c r="L18" s="8">
        <v>7</v>
      </c>
      <c r="M18" s="8">
        <v>4</v>
      </c>
      <c r="N18" s="8">
        <v>5</v>
      </c>
      <c r="O18" s="8">
        <v>4</v>
      </c>
      <c r="P18" s="8">
        <v>4</v>
      </c>
      <c r="Q18" s="8">
        <v>3</v>
      </c>
      <c r="R18" s="8">
        <v>4</v>
      </c>
      <c r="S18" s="8">
        <v>4</v>
      </c>
      <c r="T18" s="8">
        <v>4</v>
      </c>
      <c r="U18" s="8">
        <v>6</v>
      </c>
      <c r="V18" s="8">
        <v>77</v>
      </c>
      <c r="W18" s="1">
        <v>0</v>
      </c>
      <c r="X18" s="8">
        <v>75</v>
      </c>
      <c r="Y18" s="8"/>
    </row>
    <row r="19" spans="1:25" x14ac:dyDescent="0.25">
      <c r="A19" s="1" t="s">
        <v>24</v>
      </c>
      <c r="B19" s="8" t="s">
        <v>25</v>
      </c>
      <c r="C19" s="8">
        <v>-1</v>
      </c>
      <c r="D19" s="8">
        <v>3</v>
      </c>
      <c r="E19" s="8">
        <v>4</v>
      </c>
      <c r="F19" s="8">
        <v>4</v>
      </c>
      <c r="G19" s="8">
        <v>5</v>
      </c>
      <c r="H19" s="8">
        <v>5</v>
      </c>
      <c r="I19" s="8">
        <v>5</v>
      </c>
      <c r="J19" s="8">
        <v>3</v>
      </c>
      <c r="K19" s="8">
        <v>4</v>
      </c>
      <c r="L19" s="8">
        <v>6</v>
      </c>
      <c r="M19" s="8">
        <v>2</v>
      </c>
      <c r="N19" s="8">
        <v>5</v>
      </c>
      <c r="O19" s="8">
        <v>5</v>
      </c>
      <c r="P19" s="8">
        <v>3</v>
      </c>
      <c r="Q19" s="8">
        <v>4</v>
      </c>
      <c r="R19" s="8">
        <v>4</v>
      </c>
      <c r="S19" s="8">
        <v>4</v>
      </c>
      <c r="T19" s="8">
        <v>6</v>
      </c>
      <c r="U19" s="8">
        <v>6</v>
      </c>
      <c r="V19" s="8">
        <v>78</v>
      </c>
      <c r="W19" s="1">
        <v>7</v>
      </c>
      <c r="X19" s="8">
        <v>76</v>
      </c>
      <c r="Y19" s="8"/>
    </row>
    <row r="20" spans="1:25" x14ac:dyDescent="0.25">
      <c r="A20" s="1" t="s">
        <v>60</v>
      </c>
      <c r="B20" s="8" t="s">
        <v>61</v>
      </c>
      <c r="C20" s="8">
        <v>0.6</v>
      </c>
      <c r="D20" s="8">
        <v>2</v>
      </c>
      <c r="E20" s="8">
        <v>4</v>
      </c>
      <c r="F20" s="8">
        <v>4</v>
      </c>
      <c r="G20" s="8">
        <v>4</v>
      </c>
      <c r="H20" s="8">
        <v>4</v>
      </c>
      <c r="I20" s="8">
        <v>4</v>
      </c>
      <c r="J20" s="8">
        <v>4</v>
      </c>
      <c r="K20" s="8">
        <v>3</v>
      </c>
      <c r="L20" s="8">
        <v>6</v>
      </c>
      <c r="M20" s="8">
        <v>3</v>
      </c>
      <c r="N20" s="8">
        <v>7</v>
      </c>
      <c r="O20" s="8">
        <v>4</v>
      </c>
      <c r="P20" s="8">
        <v>5</v>
      </c>
      <c r="Q20" s="8">
        <v>4</v>
      </c>
      <c r="R20" s="8">
        <v>4</v>
      </c>
      <c r="S20" s="8">
        <v>4</v>
      </c>
      <c r="T20" s="8">
        <v>5</v>
      </c>
      <c r="U20" s="8">
        <v>7</v>
      </c>
      <c r="V20" s="8">
        <v>78</v>
      </c>
      <c r="W20" s="1">
        <v>5</v>
      </c>
      <c r="X20" s="8">
        <v>76</v>
      </c>
      <c r="Y20" s="8"/>
    </row>
    <row r="21" spans="1:25" x14ac:dyDescent="0.25">
      <c r="A21" s="1" t="s">
        <v>70</v>
      </c>
      <c r="B21" s="8" t="s">
        <v>71</v>
      </c>
      <c r="C21" s="8">
        <v>2.7</v>
      </c>
      <c r="D21" s="8">
        <v>4</v>
      </c>
      <c r="E21" s="8">
        <v>5</v>
      </c>
      <c r="F21" s="8">
        <v>5</v>
      </c>
      <c r="G21" s="8">
        <v>5</v>
      </c>
      <c r="H21" s="8">
        <v>5</v>
      </c>
      <c r="I21" s="8">
        <v>3</v>
      </c>
      <c r="J21" s="8">
        <v>3</v>
      </c>
      <c r="K21" s="8">
        <v>3</v>
      </c>
      <c r="L21" s="8">
        <v>7</v>
      </c>
      <c r="M21" s="8">
        <v>3</v>
      </c>
      <c r="N21" s="8">
        <v>5</v>
      </c>
      <c r="O21" s="8">
        <v>5</v>
      </c>
      <c r="P21" s="8">
        <v>4</v>
      </c>
      <c r="Q21" s="8">
        <v>4</v>
      </c>
      <c r="R21" s="8">
        <v>4</v>
      </c>
      <c r="S21" s="8">
        <v>4</v>
      </c>
      <c r="T21" s="8">
        <v>3</v>
      </c>
      <c r="U21" s="8">
        <v>6</v>
      </c>
      <c r="V21" s="8">
        <v>78</v>
      </c>
      <c r="W21" s="1">
        <v>3</v>
      </c>
      <c r="X21" s="8">
        <v>76</v>
      </c>
      <c r="Y21" s="8"/>
    </row>
    <row r="22" spans="1:25" x14ac:dyDescent="0.25">
      <c r="A22" s="1" t="s">
        <v>80</v>
      </c>
      <c r="B22" s="8" t="s">
        <v>81</v>
      </c>
      <c r="C22" s="8">
        <v>5.2</v>
      </c>
      <c r="D22" s="8">
        <v>2</v>
      </c>
      <c r="E22" s="8">
        <v>5</v>
      </c>
      <c r="F22" s="8">
        <v>5</v>
      </c>
      <c r="G22" s="8">
        <v>4</v>
      </c>
      <c r="H22" s="8">
        <v>5</v>
      </c>
      <c r="I22" s="8">
        <v>3</v>
      </c>
      <c r="J22" s="8">
        <v>4</v>
      </c>
      <c r="K22" s="8">
        <v>3</v>
      </c>
      <c r="L22" s="8">
        <v>6</v>
      </c>
      <c r="M22" s="8">
        <v>3</v>
      </c>
      <c r="N22" s="8">
        <v>6</v>
      </c>
      <c r="O22" s="8">
        <v>4</v>
      </c>
      <c r="P22" s="8">
        <v>4</v>
      </c>
      <c r="Q22" s="8">
        <v>6</v>
      </c>
      <c r="R22" s="8">
        <v>4</v>
      </c>
      <c r="S22" s="8">
        <v>4</v>
      </c>
      <c r="T22" s="8">
        <v>4</v>
      </c>
      <c r="U22" s="8">
        <v>6</v>
      </c>
      <c r="V22" s="8">
        <v>78</v>
      </c>
      <c r="W22" s="1">
        <v>1</v>
      </c>
      <c r="X22" s="8">
        <v>76</v>
      </c>
      <c r="Y22" s="8"/>
    </row>
    <row r="23" spans="1:25" x14ac:dyDescent="0.25">
      <c r="A23" s="1" t="s">
        <v>50</v>
      </c>
      <c r="B23" s="8" t="s">
        <v>51</v>
      </c>
      <c r="C23" s="8">
        <v>6.8</v>
      </c>
      <c r="D23" s="8">
        <v>2</v>
      </c>
      <c r="E23" s="8">
        <v>5</v>
      </c>
      <c r="F23" s="8">
        <v>4</v>
      </c>
      <c r="G23" s="8">
        <v>4</v>
      </c>
      <c r="H23" s="8">
        <v>5</v>
      </c>
      <c r="I23" s="8">
        <v>5</v>
      </c>
      <c r="J23" s="8">
        <v>3</v>
      </c>
      <c r="K23" s="8">
        <v>3</v>
      </c>
      <c r="L23" s="8">
        <v>8</v>
      </c>
      <c r="M23" s="8">
        <v>2</v>
      </c>
      <c r="N23" s="8">
        <v>7</v>
      </c>
      <c r="O23" s="8">
        <v>5</v>
      </c>
      <c r="P23" s="8">
        <v>4</v>
      </c>
      <c r="Q23" s="8">
        <v>4</v>
      </c>
      <c r="R23" s="8">
        <v>4</v>
      </c>
      <c r="S23" s="8">
        <v>4</v>
      </c>
      <c r="T23" s="8">
        <v>4</v>
      </c>
      <c r="U23" s="8">
        <v>5</v>
      </c>
      <c r="V23" s="8">
        <v>78</v>
      </c>
      <c r="W23" s="1">
        <v>-1</v>
      </c>
      <c r="X23" s="8">
        <v>76</v>
      </c>
      <c r="Y23" s="8"/>
    </row>
    <row r="24" spans="1:25" x14ac:dyDescent="0.25">
      <c r="A24" s="1" t="s">
        <v>178</v>
      </c>
      <c r="B24" s="8" t="s">
        <v>179</v>
      </c>
      <c r="C24" s="8">
        <v>2.4</v>
      </c>
      <c r="D24" s="8">
        <v>3</v>
      </c>
      <c r="E24" s="8">
        <v>6</v>
      </c>
      <c r="F24" s="8">
        <v>4</v>
      </c>
      <c r="G24" s="8">
        <v>6</v>
      </c>
      <c r="H24" s="8">
        <v>5</v>
      </c>
      <c r="I24" s="8">
        <v>3</v>
      </c>
      <c r="J24" s="8">
        <v>5</v>
      </c>
      <c r="K24" s="8">
        <v>3</v>
      </c>
      <c r="L24" s="8">
        <v>5</v>
      </c>
      <c r="M24" s="8">
        <v>3</v>
      </c>
      <c r="N24" s="8">
        <v>5</v>
      </c>
      <c r="O24" s="8">
        <v>3</v>
      </c>
      <c r="P24" s="8">
        <v>5</v>
      </c>
      <c r="Q24" s="8">
        <v>4</v>
      </c>
      <c r="R24" s="8">
        <v>5</v>
      </c>
      <c r="S24" s="8">
        <v>4</v>
      </c>
      <c r="T24" s="8">
        <v>5</v>
      </c>
      <c r="U24" s="8">
        <v>5</v>
      </c>
      <c r="V24" s="8">
        <v>79</v>
      </c>
      <c r="W24" s="1">
        <v>5</v>
      </c>
      <c r="X24" s="8">
        <v>77</v>
      </c>
      <c r="Y24" s="8"/>
    </row>
    <row r="25" spans="1:25" x14ac:dyDescent="0.25">
      <c r="A25" s="1" t="s">
        <v>92</v>
      </c>
      <c r="B25" s="8" t="s">
        <v>93</v>
      </c>
      <c r="C25" s="8">
        <v>5.9</v>
      </c>
      <c r="D25" s="8">
        <v>3</v>
      </c>
      <c r="E25" s="8">
        <v>4</v>
      </c>
      <c r="F25" s="8">
        <v>4</v>
      </c>
      <c r="G25" s="8">
        <v>5</v>
      </c>
      <c r="H25" s="8">
        <v>4</v>
      </c>
      <c r="I25" s="8">
        <v>4</v>
      </c>
      <c r="J25" s="8">
        <v>4</v>
      </c>
      <c r="K25" s="8">
        <v>3</v>
      </c>
      <c r="L25" s="8">
        <v>7</v>
      </c>
      <c r="M25" s="8">
        <v>3</v>
      </c>
      <c r="N25" s="8">
        <v>7</v>
      </c>
      <c r="O25" s="8">
        <v>5</v>
      </c>
      <c r="P25" s="8">
        <v>5</v>
      </c>
      <c r="Q25" s="8">
        <v>5</v>
      </c>
      <c r="R25" s="8">
        <v>4</v>
      </c>
      <c r="S25" s="8">
        <v>3</v>
      </c>
      <c r="T25" s="8">
        <v>4</v>
      </c>
      <c r="U25" s="8">
        <v>5</v>
      </c>
      <c r="V25" s="8">
        <v>79</v>
      </c>
      <c r="W25" s="1">
        <v>1</v>
      </c>
      <c r="X25" s="8">
        <v>77</v>
      </c>
      <c r="Y25" s="8"/>
    </row>
    <row r="26" spans="1:25" x14ac:dyDescent="0.25">
      <c r="A26" s="1" t="s">
        <v>439</v>
      </c>
      <c r="B26" s="8" t="s">
        <v>440</v>
      </c>
      <c r="C26" s="8">
        <v>3</v>
      </c>
      <c r="D26" s="8">
        <v>2</v>
      </c>
      <c r="E26" s="8">
        <v>10</v>
      </c>
      <c r="F26" s="8">
        <v>4</v>
      </c>
      <c r="G26" s="8">
        <v>5</v>
      </c>
      <c r="H26" s="8">
        <v>3</v>
      </c>
      <c r="I26" s="8">
        <v>4</v>
      </c>
      <c r="J26" s="8">
        <v>3</v>
      </c>
      <c r="K26" s="8">
        <v>4</v>
      </c>
      <c r="L26" s="8">
        <v>8</v>
      </c>
      <c r="M26" s="8">
        <v>4</v>
      </c>
      <c r="N26" s="8">
        <v>4</v>
      </c>
      <c r="O26" s="8">
        <v>4</v>
      </c>
      <c r="P26" s="8">
        <v>3</v>
      </c>
      <c r="Q26" s="8">
        <v>3</v>
      </c>
      <c r="R26" s="8">
        <v>3</v>
      </c>
      <c r="S26" s="8">
        <v>4</v>
      </c>
      <c r="T26" s="8">
        <v>4</v>
      </c>
      <c r="U26" s="8">
        <v>8</v>
      </c>
      <c r="V26" s="8">
        <v>80</v>
      </c>
      <c r="W26" s="1">
        <v>5</v>
      </c>
      <c r="X26" s="8">
        <v>78</v>
      </c>
      <c r="Y26" s="8"/>
    </row>
    <row r="27" spans="1:25" x14ac:dyDescent="0.25">
      <c r="A27" s="1" t="s">
        <v>200</v>
      </c>
      <c r="B27" s="8" t="s">
        <v>201</v>
      </c>
      <c r="C27" s="8">
        <v>5.5</v>
      </c>
      <c r="D27" s="8">
        <v>3</v>
      </c>
      <c r="E27" s="8">
        <v>5</v>
      </c>
      <c r="F27" s="8">
        <v>4</v>
      </c>
      <c r="G27" s="8">
        <v>4</v>
      </c>
      <c r="H27" s="8">
        <v>5</v>
      </c>
      <c r="I27" s="8">
        <v>5</v>
      </c>
      <c r="J27" s="8">
        <v>6</v>
      </c>
      <c r="K27" s="8">
        <v>2</v>
      </c>
      <c r="L27" s="8">
        <v>6</v>
      </c>
      <c r="M27" s="8">
        <v>2</v>
      </c>
      <c r="N27" s="8">
        <v>6</v>
      </c>
      <c r="O27" s="8">
        <v>5</v>
      </c>
      <c r="P27" s="8">
        <v>4</v>
      </c>
      <c r="Q27" s="8">
        <v>5</v>
      </c>
      <c r="R27" s="8">
        <v>4</v>
      </c>
      <c r="S27" s="8">
        <v>4</v>
      </c>
      <c r="T27" s="8">
        <v>5</v>
      </c>
      <c r="U27" s="8">
        <v>5</v>
      </c>
      <c r="V27" s="8">
        <v>80</v>
      </c>
      <c r="W27" s="1">
        <v>3</v>
      </c>
      <c r="X27" s="8">
        <v>78</v>
      </c>
      <c r="Y27" s="8"/>
    </row>
    <row r="28" spans="1:25" x14ac:dyDescent="0.25">
      <c r="A28" s="1" t="s">
        <v>206</v>
      </c>
      <c r="B28" s="8" t="s">
        <v>207</v>
      </c>
      <c r="C28" s="8">
        <v>9.5</v>
      </c>
      <c r="D28" s="8">
        <v>2</v>
      </c>
      <c r="E28" s="8">
        <v>5</v>
      </c>
      <c r="F28" s="8">
        <v>6</v>
      </c>
      <c r="G28" s="8">
        <v>7</v>
      </c>
      <c r="H28" s="8">
        <v>4</v>
      </c>
      <c r="I28" s="8">
        <v>3</v>
      </c>
      <c r="J28" s="8">
        <v>4</v>
      </c>
      <c r="K28" s="8">
        <v>4</v>
      </c>
      <c r="L28" s="8">
        <v>5</v>
      </c>
      <c r="M28" s="8">
        <v>4</v>
      </c>
      <c r="N28" s="8">
        <v>7</v>
      </c>
      <c r="O28" s="8">
        <v>4</v>
      </c>
      <c r="P28" s="8">
        <v>3</v>
      </c>
      <c r="Q28" s="8">
        <v>3</v>
      </c>
      <c r="R28" s="8">
        <v>3</v>
      </c>
      <c r="S28" s="8">
        <v>5</v>
      </c>
      <c r="T28" s="8">
        <v>5</v>
      </c>
      <c r="U28" s="8">
        <v>6</v>
      </c>
      <c r="V28" s="8">
        <v>80</v>
      </c>
      <c r="W28" s="1">
        <v>-2</v>
      </c>
      <c r="X28" s="8">
        <v>78</v>
      </c>
      <c r="Y28" s="8"/>
    </row>
    <row r="29" spans="1:25" x14ac:dyDescent="0.25">
      <c r="A29" s="1" t="s">
        <v>48</v>
      </c>
      <c r="B29" s="8" t="s">
        <v>49</v>
      </c>
      <c r="C29" s="8">
        <v>2.4</v>
      </c>
      <c r="D29" s="8">
        <v>3</v>
      </c>
      <c r="E29" s="8">
        <v>5</v>
      </c>
      <c r="F29" s="8">
        <v>5</v>
      </c>
      <c r="G29" s="8">
        <v>6</v>
      </c>
      <c r="H29" s="8">
        <v>3</v>
      </c>
      <c r="I29" s="8">
        <v>4</v>
      </c>
      <c r="J29" s="8">
        <v>4</v>
      </c>
      <c r="K29" s="8">
        <v>3</v>
      </c>
      <c r="L29" s="8">
        <v>7</v>
      </c>
      <c r="M29" s="8">
        <v>4</v>
      </c>
      <c r="N29" s="8">
        <v>5</v>
      </c>
      <c r="O29" s="8">
        <v>5</v>
      </c>
      <c r="P29" s="8">
        <v>3</v>
      </c>
      <c r="Q29" s="8">
        <v>4</v>
      </c>
      <c r="R29" s="8">
        <v>4</v>
      </c>
      <c r="S29" s="8">
        <v>7</v>
      </c>
      <c r="T29" s="8">
        <v>4</v>
      </c>
      <c r="U29" s="8">
        <v>5</v>
      </c>
      <c r="V29" s="8">
        <v>81</v>
      </c>
      <c r="W29" s="1">
        <v>7</v>
      </c>
      <c r="X29" s="8">
        <v>79</v>
      </c>
      <c r="Y29" s="8"/>
    </row>
    <row r="30" spans="1:25" x14ac:dyDescent="0.25">
      <c r="A30" s="1" t="s">
        <v>74</v>
      </c>
      <c r="B30" s="8" t="s">
        <v>75</v>
      </c>
      <c r="C30" s="8">
        <v>7.3</v>
      </c>
      <c r="D30" s="8">
        <v>3</v>
      </c>
      <c r="E30" s="8">
        <v>4</v>
      </c>
      <c r="F30" s="8">
        <v>5</v>
      </c>
      <c r="G30" s="8">
        <v>6</v>
      </c>
      <c r="H30" s="8">
        <v>6</v>
      </c>
      <c r="I30" s="8">
        <v>4</v>
      </c>
      <c r="J30" s="8">
        <v>3</v>
      </c>
      <c r="K30" s="8">
        <v>3</v>
      </c>
      <c r="L30" s="8">
        <v>7</v>
      </c>
      <c r="M30" s="8">
        <v>3</v>
      </c>
      <c r="N30" s="8">
        <v>5</v>
      </c>
      <c r="O30" s="8">
        <v>7</v>
      </c>
      <c r="P30" s="8">
        <v>5</v>
      </c>
      <c r="Q30" s="8">
        <v>4</v>
      </c>
      <c r="R30" s="8">
        <v>4</v>
      </c>
      <c r="S30" s="8">
        <v>3</v>
      </c>
      <c r="T30" s="8">
        <v>4</v>
      </c>
      <c r="U30" s="8">
        <v>6</v>
      </c>
      <c r="V30" s="8">
        <v>82</v>
      </c>
      <c r="W30" s="1">
        <v>3</v>
      </c>
      <c r="X30" s="8">
        <v>80</v>
      </c>
      <c r="Y30" s="8"/>
    </row>
    <row r="31" spans="1:25" x14ac:dyDescent="0.25">
      <c r="A31" s="1" t="s">
        <v>216</v>
      </c>
      <c r="B31" s="8" t="s">
        <v>217</v>
      </c>
      <c r="C31" s="8">
        <v>10.4</v>
      </c>
      <c r="D31" s="8">
        <v>4</v>
      </c>
      <c r="E31" s="8">
        <v>4</v>
      </c>
      <c r="F31" s="8">
        <v>5</v>
      </c>
      <c r="G31" s="8">
        <v>5</v>
      </c>
      <c r="H31" s="8">
        <v>5</v>
      </c>
      <c r="I31" s="8">
        <v>5</v>
      </c>
      <c r="J31" s="8">
        <v>4</v>
      </c>
      <c r="K31" s="8">
        <v>4</v>
      </c>
      <c r="L31" s="8">
        <v>6</v>
      </c>
      <c r="M31" s="8">
        <v>4</v>
      </c>
      <c r="N31" s="8">
        <v>4</v>
      </c>
      <c r="O31" s="8">
        <v>7</v>
      </c>
      <c r="P31" s="8">
        <v>4</v>
      </c>
      <c r="Q31" s="8">
        <v>4</v>
      </c>
      <c r="R31" s="8">
        <v>5</v>
      </c>
      <c r="S31" s="8">
        <v>4</v>
      </c>
      <c r="T31" s="8">
        <v>3</v>
      </c>
      <c r="U31" s="8">
        <v>5</v>
      </c>
      <c r="V31" s="8">
        <v>82</v>
      </c>
      <c r="W31" s="1">
        <v>0</v>
      </c>
      <c r="X31" s="8">
        <v>80</v>
      </c>
      <c r="Y31" s="8"/>
    </row>
    <row r="32" spans="1:25" x14ac:dyDescent="0.25">
      <c r="A32" s="1" t="s">
        <v>354</v>
      </c>
      <c r="B32" s="8" t="s">
        <v>355</v>
      </c>
      <c r="C32" s="8">
        <v>13</v>
      </c>
      <c r="D32" s="8">
        <v>3</v>
      </c>
      <c r="E32" s="8">
        <v>5</v>
      </c>
      <c r="F32" s="8">
        <v>6</v>
      </c>
      <c r="G32" s="8">
        <v>5</v>
      </c>
      <c r="H32" s="8">
        <v>5</v>
      </c>
      <c r="I32" s="8">
        <v>5</v>
      </c>
      <c r="J32" s="8">
        <v>4</v>
      </c>
      <c r="K32" s="8">
        <v>3</v>
      </c>
      <c r="L32" s="8">
        <v>5</v>
      </c>
      <c r="M32" s="8">
        <v>3</v>
      </c>
      <c r="N32" s="8">
        <v>6</v>
      </c>
      <c r="O32" s="8">
        <v>4</v>
      </c>
      <c r="P32" s="8">
        <v>4</v>
      </c>
      <c r="Q32" s="8">
        <v>5</v>
      </c>
      <c r="R32" s="8">
        <v>3</v>
      </c>
      <c r="S32" s="8">
        <v>4</v>
      </c>
      <c r="T32" s="8">
        <v>5</v>
      </c>
      <c r="U32" s="8">
        <v>7</v>
      </c>
      <c r="V32" s="8">
        <v>82</v>
      </c>
      <c r="W32" s="1">
        <v>-3</v>
      </c>
      <c r="X32" s="8">
        <v>80</v>
      </c>
      <c r="Y32" s="8"/>
    </row>
    <row r="33" spans="1:25" x14ac:dyDescent="0.25">
      <c r="A33" s="1" t="s">
        <v>84</v>
      </c>
      <c r="B33" s="8" t="s">
        <v>85</v>
      </c>
      <c r="C33" s="8">
        <v>3.5</v>
      </c>
      <c r="D33" s="8">
        <v>5</v>
      </c>
      <c r="E33" s="8">
        <v>4</v>
      </c>
      <c r="F33" s="8">
        <v>5</v>
      </c>
      <c r="G33" s="8">
        <v>5</v>
      </c>
      <c r="H33" s="8">
        <v>4</v>
      </c>
      <c r="I33" s="8">
        <v>5</v>
      </c>
      <c r="J33" s="8">
        <v>4</v>
      </c>
      <c r="K33" s="8">
        <v>4</v>
      </c>
      <c r="L33" s="8">
        <v>5</v>
      </c>
      <c r="M33" s="8">
        <v>2</v>
      </c>
      <c r="N33" s="8">
        <v>7</v>
      </c>
      <c r="O33" s="8">
        <v>5</v>
      </c>
      <c r="P33" s="8">
        <v>4</v>
      </c>
      <c r="Q33" s="8">
        <v>3</v>
      </c>
      <c r="R33" s="8">
        <v>9</v>
      </c>
      <c r="S33" s="8">
        <v>4</v>
      </c>
      <c r="T33" s="8">
        <v>6</v>
      </c>
      <c r="U33" s="8">
        <v>5</v>
      </c>
      <c r="V33" s="8">
        <v>86</v>
      </c>
      <c r="W33" s="1">
        <v>11</v>
      </c>
      <c r="X33" s="8">
        <v>84</v>
      </c>
      <c r="Y33" s="8"/>
    </row>
    <row r="34" spans="1:25" x14ac:dyDescent="0.25">
      <c r="A34" s="1" t="s">
        <v>194</v>
      </c>
      <c r="B34" s="8" t="s">
        <v>195</v>
      </c>
      <c r="C34" s="8">
        <v>4.7</v>
      </c>
      <c r="D34" s="8">
        <v>4</v>
      </c>
      <c r="E34" s="8">
        <v>7</v>
      </c>
      <c r="F34" s="8">
        <v>5</v>
      </c>
      <c r="G34" s="8">
        <v>5</v>
      </c>
      <c r="H34" s="8">
        <v>7</v>
      </c>
      <c r="I34" s="8">
        <v>4</v>
      </c>
      <c r="J34" s="8">
        <v>6</v>
      </c>
      <c r="K34" s="8">
        <v>4</v>
      </c>
      <c r="L34" s="8">
        <v>7</v>
      </c>
      <c r="M34" s="8">
        <v>3</v>
      </c>
      <c r="N34" s="8">
        <v>4</v>
      </c>
      <c r="O34" s="8">
        <v>4</v>
      </c>
      <c r="P34" s="8">
        <v>6</v>
      </c>
      <c r="Q34" s="8">
        <v>4</v>
      </c>
      <c r="R34" s="8">
        <v>4</v>
      </c>
      <c r="S34" s="8">
        <v>5</v>
      </c>
      <c r="T34" s="8">
        <v>5</v>
      </c>
      <c r="U34" s="8">
        <v>5</v>
      </c>
      <c r="V34" s="8">
        <v>89</v>
      </c>
      <c r="W34" s="1">
        <v>12</v>
      </c>
      <c r="X34" s="8">
        <v>87</v>
      </c>
      <c r="Y34" s="8"/>
    </row>
    <row r="35" spans="1:25" x14ac:dyDescent="0.25">
      <c r="A35" s="1" t="s">
        <v>100</v>
      </c>
      <c r="B35" s="8" t="s">
        <v>101</v>
      </c>
      <c r="C35" s="8">
        <v>15.1</v>
      </c>
      <c r="D35" s="8">
        <v>3</v>
      </c>
      <c r="E35" s="8">
        <v>6</v>
      </c>
      <c r="F35" s="8">
        <v>6</v>
      </c>
      <c r="G35" s="8">
        <v>5</v>
      </c>
      <c r="H35" s="8">
        <v>5</v>
      </c>
      <c r="I35" s="8">
        <v>4</v>
      </c>
      <c r="J35" s="8">
        <v>4</v>
      </c>
      <c r="K35" s="8">
        <v>4</v>
      </c>
      <c r="L35" s="8">
        <v>8</v>
      </c>
      <c r="M35" s="8">
        <v>3</v>
      </c>
      <c r="N35" s="8">
        <v>7</v>
      </c>
      <c r="O35" s="8">
        <v>5</v>
      </c>
      <c r="P35" s="8">
        <v>3</v>
      </c>
      <c r="Q35" s="8">
        <v>4</v>
      </c>
      <c r="R35" s="8">
        <v>4</v>
      </c>
      <c r="S35" s="8">
        <v>5</v>
      </c>
      <c r="T35" s="8">
        <v>5</v>
      </c>
      <c r="U35" s="8">
        <v>8</v>
      </c>
      <c r="V35" s="8">
        <v>89</v>
      </c>
      <c r="W35" s="1">
        <v>2</v>
      </c>
      <c r="X35" s="8">
        <v>87</v>
      </c>
      <c r="Y35" s="8"/>
    </row>
    <row r="36" spans="1:25" x14ac:dyDescent="0.25">
      <c r="A36" s="1" t="s">
        <v>52</v>
      </c>
      <c r="B36" s="8" t="s">
        <v>53</v>
      </c>
      <c r="C36" s="8">
        <v>3.2</v>
      </c>
      <c r="D36" s="8">
        <v>3</v>
      </c>
      <c r="E36" s="8">
        <v>6</v>
      </c>
      <c r="F36" s="8">
        <v>5</v>
      </c>
      <c r="G36" s="8">
        <v>7</v>
      </c>
      <c r="H36" s="8">
        <v>4</v>
      </c>
      <c r="I36" s="8">
        <v>5</v>
      </c>
      <c r="J36" s="8">
        <v>5</v>
      </c>
      <c r="K36" s="8">
        <v>4</v>
      </c>
      <c r="L36" s="8">
        <v>8</v>
      </c>
      <c r="M36" s="8">
        <v>3</v>
      </c>
      <c r="N36" s="8">
        <v>7</v>
      </c>
      <c r="O36" s="8">
        <v>5</v>
      </c>
      <c r="P36" s="8">
        <v>5</v>
      </c>
      <c r="Q36" s="8">
        <v>3</v>
      </c>
      <c r="R36" s="8">
        <v>7</v>
      </c>
      <c r="S36" s="8">
        <v>4</v>
      </c>
      <c r="T36" s="8">
        <v>4</v>
      </c>
      <c r="U36" s="8">
        <v>5</v>
      </c>
      <c r="V36" s="8">
        <v>90</v>
      </c>
      <c r="W36" s="1">
        <v>15</v>
      </c>
      <c r="X36" s="8">
        <v>88</v>
      </c>
      <c r="Y36" s="8"/>
    </row>
    <row r="37" spans="1:25" x14ac:dyDescent="0.25">
      <c r="A37" s="1" t="s">
        <v>86</v>
      </c>
      <c r="B37" s="8" t="s">
        <v>87</v>
      </c>
      <c r="C37" s="8">
        <v>8.5</v>
      </c>
      <c r="D37" s="8">
        <v>3</v>
      </c>
      <c r="E37" s="8">
        <v>4</v>
      </c>
      <c r="F37" s="8">
        <v>8</v>
      </c>
      <c r="G37" s="8">
        <v>6</v>
      </c>
      <c r="H37" s="8">
        <v>5</v>
      </c>
      <c r="I37" s="8">
        <v>4</v>
      </c>
      <c r="J37" s="8">
        <v>5</v>
      </c>
      <c r="K37" s="8">
        <v>3</v>
      </c>
      <c r="L37" s="8">
        <v>9</v>
      </c>
      <c r="M37" s="8">
        <v>3</v>
      </c>
      <c r="N37" s="8">
        <v>7</v>
      </c>
      <c r="O37" s="8">
        <v>6</v>
      </c>
      <c r="P37" s="8">
        <v>3</v>
      </c>
      <c r="Q37" s="8">
        <v>4</v>
      </c>
      <c r="R37" s="8">
        <v>4</v>
      </c>
      <c r="S37" s="8">
        <v>5</v>
      </c>
      <c r="T37" s="8">
        <v>5</v>
      </c>
      <c r="U37" s="8">
        <v>7</v>
      </c>
      <c r="V37" s="8">
        <v>91</v>
      </c>
      <c r="W37" s="1">
        <v>11</v>
      </c>
      <c r="X37" s="8">
        <v>89</v>
      </c>
      <c r="Y37" s="8"/>
    </row>
    <row r="38" spans="1:25" x14ac:dyDescent="0.25">
      <c r="A38" s="1" t="s">
        <v>82</v>
      </c>
      <c r="B38" s="8" t="s">
        <v>83</v>
      </c>
      <c r="C38" s="8">
        <v>11.9</v>
      </c>
      <c r="D38" s="8">
        <v>3</v>
      </c>
      <c r="E38" s="8">
        <v>5</v>
      </c>
      <c r="F38" s="8">
        <v>5</v>
      </c>
      <c r="G38" s="8">
        <v>8</v>
      </c>
      <c r="H38" s="8">
        <v>5</v>
      </c>
      <c r="I38" s="8">
        <v>5</v>
      </c>
      <c r="J38" s="8">
        <v>5</v>
      </c>
      <c r="K38" s="8">
        <v>2</v>
      </c>
      <c r="L38" s="8">
        <v>6</v>
      </c>
      <c r="M38" s="8">
        <v>4</v>
      </c>
      <c r="N38" s="8">
        <v>6</v>
      </c>
      <c r="O38" s="8">
        <v>4</v>
      </c>
      <c r="P38" s="8">
        <v>6</v>
      </c>
      <c r="Q38" s="8">
        <v>5</v>
      </c>
      <c r="R38" s="8">
        <v>6</v>
      </c>
      <c r="S38" s="8">
        <v>5</v>
      </c>
      <c r="T38" s="8">
        <v>4</v>
      </c>
      <c r="U38" s="8">
        <v>8</v>
      </c>
      <c r="V38" s="8">
        <v>92</v>
      </c>
      <c r="W38" s="1">
        <v>8</v>
      </c>
      <c r="X38" s="8">
        <v>90</v>
      </c>
    </row>
    <row r="39" spans="1:25" x14ac:dyDescent="0.25">
      <c r="A39" s="1" t="s">
        <v>572</v>
      </c>
      <c r="B39" s="8" t="s">
        <v>573</v>
      </c>
      <c r="C39" s="8">
        <v>12</v>
      </c>
      <c r="D39" s="8">
        <v>3</v>
      </c>
      <c r="E39" s="8">
        <v>4</v>
      </c>
      <c r="F39" s="8">
        <v>8</v>
      </c>
      <c r="G39" s="8">
        <v>6</v>
      </c>
      <c r="H39" s="8">
        <v>5</v>
      </c>
      <c r="I39" s="8">
        <v>6</v>
      </c>
      <c r="J39" s="8">
        <v>5</v>
      </c>
      <c r="K39" s="8">
        <v>4</v>
      </c>
      <c r="L39" s="8">
        <v>8</v>
      </c>
      <c r="M39" s="8">
        <v>5</v>
      </c>
      <c r="N39" s="8">
        <v>7</v>
      </c>
      <c r="O39" s="8">
        <v>4</v>
      </c>
      <c r="P39" s="8">
        <v>3</v>
      </c>
      <c r="Q39" s="8">
        <v>4</v>
      </c>
      <c r="R39" s="8">
        <v>5</v>
      </c>
      <c r="S39" s="8">
        <v>4</v>
      </c>
      <c r="T39" s="8">
        <v>6</v>
      </c>
      <c r="U39" s="8">
        <v>7</v>
      </c>
      <c r="V39" s="8">
        <v>94</v>
      </c>
      <c r="W39" s="1">
        <v>10</v>
      </c>
      <c r="X39" s="8">
        <v>92</v>
      </c>
    </row>
    <row r="40" spans="1:25" x14ac:dyDescent="0.25">
      <c r="A40" s="1" t="s">
        <v>40</v>
      </c>
      <c r="B40" s="8" t="s">
        <v>41</v>
      </c>
      <c r="C40" s="8">
        <v>1.6</v>
      </c>
      <c r="D40" s="8">
        <v>3</v>
      </c>
      <c r="E40" s="8">
        <v>7</v>
      </c>
      <c r="F40" s="8">
        <v>4</v>
      </c>
      <c r="G40" s="8">
        <v>5</v>
      </c>
      <c r="H40" s="8">
        <v>4</v>
      </c>
      <c r="I40" s="8">
        <v>4</v>
      </c>
      <c r="J40" s="8">
        <v>6</v>
      </c>
      <c r="K40" s="8">
        <v>4</v>
      </c>
      <c r="L40" s="8">
        <v>9</v>
      </c>
      <c r="M40" s="8">
        <v>4</v>
      </c>
      <c r="N40" s="8">
        <v>10</v>
      </c>
      <c r="O40" s="8">
        <v>7</v>
      </c>
      <c r="P40" s="8">
        <v>4</v>
      </c>
      <c r="Q40" s="8">
        <v>4</v>
      </c>
      <c r="R40" s="8">
        <v>4</v>
      </c>
      <c r="S40" s="8">
        <v>4</v>
      </c>
      <c r="T40" s="8">
        <v>4</v>
      </c>
      <c r="U40" s="8">
        <v>8</v>
      </c>
      <c r="V40" s="8">
        <v>95</v>
      </c>
      <c r="W40" s="1">
        <v>21</v>
      </c>
      <c r="X40" s="8">
        <v>93</v>
      </c>
    </row>
    <row r="41" spans="1:25" x14ac:dyDescent="0.25">
      <c r="A41" s="1" t="s">
        <v>260</v>
      </c>
      <c r="B41" s="8" t="s">
        <v>261</v>
      </c>
      <c r="C41" s="8">
        <v>15.9</v>
      </c>
      <c r="D41" s="8">
        <v>3</v>
      </c>
      <c r="E41" s="8">
        <v>5</v>
      </c>
      <c r="F41" s="8">
        <v>5</v>
      </c>
      <c r="G41" s="8">
        <v>5</v>
      </c>
      <c r="H41" s="8">
        <v>4</v>
      </c>
      <c r="I41" s="8">
        <v>5</v>
      </c>
      <c r="J41" s="8">
        <v>8</v>
      </c>
      <c r="K41" s="8">
        <v>6</v>
      </c>
      <c r="L41" s="8">
        <v>7</v>
      </c>
      <c r="M41" s="8">
        <v>3</v>
      </c>
      <c r="N41" s="8">
        <v>6</v>
      </c>
      <c r="O41" s="8">
        <v>5</v>
      </c>
      <c r="P41" s="8">
        <v>5</v>
      </c>
      <c r="Q41" s="8">
        <v>5</v>
      </c>
      <c r="R41" s="8">
        <v>5</v>
      </c>
      <c r="S41" s="8">
        <v>4</v>
      </c>
      <c r="T41" s="8">
        <v>8</v>
      </c>
      <c r="U41" s="8">
        <v>8</v>
      </c>
      <c r="V41" s="8">
        <v>97</v>
      </c>
      <c r="W41" s="1">
        <v>9</v>
      </c>
      <c r="X41" s="8">
        <v>95</v>
      </c>
    </row>
    <row r="42" spans="1:25" x14ac:dyDescent="0.25">
      <c r="A42" s="1" t="s">
        <v>356</v>
      </c>
      <c r="B42" s="8" t="s">
        <v>357</v>
      </c>
      <c r="C42" s="8">
        <v>16.100000000000001</v>
      </c>
      <c r="D42" s="8">
        <v>4</v>
      </c>
      <c r="E42" s="8">
        <v>9</v>
      </c>
      <c r="F42" s="8">
        <v>6</v>
      </c>
      <c r="G42" s="8">
        <v>10</v>
      </c>
      <c r="H42" s="8">
        <v>5</v>
      </c>
      <c r="I42" s="8">
        <v>4</v>
      </c>
      <c r="J42" s="8">
        <v>5</v>
      </c>
      <c r="K42" s="8">
        <v>3</v>
      </c>
      <c r="L42" s="8">
        <v>7</v>
      </c>
      <c r="M42" s="8">
        <v>3</v>
      </c>
      <c r="N42" s="8">
        <v>5</v>
      </c>
      <c r="O42" s="8">
        <v>6</v>
      </c>
      <c r="P42" s="8">
        <v>5</v>
      </c>
      <c r="Q42" s="8">
        <v>4</v>
      </c>
      <c r="R42" s="8">
        <v>3</v>
      </c>
      <c r="S42" s="8">
        <v>6</v>
      </c>
      <c r="T42" s="8">
        <v>5</v>
      </c>
      <c r="U42" s="8">
        <v>7</v>
      </c>
      <c r="V42" s="8">
        <v>97</v>
      </c>
      <c r="W42" s="1">
        <v>9</v>
      </c>
      <c r="X42" s="8">
        <v>95</v>
      </c>
    </row>
    <row r="43" spans="1:25" x14ac:dyDescent="0.25">
      <c r="A43" s="1" t="s">
        <v>104</v>
      </c>
      <c r="B43" s="8" t="s">
        <v>105</v>
      </c>
      <c r="C43" s="8">
        <v>20.399999999999999</v>
      </c>
      <c r="D43" s="8">
        <v>4</v>
      </c>
      <c r="E43" s="8">
        <v>4</v>
      </c>
      <c r="F43" s="8">
        <v>5</v>
      </c>
      <c r="G43" s="8">
        <v>6</v>
      </c>
      <c r="H43" s="8">
        <v>5</v>
      </c>
      <c r="I43" s="8">
        <v>5</v>
      </c>
      <c r="J43" s="8">
        <v>5</v>
      </c>
      <c r="K43" s="8">
        <v>3</v>
      </c>
      <c r="L43" s="8">
        <v>10</v>
      </c>
      <c r="M43" s="8">
        <v>4</v>
      </c>
      <c r="N43" s="8">
        <v>8</v>
      </c>
      <c r="O43" s="8">
        <v>9</v>
      </c>
      <c r="P43" s="8">
        <v>5</v>
      </c>
      <c r="Q43" s="8">
        <v>3</v>
      </c>
      <c r="R43" s="8">
        <v>6</v>
      </c>
      <c r="S43" s="8">
        <v>5</v>
      </c>
      <c r="T43" s="8">
        <v>6</v>
      </c>
      <c r="U43" s="8">
        <v>6</v>
      </c>
      <c r="V43" s="8">
        <v>99</v>
      </c>
      <c r="W43" s="1">
        <v>7</v>
      </c>
      <c r="X43" s="8">
        <v>97</v>
      </c>
    </row>
    <row r="44" spans="1:25" x14ac:dyDescent="0.25">
      <c r="A44" s="1" t="s">
        <v>102</v>
      </c>
      <c r="B44" s="8" t="s">
        <v>103</v>
      </c>
      <c r="C44" s="8">
        <v>18.100000000000001</v>
      </c>
      <c r="D44" s="8">
        <v>4</v>
      </c>
      <c r="E44" s="8">
        <v>8</v>
      </c>
      <c r="F44" s="8">
        <v>5</v>
      </c>
      <c r="G44" s="8">
        <v>6</v>
      </c>
      <c r="H44" s="8">
        <v>3</v>
      </c>
      <c r="I44" s="8">
        <v>5</v>
      </c>
      <c r="J44" s="8">
        <v>5</v>
      </c>
      <c r="K44" s="8">
        <v>2</v>
      </c>
      <c r="L44" s="8">
        <v>10</v>
      </c>
      <c r="M44" s="8">
        <v>3</v>
      </c>
      <c r="N44" s="8">
        <v>10</v>
      </c>
      <c r="O44" s="8">
        <v>4</v>
      </c>
      <c r="P44" s="8">
        <v>5</v>
      </c>
      <c r="Q44" s="8">
        <v>5</v>
      </c>
      <c r="R44" s="8">
        <v>6</v>
      </c>
      <c r="S44" s="8">
        <v>4</v>
      </c>
      <c r="T44" s="8">
        <v>7</v>
      </c>
      <c r="U44" s="8">
        <v>8</v>
      </c>
      <c r="V44" s="8">
        <v>100</v>
      </c>
      <c r="W44" s="1">
        <v>10</v>
      </c>
      <c r="X44" s="8">
        <v>98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S18" sqref="S18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154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94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156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157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6</v>
      </c>
    </row>
    <row r="6" spans="1:28" x14ac:dyDescent="0.25">
      <c r="A6" s="1" t="s">
        <v>10</v>
      </c>
      <c r="B6" s="8">
        <v>5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158</v>
      </c>
      <c r="B8" s="8" t="s">
        <v>159</v>
      </c>
      <c r="C8" s="8">
        <v>-2.7</v>
      </c>
      <c r="L8" s="8">
        <v>68</v>
      </c>
      <c r="V8" s="8">
        <v>68</v>
      </c>
      <c r="W8" s="1">
        <v>-1</v>
      </c>
      <c r="X8" s="8">
        <v>63</v>
      </c>
      <c r="Y8" s="8"/>
    </row>
    <row r="9" spans="1:28" x14ac:dyDescent="0.25">
      <c r="A9" s="1" t="s">
        <v>160</v>
      </c>
      <c r="B9" s="8" t="s">
        <v>161</v>
      </c>
      <c r="C9" s="8">
        <v>-3.2</v>
      </c>
      <c r="L9" s="8">
        <v>71</v>
      </c>
      <c r="V9" s="8">
        <v>71</v>
      </c>
      <c r="W9" s="1">
        <v>2</v>
      </c>
      <c r="X9" s="8">
        <v>66</v>
      </c>
      <c r="Y9" s="8"/>
    </row>
    <row r="10" spans="1:28" x14ac:dyDescent="0.25">
      <c r="A10" s="1" t="s">
        <v>162</v>
      </c>
      <c r="B10" s="8" t="s">
        <v>163</v>
      </c>
      <c r="C10" s="8">
        <v>-7.1</v>
      </c>
      <c r="L10" s="8">
        <v>72</v>
      </c>
      <c r="V10" s="8">
        <v>72</v>
      </c>
      <c r="W10" s="1">
        <v>7</v>
      </c>
      <c r="X10" s="8">
        <v>67</v>
      </c>
      <c r="Y10" s="8"/>
    </row>
    <row r="11" spans="1:28" x14ac:dyDescent="0.25">
      <c r="A11" s="1" t="s">
        <v>164</v>
      </c>
      <c r="B11" s="8" t="s">
        <v>165</v>
      </c>
      <c r="C11" s="8">
        <v>-1.1000000000000001</v>
      </c>
      <c r="L11" s="8">
        <v>72</v>
      </c>
      <c r="V11" s="8">
        <v>72</v>
      </c>
      <c r="W11" s="1">
        <v>1</v>
      </c>
      <c r="X11" s="8">
        <v>67</v>
      </c>
      <c r="Y11" s="8"/>
    </row>
    <row r="12" spans="1:28" x14ac:dyDescent="0.25">
      <c r="A12" s="1" t="s">
        <v>18</v>
      </c>
      <c r="B12" s="8" t="s">
        <v>19</v>
      </c>
      <c r="C12" s="8">
        <v>-5</v>
      </c>
      <c r="L12" s="8">
        <v>73</v>
      </c>
      <c r="V12" s="8">
        <v>73</v>
      </c>
      <c r="W12" s="1">
        <v>6</v>
      </c>
      <c r="X12" s="8">
        <v>68</v>
      </c>
      <c r="Y12" s="8"/>
    </row>
    <row r="13" spans="1:28" x14ac:dyDescent="0.25">
      <c r="A13" s="1" t="s">
        <v>166</v>
      </c>
      <c r="B13" s="8" t="s">
        <v>167</v>
      </c>
      <c r="C13" s="8">
        <v>-3.9</v>
      </c>
      <c r="L13" s="8">
        <v>73</v>
      </c>
      <c r="V13" s="8">
        <v>73</v>
      </c>
      <c r="W13" s="1">
        <v>5</v>
      </c>
      <c r="X13" s="8">
        <v>68</v>
      </c>
      <c r="Y13" s="8"/>
    </row>
    <row r="14" spans="1:28" x14ac:dyDescent="0.25">
      <c r="A14" s="1" t="s">
        <v>30</v>
      </c>
      <c r="B14" s="8" t="s">
        <v>31</v>
      </c>
      <c r="C14" s="8">
        <v>-2.9</v>
      </c>
      <c r="L14" s="8">
        <v>73</v>
      </c>
      <c r="V14" s="8">
        <v>73</v>
      </c>
      <c r="W14" s="1">
        <v>4</v>
      </c>
      <c r="X14" s="8">
        <v>68</v>
      </c>
      <c r="Y14" s="8"/>
    </row>
    <row r="15" spans="1:28" x14ac:dyDescent="0.25">
      <c r="A15" s="1" t="s">
        <v>20</v>
      </c>
      <c r="B15" s="8" t="s">
        <v>21</v>
      </c>
      <c r="C15" s="8">
        <v>-3.3</v>
      </c>
      <c r="L15" s="8">
        <v>74</v>
      </c>
      <c r="V15" s="8">
        <v>74</v>
      </c>
      <c r="W15" s="1">
        <v>5</v>
      </c>
      <c r="X15" s="8">
        <v>69</v>
      </c>
      <c r="Y15" s="8"/>
    </row>
    <row r="16" spans="1:28" x14ac:dyDescent="0.25">
      <c r="A16" s="1" t="s">
        <v>168</v>
      </c>
      <c r="B16" s="8" t="s">
        <v>169</v>
      </c>
      <c r="C16" s="8">
        <v>0.7</v>
      </c>
      <c r="L16" s="8">
        <v>74</v>
      </c>
      <c r="V16" s="8">
        <v>74</v>
      </c>
      <c r="W16" s="1">
        <v>1</v>
      </c>
      <c r="X16" s="8">
        <v>69</v>
      </c>
      <c r="Y16" s="8"/>
    </row>
    <row r="17" spans="1:25" x14ac:dyDescent="0.25">
      <c r="A17" s="1" t="s">
        <v>58</v>
      </c>
      <c r="B17" s="8" t="s">
        <v>59</v>
      </c>
      <c r="C17" s="8">
        <v>-1.8</v>
      </c>
      <c r="L17" s="8">
        <v>75</v>
      </c>
      <c r="V17" s="8">
        <v>75</v>
      </c>
      <c r="W17" s="1">
        <v>5</v>
      </c>
      <c r="X17" s="8">
        <v>70</v>
      </c>
      <c r="Y17" s="8"/>
    </row>
    <row r="18" spans="1:25" x14ac:dyDescent="0.25">
      <c r="A18" s="1" t="s">
        <v>34</v>
      </c>
      <c r="B18" s="8" t="s">
        <v>35</v>
      </c>
      <c r="C18" s="8">
        <v>-0.3</v>
      </c>
      <c r="L18" s="8">
        <v>75</v>
      </c>
      <c r="V18" s="8">
        <v>75</v>
      </c>
      <c r="W18" s="1">
        <v>3</v>
      </c>
      <c r="X18" s="8">
        <v>70</v>
      </c>
      <c r="Y18" s="8"/>
    </row>
    <row r="19" spans="1:25" x14ac:dyDescent="0.25">
      <c r="A19" s="1" t="s">
        <v>36</v>
      </c>
      <c r="B19" s="8" t="s">
        <v>37</v>
      </c>
      <c r="C19" s="8">
        <v>-0.2</v>
      </c>
      <c r="L19" s="8">
        <v>75</v>
      </c>
      <c r="V19" s="8">
        <v>75</v>
      </c>
      <c r="W19" s="1">
        <v>3</v>
      </c>
      <c r="X19" s="8">
        <v>70</v>
      </c>
      <c r="Y19" s="8"/>
    </row>
    <row r="20" spans="1:25" x14ac:dyDescent="0.25">
      <c r="A20" s="1" t="s">
        <v>54</v>
      </c>
      <c r="B20" s="8" t="s">
        <v>55</v>
      </c>
      <c r="C20" s="8">
        <v>4.0999999999999996</v>
      </c>
      <c r="L20" s="8">
        <v>75</v>
      </c>
      <c r="V20" s="8">
        <v>75</v>
      </c>
      <c r="W20" s="1">
        <v>-1</v>
      </c>
      <c r="X20" s="8">
        <v>70</v>
      </c>
      <c r="Y20" s="8"/>
    </row>
    <row r="21" spans="1:25" x14ac:dyDescent="0.25">
      <c r="A21" s="1" t="s">
        <v>170</v>
      </c>
      <c r="B21" s="8" t="s">
        <v>171</v>
      </c>
      <c r="C21" s="8">
        <v>13</v>
      </c>
      <c r="L21" s="8">
        <v>75</v>
      </c>
      <c r="V21" s="8">
        <v>75</v>
      </c>
      <c r="W21" s="1">
        <v>-10</v>
      </c>
      <c r="X21" s="8">
        <v>70</v>
      </c>
      <c r="Y21" s="8"/>
    </row>
    <row r="22" spans="1:25" x14ac:dyDescent="0.25">
      <c r="A22" s="1" t="s">
        <v>24</v>
      </c>
      <c r="B22" s="8" t="s">
        <v>25</v>
      </c>
      <c r="C22" s="8">
        <v>20.399999999999999</v>
      </c>
      <c r="L22" s="8">
        <v>75</v>
      </c>
      <c r="V22" s="8">
        <v>75</v>
      </c>
      <c r="W22" s="1">
        <v>-17</v>
      </c>
      <c r="X22" s="8">
        <v>70</v>
      </c>
      <c r="Y22" s="8"/>
    </row>
    <row r="23" spans="1:25" x14ac:dyDescent="0.25">
      <c r="A23" s="1" t="s">
        <v>172</v>
      </c>
      <c r="B23" s="8" t="s">
        <v>173</v>
      </c>
      <c r="C23" s="8">
        <v>1</v>
      </c>
      <c r="L23" s="8">
        <v>76</v>
      </c>
      <c r="V23" s="8">
        <v>76</v>
      </c>
      <c r="W23" s="1">
        <v>3</v>
      </c>
      <c r="X23" s="8">
        <v>71</v>
      </c>
      <c r="Y23" s="8"/>
    </row>
    <row r="24" spans="1:25" x14ac:dyDescent="0.25">
      <c r="A24" s="1" t="s">
        <v>48</v>
      </c>
      <c r="B24" s="8" t="s">
        <v>49</v>
      </c>
      <c r="C24" s="8">
        <v>4</v>
      </c>
      <c r="L24" s="8">
        <v>76</v>
      </c>
      <c r="V24" s="8">
        <v>76</v>
      </c>
      <c r="W24" s="1">
        <v>0</v>
      </c>
      <c r="X24" s="8">
        <v>71</v>
      </c>
      <c r="Y24" s="8"/>
    </row>
    <row r="25" spans="1:25" x14ac:dyDescent="0.25">
      <c r="A25" s="1" t="s">
        <v>84</v>
      </c>
      <c r="B25" s="8" t="s">
        <v>85</v>
      </c>
      <c r="C25" s="8">
        <v>5.8</v>
      </c>
      <c r="L25" s="8">
        <v>76</v>
      </c>
      <c r="V25" s="8">
        <v>76</v>
      </c>
      <c r="W25" s="1">
        <v>-2</v>
      </c>
      <c r="X25" s="8">
        <v>71</v>
      </c>
      <c r="Y25" s="8"/>
    </row>
    <row r="26" spans="1:25" x14ac:dyDescent="0.25">
      <c r="A26" s="1" t="s">
        <v>16</v>
      </c>
      <c r="B26" s="8" t="s">
        <v>17</v>
      </c>
      <c r="C26" s="8">
        <v>0.8</v>
      </c>
      <c r="L26" s="8">
        <v>77</v>
      </c>
      <c r="V26" s="8">
        <v>77</v>
      </c>
      <c r="W26" s="1">
        <v>4</v>
      </c>
      <c r="X26" s="8">
        <v>72</v>
      </c>
      <c r="Y26" s="8"/>
    </row>
    <row r="27" spans="1:25" x14ac:dyDescent="0.25">
      <c r="A27" s="1" t="s">
        <v>76</v>
      </c>
      <c r="B27" s="8" t="s">
        <v>77</v>
      </c>
      <c r="C27" s="8">
        <v>5.6</v>
      </c>
      <c r="L27" s="8">
        <v>77</v>
      </c>
      <c r="V27" s="8">
        <v>77</v>
      </c>
      <c r="W27" s="1">
        <v>-1</v>
      </c>
      <c r="X27" s="8">
        <v>72</v>
      </c>
      <c r="Y27" s="8"/>
    </row>
    <row r="28" spans="1:25" x14ac:dyDescent="0.25">
      <c r="A28" s="1" t="s">
        <v>174</v>
      </c>
      <c r="B28" s="8" t="s">
        <v>175</v>
      </c>
      <c r="C28" s="8">
        <v>6.7</v>
      </c>
      <c r="L28" s="8">
        <v>77</v>
      </c>
      <c r="V28" s="8">
        <v>77</v>
      </c>
      <c r="W28" s="1">
        <v>-2</v>
      </c>
      <c r="X28" s="8">
        <v>72</v>
      </c>
      <c r="Y28" s="8"/>
    </row>
    <row r="29" spans="1:25" x14ac:dyDescent="0.25">
      <c r="A29" s="1" t="s">
        <v>26</v>
      </c>
      <c r="B29" s="8" t="s">
        <v>27</v>
      </c>
      <c r="C29" s="8">
        <v>0.8</v>
      </c>
      <c r="L29" s="8">
        <v>78</v>
      </c>
      <c r="V29" s="8">
        <v>78</v>
      </c>
      <c r="W29" s="1">
        <v>5</v>
      </c>
      <c r="X29" s="8">
        <v>73</v>
      </c>
      <c r="Y29" s="8"/>
    </row>
    <row r="30" spans="1:25" x14ac:dyDescent="0.25">
      <c r="A30" s="1" t="s">
        <v>62</v>
      </c>
      <c r="B30" s="8" t="s">
        <v>63</v>
      </c>
      <c r="C30" s="8">
        <v>2.2000000000000002</v>
      </c>
      <c r="L30" s="8">
        <v>78</v>
      </c>
      <c r="V30" s="8">
        <v>78</v>
      </c>
      <c r="W30" s="1">
        <v>4</v>
      </c>
      <c r="X30" s="8">
        <v>73</v>
      </c>
      <c r="Y30" s="8"/>
    </row>
    <row r="31" spans="1:25" x14ac:dyDescent="0.25">
      <c r="A31" s="1" t="s">
        <v>38</v>
      </c>
      <c r="B31" s="8" t="s">
        <v>39</v>
      </c>
      <c r="C31" s="8">
        <v>2.2999999999999998</v>
      </c>
      <c r="L31" s="8">
        <v>78</v>
      </c>
      <c r="V31" s="8">
        <v>78</v>
      </c>
      <c r="W31" s="1">
        <v>4</v>
      </c>
      <c r="X31" s="8">
        <v>73</v>
      </c>
      <c r="Y31" s="8"/>
    </row>
    <row r="32" spans="1:25" x14ac:dyDescent="0.25">
      <c r="A32" s="1" t="s">
        <v>176</v>
      </c>
      <c r="B32" s="8" t="s">
        <v>177</v>
      </c>
      <c r="C32" s="8">
        <v>5</v>
      </c>
      <c r="L32" s="8">
        <v>78</v>
      </c>
      <c r="V32" s="8">
        <v>78</v>
      </c>
      <c r="W32" s="1">
        <v>1</v>
      </c>
      <c r="X32" s="8">
        <v>73</v>
      </c>
      <c r="Y32" s="8"/>
    </row>
    <row r="33" spans="1:25" x14ac:dyDescent="0.25">
      <c r="A33" s="1" t="s">
        <v>178</v>
      </c>
      <c r="B33" s="8" t="s">
        <v>179</v>
      </c>
      <c r="C33" s="8">
        <v>1.5</v>
      </c>
      <c r="L33" s="8">
        <v>79</v>
      </c>
      <c r="V33" s="8">
        <v>79</v>
      </c>
      <c r="W33" s="1">
        <v>6</v>
      </c>
      <c r="X33" s="8">
        <v>74</v>
      </c>
      <c r="Y33" s="8"/>
    </row>
    <row r="34" spans="1:25" x14ac:dyDescent="0.25">
      <c r="A34" s="1" t="s">
        <v>180</v>
      </c>
      <c r="B34" s="8" t="s">
        <v>181</v>
      </c>
      <c r="C34" s="8">
        <v>4.5</v>
      </c>
      <c r="L34" s="8">
        <v>79</v>
      </c>
      <c r="V34" s="8">
        <v>79</v>
      </c>
      <c r="W34" s="1">
        <v>3</v>
      </c>
      <c r="X34" s="8">
        <v>74</v>
      </c>
      <c r="Y34" s="8"/>
    </row>
    <row r="35" spans="1:25" x14ac:dyDescent="0.25">
      <c r="A35" s="1" t="s">
        <v>182</v>
      </c>
      <c r="B35" s="8" t="s">
        <v>183</v>
      </c>
      <c r="C35" s="8">
        <v>6.2</v>
      </c>
      <c r="L35" s="8">
        <v>79</v>
      </c>
      <c r="V35" s="8">
        <v>79</v>
      </c>
      <c r="W35" s="1">
        <v>1</v>
      </c>
      <c r="X35" s="8">
        <v>74</v>
      </c>
      <c r="Y35" s="8"/>
    </row>
    <row r="36" spans="1:25" x14ac:dyDescent="0.25">
      <c r="A36" s="1" t="s">
        <v>184</v>
      </c>
      <c r="B36" s="8" t="s">
        <v>185</v>
      </c>
      <c r="C36" s="8">
        <v>-3.9</v>
      </c>
      <c r="L36" s="8">
        <v>80</v>
      </c>
      <c r="V36" s="8">
        <v>80</v>
      </c>
      <c r="W36" s="1">
        <v>12</v>
      </c>
      <c r="X36" s="8">
        <v>75</v>
      </c>
      <c r="Y36" s="8"/>
    </row>
    <row r="37" spans="1:25" x14ac:dyDescent="0.25">
      <c r="A37" s="1" t="s">
        <v>186</v>
      </c>
      <c r="B37" s="8" t="s">
        <v>187</v>
      </c>
      <c r="C37" s="8">
        <v>0.2</v>
      </c>
      <c r="L37" s="8">
        <v>80</v>
      </c>
      <c r="V37" s="8">
        <v>80</v>
      </c>
      <c r="W37" s="1">
        <v>8</v>
      </c>
      <c r="X37" s="8">
        <v>75</v>
      </c>
      <c r="Y37" s="8"/>
    </row>
    <row r="38" spans="1:25" x14ac:dyDescent="0.25">
      <c r="A38" s="1" t="s">
        <v>188</v>
      </c>
      <c r="B38" s="8" t="s">
        <v>189</v>
      </c>
      <c r="C38" s="8">
        <v>5.6</v>
      </c>
      <c r="L38" s="8">
        <v>80</v>
      </c>
      <c r="V38" s="8">
        <v>80</v>
      </c>
      <c r="W38" s="1">
        <v>2</v>
      </c>
      <c r="X38" s="8">
        <v>75</v>
      </c>
    </row>
    <row r="39" spans="1:25" x14ac:dyDescent="0.25">
      <c r="A39" s="1" t="s">
        <v>190</v>
      </c>
      <c r="B39" s="8" t="s">
        <v>191</v>
      </c>
      <c r="C39" s="8">
        <v>10.3</v>
      </c>
      <c r="L39" s="8">
        <v>80</v>
      </c>
      <c r="V39" s="8">
        <v>80</v>
      </c>
      <c r="W39" s="1">
        <v>-2</v>
      </c>
      <c r="X39" s="8">
        <v>75</v>
      </c>
    </row>
    <row r="40" spans="1:25" x14ac:dyDescent="0.25">
      <c r="A40" s="1" t="s">
        <v>60</v>
      </c>
      <c r="B40" s="8" t="s">
        <v>61</v>
      </c>
      <c r="C40" s="8">
        <v>-0.9</v>
      </c>
      <c r="L40" s="8">
        <v>81</v>
      </c>
      <c r="V40" s="8">
        <v>81</v>
      </c>
      <c r="W40" s="1">
        <v>10</v>
      </c>
      <c r="X40" s="8">
        <v>76</v>
      </c>
    </row>
    <row r="41" spans="1:25" x14ac:dyDescent="0.25">
      <c r="A41" s="1" t="s">
        <v>192</v>
      </c>
      <c r="B41" s="8" t="s">
        <v>193</v>
      </c>
      <c r="C41" s="8">
        <v>-0.7</v>
      </c>
      <c r="L41" s="8">
        <v>81</v>
      </c>
      <c r="V41" s="8">
        <v>81</v>
      </c>
      <c r="W41" s="1">
        <v>10</v>
      </c>
      <c r="X41" s="8">
        <v>76</v>
      </c>
    </row>
    <row r="42" spans="1:25" x14ac:dyDescent="0.25">
      <c r="A42" s="1" t="s">
        <v>194</v>
      </c>
      <c r="B42" s="8" t="s">
        <v>195</v>
      </c>
      <c r="C42" s="8">
        <v>2.9</v>
      </c>
      <c r="L42" s="8">
        <v>81</v>
      </c>
      <c r="V42" s="8">
        <v>81</v>
      </c>
      <c r="W42" s="1">
        <v>6</v>
      </c>
      <c r="X42" s="8">
        <v>76</v>
      </c>
    </row>
    <row r="43" spans="1:25" x14ac:dyDescent="0.25">
      <c r="A43" s="1" t="s">
        <v>64</v>
      </c>
      <c r="B43" s="8" t="s">
        <v>65</v>
      </c>
      <c r="C43" s="8">
        <v>3.6</v>
      </c>
      <c r="L43" s="8">
        <v>81</v>
      </c>
      <c r="V43" s="8">
        <v>81</v>
      </c>
      <c r="W43" s="1">
        <v>5</v>
      </c>
      <c r="X43" s="8">
        <v>76</v>
      </c>
    </row>
    <row r="44" spans="1:25" x14ac:dyDescent="0.25">
      <c r="A44" s="1" t="s">
        <v>72</v>
      </c>
      <c r="B44" s="8" t="s">
        <v>73</v>
      </c>
      <c r="C44" s="8">
        <v>3.9</v>
      </c>
      <c r="L44" s="8">
        <v>81</v>
      </c>
      <c r="V44" s="8">
        <v>81</v>
      </c>
      <c r="W44" s="1">
        <v>5</v>
      </c>
      <c r="X44" s="8">
        <v>76</v>
      </c>
    </row>
    <row r="45" spans="1:25" x14ac:dyDescent="0.25">
      <c r="A45" s="1" t="s">
        <v>196</v>
      </c>
      <c r="B45" s="8" t="s">
        <v>197</v>
      </c>
      <c r="C45" s="8">
        <v>4.5</v>
      </c>
      <c r="L45" s="8">
        <v>81</v>
      </c>
      <c r="V45" s="8">
        <v>81</v>
      </c>
      <c r="W45" s="1">
        <v>5</v>
      </c>
      <c r="X45" s="8">
        <v>76</v>
      </c>
    </row>
    <row r="46" spans="1:25" x14ac:dyDescent="0.25">
      <c r="A46" s="1" t="s">
        <v>198</v>
      </c>
      <c r="B46" s="8" t="s">
        <v>199</v>
      </c>
      <c r="C46" s="8">
        <v>-3.2</v>
      </c>
      <c r="L46" s="8">
        <v>82</v>
      </c>
      <c r="V46" s="8">
        <v>82</v>
      </c>
      <c r="W46" s="1">
        <v>13</v>
      </c>
      <c r="X46" s="8">
        <v>77</v>
      </c>
    </row>
    <row r="47" spans="1:25" x14ac:dyDescent="0.25">
      <c r="A47" s="1" t="s">
        <v>22</v>
      </c>
      <c r="B47" s="8" t="s">
        <v>23</v>
      </c>
      <c r="C47" s="8">
        <v>-2</v>
      </c>
      <c r="L47" s="8">
        <v>82</v>
      </c>
      <c r="V47" s="8">
        <v>82</v>
      </c>
      <c r="W47" s="1">
        <v>12</v>
      </c>
      <c r="X47" s="8">
        <v>77</v>
      </c>
    </row>
    <row r="48" spans="1:25" x14ac:dyDescent="0.25">
      <c r="A48" s="1" t="s">
        <v>200</v>
      </c>
      <c r="B48" s="8" t="s">
        <v>201</v>
      </c>
      <c r="C48" s="8">
        <v>5.9</v>
      </c>
      <c r="L48" s="8">
        <v>82</v>
      </c>
      <c r="V48" s="8">
        <v>82</v>
      </c>
      <c r="W48" s="1">
        <v>4</v>
      </c>
      <c r="X48" s="8">
        <v>77</v>
      </c>
    </row>
    <row r="49" spans="1:24" x14ac:dyDescent="0.25">
      <c r="A49" s="1" t="s">
        <v>202</v>
      </c>
      <c r="B49" s="8" t="s">
        <v>203</v>
      </c>
      <c r="C49" s="8">
        <v>3.7</v>
      </c>
      <c r="L49" s="8">
        <v>83</v>
      </c>
      <c r="V49" s="8">
        <v>83</v>
      </c>
      <c r="W49" s="1">
        <v>7</v>
      </c>
      <c r="X49" s="8">
        <v>78</v>
      </c>
    </row>
    <row r="50" spans="1:24" x14ac:dyDescent="0.25">
      <c r="A50" s="1" t="s">
        <v>52</v>
      </c>
      <c r="B50" s="8" t="s">
        <v>53</v>
      </c>
      <c r="C50" s="8">
        <v>3.8</v>
      </c>
      <c r="L50" s="8">
        <v>83</v>
      </c>
      <c r="V50" s="8">
        <v>83</v>
      </c>
      <c r="W50" s="1">
        <v>7</v>
      </c>
      <c r="X50" s="8">
        <v>78</v>
      </c>
    </row>
    <row r="51" spans="1:24" x14ac:dyDescent="0.25">
      <c r="A51" s="1" t="s">
        <v>204</v>
      </c>
      <c r="B51" s="8" t="s">
        <v>205</v>
      </c>
      <c r="C51" s="8">
        <v>8.5</v>
      </c>
      <c r="L51" s="8">
        <v>83</v>
      </c>
      <c r="V51" s="8">
        <v>83</v>
      </c>
      <c r="W51" s="1">
        <v>3</v>
      </c>
      <c r="X51" s="8">
        <v>78</v>
      </c>
    </row>
    <row r="52" spans="1:24" x14ac:dyDescent="0.25">
      <c r="A52" s="1" t="s">
        <v>74</v>
      </c>
      <c r="B52" s="8" t="s">
        <v>75</v>
      </c>
      <c r="C52" s="8">
        <v>10.6</v>
      </c>
      <c r="L52" s="8">
        <v>83</v>
      </c>
      <c r="V52" s="8">
        <v>83</v>
      </c>
      <c r="W52" s="1">
        <v>0</v>
      </c>
      <c r="X52" s="8">
        <v>78</v>
      </c>
    </row>
    <row r="53" spans="1:24" x14ac:dyDescent="0.25">
      <c r="A53" s="1" t="s">
        <v>50</v>
      </c>
      <c r="B53" s="8" t="s">
        <v>51</v>
      </c>
      <c r="C53" s="8">
        <v>11.7</v>
      </c>
      <c r="L53" s="8">
        <v>83</v>
      </c>
      <c r="V53" s="8">
        <v>83</v>
      </c>
      <c r="W53" s="1">
        <v>-1</v>
      </c>
      <c r="X53" s="8">
        <v>78</v>
      </c>
    </row>
    <row r="54" spans="1:24" x14ac:dyDescent="0.25">
      <c r="A54" s="1" t="s">
        <v>40</v>
      </c>
      <c r="B54" s="8" t="s">
        <v>41</v>
      </c>
      <c r="C54" s="8">
        <v>21.6</v>
      </c>
      <c r="L54" s="8">
        <v>83</v>
      </c>
      <c r="V54" s="8">
        <v>83</v>
      </c>
      <c r="W54" s="1">
        <v>-11</v>
      </c>
      <c r="X54" s="8">
        <v>78</v>
      </c>
    </row>
    <row r="55" spans="1:24" x14ac:dyDescent="0.25">
      <c r="A55" s="1" t="s">
        <v>206</v>
      </c>
      <c r="B55" s="8" t="s">
        <v>207</v>
      </c>
      <c r="C55" s="8">
        <v>36</v>
      </c>
      <c r="L55" s="8">
        <v>83</v>
      </c>
      <c r="V55" s="8">
        <v>83</v>
      </c>
      <c r="W55" s="1">
        <v>-25</v>
      </c>
      <c r="X55" s="8">
        <v>78</v>
      </c>
    </row>
    <row r="56" spans="1:24" x14ac:dyDescent="0.25">
      <c r="A56" s="1" t="s">
        <v>208</v>
      </c>
      <c r="B56" s="8" t="s">
        <v>209</v>
      </c>
      <c r="C56" s="8">
        <v>7.9</v>
      </c>
      <c r="L56" s="8">
        <v>84</v>
      </c>
      <c r="V56" s="8">
        <v>84</v>
      </c>
      <c r="W56" s="1">
        <v>4</v>
      </c>
      <c r="X56" s="8">
        <v>79</v>
      </c>
    </row>
    <row r="57" spans="1:24" x14ac:dyDescent="0.25">
      <c r="A57" s="1" t="s">
        <v>210</v>
      </c>
      <c r="B57" s="8" t="s">
        <v>211</v>
      </c>
      <c r="C57" s="8">
        <v>9.8000000000000007</v>
      </c>
      <c r="L57" s="8">
        <v>84</v>
      </c>
      <c r="V57" s="8">
        <v>84</v>
      </c>
      <c r="W57" s="1">
        <v>2</v>
      </c>
      <c r="X57" s="8">
        <v>79</v>
      </c>
    </row>
    <row r="58" spans="1:24" x14ac:dyDescent="0.25">
      <c r="A58" s="1" t="s">
        <v>212</v>
      </c>
      <c r="B58" s="8" t="s">
        <v>213</v>
      </c>
      <c r="C58" s="8">
        <v>10.6</v>
      </c>
      <c r="L58" s="8">
        <v>84</v>
      </c>
      <c r="V58" s="8">
        <v>84</v>
      </c>
      <c r="W58" s="1">
        <v>1</v>
      </c>
      <c r="X58" s="8">
        <v>79</v>
      </c>
    </row>
    <row r="59" spans="1:24" x14ac:dyDescent="0.25">
      <c r="A59" s="1" t="s">
        <v>214</v>
      </c>
      <c r="B59" s="8" t="s">
        <v>215</v>
      </c>
      <c r="C59" s="8">
        <v>11.1</v>
      </c>
      <c r="L59" s="8">
        <v>84</v>
      </c>
      <c r="V59" s="8">
        <v>84</v>
      </c>
      <c r="W59" s="1">
        <v>1</v>
      </c>
      <c r="X59" s="8">
        <v>79</v>
      </c>
    </row>
    <row r="60" spans="1:24" x14ac:dyDescent="0.25">
      <c r="A60" s="1" t="s">
        <v>216</v>
      </c>
      <c r="B60" s="8" t="s">
        <v>217</v>
      </c>
      <c r="C60" s="8">
        <v>36</v>
      </c>
      <c r="L60" s="8">
        <v>84</v>
      </c>
      <c r="V60" s="8">
        <v>84</v>
      </c>
      <c r="W60" s="1">
        <v>-24</v>
      </c>
      <c r="X60" s="8">
        <v>79</v>
      </c>
    </row>
    <row r="61" spans="1:24" x14ac:dyDescent="0.25">
      <c r="A61" s="1" t="s">
        <v>80</v>
      </c>
      <c r="B61" s="8" t="s">
        <v>81</v>
      </c>
      <c r="C61" s="8">
        <v>7.8</v>
      </c>
      <c r="L61" s="8">
        <v>86</v>
      </c>
      <c r="V61" s="8">
        <v>86</v>
      </c>
      <c r="W61" s="1">
        <v>6</v>
      </c>
      <c r="X61" s="8">
        <v>81</v>
      </c>
    </row>
    <row r="62" spans="1:24" x14ac:dyDescent="0.25">
      <c r="A62" s="1" t="s">
        <v>82</v>
      </c>
      <c r="B62" s="8" t="s">
        <v>83</v>
      </c>
      <c r="C62" s="8">
        <v>9.6999999999999993</v>
      </c>
      <c r="L62" s="8">
        <v>86</v>
      </c>
      <c r="V62" s="8">
        <v>86</v>
      </c>
      <c r="W62" s="1">
        <v>4</v>
      </c>
      <c r="X62" s="8">
        <v>81</v>
      </c>
    </row>
    <row r="63" spans="1:24" x14ac:dyDescent="0.25">
      <c r="A63" s="1" t="s">
        <v>98</v>
      </c>
      <c r="B63" s="8" t="s">
        <v>99</v>
      </c>
      <c r="C63" s="8">
        <v>10.5</v>
      </c>
      <c r="L63" s="8">
        <v>86</v>
      </c>
      <c r="V63" s="8">
        <v>86</v>
      </c>
      <c r="W63" s="1">
        <v>4</v>
      </c>
      <c r="X63" s="8">
        <v>81</v>
      </c>
    </row>
    <row r="64" spans="1:24" x14ac:dyDescent="0.25">
      <c r="A64" s="1" t="s">
        <v>218</v>
      </c>
      <c r="B64" s="8" t="s">
        <v>219</v>
      </c>
      <c r="C64" s="8">
        <v>11.9</v>
      </c>
      <c r="L64" s="8">
        <v>86</v>
      </c>
      <c r="V64" s="8">
        <v>86</v>
      </c>
      <c r="W64" s="1">
        <v>2</v>
      </c>
      <c r="X64" s="8">
        <v>81</v>
      </c>
    </row>
    <row r="65" spans="1:24" x14ac:dyDescent="0.25">
      <c r="A65" s="1" t="s">
        <v>220</v>
      </c>
      <c r="B65" s="8" t="s">
        <v>221</v>
      </c>
      <c r="C65" s="8">
        <v>4.7</v>
      </c>
      <c r="L65" s="8">
        <v>87</v>
      </c>
      <c r="V65" s="8">
        <v>87</v>
      </c>
      <c r="W65" s="1">
        <v>10</v>
      </c>
      <c r="X65" s="8">
        <v>82</v>
      </c>
    </row>
    <row r="66" spans="1:24" x14ac:dyDescent="0.25">
      <c r="A66" s="1" t="s">
        <v>90</v>
      </c>
      <c r="B66" s="8" t="s">
        <v>91</v>
      </c>
      <c r="C66" s="8">
        <v>5.9</v>
      </c>
      <c r="L66" s="8">
        <v>87</v>
      </c>
      <c r="V66" s="8">
        <v>87</v>
      </c>
      <c r="W66" s="1">
        <v>9</v>
      </c>
      <c r="X66" s="8">
        <v>82</v>
      </c>
    </row>
    <row r="67" spans="1:24" x14ac:dyDescent="0.25">
      <c r="A67" s="1" t="s">
        <v>66</v>
      </c>
      <c r="B67" s="8" t="s">
        <v>67</v>
      </c>
      <c r="C67" s="8">
        <v>6.2</v>
      </c>
      <c r="L67" s="8">
        <v>87</v>
      </c>
      <c r="V67" s="8">
        <v>87</v>
      </c>
      <c r="W67" s="1">
        <v>9</v>
      </c>
      <c r="X67" s="8">
        <v>82</v>
      </c>
    </row>
    <row r="68" spans="1:24" x14ac:dyDescent="0.25">
      <c r="A68" s="1" t="s">
        <v>222</v>
      </c>
      <c r="B68" s="8" t="s">
        <v>223</v>
      </c>
      <c r="C68" s="8">
        <v>7.6</v>
      </c>
      <c r="L68" s="8">
        <v>87</v>
      </c>
      <c r="V68" s="8">
        <v>87</v>
      </c>
      <c r="W68" s="1">
        <v>7</v>
      </c>
      <c r="X68" s="8">
        <v>82</v>
      </c>
    </row>
    <row r="69" spans="1:24" x14ac:dyDescent="0.25">
      <c r="A69" s="1" t="s">
        <v>224</v>
      </c>
      <c r="B69" s="8" t="s">
        <v>225</v>
      </c>
      <c r="C69" s="8">
        <v>8.1</v>
      </c>
      <c r="L69" s="8">
        <v>87</v>
      </c>
      <c r="V69" s="8">
        <v>87</v>
      </c>
      <c r="W69" s="1">
        <v>7</v>
      </c>
      <c r="X69" s="8">
        <v>82</v>
      </c>
    </row>
    <row r="70" spans="1:24" x14ac:dyDescent="0.25">
      <c r="A70" s="1" t="s">
        <v>226</v>
      </c>
      <c r="B70" s="8" t="s">
        <v>227</v>
      </c>
      <c r="C70" s="8">
        <v>3.9</v>
      </c>
      <c r="L70" s="8">
        <v>88</v>
      </c>
      <c r="V70" s="8">
        <v>88</v>
      </c>
      <c r="W70" s="1">
        <v>12</v>
      </c>
      <c r="X70" s="8">
        <v>83</v>
      </c>
    </row>
    <row r="71" spans="1:24" x14ac:dyDescent="0.25">
      <c r="A71" s="1" t="s">
        <v>78</v>
      </c>
      <c r="B71" s="8" t="s">
        <v>79</v>
      </c>
      <c r="C71" s="8">
        <v>7.5</v>
      </c>
      <c r="L71" s="8">
        <v>88</v>
      </c>
      <c r="V71" s="8">
        <v>88</v>
      </c>
      <c r="W71" s="1">
        <v>9</v>
      </c>
      <c r="X71" s="8">
        <v>83</v>
      </c>
    </row>
    <row r="72" spans="1:24" x14ac:dyDescent="0.25">
      <c r="A72" s="1" t="s">
        <v>228</v>
      </c>
      <c r="B72" s="8" t="s">
        <v>229</v>
      </c>
      <c r="C72" s="8">
        <v>9.4</v>
      </c>
      <c r="L72" s="8">
        <v>88</v>
      </c>
      <c r="V72" s="8">
        <v>88</v>
      </c>
      <c r="W72" s="1">
        <v>7</v>
      </c>
      <c r="X72" s="8">
        <v>83</v>
      </c>
    </row>
    <row r="73" spans="1:24" x14ac:dyDescent="0.25">
      <c r="A73" s="1" t="s">
        <v>70</v>
      </c>
      <c r="B73" s="8" t="s">
        <v>71</v>
      </c>
      <c r="C73" s="8">
        <v>1.2</v>
      </c>
      <c r="L73" s="8">
        <v>89</v>
      </c>
      <c r="V73" s="8">
        <v>89</v>
      </c>
      <c r="W73" s="1">
        <v>16</v>
      </c>
      <c r="X73" s="8">
        <v>84</v>
      </c>
    </row>
    <row r="74" spans="1:24" x14ac:dyDescent="0.25">
      <c r="A74" s="1" t="s">
        <v>230</v>
      </c>
      <c r="B74" s="8" t="s">
        <v>231</v>
      </c>
      <c r="C74" s="8">
        <v>6.9</v>
      </c>
      <c r="L74" s="8">
        <v>89</v>
      </c>
      <c r="V74" s="8">
        <v>89</v>
      </c>
      <c r="W74" s="1">
        <v>10</v>
      </c>
      <c r="X74" s="8">
        <v>84</v>
      </c>
    </row>
    <row r="75" spans="1:24" x14ac:dyDescent="0.25">
      <c r="A75" s="1" t="s">
        <v>100</v>
      </c>
      <c r="B75" s="8" t="s">
        <v>101</v>
      </c>
      <c r="C75" s="8">
        <v>14.9</v>
      </c>
      <c r="L75" s="8">
        <v>89</v>
      </c>
      <c r="V75" s="8">
        <v>89</v>
      </c>
      <c r="W75" s="1">
        <v>2</v>
      </c>
      <c r="X75" s="8">
        <v>84</v>
      </c>
    </row>
    <row r="76" spans="1:24" x14ac:dyDescent="0.25">
      <c r="A76" s="1" t="s">
        <v>92</v>
      </c>
      <c r="B76" s="12" t="s">
        <v>93</v>
      </c>
      <c r="C76" s="8">
        <v>6.6</v>
      </c>
      <c r="L76" s="8">
        <v>90</v>
      </c>
      <c r="V76" s="8">
        <v>90</v>
      </c>
      <c r="W76" s="1">
        <v>11</v>
      </c>
      <c r="X76" s="8">
        <v>85</v>
      </c>
    </row>
    <row r="77" spans="1:24" x14ac:dyDescent="0.25">
      <c r="A77" s="1" t="s">
        <v>86</v>
      </c>
      <c r="B77" s="8" t="s">
        <v>87</v>
      </c>
      <c r="C77" s="8">
        <v>10</v>
      </c>
      <c r="L77" s="8">
        <v>90</v>
      </c>
      <c r="V77" s="8">
        <v>90</v>
      </c>
      <c r="W77" s="1">
        <v>8</v>
      </c>
      <c r="X77" s="8">
        <v>85</v>
      </c>
    </row>
    <row r="78" spans="1:24" x14ac:dyDescent="0.25">
      <c r="A78" s="1" t="s">
        <v>232</v>
      </c>
      <c r="B78" s="8" t="s">
        <v>233</v>
      </c>
      <c r="C78" s="8">
        <v>16.899999999999999</v>
      </c>
      <c r="L78" s="8">
        <v>90</v>
      </c>
      <c r="V78" s="8">
        <v>90</v>
      </c>
      <c r="W78" s="1">
        <v>1</v>
      </c>
      <c r="X78" s="8">
        <v>85</v>
      </c>
    </row>
    <row r="79" spans="1:24" x14ac:dyDescent="0.25">
      <c r="A79" s="1" t="s">
        <v>234</v>
      </c>
      <c r="B79" s="8" t="s">
        <v>235</v>
      </c>
      <c r="C79" s="8">
        <v>11.1</v>
      </c>
      <c r="L79" s="8">
        <v>91</v>
      </c>
      <c r="V79" s="8">
        <v>91</v>
      </c>
      <c r="W79" s="1">
        <v>8</v>
      </c>
      <c r="X79" s="8">
        <v>86</v>
      </c>
    </row>
    <row r="80" spans="1:24" x14ac:dyDescent="0.25">
      <c r="A80" s="1" t="s">
        <v>236</v>
      </c>
      <c r="B80" s="8" t="s">
        <v>237</v>
      </c>
      <c r="C80" s="8">
        <v>7.5</v>
      </c>
      <c r="L80" s="8">
        <v>92</v>
      </c>
      <c r="V80" s="8">
        <v>92</v>
      </c>
      <c r="W80" s="1">
        <v>13</v>
      </c>
      <c r="X80" s="8">
        <v>87</v>
      </c>
    </row>
    <row r="81" spans="1:24" x14ac:dyDescent="0.25">
      <c r="A81" s="1" t="s">
        <v>238</v>
      </c>
      <c r="B81" s="8" t="s">
        <v>239</v>
      </c>
      <c r="C81" s="8">
        <v>13.2</v>
      </c>
      <c r="L81" s="8">
        <v>92</v>
      </c>
      <c r="V81" s="8">
        <v>92</v>
      </c>
      <c r="W81" s="1">
        <v>7</v>
      </c>
      <c r="X81" s="8">
        <v>87</v>
      </c>
    </row>
    <row r="82" spans="1:24" x14ac:dyDescent="0.25">
      <c r="A82" s="1" t="s">
        <v>240</v>
      </c>
      <c r="B82" s="8" t="s">
        <v>241</v>
      </c>
      <c r="C82" s="8">
        <v>16.100000000000001</v>
      </c>
      <c r="L82" s="8">
        <v>92</v>
      </c>
      <c r="V82" s="8">
        <v>92</v>
      </c>
      <c r="W82" s="1">
        <v>4</v>
      </c>
      <c r="X82" s="8">
        <v>87</v>
      </c>
    </row>
    <row r="83" spans="1:24" x14ac:dyDescent="0.25">
      <c r="A83" s="1" t="s">
        <v>242</v>
      </c>
      <c r="B83" s="8" t="s">
        <v>243</v>
      </c>
      <c r="C83" s="8">
        <v>11.9</v>
      </c>
      <c r="L83" s="8">
        <v>93</v>
      </c>
      <c r="V83" s="8">
        <v>93</v>
      </c>
      <c r="W83" s="1">
        <v>9</v>
      </c>
      <c r="X83" s="8">
        <v>88</v>
      </c>
    </row>
    <row r="84" spans="1:24" x14ac:dyDescent="0.25">
      <c r="A84" s="1" t="s">
        <v>244</v>
      </c>
      <c r="B84" s="8" t="s">
        <v>245</v>
      </c>
      <c r="C84" s="8">
        <v>12.5</v>
      </c>
      <c r="L84" s="8">
        <v>93</v>
      </c>
      <c r="V84" s="8">
        <v>93</v>
      </c>
      <c r="W84" s="1">
        <v>9</v>
      </c>
      <c r="X84" s="8">
        <v>88</v>
      </c>
    </row>
    <row r="85" spans="1:24" x14ac:dyDescent="0.25">
      <c r="A85" s="1" t="s">
        <v>246</v>
      </c>
      <c r="B85" s="8" t="s">
        <v>247</v>
      </c>
      <c r="C85" s="8">
        <v>17.7</v>
      </c>
      <c r="L85" s="8">
        <v>93</v>
      </c>
      <c r="V85" s="8">
        <v>93</v>
      </c>
      <c r="W85" s="1">
        <v>3</v>
      </c>
      <c r="X85" s="8">
        <v>88</v>
      </c>
    </row>
    <row r="86" spans="1:24" x14ac:dyDescent="0.25">
      <c r="A86" s="1" t="s">
        <v>96</v>
      </c>
      <c r="B86" s="8" t="s">
        <v>97</v>
      </c>
      <c r="C86" s="8">
        <v>15.1</v>
      </c>
      <c r="L86" s="8">
        <v>94</v>
      </c>
      <c r="V86" s="8">
        <v>94</v>
      </c>
      <c r="W86" s="1">
        <v>7</v>
      </c>
      <c r="X86" s="8">
        <v>89</v>
      </c>
    </row>
    <row r="87" spans="1:24" x14ac:dyDescent="0.25">
      <c r="A87" s="1" t="s">
        <v>248</v>
      </c>
      <c r="B87" s="8" t="s">
        <v>249</v>
      </c>
      <c r="C87" s="8">
        <v>7.5</v>
      </c>
      <c r="L87" s="8">
        <v>95</v>
      </c>
      <c r="V87" s="8">
        <v>95</v>
      </c>
      <c r="W87" s="1">
        <v>16</v>
      </c>
      <c r="X87" s="8">
        <v>90</v>
      </c>
    </row>
    <row r="88" spans="1:24" x14ac:dyDescent="0.25">
      <c r="A88" s="1" t="s">
        <v>250</v>
      </c>
      <c r="B88" s="8" t="s">
        <v>251</v>
      </c>
      <c r="C88" s="8">
        <v>15.9</v>
      </c>
      <c r="L88" s="8">
        <v>95</v>
      </c>
      <c r="V88" s="8">
        <v>95</v>
      </c>
      <c r="W88" s="1">
        <v>7</v>
      </c>
      <c r="X88" s="8">
        <v>90</v>
      </c>
    </row>
    <row r="89" spans="1:24" x14ac:dyDescent="0.25">
      <c r="A89" s="1" t="s">
        <v>252</v>
      </c>
      <c r="B89" s="8" t="s">
        <v>253</v>
      </c>
      <c r="C89" s="8">
        <v>36</v>
      </c>
      <c r="L89" s="8">
        <v>95</v>
      </c>
      <c r="V89" s="8">
        <v>95</v>
      </c>
      <c r="W89" s="1">
        <v>-13</v>
      </c>
      <c r="X89" s="8">
        <v>90</v>
      </c>
    </row>
    <row r="90" spans="1:24" x14ac:dyDescent="0.25">
      <c r="A90" s="1" t="s">
        <v>254</v>
      </c>
      <c r="B90" s="8" t="s">
        <v>255</v>
      </c>
      <c r="C90" s="8">
        <v>36</v>
      </c>
      <c r="L90" s="8">
        <v>95</v>
      </c>
      <c r="V90" s="8">
        <v>95</v>
      </c>
      <c r="W90" s="1">
        <v>-13</v>
      </c>
      <c r="X90" s="8">
        <v>90</v>
      </c>
    </row>
    <row r="91" spans="1:24" x14ac:dyDescent="0.25">
      <c r="A91" s="1" t="s">
        <v>256</v>
      </c>
      <c r="B91" s="8" t="s">
        <v>257</v>
      </c>
      <c r="C91" s="8">
        <v>13.1</v>
      </c>
      <c r="L91" s="8">
        <v>96</v>
      </c>
      <c r="V91" s="8">
        <v>96</v>
      </c>
      <c r="W91" s="1">
        <v>11</v>
      </c>
      <c r="X91" s="8">
        <v>91</v>
      </c>
    </row>
    <row r="92" spans="1:24" x14ac:dyDescent="0.25">
      <c r="A92" s="1" t="s">
        <v>258</v>
      </c>
      <c r="B92" s="8" t="s">
        <v>259</v>
      </c>
      <c r="C92" s="8">
        <v>14.8</v>
      </c>
      <c r="L92" s="8">
        <v>96</v>
      </c>
      <c r="V92" s="8">
        <v>96</v>
      </c>
      <c r="W92" s="1">
        <v>9</v>
      </c>
      <c r="X92" s="8">
        <v>91</v>
      </c>
    </row>
    <row r="93" spans="1:24" x14ac:dyDescent="0.25">
      <c r="A93" s="1" t="s">
        <v>260</v>
      </c>
      <c r="B93" s="8" t="s">
        <v>261</v>
      </c>
      <c r="C93" s="8">
        <v>22.3</v>
      </c>
      <c r="L93" s="8">
        <v>96</v>
      </c>
      <c r="V93" s="8">
        <v>96</v>
      </c>
      <c r="W93" s="1">
        <v>2</v>
      </c>
      <c r="X93" s="8">
        <v>91</v>
      </c>
    </row>
    <row r="94" spans="1:24" x14ac:dyDescent="0.25">
      <c r="A94" s="1" t="s">
        <v>262</v>
      </c>
      <c r="B94" s="8" t="s">
        <v>263</v>
      </c>
      <c r="C94" s="8">
        <v>24</v>
      </c>
      <c r="L94" s="8">
        <v>98</v>
      </c>
      <c r="V94" s="8">
        <v>98</v>
      </c>
      <c r="W94" s="1">
        <v>2</v>
      </c>
      <c r="X94" s="8">
        <v>93</v>
      </c>
    </row>
    <row r="95" spans="1:24" x14ac:dyDescent="0.25">
      <c r="A95" s="1" t="s">
        <v>264</v>
      </c>
      <c r="B95" s="8" t="s">
        <v>265</v>
      </c>
      <c r="C95" s="8">
        <v>18</v>
      </c>
      <c r="L95" s="8">
        <v>100</v>
      </c>
      <c r="V95" s="8">
        <v>100</v>
      </c>
      <c r="W95" s="1">
        <v>10</v>
      </c>
      <c r="X95" s="8">
        <v>95</v>
      </c>
    </row>
    <row r="96" spans="1:24" x14ac:dyDescent="0.25">
      <c r="A96" s="1" t="s">
        <v>266</v>
      </c>
      <c r="B96" s="8" t="s">
        <v>267</v>
      </c>
      <c r="C96" s="8">
        <v>30.4</v>
      </c>
      <c r="L96" s="8">
        <v>100</v>
      </c>
      <c r="V96" s="8">
        <v>100</v>
      </c>
      <c r="W96" s="1">
        <v>-2</v>
      </c>
      <c r="X96" s="8">
        <v>95</v>
      </c>
    </row>
    <row r="97" spans="1:24" x14ac:dyDescent="0.25">
      <c r="A97" s="1" t="s">
        <v>268</v>
      </c>
      <c r="B97" s="8" t="s">
        <v>269</v>
      </c>
      <c r="C97" s="8">
        <v>12.6</v>
      </c>
      <c r="L97" s="8">
        <v>101</v>
      </c>
      <c r="V97" s="8">
        <v>101</v>
      </c>
      <c r="W97" s="1">
        <v>16</v>
      </c>
      <c r="X97" s="8">
        <v>96</v>
      </c>
    </row>
    <row r="98" spans="1:24" x14ac:dyDescent="0.25">
      <c r="A98" s="1" t="s">
        <v>270</v>
      </c>
      <c r="B98" s="8" t="s">
        <v>271</v>
      </c>
      <c r="C98" s="8">
        <v>30.1</v>
      </c>
      <c r="L98" s="8">
        <v>102</v>
      </c>
      <c r="V98" s="8">
        <v>102</v>
      </c>
      <c r="W98" s="1">
        <v>0</v>
      </c>
      <c r="X98" s="8">
        <v>97</v>
      </c>
    </row>
    <row r="99" spans="1:24" x14ac:dyDescent="0.25">
      <c r="A99" s="1" t="s">
        <v>102</v>
      </c>
      <c r="B99" s="8" t="s">
        <v>103</v>
      </c>
      <c r="C99" s="8">
        <v>15.8</v>
      </c>
      <c r="L99" s="8">
        <v>103</v>
      </c>
      <c r="V99" s="8">
        <v>103</v>
      </c>
      <c r="W99" s="1">
        <v>15</v>
      </c>
      <c r="X99" s="8">
        <v>98</v>
      </c>
    </row>
    <row r="100" spans="1:24" x14ac:dyDescent="0.25">
      <c r="A100" s="1" t="s">
        <v>104</v>
      </c>
      <c r="B100" s="8" t="s">
        <v>105</v>
      </c>
      <c r="C100" s="8">
        <v>36</v>
      </c>
      <c r="L100" s="8">
        <v>105</v>
      </c>
      <c r="V100" s="8">
        <v>105</v>
      </c>
      <c r="W100" s="1">
        <v>-3</v>
      </c>
      <c r="X100" s="8">
        <v>100</v>
      </c>
    </row>
    <row r="101" spans="1:24" x14ac:dyDescent="0.25">
      <c r="A101" s="1" t="s">
        <v>272</v>
      </c>
      <c r="B101" s="8" t="s">
        <v>273</v>
      </c>
      <c r="C101" s="8">
        <v>14.5</v>
      </c>
      <c r="L101" s="8">
        <v>107</v>
      </c>
      <c r="V101" s="8">
        <v>107</v>
      </c>
      <c r="W101" s="1">
        <v>21</v>
      </c>
      <c r="X101" s="8">
        <v>102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M7" sqref="M7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274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64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277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275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276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8</v>
      </c>
    </row>
    <row r="6" spans="1:28" x14ac:dyDescent="0.25">
      <c r="A6" s="1" t="s">
        <v>10</v>
      </c>
      <c r="B6" s="8">
        <v>8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20</v>
      </c>
      <c r="B8" s="8" t="s">
        <v>21</v>
      </c>
      <c r="C8" s="8">
        <v>-3.3</v>
      </c>
      <c r="L8" s="8">
        <v>72</v>
      </c>
      <c r="V8" s="8">
        <v>72</v>
      </c>
      <c r="W8" s="1">
        <v>3</v>
      </c>
      <c r="X8" s="8">
        <v>64</v>
      </c>
      <c r="Y8" s="8"/>
    </row>
    <row r="9" spans="1:28" x14ac:dyDescent="0.25">
      <c r="A9" s="1" t="s">
        <v>22</v>
      </c>
      <c r="B9" s="8" t="s">
        <v>23</v>
      </c>
      <c r="C9" s="8">
        <v>-2</v>
      </c>
      <c r="L9" s="8">
        <v>74</v>
      </c>
      <c r="V9" s="8">
        <v>74</v>
      </c>
      <c r="W9" s="1">
        <v>4</v>
      </c>
      <c r="X9" s="8">
        <v>66</v>
      </c>
      <c r="Y9" s="8"/>
    </row>
    <row r="10" spans="1:28" x14ac:dyDescent="0.25">
      <c r="A10" s="1" t="s">
        <v>176</v>
      </c>
      <c r="B10" s="8" t="s">
        <v>177</v>
      </c>
      <c r="C10" s="8">
        <v>5</v>
      </c>
      <c r="L10" s="8">
        <v>74</v>
      </c>
      <c r="V10" s="8">
        <v>74</v>
      </c>
      <c r="W10" s="1">
        <v>-3</v>
      </c>
      <c r="X10" s="8">
        <v>66</v>
      </c>
      <c r="Y10" s="8"/>
    </row>
    <row r="11" spans="1:28" x14ac:dyDescent="0.25">
      <c r="A11" s="1" t="s">
        <v>30</v>
      </c>
      <c r="B11" s="8" t="s">
        <v>31</v>
      </c>
      <c r="C11" s="8">
        <v>-2.9</v>
      </c>
      <c r="L11" s="8">
        <v>75</v>
      </c>
      <c r="V11" s="8">
        <v>75</v>
      </c>
      <c r="W11" s="1">
        <v>6</v>
      </c>
      <c r="X11" s="8">
        <v>67</v>
      </c>
      <c r="Y11" s="8"/>
    </row>
    <row r="12" spans="1:28" x14ac:dyDescent="0.25">
      <c r="A12" s="1" t="s">
        <v>172</v>
      </c>
      <c r="B12" s="8" t="s">
        <v>173</v>
      </c>
      <c r="C12" s="8">
        <v>1</v>
      </c>
      <c r="L12" s="8">
        <v>75</v>
      </c>
      <c r="V12" s="8">
        <v>75</v>
      </c>
      <c r="W12" s="1">
        <v>2</v>
      </c>
      <c r="X12" s="8">
        <v>67</v>
      </c>
      <c r="Y12" s="8"/>
    </row>
    <row r="13" spans="1:28" x14ac:dyDescent="0.25">
      <c r="A13" s="1" t="s">
        <v>218</v>
      </c>
      <c r="B13" s="8" t="s">
        <v>219</v>
      </c>
      <c r="C13" s="8">
        <v>11.9</v>
      </c>
      <c r="L13" s="8">
        <v>76</v>
      </c>
      <c r="V13" s="8">
        <v>76</v>
      </c>
      <c r="W13" s="1">
        <v>-8</v>
      </c>
      <c r="X13" s="8">
        <v>68</v>
      </c>
      <c r="Y13" s="8"/>
    </row>
    <row r="14" spans="1:28" x14ac:dyDescent="0.25">
      <c r="A14" s="1" t="s">
        <v>18</v>
      </c>
      <c r="B14" s="8" t="s">
        <v>19</v>
      </c>
      <c r="C14" s="8">
        <v>-5</v>
      </c>
      <c r="L14" s="8">
        <v>77</v>
      </c>
      <c r="V14" s="8">
        <v>77</v>
      </c>
      <c r="W14" s="1">
        <v>10</v>
      </c>
      <c r="X14" s="8">
        <v>69</v>
      </c>
      <c r="Y14" s="8"/>
    </row>
    <row r="15" spans="1:28" x14ac:dyDescent="0.25">
      <c r="A15" s="1" t="s">
        <v>168</v>
      </c>
      <c r="B15" s="8" t="s">
        <v>169</v>
      </c>
      <c r="C15" s="8">
        <v>0.7</v>
      </c>
      <c r="L15" s="8">
        <v>77</v>
      </c>
      <c r="V15" s="8">
        <v>77</v>
      </c>
      <c r="W15" s="1">
        <v>4</v>
      </c>
      <c r="X15" s="8">
        <v>69</v>
      </c>
      <c r="Y15" s="8"/>
    </row>
    <row r="16" spans="1:28" x14ac:dyDescent="0.25">
      <c r="A16" s="1" t="s">
        <v>84</v>
      </c>
      <c r="B16" s="8" t="s">
        <v>85</v>
      </c>
      <c r="C16" s="8">
        <v>5.8</v>
      </c>
      <c r="L16" s="8">
        <v>77</v>
      </c>
      <c r="V16" s="8">
        <v>77</v>
      </c>
      <c r="W16" s="1">
        <v>-1</v>
      </c>
      <c r="X16" s="8">
        <v>69</v>
      </c>
      <c r="Y16" s="8"/>
    </row>
    <row r="17" spans="1:25" x14ac:dyDescent="0.25">
      <c r="A17" s="1" t="s">
        <v>38</v>
      </c>
      <c r="B17" s="8" t="s">
        <v>39</v>
      </c>
      <c r="C17" s="8">
        <v>2.2999999999999998</v>
      </c>
      <c r="L17" s="8">
        <v>79</v>
      </c>
      <c r="V17" s="8">
        <v>79</v>
      </c>
      <c r="W17" s="1">
        <v>5</v>
      </c>
      <c r="X17" s="8">
        <v>71</v>
      </c>
      <c r="Y17" s="8"/>
    </row>
    <row r="18" spans="1:25" x14ac:dyDescent="0.25">
      <c r="A18" s="1" t="s">
        <v>194</v>
      </c>
      <c r="B18" s="8" t="s">
        <v>195</v>
      </c>
      <c r="C18" s="8">
        <v>2.9</v>
      </c>
      <c r="L18" s="8">
        <v>80</v>
      </c>
      <c r="V18" s="8">
        <v>80</v>
      </c>
      <c r="W18" s="1">
        <v>5</v>
      </c>
      <c r="X18" s="8">
        <v>72</v>
      </c>
      <c r="Y18" s="8"/>
    </row>
    <row r="19" spans="1:25" x14ac:dyDescent="0.25">
      <c r="A19" s="1" t="s">
        <v>64</v>
      </c>
      <c r="B19" s="8" t="s">
        <v>65</v>
      </c>
      <c r="C19" s="8">
        <v>3.6</v>
      </c>
      <c r="L19" s="8">
        <v>80</v>
      </c>
      <c r="V19" s="8">
        <v>80</v>
      </c>
      <c r="W19" s="1">
        <v>4</v>
      </c>
      <c r="X19" s="8">
        <v>72</v>
      </c>
      <c r="Y19" s="8"/>
    </row>
    <row r="20" spans="1:25" x14ac:dyDescent="0.25">
      <c r="A20" s="1" t="s">
        <v>36</v>
      </c>
      <c r="B20" s="8" t="s">
        <v>37</v>
      </c>
      <c r="C20" s="8">
        <v>-0.2</v>
      </c>
      <c r="L20" s="8">
        <v>81</v>
      </c>
      <c r="V20" s="8">
        <v>81</v>
      </c>
      <c r="W20" s="1">
        <v>9</v>
      </c>
      <c r="X20" s="8">
        <v>73</v>
      </c>
      <c r="Y20" s="8"/>
    </row>
    <row r="21" spans="1:25" x14ac:dyDescent="0.25">
      <c r="A21" s="1" t="s">
        <v>62</v>
      </c>
      <c r="B21" s="8" t="s">
        <v>63</v>
      </c>
      <c r="C21" s="8">
        <v>2.2000000000000002</v>
      </c>
      <c r="L21" s="8">
        <v>81</v>
      </c>
      <c r="V21" s="8">
        <v>81</v>
      </c>
      <c r="W21" s="1">
        <v>7</v>
      </c>
      <c r="X21" s="8">
        <v>73</v>
      </c>
      <c r="Y21" s="8"/>
    </row>
    <row r="22" spans="1:25" x14ac:dyDescent="0.25">
      <c r="A22" s="1" t="s">
        <v>236</v>
      </c>
      <c r="B22" s="8" t="s">
        <v>237</v>
      </c>
      <c r="C22" s="8">
        <v>7.5</v>
      </c>
      <c r="L22" s="8">
        <v>81</v>
      </c>
      <c r="V22" s="8">
        <v>81</v>
      </c>
      <c r="W22" s="1">
        <v>2</v>
      </c>
      <c r="X22" s="8">
        <v>73</v>
      </c>
      <c r="Y22" s="8"/>
    </row>
    <row r="23" spans="1:25" x14ac:dyDescent="0.25">
      <c r="A23" s="1" t="s">
        <v>224</v>
      </c>
      <c r="B23" s="8" t="s">
        <v>225</v>
      </c>
      <c r="C23" s="8">
        <v>8.1</v>
      </c>
      <c r="L23" s="8">
        <v>81</v>
      </c>
      <c r="V23" s="8">
        <v>81</v>
      </c>
      <c r="W23" s="1">
        <v>1</v>
      </c>
      <c r="X23" s="8">
        <v>73</v>
      </c>
      <c r="Y23" s="8"/>
    </row>
    <row r="24" spans="1:25" x14ac:dyDescent="0.25">
      <c r="A24" s="1" t="s">
        <v>40</v>
      </c>
      <c r="B24" s="8" t="s">
        <v>41</v>
      </c>
      <c r="C24" s="8">
        <v>21.6</v>
      </c>
      <c r="L24" s="8">
        <v>81</v>
      </c>
      <c r="V24" s="8">
        <v>81</v>
      </c>
      <c r="W24" s="1">
        <v>-13</v>
      </c>
      <c r="X24" s="8">
        <v>73</v>
      </c>
      <c r="Y24" s="8"/>
    </row>
    <row r="25" spans="1:25" x14ac:dyDescent="0.25">
      <c r="A25" s="1" t="s">
        <v>206</v>
      </c>
      <c r="B25" s="8" t="s">
        <v>207</v>
      </c>
      <c r="C25" s="8">
        <v>36</v>
      </c>
      <c r="L25" s="8">
        <v>81</v>
      </c>
      <c r="V25" s="8">
        <v>81</v>
      </c>
      <c r="W25" s="1">
        <v>-27</v>
      </c>
      <c r="X25" s="8">
        <v>73</v>
      </c>
      <c r="Y25" s="8"/>
    </row>
    <row r="26" spans="1:25" x14ac:dyDescent="0.25">
      <c r="A26" s="1" t="s">
        <v>178</v>
      </c>
      <c r="B26" s="8" t="s">
        <v>179</v>
      </c>
      <c r="C26" s="8">
        <v>1.5</v>
      </c>
      <c r="L26" s="8">
        <v>82</v>
      </c>
      <c r="V26" s="8">
        <v>82</v>
      </c>
      <c r="W26" s="1">
        <v>9</v>
      </c>
      <c r="X26" s="8">
        <v>74</v>
      </c>
      <c r="Y26" s="8"/>
    </row>
    <row r="27" spans="1:25" x14ac:dyDescent="0.25">
      <c r="A27" s="1" t="s">
        <v>228</v>
      </c>
      <c r="B27" s="8" t="s">
        <v>229</v>
      </c>
      <c r="C27" s="8">
        <v>9.4</v>
      </c>
      <c r="L27" s="8">
        <v>82</v>
      </c>
      <c r="V27" s="8">
        <v>82</v>
      </c>
      <c r="W27" s="1">
        <v>1</v>
      </c>
      <c r="X27" s="8">
        <v>74</v>
      </c>
      <c r="Y27" s="8"/>
    </row>
    <row r="28" spans="1:25" x14ac:dyDescent="0.25">
      <c r="A28" s="1" t="s">
        <v>72</v>
      </c>
      <c r="B28" s="8" t="s">
        <v>73</v>
      </c>
      <c r="C28" s="8">
        <v>3.9</v>
      </c>
      <c r="L28" s="8">
        <v>83</v>
      </c>
      <c r="V28" s="8">
        <v>83</v>
      </c>
      <c r="W28" s="1">
        <v>7</v>
      </c>
      <c r="X28" s="8">
        <v>75</v>
      </c>
      <c r="Y28" s="8"/>
    </row>
    <row r="29" spans="1:25" x14ac:dyDescent="0.25">
      <c r="A29" s="1" t="s">
        <v>90</v>
      </c>
      <c r="B29" s="8" t="s">
        <v>91</v>
      </c>
      <c r="C29" s="8">
        <v>5.9</v>
      </c>
      <c r="L29" s="8">
        <v>83</v>
      </c>
      <c r="V29" s="8">
        <v>83</v>
      </c>
      <c r="W29" s="1">
        <v>5</v>
      </c>
      <c r="X29" s="8">
        <v>75</v>
      </c>
      <c r="Y29" s="8"/>
    </row>
    <row r="30" spans="1:25" x14ac:dyDescent="0.25">
      <c r="A30" s="1" t="s">
        <v>182</v>
      </c>
      <c r="B30" s="8" t="s">
        <v>183</v>
      </c>
      <c r="C30" s="8">
        <v>6.2</v>
      </c>
      <c r="L30" s="8">
        <v>83</v>
      </c>
      <c r="V30" s="8">
        <v>83</v>
      </c>
      <c r="W30" s="1">
        <v>5</v>
      </c>
      <c r="X30" s="8">
        <v>75</v>
      </c>
      <c r="Y30" s="8"/>
    </row>
    <row r="31" spans="1:25" x14ac:dyDescent="0.25">
      <c r="A31" s="1" t="s">
        <v>74</v>
      </c>
      <c r="B31" s="8" t="s">
        <v>75</v>
      </c>
      <c r="C31" s="8">
        <v>10.6</v>
      </c>
      <c r="L31" s="8">
        <v>83</v>
      </c>
      <c r="V31" s="8">
        <v>83</v>
      </c>
      <c r="W31" s="1">
        <v>0</v>
      </c>
      <c r="X31" s="8">
        <v>75</v>
      </c>
      <c r="Y31" s="8"/>
    </row>
    <row r="32" spans="1:25" x14ac:dyDescent="0.25">
      <c r="A32" s="1" t="s">
        <v>160</v>
      </c>
      <c r="B32" s="8" t="s">
        <v>161</v>
      </c>
      <c r="C32" s="8">
        <v>-3.2</v>
      </c>
      <c r="L32" s="8">
        <v>84</v>
      </c>
      <c r="V32" s="8">
        <v>84</v>
      </c>
      <c r="W32" s="1">
        <v>15</v>
      </c>
      <c r="X32" s="8">
        <v>76</v>
      </c>
      <c r="Y32" s="8"/>
    </row>
    <row r="33" spans="1:25" x14ac:dyDescent="0.25">
      <c r="A33" s="1" t="s">
        <v>26</v>
      </c>
      <c r="B33" s="8" t="s">
        <v>27</v>
      </c>
      <c r="C33" s="8">
        <v>0.8</v>
      </c>
      <c r="L33" s="8">
        <v>84</v>
      </c>
      <c r="V33" s="8">
        <v>84</v>
      </c>
      <c r="W33" s="1">
        <v>11</v>
      </c>
      <c r="X33" s="8">
        <v>76</v>
      </c>
      <c r="Y33" s="8"/>
    </row>
    <row r="34" spans="1:25" x14ac:dyDescent="0.25">
      <c r="A34" s="1" t="s">
        <v>200</v>
      </c>
      <c r="B34" s="8" t="s">
        <v>201</v>
      </c>
      <c r="C34" s="8">
        <v>5.9</v>
      </c>
      <c r="L34" s="8">
        <v>84</v>
      </c>
      <c r="V34" s="8">
        <v>84</v>
      </c>
      <c r="W34" s="1">
        <v>6</v>
      </c>
      <c r="X34" s="8">
        <v>76</v>
      </c>
      <c r="Y34" s="8"/>
    </row>
    <row r="35" spans="1:25" x14ac:dyDescent="0.25">
      <c r="A35" s="1" t="s">
        <v>174</v>
      </c>
      <c r="B35" s="8" t="s">
        <v>175</v>
      </c>
      <c r="C35" s="8">
        <v>6.7</v>
      </c>
      <c r="L35" s="8">
        <v>84</v>
      </c>
      <c r="V35" s="8">
        <v>84</v>
      </c>
      <c r="W35" s="1">
        <v>5</v>
      </c>
      <c r="X35" s="8">
        <v>76</v>
      </c>
      <c r="Y35" s="8"/>
    </row>
    <row r="36" spans="1:25" x14ac:dyDescent="0.25">
      <c r="A36" s="1" t="s">
        <v>230</v>
      </c>
      <c r="B36" s="8" t="s">
        <v>231</v>
      </c>
      <c r="C36" s="8">
        <v>6.9</v>
      </c>
      <c r="L36" s="8">
        <v>84</v>
      </c>
      <c r="V36" s="8">
        <v>84</v>
      </c>
      <c r="W36" s="1">
        <v>5</v>
      </c>
      <c r="X36" s="8">
        <v>76</v>
      </c>
      <c r="Y36" s="8"/>
    </row>
    <row r="37" spans="1:25" x14ac:dyDescent="0.25">
      <c r="A37" s="1" t="s">
        <v>192</v>
      </c>
      <c r="B37" s="8" t="s">
        <v>193</v>
      </c>
      <c r="C37" s="8">
        <v>-0.7</v>
      </c>
      <c r="L37" s="8">
        <v>85</v>
      </c>
      <c r="V37" s="8">
        <v>85</v>
      </c>
      <c r="W37" s="1">
        <v>14</v>
      </c>
      <c r="X37" s="8">
        <v>77</v>
      </c>
      <c r="Y37" s="8"/>
    </row>
    <row r="38" spans="1:25" x14ac:dyDescent="0.25">
      <c r="A38" s="1" t="s">
        <v>48</v>
      </c>
      <c r="B38" s="8" t="s">
        <v>49</v>
      </c>
      <c r="C38" s="8">
        <v>4</v>
      </c>
      <c r="L38" s="8">
        <v>85</v>
      </c>
      <c r="V38" s="8">
        <v>85</v>
      </c>
      <c r="W38" s="1">
        <v>9</v>
      </c>
      <c r="X38" s="8">
        <v>77</v>
      </c>
    </row>
    <row r="39" spans="1:25" x14ac:dyDescent="0.25">
      <c r="A39" s="1" t="s">
        <v>188</v>
      </c>
      <c r="B39" s="8" t="s">
        <v>189</v>
      </c>
      <c r="C39" s="8">
        <v>5.6</v>
      </c>
      <c r="L39" s="8">
        <v>85</v>
      </c>
      <c r="V39" s="8">
        <v>85</v>
      </c>
      <c r="W39" s="1">
        <v>7</v>
      </c>
      <c r="X39" s="8">
        <v>77</v>
      </c>
    </row>
    <row r="40" spans="1:25" x14ac:dyDescent="0.25">
      <c r="A40" s="1" t="s">
        <v>204</v>
      </c>
      <c r="B40" s="8" t="s">
        <v>205</v>
      </c>
      <c r="C40" s="8">
        <v>8.5</v>
      </c>
      <c r="L40" s="8">
        <v>85</v>
      </c>
      <c r="V40" s="8">
        <v>85</v>
      </c>
      <c r="W40" s="1">
        <v>5</v>
      </c>
      <c r="X40" s="8">
        <v>77</v>
      </c>
    </row>
    <row r="41" spans="1:25" x14ac:dyDescent="0.25">
      <c r="A41" s="1" t="s">
        <v>170</v>
      </c>
      <c r="B41" s="8" t="s">
        <v>171</v>
      </c>
      <c r="C41" s="8">
        <v>13</v>
      </c>
      <c r="L41" s="8">
        <v>85</v>
      </c>
      <c r="V41" s="8">
        <v>85</v>
      </c>
      <c r="W41" s="1">
        <v>0</v>
      </c>
      <c r="X41" s="8">
        <v>77</v>
      </c>
    </row>
    <row r="42" spans="1:25" x14ac:dyDescent="0.25">
      <c r="A42" s="1" t="s">
        <v>24</v>
      </c>
      <c r="B42" s="8" t="s">
        <v>25</v>
      </c>
      <c r="C42" s="8">
        <v>20.399999999999999</v>
      </c>
      <c r="L42" s="8">
        <v>85</v>
      </c>
      <c r="V42" s="8">
        <v>85</v>
      </c>
      <c r="W42" s="1">
        <v>-7</v>
      </c>
      <c r="X42" s="8">
        <v>77</v>
      </c>
    </row>
    <row r="43" spans="1:25" x14ac:dyDescent="0.25">
      <c r="A43" s="1" t="s">
        <v>92</v>
      </c>
      <c r="B43" s="8" t="s">
        <v>93</v>
      </c>
      <c r="C43" s="8">
        <v>6.6</v>
      </c>
      <c r="L43" s="8">
        <v>86</v>
      </c>
      <c r="V43" s="8">
        <v>86</v>
      </c>
      <c r="W43" s="1">
        <v>7</v>
      </c>
      <c r="X43" s="8">
        <v>78</v>
      </c>
    </row>
    <row r="44" spans="1:25" x14ac:dyDescent="0.25">
      <c r="A44" s="1" t="s">
        <v>80</v>
      </c>
      <c r="B44" s="8" t="s">
        <v>81</v>
      </c>
      <c r="C44" s="8">
        <v>7.8</v>
      </c>
      <c r="L44" s="8">
        <v>86</v>
      </c>
      <c r="V44" s="8">
        <v>86</v>
      </c>
      <c r="W44" s="1">
        <v>6</v>
      </c>
      <c r="X44" s="8">
        <v>78</v>
      </c>
    </row>
    <row r="45" spans="1:25" x14ac:dyDescent="0.25">
      <c r="A45" s="1" t="s">
        <v>190</v>
      </c>
      <c r="B45" s="8" t="s">
        <v>191</v>
      </c>
      <c r="C45" s="8">
        <v>10.3</v>
      </c>
      <c r="L45" s="8">
        <v>86</v>
      </c>
      <c r="V45" s="8">
        <v>86</v>
      </c>
      <c r="W45" s="1">
        <v>4</v>
      </c>
      <c r="X45" s="8">
        <v>78</v>
      </c>
    </row>
    <row r="46" spans="1:25" x14ac:dyDescent="0.25">
      <c r="A46" s="1" t="s">
        <v>50</v>
      </c>
      <c r="B46" s="8" t="s">
        <v>51</v>
      </c>
      <c r="C46" s="8">
        <v>11.7</v>
      </c>
      <c r="L46" s="8">
        <v>87</v>
      </c>
      <c r="V46" s="8">
        <v>87</v>
      </c>
      <c r="W46" s="1">
        <v>3</v>
      </c>
      <c r="X46" s="8">
        <v>79</v>
      </c>
    </row>
    <row r="47" spans="1:25" x14ac:dyDescent="0.25">
      <c r="A47" s="1" t="s">
        <v>54</v>
      </c>
      <c r="B47" s="8" t="s">
        <v>55</v>
      </c>
      <c r="C47" s="8">
        <v>4.0999999999999996</v>
      </c>
      <c r="L47" s="8">
        <v>88</v>
      </c>
      <c r="V47" s="8">
        <v>88</v>
      </c>
      <c r="W47" s="1">
        <v>12</v>
      </c>
      <c r="X47" s="8">
        <v>80</v>
      </c>
    </row>
    <row r="48" spans="1:25" x14ac:dyDescent="0.25">
      <c r="A48" s="1" t="s">
        <v>208</v>
      </c>
      <c r="B48" s="8" t="s">
        <v>209</v>
      </c>
      <c r="C48" s="8">
        <v>7.9</v>
      </c>
      <c r="L48" s="8">
        <v>88</v>
      </c>
      <c r="V48" s="8">
        <v>88</v>
      </c>
      <c r="W48" s="1">
        <v>8</v>
      </c>
      <c r="X48" s="8">
        <v>80</v>
      </c>
    </row>
    <row r="49" spans="1:24" x14ac:dyDescent="0.25">
      <c r="A49" s="1" t="s">
        <v>260</v>
      </c>
      <c r="B49" s="8" t="s">
        <v>261</v>
      </c>
      <c r="C49" s="8">
        <v>22.3</v>
      </c>
      <c r="L49" s="8">
        <v>88</v>
      </c>
      <c r="V49" s="8">
        <v>88</v>
      </c>
      <c r="W49" s="1">
        <v>-6</v>
      </c>
      <c r="X49" s="8">
        <v>80</v>
      </c>
    </row>
    <row r="50" spans="1:24" x14ac:dyDescent="0.25">
      <c r="A50" s="1" t="s">
        <v>86</v>
      </c>
      <c r="B50" s="8" t="s">
        <v>87</v>
      </c>
      <c r="C50" s="8">
        <v>10</v>
      </c>
      <c r="L50" s="8">
        <v>89</v>
      </c>
      <c r="V50" s="8">
        <v>89</v>
      </c>
      <c r="W50" s="1">
        <v>7</v>
      </c>
      <c r="X50" s="8">
        <v>81</v>
      </c>
    </row>
    <row r="51" spans="1:24" x14ac:dyDescent="0.25">
      <c r="A51" s="1" t="s">
        <v>232</v>
      </c>
      <c r="B51" s="8" t="s">
        <v>233</v>
      </c>
      <c r="C51" s="8">
        <v>16.899999999999999</v>
      </c>
      <c r="L51" s="8">
        <v>89</v>
      </c>
      <c r="V51" s="8">
        <v>89</v>
      </c>
      <c r="W51" s="1">
        <v>0</v>
      </c>
      <c r="X51" s="8">
        <v>81</v>
      </c>
    </row>
    <row r="52" spans="1:24" x14ac:dyDescent="0.25">
      <c r="A52" s="1" t="s">
        <v>196</v>
      </c>
      <c r="B52" s="8" t="s">
        <v>197</v>
      </c>
      <c r="C52" s="8">
        <v>4.5</v>
      </c>
      <c r="L52" s="8">
        <v>90</v>
      </c>
      <c r="V52" s="8">
        <v>90</v>
      </c>
      <c r="W52" s="1">
        <v>14</v>
      </c>
      <c r="X52" s="8">
        <v>82</v>
      </c>
    </row>
    <row r="53" spans="1:24" x14ac:dyDescent="0.25">
      <c r="A53" s="1" t="s">
        <v>82</v>
      </c>
      <c r="B53" s="8" t="s">
        <v>83</v>
      </c>
      <c r="C53" s="8">
        <v>9.6999999999999993</v>
      </c>
      <c r="L53" s="8">
        <v>90</v>
      </c>
      <c r="V53" s="8">
        <v>90</v>
      </c>
      <c r="W53" s="1">
        <v>8</v>
      </c>
      <c r="X53" s="8">
        <v>82</v>
      </c>
    </row>
    <row r="54" spans="1:24" x14ac:dyDescent="0.25">
      <c r="A54" s="1" t="s">
        <v>102</v>
      </c>
      <c r="B54" s="8" t="s">
        <v>103</v>
      </c>
      <c r="C54" s="8">
        <v>15.8</v>
      </c>
      <c r="L54" s="8">
        <v>90</v>
      </c>
      <c r="V54" s="8">
        <v>90</v>
      </c>
      <c r="W54" s="1">
        <v>2</v>
      </c>
      <c r="X54" s="8">
        <v>82</v>
      </c>
    </row>
    <row r="55" spans="1:24" x14ac:dyDescent="0.25">
      <c r="A55" s="1" t="s">
        <v>70</v>
      </c>
      <c r="B55" s="8" t="s">
        <v>71</v>
      </c>
      <c r="C55" s="8">
        <v>1.2</v>
      </c>
      <c r="L55" s="8">
        <v>91</v>
      </c>
      <c r="V55" s="8">
        <v>91</v>
      </c>
      <c r="W55" s="1">
        <v>18</v>
      </c>
      <c r="X55" s="8">
        <v>83</v>
      </c>
    </row>
    <row r="56" spans="1:24" x14ac:dyDescent="0.25">
      <c r="A56" s="1" t="s">
        <v>78</v>
      </c>
      <c r="B56" s="8" t="s">
        <v>79</v>
      </c>
      <c r="C56" s="8">
        <v>7.5</v>
      </c>
      <c r="L56" s="8">
        <v>91</v>
      </c>
      <c r="V56" s="8">
        <v>91</v>
      </c>
      <c r="W56" s="1">
        <v>12</v>
      </c>
      <c r="X56" s="8">
        <v>83</v>
      </c>
    </row>
    <row r="57" spans="1:24" x14ac:dyDescent="0.25">
      <c r="A57" s="1" t="s">
        <v>250</v>
      </c>
      <c r="B57" s="8" t="s">
        <v>251</v>
      </c>
      <c r="C57" s="8">
        <v>15.9</v>
      </c>
      <c r="L57" s="8">
        <v>92</v>
      </c>
      <c r="V57" s="8">
        <v>92</v>
      </c>
      <c r="W57" s="1">
        <v>4</v>
      </c>
      <c r="X57" s="8">
        <v>84</v>
      </c>
    </row>
    <row r="58" spans="1:24" x14ac:dyDescent="0.25">
      <c r="A58" s="1" t="s">
        <v>216</v>
      </c>
      <c r="B58" s="8" t="s">
        <v>217</v>
      </c>
      <c r="C58" s="8">
        <v>36</v>
      </c>
      <c r="L58" s="8">
        <v>92</v>
      </c>
      <c r="V58" s="8">
        <v>92</v>
      </c>
      <c r="W58" s="1">
        <v>-16</v>
      </c>
      <c r="X58" s="8">
        <v>84</v>
      </c>
    </row>
    <row r="59" spans="1:24" x14ac:dyDescent="0.25">
      <c r="A59" s="1" t="s">
        <v>222</v>
      </c>
      <c r="B59" s="8" t="s">
        <v>223</v>
      </c>
      <c r="C59" s="8">
        <v>7.6</v>
      </c>
      <c r="L59" s="8">
        <v>94</v>
      </c>
      <c r="V59" s="8">
        <v>94</v>
      </c>
      <c r="W59" s="1">
        <v>14</v>
      </c>
      <c r="X59" s="8">
        <v>86</v>
      </c>
    </row>
    <row r="60" spans="1:24" x14ac:dyDescent="0.25">
      <c r="A60" s="1" t="s">
        <v>254</v>
      </c>
      <c r="B60" s="8" t="s">
        <v>255</v>
      </c>
      <c r="C60" s="8">
        <v>36</v>
      </c>
      <c r="L60" s="8">
        <v>95</v>
      </c>
      <c r="V60" s="8">
        <v>95</v>
      </c>
      <c r="W60" s="1">
        <v>-13</v>
      </c>
      <c r="X60" s="8">
        <v>87</v>
      </c>
    </row>
    <row r="61" spans="1:24" x14ac:dyDescent="0.25">
      <c r="A61" s="1" t="s">
        <v>98</v>
      </c>
      <c r="B61" s="8" t="s">
        <v>99</v>
      </c>
      <c r="C61" s="8">
        <v>10.5</v>
      </c>
      <c r="L61" s="8">
        <v>96</v>
      </c>
      <c r="V61" s="8">
        <v>96</v>
      </c>
      <c r="W61" s="1">
        <v>14</v>
      </c>
      <c r="X61" s="8">
        <v>88</v>
      </c>
    </row>
    <row r="62" spans="1:24" x14ac:dyDescent="0.25">
      <c r="A62" s="1" t="s">
        <v>248</v>
      </c>
      <c r="B62" s="8" t="s">
        <v>249</v>
      </c>
      <c r="C62" s="8">
        <v>7.5</v>
      </c>
      <c r="L62" s="8">
        <v>97</v>
      </c>
      <c r="V62" s="8">
        <v>97</v>
      </c>
      <c r="W62" s="1">
        <v>18</v>
      </c>
      <c r="X62" s="8">
        <v>89</v>
      </c>
    </row>
    <row r="63" spans="1:24" x14ac:dyDescent="0.25">
      <c r="A63" s="1" t="s">
        <v>238</v>
      </c>
      <c r="B63" s="8" t="s">
        <v>239</v>
      </c>
      <c r="C63" s="8">
        <v>13.2</v>
      </c>
      <c r="L63" s="8">
        <v>99</v>
      </c>
      <c r="V63" s="8">
        <v>99</v>
      </c>
      <c r="W63" s="1">
        <v>14</v>
      </c>
      <c r="X63" s="8">
        <v>91</v>
      </c>
    </row>
    <row r="64" spans="1:24" x14ac:dyDescent="0.25">
      <c r="A64" s="1" t="s">
        <v>262</v>
      </c>
      <c r="B64" s="8" t="s">
        <v>263</v>
      </c>
      <c r="C64" s="8">
        <v>24</v>
      </c>
      <c r="L64" s="8">
        <v>101</v>
      </c>
      <c r="V64" s="8">
        <v>101</v>
      </c>
      <c r="W64" s="1">
        <v>5</v>
      </c>
      <c r="X64" s="8">
        <v>93</v>
      </c>
    </row>
    <row r="65" spans="1:24" x14ac:dyDescent="0.25">
      <c r="A65" s="1" t="s">
        <v>104</v>
      </c>
      <c r="B65" s="8" t="s">
        <v>105</v>
      </c>
      <c r="C65" s="8">
        <v>36</v>
      </c>
      <c r="L65" s="8">
        <v>101</v>
      </c>
      <c r="V65" s="8">
        <v>101</v>
      </c>
      <c r="W65" s="1">
        <v>-7</v>
      </c>
      <c r="X65" s="8">
        <v>93</v>
      </c>
    </row>
    <row r="66" spans="1:24" x14ac:dyDescent="0.25">
      <c r="A66" s="1" t="s">
        <v>270</v>
      </c>
      <c r="B66" s="8" t="s">
        <v>271</v>
      </c>
      <c r="C66" s="8">
        <v>30.1</v>
      </c>
      <c r="L66" s="8">
        <v>103</v>
      </c>
      <c r="V66" s="8">
        <v>103</v>
      </c>
      <c r="W66" s="1">
        <v>1</v>
      </c>
      <c r="X66" s="8">
        <v>95</v>
      </c>
    </row>
    <row r="67" spans="1:24" x14ac:dyDescent="0.25">
      <c r="A67" s="1" t="s">
        <v>240</v>
      </c>
      <c r="B67" s="8" t="s">
        <v>241</v>
      </c>
      <c r="C67" s="8">
        <v>16.100000000000001</v>
      </c>
      <c r="L67" s="8">
        <v>105</v>
      </c>
      <c r="V67" s="8">
        <v>105</v>
      </c>
      <c r="W67" s="1">
        <v>17</v>
      </c>
      <c r="X67" s="8">
        <v>97</v>
      </c>
    </row>
    <row r="68" spans="1:24" x14ac:dyDescent="0.25">
      <c r="A68" s="1" t="s">
        <v>268</v>
      </c>
      <c r="B68" s="8" t="s">
        <v>269</v>
      </c>
      <c r="C68" s="8">
        <v>12.6</v>
      </c>
      <c r="L68" s="8">
        <v>109</v>
      </c>
      <c r="V68" s="8">
        <v>109</v>
      </c>
      <c r="W68" s="1">
        <v>24</v>
      </c>
      <c r="X68" s="8">
        <v>101</v>
      </c>
    </row>
    <row r="69" spans="1:24" x14ac:dyDescent="0.25">
      <c r="A69" s="1" t="s">
        <v>100</v>
      </c>
      <c r="B69" s="8" t="s">
        <v>101</v>
      </c>
      <c r="C69" s="8">
        <v>14.9</v>
      </c>
      <c r="L69" s="8">
        <v>113</v>
      </c>
      <c r="V69" s="8">
        <v>113</v>
      </c>
      <c r="W69" s="1">
        <v>26</v>
      </c>
      <c r="X69" s="8">
        <v>105</v>
      </c>
    </row>
    <row r="70" spans="1:24" x14ac:dyDescent="0.25">
      <c r="A70" s="1" t="s">
        <v>266</v>
      </c>
      <c r="B70" s="8" t="s">
        <v>267</v>
      </c>
      <c r="C70" s="8">
        <v>30.4</v>
      </c>
      <c r="L70" s="8">
        <v>113</v>
      </c>
      <c r="V70" s="8">
        <v>113</v>
      </c>
      <c r="W70" s="1">
        <v>11</v>
      </c>
      <c r="X70" s="8">
        <v>105</v>
      </c>
    </row>
    <row r="71" spans="1:24" x14ac:dyDescent="0.25">
      <c r="A71" s="1" t="s">
        <v>252</v>
      </c>
      <c r="B71" s="8" t="s">
        <v>253</v>
      </c>
      <c r="C71" s="8">
        <v>36</v>
      </c>
      <c r="L71" s="8">
        <v>114</v>
      </c>
      <c r="V71" s="8">
        <v>114</v>
      </c>
      <c r="W71" s="1">
        <v>6</v>
      </c>
      <c r="X71" s="8">
        <v>106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B76" s="12"/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M32" sqref="M32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278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11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279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280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281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</row>
    <row r="6" spans="1:28" x14ac:dyDescent="0.25">
      <c r="A6" s="1" t="s">
        <v>10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282</v>
      </c>
      <c r="B8" s="8" t="s">
        <v>283</v>
      </c>
      <c r="C8" s="8">
        <v>-4.5999999999999996</v>
      </c>
      <c r="D8" s="8">
        <v>2</v>
      </c>
      <c r="E8" s="8">
        <v>6</v>
      </c>
      <c r="F8" s="8">
        <v>4</v>
      </c>
      <c r="G8" s="8">
        <v>5</v>
      </c>
      <c r="H8" s="8">
        <v>3</v>
      </c>
      <c r="I8" s="8">
        <v>3</v>
      </c>
      <c r="J8" s="8">
        <v>3</v>
      </c>
      <c r="K8" s="8">
        <v>4</v>
      </c>
      <c r="L8" s="8">
        <v>5</v>
      </c>
      <c r="M8" s="8">
        <v>2</v>
      </c>
      <c r="N8" s="8">
        <v>2</v>
      </c>
      <c r="O8" s="8">
        <v>4</v>
      </c>
      <c r="P8" s="8">
        <v>4</v>
      </c>
      <c r="Q8" s="8">
        <v>3</v>
      </c>
      <c r="R8" s="8">
        <v>5</v>
      </c>
      <c r="S8" s="8">
        <v>4</v>
      </c>
      <c r="T8" s="8">
        <v>3</v>
      </c>
      <c r="U8" s="8">
        <v>3</v>
      </c>
      <c r="V8" s="8">
        <v>65</v>
      </c>
      <c r="W8" s="1">
        <v>-2</v>
      </c>
      <c r="Y8" s="8"/>
    </row>
    <row r="9" spans="1:28" x14ac:dyDescent="0.25">
      <c r="A9" s="1" t="s">
        <v>284</v>
      </c>
      <c r="B9" s="8" t="s">
        <v>285</v>
      </c>
      <c r="C9" s="8">
        <v>3.1</v>
      </c>
      <c r="D9" s="8">
        <v>3</v>
      </c>
      <c r="E9" s="8">
        <v>4</v>
      </c>
      <c r="F9" s="8">
        <v>3</v>
      </c>
      <c r="G9" s="8">
        <v>5</v>
      </c>
      <c r="H9" s="8">
        <v>2</v>
      </c>
      <c r="I9" s="8">
        <v>4</v>
      </c>
      <c r="J9" s="8">
        <v>4</v>
      </c>
      <c r="K9" s="8">
        <v>3</v>
      </c>
      <c r="L9" s="8">
        <v>5</v>
      </c>
      <c r="M9" s="8">
        <v>3</v>
      </c>
      <c r="N9" s="8">
        <v>3</v>
      </c>
      <c r="O9" s="8">
        <v>5</v>
      </c>
      <c r="P9" s="8">
        <v>5</v>
      </c>
      <c r="Q9" s="8">
        <v>3</v>
      </c>
      <c r="R9" s="8">
        <v>5</v>
      </c>
      <c r="S9" s="8">
        <v>3</v>
      </c>
      <c r="T9" s="8">
        <v>5</v>
      </c>
      <c r="U9" s="8">
        <v>3</v>
      </c>
      <c r="V9" s="8">
        <v>68</v>
      </c>
      <c r="W9" s="1">
        <v>-7</v>
      </c>
      <c r="Y9" s="8"/>
    </row>
    <row r="10" spans="1:28" x14ac:dyDescent="0.25">
      <c r="A10" s="1" t="s">
        <v>286</v>
      </c>
      <c r="B10" s="8" t="s">
        <v>287</v>
      </c>
      <c r="C10" s="8">
        <v>16.8</v>
      </c>
      <c r="D10" s="8">
        <v>3</v>
      </c>
      <c r="E10" s="8">
        <v>4</v>
      </c>
      <c r="F10" s="8">
        <v>4</v>
      </c>
      <c r="G10" s="8">
        <v>5</v>
      </c>
      <c r="H10" s="8">
        <v>3</v>
      </c>
      <c r="I10" s="8">
        <v>5</v>
      </c>
      <c r="J10" s="8">
        <v>3</v>
      </c>
      <c r="K10" s="8">
        <v>4</v>
      </c>
      <c r="L10" s="8">
        <v>4</v>
      </c>
      <c r="M10" s="8">
        <v>3</v>
      </c>
      <c r="N10" s="8">
        <v>3</v>
      </c>
      <c r="O10" s="8">
        <v>7</v>
      </c>
      <c r="P10" s="8">
        <v>5</v>
      </c>
      <c r="Q10" s="8">
        <v>3</v>
      </c>
      <c r="R10" s="8">
        <v>5</v>
      </c>
      <c r="S10" s="8">
        <v>3</v>
      </c>
      <c r="T10" s="8">
        <v>4</v>
      </c>
      <c r="U10" s="8">
        <v>3</v>
      </c>
      <c r="V10" s="8">
        <v>71</v>
      </c>
      <c r="W10" s="1">
        <v>-5</v>
      </c>
      <c r="Y10" s="8"/>
    </row>
    <row r="11" spans="1:28" x14ac:dyDescent="0.25">
      <c r="A11" s="1" t="s">
        <v>288</v>
      </c>
      <c r="B11" s="8" t="s">
        <v>289</v>
      </c>
      <c r="C11" s="8">
        <v>3.9</v>
      </c>
      <c r="D11" s="8">
        <v>3</v>
      </c>
      <c r="E11" s="8">
        <v>4</v>
      </c>
      <c r="F11" s="8">
        <v>4</v>
      </c>
      <c r="G11" s="8">
        <v>5</v>
      </c>
      <c r="H11" s="8">
        <v>3</v>
      </c>
      <c r="I11" s="8">
        <v>4</v>
      </c>
      <c r="J11" s="8">
        <v>4</v>
      </c>
      <c r="K11" s="8">
        <v>3</v>
      </c>
      <c r="L11" s="8">
        <v>5</v>
      </c>
      <c r="M11" s="8">
        <v>4</v>
      </c>
      <c r="N11" s="8">
        <v>3</v>
      </c>
      <c r="O11" s="8">
        <v>6</v>
      </c>
      <c r="P11" s="8">
        <v>5</v>
      </c>
      <c r="Q11" s="8">
        <v>2</v>
      </c>
      <c r="R11" s="8">
        <v>6</v>
      </c>
      <c r="S11" s="8">
        <v>4</v>
      </c>
      <c r="T11" s="8">
        <v>4</v>
      </c>
      <c r="U11" s="8">
        <v>4</v>
      </c>
      <c r="V11" s="8">
        <v>73</v>
      </c>
      <c r="W11" s="1">
        <v>2</v>
      </c>
      <c r="Y11" s="8"/>
    </row>
    <row r="12" spans="1:28" x14ac:dyDescent="0.25">
      <c r="A12" s="1" t="s">
        <v>290</v>
      </c>
      <c r="B12" s="8" t="s">
        <v>291</v>
      </c>
      <c r="C12" s="8">
        <v>7.9</v>
      </c>
      <c r="D12" s="8">
        <v>3</v>
      </c>
      <c r="E12" s="8">
        <v>4</v>
      </c>
      <c r="F12" s="8">
        <v>5</v>
      </c>
      <c r="G12" s="8">
        <v>5</v>
      </c>
      <c r="H12" s="8">
        <v>3</v>
      </c>
      <c r="I12" s="8">
        <v>4</v>
      </c>
      <c r="J12" s="8">
        <v>5</v>
      </c>
      <c r="K12" s="8">
        <v>4</v>
      </c>
      <c r="L12" s="8">
        <v>3</v>
      </c>
      <c r="M12" s="8">
        <v>3</v>
      </c>
      <c r="N12" s="8">
        <v>5</v>
      </c>
      <c r="O12" s="8">
        <v>5</v>
      </c>
      <c r="P12" s="8">
        <v>5</v>
      </c>
      <c r="Q12" s="8">
        <v>2</v>
      </c>
      <c r="R12" s="8">
        <v>4</v>
      </c>
      <c r="S12" s="8">
        <v>4</v>
      </c>
      <c r="T12" s="8">
        <v>6</v>
      </c>
      <c r="U12" s="8">
        <v>5</v>
      </c>
      <c r="V12" s="8">
        <v>75</v>
      </c>
      <c r="W12" s="1">
        <v>4</v>
      </c>
      <c r="Y12" s="8"/>
    </row>
    <row r="13" spans="1:28" x14ac:dyDescent="0.25">
      <c r="A13" s="1" t="s">
        <v>292</v>
      </c>
      <c r="B13" s="8" t="s">
        <v>293</v>
      </c>
      <c r="C13" s="8">
        <v>36</v>
      </c>
      <c r="D13" s="8">
        <v>3</v>
      </c>
      <c r="E13" s="8">
        <v>5</v>
      </c>
      <c r="F13" s="8">
        <v>4</v>
      </c>
      <c r="G13" s="8">
        <v>7</v>
      </c>
      <c r="H13" s="8">
        <v>3</v>
      </c>
      <c r="I13" s="8">
        <v>4</v>
      </c>
      <c r="J13" s="8">
        <v>4</v>
      </c>
      <c r="K13" s="8">
        <v>4</v>
      </c>
      <c r="L13" s="8">
        <v>5</v>
      </c>
      <c r="M13" s="8">
        <v>4</v>
      </c>
      <c r="N13" s="8">
        <v>3</v>
      </c>
      <c r="O13" s="8">
        <v>6</v>
      </c>
      <c r="P13" s="8">
        <v>5</v>
      </c>
      <c r="Q13" s="8">
        <v>3</v>
      </c>
      <c r="R13" s="8">
        <v>7</v>
      </c>
      <c r="S13" s="8">
        <v>4</v>
      </c>
      <c r="T13" s="8">
        <v>4</v>
      </c>
      <c r="U13" s="8">
        <v>4</v>
      </c>
      <c r="V13" s="8">
        <v>79</v>
      </c>
      <c r="W13" s="1">
        <v>-6</v>
      </c>
      <c r="Y13" s="8"/>
    </row>
    <row r="14" spans="1:28" x14ac:dyDescent="0.25">
      <c r="A14" s="1" t="s">
        <v>294</v>
      </c>
      <c r="B14" s="8" t="s">
        <v>295</v>
      </c>
      <c r="C14" s="8">
        <v>6.5</v>
      </c>
      <c r="D14" s="8">
        <v>3</v>
      </c>
      <c r="E14" s="8">
        <v>5</v>
      </c>
      <c r="F14" s="8">
        <v>4</v>
      </c>
      <c r="G14" s="8">
        <v>9</v>
      </c>
      <c r="H14" s="8">
        <v>3</v>
      </c>
      <c r="I14" s="8">
        <v>4</v>
      </c>
      <c r="J14" s="8">
        <v>5</v>
      </c>
      <c r="K14" s="8">
        <v>5</v>
      </c>
      <c r="L14" s="8">
        <v>6</v>
      </c>
      <c r="M14" s="8">
        <v>2</v>
      </c>
      <c r="N14" s="8">
        <v>3</v>
      </c>
      <c r="O14" s="8">
        <v>6</v>
      </c>
      <c r="P14" s="8">
        <v>5</v>
      </c>
      <c r="Q14" s="8">
        <v>4</v>
      </c>
      <c r="R14" s="8">
        <v>5</v>
      </c>
      <c r="S14" s="8">
        <v>5</v>
      </c>
      <c r="T14" s="8">
        <v>3</v>
      </c>
      <c r="U14" s="8">
        <v>3</v>
      </c>
      <c r="V14" s="8">
        <v>80</v>
      </c>
      <c r="W14" s="1">
        <v>-3</v>
      </c>
      <c r="Y14" s="8"/>
    </row>
    <row r="15" spans="1:28" x14ac:dyDescent="0.25">
      <c r="A15" s="1" t="s">
        <v>296</v>
      </c>
      <c r="B15" s="8" t="s">
        <v>297</v>
      </c>
      <c r="C15" s="8">
        <v>9.5</v>
      </c>
      <c r="D15" s="8">
        <v>3</v>
      </c>
      <c r="E15" s="8">
        <v>6</v>
      </c>
      <c r="F15" s="8">
        <v>5</v>
      </c>
      <c r="G15" s="8">
        <v>5</v>
      </c>
      <c r="H15" s="8">
        <v>3</v>
      </c>
      <c r="I15" s="8">
        <v>5</v>
      </c>
      <c r="J15" s="8">
        <v>4</v>
      </c>
      <c r="K15" s="8">
        <v>5</v>
      </c>
      <c r="L15" s="8">
        <v>7</v>
      </c>
      <c r="M15" s="8">
        <v>3</v>
      </c>
      <c r="N15" s="8">
        <v>4</v>
      </c>
      <c r="O15" s="8">
        <v>6</v>
      </c>
      <c r="P15" s="8">
        <v>7</v>
      </c>
      <c r="Q15" s="8">
        <v>3</v>
      </c>
      <c r="R15" s="8">
        <v>6</v>
      </c>
      <c r="S15" s="8">
        <v>6</v>
      </c>
      <c r="T15" s="8">
        <v>4</v>
      </c>
      <c r="U15" s="8">
        <v>3</v>
      </c>
      <c r="V15" s="8">
        <v>85</v>
      </c>
      <c r="W15" s="1">
        <v>-6</v>
      </c>
      <c r="Y15" s="8"/>
    </row>
    <row r="16" spans="1:28" x14ac:dyDescent="0.25">
      <c r="A16" s="1" t="s">
        <v>298</v>
      </c>
      <c r="B16" s="8" t="s">
        <v>299</v>
      </c>
      <c r="C16" s="8">
        <v>18.600000000000001</v>
      </c>
      <c r="D16" s="8">
        <v>6</v>
      </c>
      <c r="E16" s="8">
        <v>6</v>
      </c>
      <c r="F16" s="8">
        <v>5</v>
      </c>
      <c r="G16" s="8">
        <v>5</v>
      </c>
      <c r="H16" s="8">
        <v>3</v>
      </c>
      <c r="I16" s="8">
        <v>5</v>
      </c>
      <c r="J16" s="8">
        <v>3</v>
      </c>
      <c r="K16" s="8">
        <v>6</v>
      </c>
      <c r="L16" s="8">
        <v>6</v>
      </c>
      <c r="M16" s="8">
        <v>4</v>
      </c>
      <c r="N16" s="8">
        <v>5</v>
      </c>
      <c r="O16" s="8">
        <v>6</v>
      </c>
      <c r="P16" s="8">
        <v>5</v>
      </c>
      <c r="Q16" s="8">
        <v>3</v>
      </c>
      <c r="R16" s="8">
        <v>5</v>
      </c>
      <c r="S16" s="8">
        <v>4</v>
      </c>
      <c r="T16" s="8">
        <v>5</v>
      </c>
      <c r="U16" s="8">
        <v>3</v>
      </c>
      <c r="V16" s="8">
        <v>85</v>
      </c>
      <c r="W16" s="1">
        <v>-18</v>
      </c>
      <c r="Y16" s="8"/>
    </row>
    <row r="17" spans="1:25" x14ac:dyDescent="0.25">
      <c r="A17" s="1" t="s">
        <v>300</v>
      </c>
      <c r="B17" s="8" t="s">
        <v>301</v>
      </c>
      <c r="C17" s="8">
        <v>18.5</v>
      </c>
      <c r="D17" s="8">
        <v>4</v>
      </c>
      <c r="E17" s="8">
        <v>5</v>
      </c>
      <c r="F17" s="8">
        <v>4</v>
      </c>
      <c r="G17" s="8">
        <v>8</v>
      </c>
      <c r="H17" s="8">
        <v>3</v>
      </c>
      <c r="I17" s="8">
        <v>5</v>
      </c>
      <c r="J17" s="8">
        <v>3</v>
      </c>
      <c r="K17" s="8">
        <v>5</v>
      </c>
      <c r="L17" s="8">
        <v>4</v>
      </c>
      <c r="M17" s="8">
        <v>4</v>
      </c>
      <c r="N17" s="8">
        <v>2</v>
      </c>
      <c r="O17" s="8">
        <v>10</v>
      </c>
      <c r="P17" s="8">
        <v>7</v>
      </c>
      <c r="Q17" s="8">
        <v>4</v>
      </c>
      <c r="R17" s="8">
        <v>6</v>
      </c>
      <c r="S17" s="8">
        <v>3</v>
      </c>
      <c r="T17" s="8">
        <v>5</v>
      </c>
      <c r="U17" s="8">
        <v>3</v>
      </c>
      <c r="V17" s="8">
        <v>85</v>
      </c>
      <c r="W17" s="1">
        <v>-29</v>
      </c>
      <c r="Y17" s="8"/>
    </row>
    <row r="18" spans="1:25" x14ac:dyDescent="0.25">
      <c r="A18" s="1" t="s">
        <v>302</v>
      </c>
      <c r="B18" s="8" t="s">
        <v>303</v>
      </c>
      <c r="C18" s="8">
        <v>36</v>
      </c>
      <c r="D18" s="8">
        <v>4</v>
      </c>
      <c r="E18" s="8">
        <v>3</v>
      </c>
      <c r="F18" s="8">
        <v>4</v>
      </c>
      <c r="G18" s="8">
        <v>6</v>
      </c>
      <c r="H18" s="8">
        <v>3</v>
      </c>
      <c r="I18" s="8">
        <v>6</v>
      </c>
      <c r="J18" s="8">
        <v>4</v>
      </c>
      <c r="K18" s="8">
        <v>5</v>
      </c>
      <c r="L18" s="8">
        <v>8</v>
      </c>
      <c r="M18" s="8">
        <v>4</v>
      </c>
      <c r="N18" s="8">
        <v>4</v>
      </c>
      <c r="O18" s="8">
        <v>9</v>
      </c>
      <c r="P18" s="8">
        <v>6</v>
      </c>
      <c r="Q18" s="8">
        <v>4</v>
      </c>
      <c r="R18" s="8">
        <v>6</v>
      </c>
      <c r="S18" s="8">
        <v>8</v>
      </c>
      <c r="T18" s="8">
        <v>5</v>
      </c>
      <c r="U18" s="8">
        <v>4</v>
      </c>
      <c r="V18" s="8">
        <v>93</v>
      </c>
      <c r="W18" s="1">
        <v>-15</v>
      </c>
      <c r="Y18" s="8"/>
    </row>
    <row r="19" spans="1:25" x14ac:dyDescent="0.25">
      <c r="A19" s="1" t="s">
        <v>106</v>
      </c>
      <c r="C19" s="8" t="s">
        <v>107</v>
      </c>
      <c r="V19" s="8" t="s">
        <v>107</v>
      </c>
      <c r="W19" s="1" t="e">
        <v>#VALUE!</v>
      </c>
      <c r="X19" s="8" t="s">
        <v>107</v>
      </c>
      <c r="Y19" s="8"/>
    </row>
    <row r="20" spans="1:25" x14ac:dyDescent="0.25">
      <c r="A20" s="1" t="s">
        <v>106</v>
      </c>
      <c r="C20" s="8" t="s">
        <v>107</v>
      </c>
      <c r="V20" s="8" t="s">
        <v>107</v>
      </c>
      <c r="W20" s="1" t="e">
        <v>#VALUE!</v>
      </c>
      <c r="X20" s="8" t="s">
        <v>107</v>
      </c>
      <c r="Y20" s="8"/>
    </row>
    <row r="21" spans="1:25" x14ac:dyDescent="0.25">
      <c r="A21" s="1" t="s">
        <v>106</v>
      </c>
      <c r="C21" s="8" t="s">
        <v>107</v>
      </c>
      <c r="V21" s="8" t="s">
        <v>107</v>
      </c>
      <c r="W21" s="1" t="e">
        <v>#VALUE!</v>
      </c>
      <c r="X21" s="8" t="s">
        <v>107</v>
      </c>
      <c r="Y21" s="8"/>
    </row>
    <row r="22" spans="1:25" x14ac:dyDescent="0.25">
      <c r="A22" s="1" t="s">
        <v>106</v>
      </c>
      <c r="C22" s="8" t="s">
        <v>107</v>
      </c>
      <c r="V22" s="8" t="s">
        <v>107</v>
      </c>
      <c r="W22" s="1" t="e">
        <v>#VALUE!</v>
      </c>
      <c r="X22" s="8" t="s">
        <v>107</v>
      </c>
      <c r="Y22" s="8"/>
    </row>
    <row r="23" spans="1:25" x14ac:dyDescent="0.25">
      <c r="A23" s="1" t="s">
        <v>106</v>
      </c>
      <c r="C23" s="8" t="s">
        <v>107</v>
      </c>
      <c r="V23" s="8" t="s">
        <v>107</v>
      </c>
      <c r="W23" s="1" t="e">
        <v>#VALUE!</v>
      </c>
      <c r="X23" s="8" t="s">
        <v>107</v>
      </c>
      <c r="Y23" s="8"/>
    </row>
    <row r="24" spans="1:25" x14ac:dyDescent="0.25">
      <c r="A24" s="1" t="s">
        <v>106</v>
      </c>
      <c r="C24" s="8" t="s">
        <v>107</v>
      </c>
      <c r="V24" s="8" t="s">
        <v>107</v>
      </c>
      <c r="W24" s="1" t="e">
        <v>#VALUE!</v>
      </c>
      <c r="X24" s="8" t="s">
        <v>107</v>
      </c>
      <c r="Y24" s="8"/>
    </row>
    <row r="25" spans="1:25" x14ac:dyDescent="0.25">
      <c r="A25" s="1" t="s">
        <v>106</v>
      </c>
      <c r="C25" s="8" t="s">
        <v>107</v>
      </c>
      <c r="V25" s="8" t="s">
        <v>107</v>
      </c>
      <c r="W25" s="1" t="e">
        <v>#VALUE!</v>
      </c>
      <c r="X25" s="8" t="s">
        <v>107</v>
      </c>
      <c r="Y25" s="8"/>
    </row>
    <row r="26" spans="1:25" x14ac:dyDescent="0.25">
      <c r="A26" s="1" t="s">
        <v>106</v>
      </c>
      <c r="C26" s="8" t="s">
        <v>107</v>
      </c>
      <c r="V26" s="8" t="s">
        <v>107</v>
      </c>
      <c r="W26" s="1" t="e">
        <v>#VALUE!</v>
      </c>
      <c r="X26" s="8" t="s">
        <v>107</v>
      </c>
      <c r="Y26" s="8"/>
    </row>
    <row r="27" spans="1:25" x14ac:dyDescent="0.25">
      <c r="A27" s="1" t="s">
        <v>106</v>
      </c>
      <c r="C27" s="8" t="s">
        <v>107</v>
      </c>
      <c r="V27" s="8" t="s">
        <v>107</v>
      </c>
      <c r="W27" s="1" t="e">
        <v>#VALUE!</v>
      </c>
      <c r="X27" s="8" t="s">
        <v>107</v>
      </c>
      <c r="Y27" s="8"/>
    </row>
    <row r="28" spans="1:25" x14ac:dyDescent="0.25">
      <c r="A28" s="1" t="s">
        <v>106</v>
      </c>
      <c r="C28" s="8" t="s">
        <v>107</v>
      </c>
      <c r="V28" s="8" t="s">
        <v>107</v>
      </c>
      <c r="W28" s="1" t="e">
        <v>#VALUE!</v>
      </c>
      <c r="X28" s="8" t="s">
        <v>107</v>
      </c>
      <c r="Y28" s="8"/>
    </row>
    <row r="29" spans="1:25" x14ac:dyDescent="0.25">
      <c r="A29" s="1" t="s">
        <v>106</v>
      </c>
      <c r="C29" s="8" t="s">
        <v>107</v>
      </c>
      <c r="V29" s="8" t="s">
        <v>107</v>
      </c>
      <c r="W29" s="1" t="e">
        <v>#VALUE!</v>
      </c>
      <c r="X29" s="8" t="s">
        <v>107</v>
      </c>
      <c r="Y29" s="8"/>
    </row>
    <row r="30" spans="1:25" x14ac:dyDescent="0.25">
      <c r="A30" s="1" t="s">
        <v>106</v>
      </c>
      <c r="C30" s="8" t="s">
        <v>107</v>
      </c>
      <c r="V30" s="8" t="s">
        <v>107</v>
      </c>
      <c r="W30" s="1" t="e">
        <v>#VALUE!</v>
      </c>
      <c r="X30" s="8" t="s">
        <v>107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B76" s="12"/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K23" sqref="K23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304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32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305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306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307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2</v>
      </c>
    </row>
    <row r="6" spans="1:28" x14ac:dyDescent="0.25">
      <c r="A6" s="1" t="s">
        <v>10</v>
      </c>
      <c r="B6" s="8">
        <v>2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112</v>
      </c>
      <c r="B8" s="8" t="s">
        <v>113</v>
      </c>
      <c r="C8" s="8">
        <v>-5.7</v>
      </c>
      <c r="D8" s="8">
        <v>3</v>
      </c>
      <c r="E8" s="8">
        <v>5</v>
      </c>
      <c r="F8" s="8">
        <v>2</v>
      </c>
      <c r="G8" s="8">
        <v>4</v>
      </c>
      <c r="H8" s="8">
        <v>4</v>
      </c>
      <c r="I8" s="8">
        <v>4</v>
      </c>
      <c r="J8" s="8">
        <v>3</v>
      </c>
      <c r="K8" s="8">
        <v>3</v>
      </c>
      <c r="L8" s="8">
        <v>5</v>
      </c>
      <c r="M8" s="8">
        <v>3</v>
      </c>
      <c r="N8" s="8">
        <v>4</v>
      </c>
      <c r="O8" s="8">
        <v>4</v>
      </c>
      <c r="P8" s="8">
        <v>4</v>
      </c>
      <c r="Q8" s="8">
        <v>3</v>
      </c>
      <c r="R8" s="8">
        <v>4</v>
      </c>
      <c r="S8" s="8">
        <v>3</v>
      </c>
      <c r="T8" s="8">
        <v>4</v>
      </c>
      <c r="U8" s="8">
        <v>3</v>
      </c>
      <c r="V8" s="8">
        <v>65</v>
      </c>
      <c r="W8" s="1">
        <v>-1</v>
      </c>
      <c r="X8" s="8">
        <v>63</v>
      </c>
      <c r="Y8" s="8"/>
    </row>
    <row r="9" spans="1:28" x14ac:dyDescent="0.25">
      <c r="A9" s="1" t="s">
        <v>116</v>
      </c>
      <c r="B9" s="8" t="s">
        <v>117</v>
      </c>
      <c r="C9" s="8">
        <v>-2.2999999999999998</v>
      </c>
      <c r="D9" s="8">
        <v>2</v>
      </c>
      <c r="E9" s="8">
        <v>6</v>
      </c>
      <c r="F9" s="8">
        <v>4</v>
      </c>
      <c r="G9" s="8">
        <v>3</v>
      </c>
      <c r="H9" s="8">
        <v>5</v>
      </c>
      <c r="I9" s="8">
        <v>3</v>
      </c>
      <c r="J9" s="8">
        <v>3</v>
      </c>
      <c r="K9" s="8">
        <v>3</v>
      </c>
      <c r="L9" s="8">
        <v>5</v>
      </c>
      <c r="M9" s="8">
        <v>3</v>
      </c>
      <c r="N9" s="8">
        <v>3</v>
      </c>
      <c r="O9" s="8">
        <v>4</v>
      </c>
      <c r="P9" s="8">
        <v>4</v>
      </c>
      <c r="Q9" s="8">
        <v>3</v>
      </c>
      <c r="R9" s="8">
        <v>4</v>
      </c>
      <c r="S9" s="8">
        <v>3</v>
      </c>
      <c r="T9" s="8">
        <v>4</v>
      </c>
      <c r="U9" s="8">
        <v>4</v>
      </c>
      <c r="V9" s="8">
        <v>66</v>
      </c>
      <c r="W9" s="1">
        <v>-4</v>
      </c>
      <c r="X9" s="8">
        <v>64</v>
      </c>
      <c r="Y9" s="8"/>
    </row>
    <row r="10" spans="1:28" x14ac:dyDescent="0.25">
      <c r="A10" s="1" t="s">
        <v>308</v>
      </c>
      <c r="B10" s="8" t="s">
        <v>309</v>
      </c>
      <c r="C10" s="8">
        <v>-1.5</v>
      </c>
      <c r="D10" s="8">
        <v>3</v>
      </c>
      <c r="E10" s="8">
        <v>5</v>
      </c>
      <c r="F10" s="8">
        <v>3</v>
      </c>
      <c r="G10" s="8">
        <v>4</v>
      </c>
      <c r="H10" s="8">
        <v>4</v>
      </c>
      <c r="I10" s="8">
        <v>5</v>
      </c>
      <c r="J10" s="8">
        <v>4</v>
      </c>
      <c r="K10" s="8">
        <v>3</v>
      </c>
      <c r="L10" s="8">
        <v>5</v>
      </c>
      <c r="M10" s="8">
        <v>3</v>
      </c>
      <c r="N10" s="8">
        <v>3</v>
      </c>
      <c r="O10" s="8">
        <v>4</v>
      </c>
      <c r="P10" s="8">
        <v>3</v>
      </c>
      <c r="Q10" s="8">
        <v>3</v>
      </c>
      <c r="R10" s="8">
        <v>4</v>
      </c>
      <c r="S10" s="8">
        <v>3</v>
      </c>
      <c r="T10" s="8">
        <v>5</v>
      </c>
      <c r="U10" s="8">
        <v>4</v>
      </c>
      <c r="V10" s="8">
        <v>68</v>
      </c>
      <c r="W10" s="1">
        <v>-3</v>
      </c>
      <c r="X10" s="8">
        <v>66</v>
      </c>
      <c r="Y10" s="8"/>
    </row>
    <row r="11" spans="1:28" x14ac:dyDescent="0.25">
      <c r="A11" s="1" t="s">
        <v>114</v>
      </c>
      <c r="B11" s="8" t="s">
        <v>115</v>
      </c>
      <c r="C11" s="8">
        <v>-4</v>
      </c>
      <c r="D11" s="8">
        <v>3</v>
      </c>
      <c r="E11" s="8">
        <v>5</v>
      </c>
      <c r="F11" s="8">
        <v>2</v>
      </c>
      <c r="G11" s="8">
        <v>4</v>
      </c>
      <c r="H11" s="8">
        <v>5</v>
      </c>
      <c r="I11" s="8">
        <v>4</v>
      </c>
      <c r="J11" s="8">
        <v>4</v>
      </c>
      <c r="K11" s="8">
        <v>3</v>
      </c>
      <c r="L11" s="8">
        <v>4</v>
      </c>
      <c r="M11" s="8">
        <v>5</v>
      </c>
      <c r="N11" s="8">
        <v>2</v>
      </c>
      <c r="O11" s="8">
        <v>6</v>
      </c>
      <c r="P11" s="8">
        <v>4</v>
      </c>
      <c r="Q11" s="8">
        <v>3</v>
      </c>
      <c r="R11" s="8">
        <v>5</v>
      </c>
      <c r="S11" s="8">
        <v>2</v>
      </c>
      <c r="T11" s="8">
        <v>4</v>
      </c>
      <c r="U11" s="8">
        <v>5</v>
      </c>
      <c r="V11" s="8">
        <v>70</v>
      </c>
      <c r="W11" s="1">
        <v>2</v>
      </c>
      <c r="X11" s="8">
        <v>68</v>
      </c>
      <c r="Y11" s="8"/>
    </row>
    <row r="12" spans="1:28" x14ac:dyDescent="0.25">
      <c r="A12" s="1" t="s">
        <v>292</v>
      </c>
      <c r="B12" s="8" t="s">
        <v>293</v>
      </c>
      <c r="C12" s="8">
        <v>12.6</v>
      </c>
      <c r="D12" s="8">
        <v>4</v>
      </c>
      <c r="E12" s="8">
        <v>5</v>
      </c>
      <c r="F12" s="8">
        <v>3</v>
      </c>
      <c r="G12" s="8">
        <v>4</v>
      </c>
      <c r="H12" s="8">
        <v>4</v>
      </c>
      <c r="I12" s="8">
        <v>4</v>
      </c>
      <c r="J12" s="8">
        <v>3</v>
      </c>
      <c r="K12" s="8">
        <v>3</v>
      </c>
      <c r="L12" s="8">
        <v>5</v>
      </c>
      <c r="M12" s="8">
        <v>4</v>
      </c>
      <c r="N12" s="8">
        <v>2</v>
      </c>
      <c r="O12" s="8">
        <v>5</v>
      </c>
      <c r="P12" s="8">
        <v>4</v>
      </c>
      <c r="Q12" s="8">
        <v>2</v>
      </c>
      <c r="R12" s="8">
        <v>6</v>
      </c>
      <c r="S12" s="8">
        <v>3</v>
      </c>
      <c r="T12" s="8">
        <v>4</v>
      </c>
      <c r="U12" s="8">
        <v>5</v>
      </c>
      <c r="V12" s="8">
        <v>70</v>
      </c>
      <c r="W12" s="1">
        <v>-15</v>
      </c>
      <c r="X12" s="8">
        <v>68</v>
      </c>
      <c r="Y12" s="8"/>
    </row>
    <row r="13" spans="1:28" x14ac:dyDescent="0.25">
      <c r="A13" s="1" t="s">
        <v>310</v>
      </c>
      <c r="B13" s="8" t="s">
        <v>311</v>
      </c>
      <c r="C13" s="8">
        <v>-1.7</v>
      </c>
      <c r="D13" s="8">
        <v>3</v>
      </c>
      <c r="E13" s="8">
        <v>6</v>
      </c>
      <c r="F13" s="8">
        <v>3</v>
      </c>
      <c r="G13" s="8">
        <v>3</v>
      </c>
      <c r="H13" s="8">
        <v>4</v>
      </c>
      <c r="I13" s="8">
        <v>4</v>
      </c>
      <c r="J13" s="8">
        <v>4</v>
      </c>
      <c r="K13" s="8">
        <v>3</v>
      </c>
      <c r="L13" s="8">
        <v>5</v>
      </c>
      <c r="M13" s="8">
        <v>4</v>
      </c>
      <c r="N13" s="8">
        <v>3</v>
      </c>
      <c r="O13" s="8">
        <v>5</v>
      </c>
      <c r="P13" s="8">
        <v>4</v>
      </c>
      <c r="Q13" s="8">
        <v>3</v>
      </c>
      <c r="R13" s="8">
        <v>4</v>
      </c>
      <c r="S13" s="8">
        <v>3</v>
      </c>
      <c r="T13" s="8">
        <v>5</v>
      </c>
      <c r="U13" s="8">
        <v>5</v>
      </c>
      <c r="V13" s="8">
        <v>71</v>
      </c>
      <c r="W13" s="1">
        <v>1</v>
      </c>
      <c r="X13" s="8">
        <v>69</v>
      </c>
      <c r="Y13" s="8"/>
    </row>
    <row r="14" spans="1:28" x14ac:dyDescent="0.25">
      <c r="A14" s="1" t="s">
        <v>312</v>
      </c>
      <c r="B14" s="8" t="s">
        <v>313</v>
      </c>
      <c r="C14" s="8">
        <v>-0.6</v>
      </c>
      <c r="D14" s="8">
        <v>3</v>
      </c>
      <c r="E14" s="8">
        <v>5</v>
      </c>
      <c r="F14" s="8">
        <v>2</v>
      </c>
      <c r="G14" s="8">
        <v>4</v>
      </c>
      <c r="H14" s="8">
        <v>5</v>
      </c>
      <c r="I14" s="8">
        <v>5</v>
      </c>
      <c r="J14" s="8">
        <v>3</v>
      </c>
      <c r="K14" s="8">
        <v>3</v>
      </c>
      <c r="L14" s="8">
        <v>5</v>
      </c>
      <c r="M14" s="8">
        <v>4</v>
      </c>
      <c r="N14" s="8">
        <v>3</v>
      </c>
      <c r="O14" s="8">
        <v>5</v>
      </c>
      <c r="P14" s="8">
        <v>4</v>
      </c>
      <c r="Q14" s="8">
        <v>3</v>
      </c>
      <c r="R14" s="8">
        <v>6</v>
      </c>
      <c r="S14" s="8">
        <v>3</v>
      </c>
      <c r="T14" s="8">
        <v>3</v>
      </c>
      <c r="U14" s="8">
        <v>5</v>
      </c>
      <c r="V14" s="8">
        <v>71</v>
      </c>
      <c r="W14" s="1">
        <v>0</v>
      </c>
      <c r="X14" s="8">
        <v>69</v>
      </c>
      <c r="Y14" s="8"/>
    </row>
    <row r="15" spans="1:28" x14ac:dyDescent="0.25">
      <c r="A15" s="1" t="s">
        <v>300</v>
      </c>
      <c r="B15" s="8" t="s">
        <v>301</v>
      </c>
      <c r="C15" s="8">
        <v>12.1</v>
      </c>
      <c r="D15" s="8">
        <v>3</v>
      </c>
      <c r="E15" s="8">
        <v>4</v>
      </c>
      <c r="F15" s="8">
        <v>3</v>
      </c>
      <c r="G15" s="8">
        <v>3</v>
      </c>
      <c r="H15" s="8">
        <v>5</v>
      </c>
      <c r="I15" s="8">
        <v>4</v>
      </c>
      <c r="J15" s="8">
        <v>3</v>
      </c>
      <c r="K15" s="8">
        <v>3</v>
      </c>
      <c r="L15" s="8">
        <v>4</v>
      </c>
      <c r="M15" s="8">
        <v>4</v>
      </c>
      <c r="N15" s="8">
        <v>3</v>
      </c>
      <c r="O15" s="8">
        <v>5</v>
      </c>
      <c r="P15" s="8">
        <v>4</v>
      </c>
      <c r="Q15" s="8">
        <v>4</v>
      </c>
      <c r="R15" s="8">
        <v>5</v>
      </c>
      <c r="S15" s="8">
        <v>3</v>
      </c>
      <c r="T15" s="8">
        <v>5</v>
      </c>
      <c r="U15" s="8">
        <v>6</v>
      </c>
      <c r="V15" s="8">
        <v>71</v>
      </c>
      <c r="W15" s="1">
        <v>-13</v>
      </c>
      <c r="X15" s="8">
        <v>69</v>
      </c>
      <c r="Y15" s="8"/>
    </row>
    <row r="16" spans="1:28" x14ac:dyDescent="0.25">
      <c r="A16" s="1" t="s">
        <v>132</v>
      </c>
      <c r="B16" s="8" t="s">
        <v>133</v>
      </c>
      <c r="C16" s="8">
        <v>14.8</v>
      </c>
      <c r="D16" s="8">
        <v>3</v>
      </c>
      <c r="E16" s="8">
        <v>6</v>
      </c>
      <c r="F16" s="8">
        <v>3</v>
      </c>
      <c r="G16" s="8">
        <v>4</v>
      </c>
      <c r="H16" s="8">
        <v>4</v>
      </c>
      <c r="I16" s="8">
        <v>5</v>
      </c>
      <c r="J16" s="8">
        <v>3</v>
      </c>
      <c r="K16" s="8">
        <v>4</v>
      </c>
      <c r="L16" s="8">
        <v>3</v>
      </c>
      <c r="M16" s="8">
        <v>3</v>
      </c>
      <c r="N16" s="8">
        <v>3</v>
      </c>
      <c r="O16" s="8">
        <v>4</v>
      </c>
      <c r="P16" s="8">
        <v>4</v>
      </c>
      <c r="Q16" s="8">
        <v>4</v>
      </c>
      <c r="R16" s="8">
        <v>5</v>
      </c>
      <c r="S16" s="8">
        <v>3</v>
      </c>
      <c r="T16" s="8">
        <v>5</v>
      </c>
      <c r="U16" s="8">
        <v>5</v>
      </c>
      <c r="V16" s="8">
        <v>71</v>
      </c>
      <c r="W16" s="1">
        <v>-16</v>
      </c>
      <c r="X16" s="8">
        <v>69</v>
      </c>
      <c r="Y16" s="8"/>
    </row>
    <row r="17" spans="1:25" x14ac:dyDescent="0.25">
      <c r="A17" s="1" t="s">
        <v>314</v>
      </c>
      <c r="B17" s="8" t="s">
        <v>315</v>
      </c>
      <c r="C17" s="8">
        <v>-4.5</v>
      </c>
      <c r="D17" s="8">
        <v>3</v>
      </c>
      <c r="E17" s="8">
        <v>5</v>
      </c>
      <c r="F17" s="8">
        <v>4</v>
      </c>
      <c r="G17" s="8">
        <v>3</v>
      </c>
      <c r="H17" s="8">
        <v>5</v>
      </c>
      <c r="I17" s="8">
        <v>4</v>
      </c>
      <c r="J17" s="8">
        <v>3</v>
      </c>
      <c r="K17" s="8">
        <v>3</v>
      </c>
      <c r="L17" s="8">
        <v>8</v>
      </c>
      <c r="M17" s="8">
        <v>4</v>
      </c>
      <c r="N17" s="8">
        <v>4</v>
      </c>
      <c r="O17" s="8">
        <v>4</v>
      </c>
      <c r="P17" s="8">
        <v>4</v>
      </c>
      <c r="Q17" s="8">
        <v>3</v>
      </c>
      <c r="R17" s="8">
        <v>4</v>
      </c>
      <c r="S17" s="8">
        <v>3</v>
      </c>
      <c r="T17" s="8">
        <v>4</v>
      </c>
      <c r="U17" s="8">
        <v>4</v>
      </c>
      <c r="V17" s="8">
        <v>72</v>
      </c>
      <c r="W17" s="1">
        <v>5</v>
      </c>
      <c r="X17" s="8">
        <v>70</v>
      </c>
      <c r="Y17" s="8"/>
    </row>
    <row r="18" spans="1:25" x14ac:dyDescent="0.25">
      <c r="A18" s="1" t="s">
        <v>282</v>
      </c>
      <c r="B18" s="8" t="s">
        <v>283</v>
      </c>
      <c r="C18" s="8">
        <v>-6.4</v>
      </c>
      <c r="D18" s="8">
        <v>3</v>
      </c>
      <c r="E18" s="8">
        <v>5</v>
      </c>
      <c r="F18" s="8">
        <v>3</v>
      </c>
      <c r="G18" s="8">
        <v>4</v>
      </c>
      <c r="H18" s="8">
        <v>6</v>
      </c>
      <c r="I18" s="8">
        <v>4</v>
      </c>
      <c r="J18" s="8">
        <v>3</v>
      </c>
      <c r="K18" s="8">
        <v>2</v>
      </c>
      <c r="L18" s="8">
        <v>5</v>
      </c>
      <c r="M18" s="8">
        <v>5</v>
      </c>
      <c r="N18" s="8">
        <v>3</v>
      </c>
      <c r="O18" s="8">
        <v>4</v>
      </c>
      <c r="P18" s="8">
        <v>5</v>
      </c>
      <c r="Q18" s="8">
        <v>3</v>
      </c>
      <c r="R18" s="8">
        <v>5</v>
      </c>
      <c r="S18" s="8">
        <v>4</v>
      </c>
      <c r="T18" s="8">
        <v>4</v>
      </c>
      <c r="U18" s="8">
        <v>5</v>
      </c>
      <c r="V18" s="8">
        <v>73</v>
      </c>
      <c r="W18" s="1">
        <v>7</v>
      </c>
      <c r="X18" s="8">
        <v>71</v>
      </c>
      <c r="Y18" s="8"/>
    </row>
    <row r="19" spans="1:25" x14ac:dyDescent="0.25">
      <c r="A19" s="1" t="s">
        <v>316</v>
      </c>
      <c r="B19" s="8" t="s">
        <v>317</v>
      </c>
      <c r="C19" s="8">
        <v>3.8</v>
      </c>
      <c r="D19" s="8">
        <v>4</v>
      </c>
      <c r="E19" s="8">
        <v>6</v>
      </c>
      <c r="F19" s="8">
        <v>7</v>
      </c>
      <c r="G19" s="8">
        <v>4</v>
      </c>
      <c r="H19" s="8">
        <v>5</v>
      </c>
      <c r="I19" s="8">
        <v>4</v>
      </c>
      <c r="J19" s="8">
        <v>4</v>
      </c>
      <c r="K19" s="8">
        <v>3</v>
      </c>
      <c r="L19" s="8">
        <v>5</v>
      </c>
      <c r="M19" s="8">
        <v>3</v>
      </c>
      <c r="N19" s="8">
        <v>4</v>
      </c>
      <c r="O19" s="8">
        <v>3</v>
      </c>
      <c r="P19" s="8">
        <v>4</v>
      </c>
      <c r="Q19" s="8">
        <v>3</v>
      </c>
      <c r="R19" s="8">
        <v>5</v>
      </c>
      <c r="S19" s="8">
        <v>4</v>
      </c>
      <c r="T19" s="8">
        <v>4</v>
      </c>
      <c r="U19" s="8">
        <v>4</v>
      </c>
      <c r="V19" s="8">
        <v>76</v>
      </c>
      <c r="W19" s="1">
        <v>0</v>
      </c>
      <c r="X19" s="8">
        <v>74</v>
      </c>
      <c r="Y19" s="8"/>
    </row>
    <row r="20" spans="1:25" x14ac:dyDescent="0.25">
      <c r="A20" s="1" t="s">
        <v>122</v>
      </c>
      <c r="B20" s="8" t="s">
        <v>123</v>
      </c>
      <c r="C20" s="8">
        <v>3.9</v>
      </c>
      <c r="D20" s="8">
        <v>4</v>
      </c>
      <c r="E20" s="8">
        <v>5</v>
      </c>
      <c r="F20" s="8">
        <v>3</v>
      </c>
      <c r="G20" s="8">
        <v>4</v>
      </c>
      <c r="H20" s="8">
        <v>5</v>
      </c>
      <c r="I20" s="8">
        <v>3</v>
      </c>
      <c r="J20" s="8">
        <v>4</v>
      </c>
      <c r="K20" s="8">
        <v>4</v>
      </c>
      <c r="L20" s="8">
        <v>5</v>
      </c>
      <c r="M20" s="8">
        <v>7</v>
      </c>
      <c r="N20" s="8">
        <v>4</v>
      </c>
      <c r="O20" s="8">
        <v>5</v>
      </c>
      <c r="P20" s="8">
        <v>3</v>
      </c>
      <c r="Q20" s="8">
        <v>3</v>
      </c>
      <c r="R20" s="8">
        <v>5</v>
      </c>
      <c r="S20" s="8">
        <v>3</v>
      </c>
      <c r="T20" s="8">
        <v>5</v>
      </c>
      <c r="U20" s="8">
        <v>4</v>
      </c>
      <c r="V20" s="8">
        <v>76</v>
      </c>
      <c r="W20" s="1">
        <v>0</v>
      </c>
      <c r="X20" s="8">
        <v>74</v>
      </c>
      <c r="Y20" s="8"/>
    </row>
    <row r="21" spans="1:25" x14ac:dyDescent="0.25">
      <c r="A21" s="1" t="s">
        <v>318</v>
      </c>
      <c r="B21" s="8" t="s">
        <v>319</v>
      </c>
      <c r="C21" s="8">
        <v>8</v>
      </c>
      <c r="D21" s="8">
        <v>4</v>
      </c>
      <c r="E21" s="8">
        <v>5</v>
      </c>
      <c r="F21" s="8">
        <v>3</v>
      </c>
      <c r="G21" s="8">
        <v>6</v>
      </c>
      <c r="H21" s="8">
        <v>4</v>
      </c>
      <c r="I21" s="8">
        <v>5</v>
      </c>
      <c r="J21" s="8">
        <v>5</v>
      </c>
      <c r="K21" s="8">
        <v>3</v>
      </c>
      <c r="L21" s="8">
        <v>4</v>
      </c>
      <c r="M21" s="8">
        <v>3</v>
      </c>
      <c r="N21" s="8">
        <v>2</v>
      </c>
      <c r="O21" s="8">
        <v>5</v>
      </c>
      <c r="P21" s="8">
        <v>4</v>
      </c>
      <c r="Q21" s="8">
        <v>3</v>
      </c>
      <c r="R21" s="8">
        <v>6</v>
      </c>
      <c r="S21" s="8">
        <v>2</v>
      </c>
      <c r="T21" s="8">
        <v>4</v>
      </c>
      <c r="U21" s="8">
        <v>8</v>
      </c>
      <c r="V21" s="8">
        <v>76</v>
      </c>
      <c r="W21" s="1">
        <v>-4</v>
      </c>
      <c r="X21" s="8">
        <v>74</v>
      </c>
      <c r="Y21" s="8"/>
    </row>
    <row r="22" spans="1:25" x14ac:dyDescent="0.25">
      <c r="A22" s="1" t="s">
        <v>320</v>
      </c>
      <c r="B22" s="8" t="s">
        <v>321</v>
      </c>
      <c r="C22" s="8">
        <v>-2</v>
      </c>
      <c r="D22" s="8">
        <v>3</v>
      </c>
      <c r="E22" s="8">
        <v>5</v>
      </c>
      <c r="F22" s="8">
        <v>4</v>
      </c>
      <c r="G22" s="8">
        <v>4</v>
      </c>
      <c r="H22" s="8">
        <v>4</v>
      </c>
      <c r="I22" s="8">
        <v>5</v>
      </c>
      <c r="J22" s="8">
        <v>5</v>
      </c>
      <c r="K22" s="8">
        <v>3</v>
      </c>
      <c r="L22" s="8">
        <v>4</v>
      </c>
      <c r="M22" s="8">
        <v>4</v>
      </c>
      <c r="N22" s="8">
        <v>4</v>
      </c>
      <c r="O22" s="8">
        <v>5</v>
      </c>
      <c r="P22" s="8">
        <v>4</v>
      </c>
      <c r="Q22" s="8">
        <v>3</v>
      </c>
      <c r="R22" s="8">
        <v>7</v>
      </c>
      <c r="S22" s="8">
        <v>3</v>
      </c>
      <c r="T22" s="8">
        <v>5</v>
      </c>
      <c r="U22" s="8">
        <v>5</v>
      </c>
      <c r="V22" s="8">
        <v>77</v>
      </c>
      <c r="W22" s="1">
        <v>7</v>
      </c>
      <c r="X22" s="8">
        <v>75</v>
      </c>
      <c r="Y22" s="8"/>
    </row>
    <row r="23" spans="1:25" x14ac:dyDescent="0.25">
      <c r="A23" s="1" t="s">
        <v>322</v>
      </c>
      <c r="B23" s="8" t="s">
        <v>323</v>
      </c>
      <c r="C23" s="8">
        <v>12</v>
      </c>
      <c r="D23" s="8">
        <v>3</v>
      </c>
      <c r="E23" s="8">
        <v>6</v>
      </c>
      <c r="F23" s="8">
        <v>4</v>
      </c>
      <c r="G23" s="8">
        <v>4</v>
      </c>
      <c r="H23" s="8">
        <v>6</v>
      </c>
      <c r="I23" s="8">
        <v>5</v>
      </c>
      <c r="J23" s="8">
        <v>4</v>
      </c>
      <c r="K23" s="8">
        <v>4</v>
      </c>
      <c r="L23" s="8">
        <v>4</v>
      </c>
      <c r="M23" s="8">
        <v>4</v>
      </c>
      <c r="N23" s="8">
        <v>5</v>
      </c>
      <c r="O23" s="8">
        <v>5</v>
      </c>
      <c r="P23" s="8">
        <v>5</v>
      </c>
      <c r="Q23" s="8">
        <v>3</v>
      </c>
      <c r="R23" s="8">
        <v>5</v>
      </c>
      <c r="S23" s="8">
        <v>3</v>
      </c>
      <c r="T23" s="8">
        <v>3</v>
      </c>
      <c r="U23" s="8">
        <v>4</v>
      </c>
      <c r="V23" s="8">
        <v>77</v>
      </c>
      <c r="W23" s="1">
        <v>-7</v>
      </c>
      <c r="X23" s="8">
        <v>75</v>
      </c>
      <c r="Y23" s="8"/>
    </row>
    <row r="24" spans="1:25" x14ac:dyDescent="0.25">
      <c r="A24" s="1" t="s">
        <v>324</v>
      </c>
      <c r="B24" s="8" t="s">
        <v>325</v>
      </c>
      <c r="C24" s="8">
        <v>-1.7</v>
      </c>
      <c r="D24" s="8">
        <v>6</v>
      </c>
      <c r="E24" s="8">
        <v>4</v>
      </c>
      <c r="F24" s="8">
        <v>3</v>
      </c>
      <c r="G24" s="8">
        <v>7</v>
      </c>
      <c r="H24" s="8">
        <v>5</v>
      </c>
      <c r="I24" s="8">
        <v>3</v>
      </c>
      <c r="J24" s="8">
        <v>4</v>
      </c>
      <c r="K24" s="8">
        <v>4</v>
      </c>
      <c r="L24" s="8">
        <v>5</v>
      </c>
      <c r="M24" s="8">
        <v>5</v>
      </c>
      <c r="N24" s="8">
        <v>3</v>
      </c>
      <c r="O24" s="8">
        <v>5</v>
      </c>
      <c r="P24" s="8">
        <v>4</v>
      </c>
      <c r="Q24" s="8">
        <v>3</v>
      </c>
      <c r="R24" s="8">
        <v>5</v>
      </c>
      <c r="S24" s="8">
        <v>4</v>
      </c>
      <c r="T24" s="8">
        <v>5</v>
      </c>
      <c r="U24" s="8">
        <v>4</v>
      </c>
      <c r="V24" s="8">
        <v>79</v>
      </c>
      <c r="W24" s="1">
        <v>9</v>
      </c>
      <c r="X24" s="8">
        <v>77</v>
      </c>
      <c r="Y24" s="8"/>
    </row>
    <row r="25" spans="1:25" x14ac:dyDescent="0.25">
      <c r="A25" s="1" t="s">
        <v>326</v>
      </c>
      <c r="B25" s="8" t="s">
        <v>327</v>
      </c>
      <c r="C25" s="8">
        <v>1.7</v>
      </c>
      <c r="D25" s="8">
        <v>4</v>
      </c>
      <c r="E25" s="8">
        <v>6</v>
      </c>
      <c r="F25" s="8">
        <v>3</v>
      </c>
      <c r="G25" s="8">
        <v>4</v>
      </c>
      <c r="H25" s="8">
        <v>5</v>
      </c>
      <c r="I25" s="8">
        <v>5</v>
      </c>
      <c r="J25" s="8">
        <v>4</v>
      </c>
      <c r="K25" s="8">
        <v>4</v>
      </c>
      <c r="L25" s="8">
        <v>5</v>
      </c>
      <c r="M25" s="8">
        <v>4</v>
      </c>
      <c r="N25" s="8">
        <v>4</v>
      </c>
      <c r="O25" s="8">
        <v>4</v>
      </c>
      <c r="P25" s="8">
        <v>6</v>
      </c>
      <c r="Q25" s="8">
        <v>3</v>
      </c>
      <c r="R25" s="8">
        <v>5</v>
      </c>
      <c r="S25" s="8">
        <v>4</v>
      </c>
      <c r="T25" s="8">
        <v>4</v>
      </c>
      <c r="U25" s="8">
        <v>5</v>
      </c>
      <c r="V25" s="8">
        <v>79</v>
      </c>
      <c r="W25" s="1">
        <v>5</v>
      </c>
      <c r="X25" s="8">
        <v>77</v>
      </c>
      <c r="Y25" s="8"/>
    </row>
    <row r="26" spans="1:25" x14ac:dyDescent="0.25">
      <c r="A26" s="1" t="s">
        <v>328</v>
      </c>
      <c r="B26" s="8" t="s">
        <v>329</v>
      </c>
      <c r="C26" s="8">
        <v>5.9</v>
      </c>
      <c r="D26" s="8">
        <v>4</v>
      </c>
      <c r="E26" s="8">
        <v>5</v>
      </c>
      <c r="F26" s="8">
        <v>3</v>
      </c>
      <c r="G26" s="8">
        <v>5</v>
      </c>
      <c r="H26" s="8">
        <v>5</v>
      </c>
      <c r="I26" s="8">
        <v>6</v>
      </c>
      <c r="J26" s="8">
        <v>3</v>
      </c>
      <c r="K26" s="8">
        <v>4</v>
      </c>
      <c r="L26" s="8">
        <v>5</v>
      </c>
      <c r="M26" s="8">
        <v>4</v>
      </c>
      <c r="N26" s="8">
        <v>3</v>
      </c>
      <c r="O26" s="8">
        <v>5</v>
      </c>
      <c r="P26" s="8">
        <v>5</v>
      </c>
      <c r="Q26" s="8">
        <v>5</v>
      </c>
      <c r="R26" s="8">
        <v>5</v>
      </c>
      <c r="S26" s="8">
        <v>3</v>
      </c>
      <c r="T26" s="8">
        <v>4</v>
      </c>
      <c r="U26" s="8">
        <v>5</v>
      </c>
      <c r="V26" s="8">
        <v>79</v>
      </c>
      <c r="W26" s="1">
        <v>1</v>
      </c>
      <c r="X26" s="8">
        <v>77</v>
      </c>
      <c r="Y26" s="8"/>
    </row>
    <row r="27" spans="1:25" x14ac:dyDescent="0.25">
      <c r="A27" s="1" t="s">
        <v>150</v>
      </c>
      <c r="B27" s="8" t="s">
        <v>151</v>
      </c>
      <c r="C27" s="8">
        <v>14</v>
      </c>
      <c r="D27" s="8">
        <v>5</v>
      </c>
      <c r="E27" s="8">
        <v>5</v>
      </c>
      <c r="F27" s="8">
        <v>4</v>
      </c>
      <c r="G27" s="8">
        <v>4</v>
      </c>
      <c r="H27" s="8">
        <v>5</v>
      </c>
      <c r="I27" s="8">
        <v>5</v>
      </c>
      <c r="J27" s="8">
        <v>3</v>
      </c>
      <c r="K27" s="8">
        <v>4</v>
      </c>
      <c r="L27" s="8">
        <v>5</v>
      </c>
      <c r="M27" s="8">
        <v>5</v>
      </c>
      <c r="N27" s="8">
        <v>3</v>
      </c>
      <c r="O27" s="8">
        <v>5</v>
      </c>
      <c r="P27" s="8">
        <v>5</v>
      </c>
      <c r="Q27" s="8">
        <v>4</v>
      </c>
      <c r="R27" s="8">
        <v>4</v>
      </c>
      <c r="S27" s="8">
        <v>4</v>
      </c>
      <c r="T27" s="8">
        <v>5</v>
      </c>
      <c r="U27" s="8">
        <v>6</v>
      </c>
      <c r="V27" s="8">
        <v>81</v>
      </c>
      <c r="W27" s="1">
        <v>-5</v>
      </c>
      <c r="X27" s="8">
        <v>79</v>
      </c>
      <c r="Y27" s="8"/>
    </row>
    <row r="28" spans="1:25" x14ac:dyDescent="0.25">
      <c r="A28" s="1" t="s">
        <v>294</v>
      </c>
      <c r="B28" s="8" t="s">
        <v>295</v>
      </c>
      <c r="C28" s="8">
        <v>7.4</v>
      </c>
      <c r="D28" s="8">
        <v>4</v>
      </c>
      <c r="E28" s="8">
        <v>8</v>
      </c>
      <c r="F28" s="8">
        <v>3</v>
      </c>
      <c r="G28" s="8">
        <v>5</v>
      </c>
      <c r="H28" s="8">
        <v>6</v>
      </c>
      <c r="I28" s="8">
        <v>5</v>
      </c>
      <c r="J28" s="8">
        <v>4</v>
      </c>
      <c r="K28" s="8">
        <v>3</v>
      </c>
      <c r="L28" s="8">
        <v>6</v>
      </c>
      <c r="M28" s="8">
        <v>5</v>
      </c>
      <c r="N28" s="8">
        <v>4</v>
      </c>
      <c r="O28" s="8">
        <v>4</v>
      </c>
      <c r="P28" s="8">
        <v>5</v>
      </c>
      <c r="Q28" s="8">
        <v>4</v>
      </c>
      <c r="R28" s="8">
        <v>4</v>
      </c>
      <c r="S28" s="8">
        <v>3</v>
      </c>
      <c r="T28" s="8">
        <v>4</v>
      </c>
      <c r="U28" s="8">
        <v>5</v>
      </c>
      <c r="V28" s="8">
        <v>82</v>
      </c>
      <c r="W28" s="1">
        <v>3</v>
      </c>
      <c r="X28" s="8">
        <v>80</v>
      </c>
      <c r="Y28" s="8"/>
    </row>
    <row r="29" spans="1:25" x14ac:dyDescent="0.25">
      <c r="A29" s="1" t="s">
        <v>330</v>
      </c>
      <c r="B29" s="8" t="s">
        <v>331</v>
      </c>
      <c r="C29" s="8">
        <v>9</v>
      </c>
      <c r="D29" s="8">
        <v>6</v>
      </c>
      <c r="E29" s="8">
        <v>6</v>
      </c>
      <c r="F29" s="8">
        <v>3</v>
      </c>
      <c r="G29" s="8">
        <v>5</v>
      </c>
      <c r="H29" s="8">
        <v>5</v>
      </c>
      <c r="I29" s="8">
        <v>4</v>
      </c>
      <c r="J29" s="8">
        <v>3</v>
      </c>
      <c r="K29" s="8">
        <v>4</v>
      </c>
      <c r="L29" s="8">
        <v>7</v>
      </c>
      <c r="M29" s="8">
        <v>5</v>
      </c>
      <c r="N29" s="8">
        <v>3</v>
      </c>
      <c r="O29" s="8">
        <v>5</v>
      </c>
      <c r="P29" s="8">
        <v>4</v>
      </c>
      <c r="Q29" s="8">
        <v>4</v>
      </c>
      <c r="R29" s="8">
        <v>6</v>
      </c>
      <c r="S29" s="8">
        <v>4</v>
      </c>
      <c r="T29" s="8">
        <v>4</v>
      </c>
      <c r="U29" s="8">
        <v>4</v>
      </c>
      <c r="V29" s="8">
        <v>82</v>
      </c>
      <c r="W29" s="1">
        <v>1</v>
      </c>
      <c r="X29" s="8">
        <v>80</v>
      </c>
      <c r="Y29" s="8"/>
    </row>
    <row r="30" spans="1:25" x14ac:dyDescent="0.25">
      <c r="A30" s="1" t="s">
        <v>296</v>
      </c>
      <c r="B30" s="8" t="s">
        <v>297</v>
      </c>
      <c r="C30" s="8">
        <v>10.5</v>
      </c>
      <c r="D30" s="8">
        <v>4</v>
      </c>
      <c r="E30" s="8">
        <v>6</v>
      </c>
      <c r="F30" s="8">
        <v>3</v>
      </c>
      <c r="G30" s="8">
        <v>4</v>
      </c>
      <c r="H30" s="8">
        <v>6</v>
      </c>
      <c r="I30" s="8">
        <v>5</v>
      </c>
      <c r="J30" s="8">
        <v>4</v>
      </c>
      <c r="K30" s="8">
        <v>4</v>
      </c>
      <c r="L30" s="8">
        <v>6</v>
      </c>
      <c r="M30" s="8">
        <v>5</v>
      </c>
      <c r="N30" s="8">
        <v>4</v>
      </c>
      <c r="O30" s="8">
        <v>5</v>
      </c>
      <c r="P30" s="8">
        <v>4</v>
      </c>
      <c r="Q30" s="8">
        <v>3</v>
      </c>
      <c r="R30" s="8">
        <v>7</v>
      </c>
      <c r="S30" s="8">
        <v>4</v>
      </c>
      <c r="T30" s="8">
        <v>5</v>
      </c>
      <c r="U30" s="8">
        <v>6</v>
      </c>
      <c r="V30" s="8">
        <v>85</v>
      </c>
      <c r="W30" s="1">
        <v>3</v>
      </c>
      <c r="X30" s="8">
        <v>83</v>
      </c>
      <c r="Y30" s="8"/>
    </row>
    <row r="31" spans="1:25" x14ac:dyDescent="0.25">
      <c r="A31" s="1" t="s">
        <v>332</v>
      </c>
      <c r="B31" s="8" t="s">
        <v>333</v>
      </c>
      <c r="C31" s="8">
        <v>14.9</v>
      </c>
      <c r="D31" s="8">
        <v>6</v>
      </c>
      <c r="E31" s="8">
        <v>8</v>
      </c>
      <c r="F31" s="8">
        <v>4</v>
      </c>
      <c r="G31" s="8">
        <v>4</v>
      </c>
      <c r="H31" s="8">
        <v>6</v>
      </c>
      <c r="I31" s="8">
        <v>5</v>
      </c>
      <c r="J31" s="8">
        <v>5</v>
      </c>
      <c r="K31" s="8">
        <v>3</v>
      </c>
      <c r="L31" s="8">
        <v>5</v>
      </c>
      <c r="M31" s="8">
        <v>5</v>
      </c>
      <c r="N31" s="8">
        <v>4</v>
      </c>
      <c r="O31" s="8">
        <v>6</v>
      </c>
      <c r="P31" s="8">
        <v>4</v>
      </c>
      <c r="Q31" s="8">
        <v>3</v>
      </c>
      <c r="R31" s="8">
        <v>6</v>
      </c>
      <c r="S31" s="8">
        <v>5</v>
      </c>
      <c r="T31" s="8">
        <v>4</v>
      </c>
      <c r="U31" s="8">
        <v>5</v>
      </c>
      <c r="V31" s="8">
        <v>88</v>
      </c>
      <c r="W31" s="1">
        <v>1</v>
      </c>
      <c r="X31" s="8">
        <v>86</v>
      </c>
      <c r="Y31" s="8"/>
    </row>
    <row r="32" spans="1:25" x14ac:dyDescent="0.25">
      <c r="A32" s="1" t="s">
        <v>334</v>
      </c>
      <c r="B32" s="8" t="s">
        <v>335</v>
      </c>
      <c r="C32" s="8">
        <v>15.8</v>
      </c>
      <c r="D32" s="8">
        <v>4</v>
      </c>
      <c r="E32" s="8">
        <v>6</v>
      </c>
      <c r="F32" s="8">
        <v>3</v>
      </c>
      <c r="G32" s="8">
        <v>4</v>
      </c>
      <c r="H32" s="8">
        <v>6</v>
      </c>
      <c r="I32" s="8">
        <v>6</v>
      </c>
      <c r="J32" s="8">
        <v>4</v>
      </c>
      <c r="K32" s="8">
        <v>4</v>
      </c>
      <c r="L32" s="8">
        <v>6</v>
      </c>
      <c r="M32" s="8">
        <v>5</v>
      </c>
      <c r="N32" s="8">
        <v>3</v>
      </c>
      <c r="O32" s="8">
        <v>4</v>
      </c>
      <c r="P32" s="8">
        <v>4</v>
      </c>
      <c r="Q32" s="8">
        <v>4</v>
      </c>
      <c r="R32" s="8">
        <v>7</v>
      </c>
      <c r="S32" s="8">
        <v>3</v>
      </c>
      <c r="T32" s="8">
        <v>7</v>
      </c>
      <c r="U32" s="8">
        <v>8</v>
      </c>
      <c r="V32" s="8">
        <v>88</v>
      </c>
      <c r="W32" s="1">
        <v>0</v>
      </c>
      <c r="X32" s="8">
        <v>86</v>
      </c>
      <c r="Y32" s="8"/>
    </row>
    <row r="33" spans="1:25" x14ac:dyDescent="0.25">
      <c r="A33" s="1" t="s">
        <v>336</v>
      </c>
      <c r="B33" s="8" t="s">
        <v>337</v>
      </c>
      <c r="C33" s="8">
        <v>36</v>
      </c>
      <c r="D33" s="8">
        <v>4</v>
      </c>
      <c r="E33" s="8">
        <v>9</v>
      </c>
      <c r="F33" s="8">
        <v>3</v>
      </c>
      <c r="G33" s="8">
        <v>6</v>
      </c>
      <c r="H33" s="8">
        <v>5</v>
      </c>
      <c r="I33" s="8">
        <v>4</v>
      </c>
      <c r="J33" s="8">
        <v>4</v>
      </c>
      <c r="K33" s="8">
        <v>4</v>
      </c>
      <c r="L33" s="8">
        <v>5</v>
      </c>
      <c r="M33" s="8">
        <v>9</v>
      </c>
      <c r="N33" s="8">
        <v>3</v>
      </c>
      <c r="O33" s="8">
        <v>5</v>
      </c>
      <c r="P33" s="8">
        <v>4</v>
      </c>
      <c r="Q33" s="8">
        <v>5</v>
      </c>
      <c r="R33" s="8">
        <v>6</v>
      </c>
      <c r="S33" s="8">
        <v>4</v>
      </c>
      <c r="T33" s="8">
        <v>4</v>
      </c>
      <c r="U33" s="8">
        <v>5</v>
      </c>
      <c r="V33" s="8">
        <v>89</v>
      </c>
      <c r="W33" s="1">
        <v>-19</v>
      </c>
      <c r="X33" s="8">
        <v>87</v>
      </c>
      <c r="Y33" s="8"/>
    </row>
    <row r="34" spans="1:25" x14ac:dyDescent="0.25">
      <c r="A34" s="1" t="s">
        <v>138</v>
      </c>
      <c r="B34" s="8" t="s">
        <v>139</v>
      </c>
      <c r="C34" s="8">
        <v>10.1</v>
      </c>
      <c r="D34" s="8">
        <v>4</v>
      </c>
      <c r="E34" s="8">
        <v>8</v>
      </c>
      <c r="F34" s="8">
        <v>3</v>
      </c>
      <c r="G34" s="8">
        <v>5</v>
      </c>
      <c r="H34" s="8">
        <v>7</v>
      </c>
      <c r="I34" s="8">
        <v>4</v>
      </c>
      <c r="J34" s="8">
        <v>4</v>
      </c>
      <c r="K34" s="8">
        <v>3</v>
      </c>
      <c r="L34" s="8">
        <v>7</v>
      </c>
      <c r="M34" s="8">
        <v>7</v>
      </c>
      <c r="N34" s="8">
        <v>4</v>
      </c>
      <c r="O34" s="8">
        <v>7</v>
      </c>
      <c r="P34" s="8">
        <v>5</v>
      </c>
      <c r="Q34" s="8">
        <v>3</v>
      </c>
      <c r="R34" s="8">
        <v>7</v>
      </c>
      <c r="S34" s="8">
        <v>3</v>
      </c>
      <c r="T34" s="8">
        <v>5</v>
      </c>
      <c r="U34" s="8">
        <v>5</v>
      </c>
      <c r="V34" s="8">
        <v>91</v>
      </c>
      <c r="W34" s="1">
        <v>9</v>
      </c>
      <c r="X34" s="8">
        <v>89</v>
      </c>
      <c r="Y34" s="8"/>
    </row>
    <row r="35" spans="1:25" x14ac:dyDescent="0.25">
      <c r="A35" s="1" t="s">
        <v>338</v>
      </c>
      <c r="B35" s="8" t="s">
        <v>339</v>
      </c>
      <c r="C35" s="8">
        <v>9.6999999999999993</v>
      </c>
      <c r="D35" s="8">
        <v>4</v>
      </c>
      <c r="E35" s="8">
        <v>7</v>
      </c>
      <c r="F35" s="8">
        <v>3</v>
      </c>
      <c r="G35" s="8">
        <v>5</v>
      </c>
      <c r="H35" s="8">
        <v>8</v>
      </c>
      <c r="I35" s="8">
        <v>5</v>
      </c>
      <c r="J35" s="8">
        <v>5</v>
      </c>
      <c r="K35" s="8">
        <v>5</v>
      </c>
      <c r="L35" s="8">
        <v>5</v>
      </c>
      <c r="M35" s="8">
        <v>5</v>
      </c>
      <c r="N35" s="8">
        <v>3</v>
      </c>
      <c r="O35" s="8">
        <v>5</v>
      </c>
      <c r="P35" s="8">
        <v>5</v>
      </c>
      <c r="Q35" s="8">
        <v>4</v>
      </c>
      <c r="R35" s="8">
        <v>8</v>
      </c>
      <c r="S35" s="8">
        <v>4</v>
      </c>
      <c r="T35" s="8">
        <v>5</v>
      </c>
      <c r="U35" s="8">
        <v>6</v>
      </c>
      <c r="V35" s="8">
        <v>92</v>
      </c>
      <c r="W35" s="1">
        <v>10</v>
      </c>
      <c r="X35" s="8">
        <v>90</v>
      </c>
      <c r="Y35" s="8"/>
    </row>
    <row r="36" spans="1:25" x14ac:dyDescent="0.25">
      <c r="A36" s="1" t="s">
        <v>340</v>
      </c>
      <c r="B36" s="8" t="s">
        <v>341</v>
      </c>
      <c r="C36" s="8">
        <v>27.6</v>
      </c>
      <c r="D36" s="8">
        <v>4</v>
      </c>
      <c r="E36" s="8">
        <v>6</v>
      </c>
      <c r="F36" s="8">
        <v>4</v>
      </c>
      <c r="G36" s="8">
        <v>7</v>
      </c>
      <c r="H36" s="8">
        <v>6</v>
      </c>
      <c r="I36" s="8">
        <v>5</v>
      </c>
      <c r="J36" s="8">
        <v>5</v>
      </c>
      <c r="K36" s="8">
        <v>3</v>
      </c>
      <c r="L36" s="8">
        <v>6</v>
      </c>
      <c r="M36" s="8">
        <v>5</v>
      </c>
      <c r="N36" s="8">
        <v>3</v>
      </c>
      <c r="O36" s="8">
        <v>5</v>
      </c>
      <c r="P36" s="8">
        <v>5</v>
      </c>
      <c r="Q36" s="8">
        <v>6</v>
      </c>
      <c r="R36" s="8">
        <v>7</v>
      </c>
      <c r="S36" s="8">
        <v>5</v>
      </c>
      <c r="T36" s="8">
        <v>4</v>
      </c>
      <c r="U36" s="8">
        <v>8</v>
      </c>
      <c r="V36" s="8">
        <v>94</v>
      </c>
      <c r="W36" s="1">
        <v>-6</v>
      </c>
      <c r="X36" s="8">
        <v>92</v>
      </c>
      <c r="Y36" s="8"/>
    </row>
    <row r="37" spans="1:25" x14ac:dyDescent="0.25">
      <c r="A37" s="1" t="s">
        <v>152</v>
      </c>
      <c r="B37" s="8" t="s">
        <v>153</v>
      </c>
      <c r="C37" s="8">
        <v>20.7</v>
      </c>
      <c r="D37" s="8">
        <v>6</v>
      </c>
      <c r="E37" s="8">
        <v>6</v>
      </c>
      <c r="F37" s="8">
        <v>3</v>
      </c>
      <c r="G37" s="8">
        <v>5</v>
      </c>
      <c r="H37" s="8">
        <v>6</v>
      </c>
      <c r="I37" s="8">
        <v>5</v>
      </c>
      <c r="J37" s="8">
        <v>5</v>
      </c>
      <c r="K37" s="8">
        <v>4</v>
      </c>
      <c r="L37" s="8">
        <v>6</v>
      </c>
      <c r="M37" s="8">
        <v>6</v>
      </c>
      <c r="N37" s="8">
        <v>4</v>
      </c>
      <c r="O37" s="8">
        <v>7</v>
      </c>
      <c r="P37" s="8">
        <v>5</v>
      </c>
      <c r="Q37" s="8">
        <v>3</v>
      </c>
      <c r="R37" s="8">
        <v>7</v>
      </c>
      <c r="S37" s="8">
        <v>4</v>
      </c>
      <c r="T37" s="8">
        <v>5</v>
      </c>
      <c r="U37" s="8">
        <v>8</v>
      </c>
      <c r="V37" s="8">
        <v>95</v>
      </c>
      <c r="W37" s="1">
        <v>2</v>
      </c>
      <c r="X37" s="8">
        <v>93</v>
      </c>
      <c r="Y37" s="8"/>
    </row>
    <row r="38" spans="1:25" x14ac:dyDescent="0.25">
      <c r="A38" s="1" t="s">
        <v>148</v>
      </c>
      <c r="B38" s="8" t="s">
        <v>149</v>
      </c>
      <c r="C38" s="8">
        <v>24</v>
      </c>
      <c r="D38" s="8">
        <v>4</v>
      </c>
      <c r="E38" s="8">
        <v>7</v>
      </c>
      <c r="F38" s="8">
        <v>4</v>
      </c>
      <c r="G38" s="8">
        <v>5</v>
      </c>
      <c r="H38" s="8">
        <v>6</v>
      </c>
      <c r="I38" s="8">
        <v>6</v>
      </c>
      <c r="J38" s="8">
        <v>5</v>
      </c>
      <c r="K38" s="8">
        <v>4</v>
      </c>
      <c r="L38" s="8">
        <v>7</v>
      </c>
      <c r="M38" s="8">
        <v>9</v>
      </c>
      <c r="N38" s="8">
        <v>4</v>
      </c>
      <c r="O38" s="8">
        <v>5</v>
      </c>
      <c r="P38" s="8">
        <v>5</v>
      </c>
      <c r="Q38" s="8">
        <v>5</v>
      </c>
      <c r="R38" s="8">
        <v>8</v>
      </c>
      <c r="S38" s="8">
        <v>6</v>
      </c>
      <c r="T38" s="8">
        <v>6</v>
      </c>
      <c r="U38" s="8">
        <v>5</v>
      </c>
      <c r="V38" s="8">
        <v>101</v>
      </c>
      <c r="W38" s="1">
        <v>5</v>
      </c>
      <c r="X38" s="8">
        <v>99</v>
      </c>
    </row>
    <row r="39" spans="1:25" x14ac:dyDescent="0.25">
      <c r="A39" s="1" t="s">
        <v>342</v>
      </c>
      <c r="B39" s="8" t="s">
        <v>343</v>
      </c>
      <c r="C39" s="8">
        <v>31.9</v>
      </c>
      <c r="D39" s="8">
        <v>5</v>
      </c>
      <c r="E39" s="8">
        <v>10</v>
      </c>
      <c r="F39" s="8">
        <v>5</v>
      </c>
      <c r="G39" s="8">
        <v>6</v>
      </c>
      <c r="H39" s="8">
        <v>6</v>
      </c>
      <c r="I39" s="8">
        <v>5</v>
      </c>
      <c r="J39" s="8">
        <v>7</v>
      </c>
      <c r="K39" s="8">
        <v>5</v>
      </c>
      <c r="L39" s="8">
        <v>8</v>
      </c>
      <c r="M39" s="8">
        <v>6</v>
      </c>
      <c r="N39" s="8">
        <v>5</v>
      </c>
      <c r="O39" s="8">
        <v>7</v>
      </c>
      <c r="P39" s="8">
        <v>6</v>
      </c>
      <c r="Q39" s="8">
        <v>4</v>
      </c>
      <c r="R39" s="8">
        <v>6</v>
      </c>
      <c r="S39" s="8">
        <v>6</v>
      </c>
      <c r="T39" s="8">
        <v>6</v>
      </c>
      <c r="U39" s="8">
        <v>4</v>
      </c>
      <c r="V39" s="8">
        <v>107</v>
      </c>
      <c r="W39" s="1">
        <v>3</v>
      </c>
      <c r="X39" s="8">
        <v>105</v>
      </c>
    </row>
    <row r="40" spans="1:25" x14ac:dyDescent="0.25">
      <c r="W40" s="1"/>
    </row>
    <row r="41" spans="1:25" x14ac:dyDescent="0.25">
      <c r="W41" s="1"/>
    </row>
    <row r="42" spans="1:25" x14ac:dyDescent="0.25">
      <c r="W42" s="1"/>
    </row>
    <row r="43" spans="1:25" x14ac:dyDescent="0.25">
      <c r="W43" s="1"/>
    </row>
    <row r="44" spans="1:25" x14ac:dyDescent="0.25">
      <c r="W44" s="1"/>
    </row>
    <row r="45" spans="1:25" x14ac:dyDescent="0.25">
      <c r="W45" s="1"/>
    </row>
    <row r="46" spans="1:25" x14ac:dyDescent="0.25">
      <c r="W46" s="1"/>
    </row>
    <row r="47" spans="1:25" x14ac:dyDescent="0.25">
      <c r="W47" s="1"/>
    </row>
    <row r="48" spans="1:25" x14ac:dyDescent="0.25">
      <c r="W48" s="1"/>
    </row>
    <row r="49" spans="23:23" x14ac:dyDescent="0.25">
      <c r="W49" s="1"/>
    </row>
    <row r="50" spans="23:23" x14ac:dyDescent="0.25">
      <c r="W50" s="1"/>
    </row>
    <row r="51" spans="23:23" x14ac:dyDescent="0.25">
      <c r="W51" s="1"/>
    </row>
    <row r="52" spans="23:23" x14ac:dyDescent="0.25">
      <c r="W52" s="1"/>
    </row>
    <row r="53" spans="23:23" x14ac:dyDescent="0.25">
      <c r="W53" s="1"/>
    </row>
    <row r="54" spans="23:23" x14ac:dyDescent="0.25">
      <c r="W54" s="1"/>
    </row>
    <row r="55" spans="23:23" x14ac:dyDescent="0.25">
      <c r="W55" s="1"/>
    </row>
    <row r="56" spans="23:23" x14ac:dyDescent="0.25">
      <c r="W56" s="1"/>
    </row>
    <row r="57" spans="23:23" x14ac:dyDescent="0.25">
      <c r="W57" s="1"/>
    </row>
    <row r="58" spans="23:23" x14ac:dyDescent="0.25">
      <c r="W58" s="1"/>
    </row>
    <row r="59" spans="23:23" x14ac:dyDescent="0.25">
      <c r="W59" s="1"/>
    </row>
    <row r="60" spans="23:23" x14ac:dyDescent="0.25">
      <c r="W60" s="1"/>
    </row>
    <row r="61" spans="23:23" x14ac:dyDescent="0.25">
      <c r="W61" s="1"/>
    </row>
    <row r="62" spans="23:23" x14ac:dyDescent="0.25">
      <c r="W62" s="1"/>
    </row>
    <row r="63" spans="23:23" x14ac:dyDescent="0.25">
      <c r="W63" s="1"/>
    </row>
    <row r="64" spans="23:23" x14ac:dyDescent="0.25">
      <c r="W64" s="1"/>
    </row>
    <row r="65" spans="2:23" x14ac:dyDescent="0.25">
      <c r="W65" s="1"/>
    </row>
    <row r="66" spans="2:23" x14ac:dyDescent="0.25">
      <c r="W66" s="1"/>
    </row>
    <row r="67" spans="2:23" x14ac:dyDescent="0.25">
      <c r="W67" s="1"/>
    </row>
    <row r="68" spans="2:23" x14ac:dyDescent="0.25">
      <c r="W68" s="1"/>
    </row>
    <row r="69" spans="2:23" x14ac:dyDescent="0.25">
      <c r="W69" s="1"/>
    </row>
    <row r="70" spans="2:23" x14ac:dyDescent="0.25">
      <c r="W70" s="1"/>
    </row>
    <row r="71" spans="2:23" x14ac:dyDescent="0.25">
      <c r="W71" s="1"/>
    </row>
    <row r="72" spans="2:23" x14ac:dyDescent="0.25">
      <c r="B72" s="12"/>
      <c r="W72" s="1"/>
    </row>
    <row r="73" spans="2:23" x14ac:dyDescent="0.25">
      <c r="W73" s="1"/>
    </row>
    <row r="74" spans="2:23" x14ac:dyDescent="0.25">
      <c r="W74" s="1"/>
    </row>
    <row r="75" spans="2:23" x14ac:dyDescent="0.25">
      <c r="W75" s="1"/>
    </row>
    <row r="76" spans="2:23" x14ac:dyDescent="0.25">
      <c r="W76" s="1"/>
    </row>
    <row r="77" spans="2:23" x14ac:dyDescent="0.25">
      <c r="W77" s="1"/>
    </row>
    <row r="78" spans="2:23" x14ac:dyDescent="0.25">
      <c r="W78" s="1"/>
    </row>
    <row r="79" spans="2:23" x14ac:dyDescent="0.25">
      <c r="W79" s="1"/>
    </row>
    <row r="80" spans="2:23" x14ac:dyDescent="0.25">
      <c r="W80" s="1"/>
    </row>
    <row r="81" spans="23:23" x14ac:dyDescent="0.25">
      <c r="W81" s="1"/>
    </row>
    <row r="82" spans="23:23" x14ac:dyDescent="0.25">
      <c r="W82" s="1"/>
    </row>
    <row r="83" spans="23:23" x14ac:dyDescent="0.25">
      <c r="W83" s="1"/>
    </row>
    <row r="84" spans="23:23" x14ac:dyDescent="0.25">
      <c r="W84" s="1"/>
    </row>
    <row r="85" spans="23:23" x14ac:dyDescent="0.25">
      <c r="W85" s="1"/>
    </row>
    <row r="86" spans="23:23" x14ac:dyDescent="0.25">
      <c r="W86" s="1"/>
    </row>
    <row r="87" spans="23:23" x14ac:dyDescent="0.25">
      <c r="W87" s="1"/>
    </row>
    <row r="88" spans="23:23" x14ac:dyDescent="0.25">
      <c r="W88" s="1"/>
    </row>
    <row r="89" spans="23:23" x14ac:dyDescent="0.25">
      <c r="W89" s="1"/>
    </row>
    <row r="90" spans="23:23" x14ac:dyDescent="0.25">
      <c r="W90" s="1"/>
    </row>
    <row r="91" spans="23:23" x14ac:dyDescent="0.25">
      <c r="W91" s="1"/>
    </row>
    <row r="92" spans="23:23" x14ac:dyDescent="0.25">
      <c r="W92" s="1"/>
    </row>
    <row r="93" spans="23:23" x14ac:dyDescent="0.25">
      <c r="W93" s="1"/>
    </row>
    <row r="94" spans="23:23" x14ac:dyDescent="0.25">
      <c r="W94" s="1"/>
    </row>
    <row r="95" spans="23:23" x14ac:dyDescent="0.25">
      <c r="W95" s="1"/>
    </row>
    <row r="96" spans="23:23" x14ac:dyDescent="0.25">
      <c r="W96" s="1"/>
    </row>
    <row r="97" spans="23:23" x14ac:dyDescent="0.25">
      <c r="W97" s="1"/>
    </row>
    <row r="98" spans="23:23" x14ac:dyDescent="0.25">
      <c r="W98" s="1"/>
    </row>
    <row r="99" spans="23:23" x14ac:dyDescent="0.25">
      <c r="W99" s="1"/>
    </row>
    <row r="100" spans="23:23" x14ac:dyDescent="0.25">
      <c r="W100" s="1"/>
    </row>
    <row r="101" spans="23:23" x14ac:dyDescent="0.25">
      <c r="W101" s="1"/>
    </row>
    <row r="102" spans="23:23" x14ac:dyDescent="0.25">
      <c r="W102" s="1"/>
    </row>
    <row r="103" spans="23:23" x14ac:dyDescent="0.25">
      <c r="W103" s="1"/>
    </row>
    <row r="104" spans="23:23" x14ac:dyDescent="0.25">
      <c r="W104" s="1"/>
    </row>
    <row r="105" spans="23:23" x14ac:dyDescent="0.25">
      <c r="W105" s="1"/>
    </row>
    <row r="106" spans="23:23" x14ac:dyDescent="0.25">
      <c r="W106" s="1"/>
    </row>
    <row r="107" spans="23:23" x14ac:dyDescent="0.25">
      <c r="W107" s="1"/>
    </row>
    <row r="108" spans="23:23" x14ac:dyDescent="0.25">
      <c r="W108" s="1"/>
    </row>
    <row r="109" spans="23:23" x14ac:dyDescent="0.25">
      <c r="W109" s="1"/>
    </row>
    <row r="110" spans="23:23" x14ac:dyDescent="0.25">
      <c r="W110" s="1"/>
    </row>
    <row r="111" spans="23:23" x14ac:dyDescent="0.25">
      <c r="W111" s="1"/>
    </row>
    <row r="112" spans="23:23" x14ac:dyDescent="0.25">
      <c r="W112" s="1"/>
    </row>
    <row r="113" spans="23:23" x14ac:dyDescent="0.25">
      <c r="W113" s="1"/>
    </row>
    <row r="114" spans="23:23" x14ac:dyDescent="0.25">
      <c r="W114" s="1"/>
    </row>
    <row r="115" spans="23:23" x14ac:dyDescent="0.25">
      <c r="W115" s="1"/>
    </row>
    <row r="116" spans="23:23" x14ac:dyDescent="0.25">
      <c r="W116" s="1"/>
    </row>
    <row r="117" spans="23:23" x14ac:dyDescent="0.25">
      <c r="W117" s="1"/>
    </row>
    <row r="118" spans="23:23" x14ac:dyDescent="0.25">
      <c r="W118" s="1"/>
    </row>
    <row r="119" spans="23:23" x14ac:dyDescent="0.25">
      <c r="W119" s="1"/>
    </row>
    <row r="120" spans="23:23" x14ac:dyDescent="0.25">
      <c r="W120" s="1"/>
    </row>
    <row r="121" spans="23:23" x14ac:dyDescent="0.25">
      <c r="W121" s="1"/>
    </row>
    <row r="122" spans="23:23" x14ac:dyDescent="0.25">
      <c r="W122" s="1"/>
    </row>
    <row r="123" spans="23:23" x14ac:dyDescent="0.25">
      <c r="W123" s="1"/>
    </row>
    <row r="124" spans="23:23" x14ac:dyDescent="0.25">
      <c r="W124" s="1"/>
    </row>
    <row r="125" spans="23:23" x14ac:dyDescent="0.25">
      <c r="W125" s="1"/>
    </row>
    <row r="126" spans="23:23" x14ac:dyDescent="0.25">
      <c r="W126" s="1"/>
    </row>
    <row r="127" spans="23:23" x14ac:dyDescent="0.25">
      <c r="W127" s="1"/>
    </row>
    <row r="128" spans="23:23" x14ac:dyDescent="0.25">
      <c r="W128" s="1"/>
    </row>
    <row r="129" spans="23:23" x14ac:dyDescent="0.25">
      <c r="W129" s="1"/>
    </row>
    <row r="130" spans="23:23" x14ac:dyDescent="0.25">
      <c r="W130" s="1"/>
    </row>
    <row r="131" spans="23:23" x14ac:dyDescent="0.25">
      <c r="W131" s="1"/>
    </row>
    <row r="132" spans="23:23" x14ac:dyDescent="0.25">
      <c r="W132" s="1"/>
    </row>
    <row r="133" spans="23:23" x14ac:dyDescent="0.25">
      <c r="W133" s="1"/>
    </row>
    <row r="134" spans="23:23" x14ac:dyDescent="0.25">
      <c r="W134" s="1"/>
    </row>
    <row r="135" spans="23:23" x14ac:dyDescent="0.25">
      <c r="W135" s="1"/>
    </row>
    <row r="136" spans="23:23" x14ac:dyDescent="0.25">
      <c r="W136" s="1"/>
    </row>
    <row r="137" spans="23:23" x14ac:dyDescent="0.25">
      <c r="W137" s="1"/>
    </row>
    <row r="138" spans="23:23" x14ac:dyDescent="0.25">
      <c r="W138" s="1"/>
    </row>
    <row r="139" spans="23:23" x14ac:dyDescent="0.25">
      <c r="W139" s="1"/>
    </row>
    <row r="140" spans="23:23" x14ac:dyDescent="0.25">
      <c r="W140" s="1"/>
    </row>
    <row r="141" spans="23:23" x14ac:dyDescent="0.25">
      <c r="W141" s="1"/>
    </row>
    <row r="142" spans="23:23" x14ac:dyDescent="0.25">
      <c r="W142" s="1"/>
    </row>
    <row r="143" spans="23:23" x14ac:dyDescent="0.25">
      <c r="W143" s="1"/>
    </row>
    <row r="144" spans="23:23" x14ac:dyDescent="0.25">
      <c r="W144" s="1"/>
    </row>
    <row r="145" spans="23:23" x14ac:dyDescent="0.25">
      <c r="W145" s="1"/>
    </row>
    <row r="146" spans="23:23" x14ac:dyDescent="0.25">
      <c r="W146" s="1"/>
    </row>
    <row r="147" spans="23:23" x14ac:dyDescent="0.25">
      <c r="W147" s="1"/>
    </row>
    <row r="148" spans="23:23" x14ac:dyDescent="0.25">
      <c r="W148" s="1"/>
    </row>
    <row r="149" spans="23:23" x14ac:dyDescent="0.25">
      <c r="W149" s="1"/>
    </row>
    <row r="150" spans="23:23" x14ac:dyDescent="0.25">
      <c r="W150" s="1"/>
    </row>
    <row r="151" spans="23:23" x14ac:dyDescent="0.25">
      <c r="W151" s="1"/>
    </row>
    <row r="152" spans="23:23" x14ac:dyDescent="0.25">
      <c r="W152" s="1"/>
    </row>
    <row r="153" spans="23:23" x14ac:dyDescent="0.25">
      <c r="W153" s="1"/>
    </row>
    <row r="154" spans="23:23" x14ac:dyDescent="0.25">
      <c r="W154" s="1"/>
    </row>
    <row r="155" spans="23:23" x14ac:dyDescent="0.25">
      <c r="W155" s="1"/>
    </row>
    <row r="156" spans="23:23" x14ac:dyDescent="0.25">
      <c r="W156" s="1"/>
    </row>
    <row r="157" spans="23:23" x14ac:dyDescent="0.25">
      <c r="W157" s="1"/>
    </row>
    <row r="158" spans="23:23" x14ac:dyDescent="0.25">
      <c r="W158" s="1"/>
    </row>
    <row r="159" spans="23:23" x14ac:dyDescent="0.25">
      <c r="W159" s="1"/>
    </row>
    <row r="160" spans="23:23" x14ac:dyDescent="0.25">
      <c r="W160" s="1"/>
    </row>
    <row r="161" spans="23:23" x14ac:dyDescent="0.25">
      <c r="W161" s="1"/>
    </row>
    <row r="162" spans="23:23" x14ac:dyDescent="0.25">
      <c r="W162" s="1"/>
    </row>
    <row r="163" spans="23:23" x14ac:dyDescent="0.25">
      <c r="W163" s="1"/>
    </row>
    <row r="164" spans="23:23" x14ac:dyDescent="0.25">
      <c r="W164" s="1"/>
    </row>
    <row r="165" spans="23:23" x14ac:dyDescent="0.25">
      <c r="W165" s="1"/>
    </row>
    <row r="166" spans="23:23" x14ac:dyDescent="0.25">
      <c r="W166" s="1"/>
    </row>
    <row r="167" spans="23:23" x14ac:dyDescent="0.25">
      <c r="W167" s="1"/>
    </row>
    <row r="168" spans="23:23" x14ac:dyDescent="0.25">
      <c r="W168" s="1"/>
    </row>
    <row r="169" spans="23:23" x14ac:dyDescent="0.25">
      <c r="W169" s="1"/>
    </row>
    <row r="170" spans="23:23" x14ac:dyDescent="0.25">
      <c r="W170" s="1"/>
    </row>
    <row r="171" spans="23:23" x14ac:dyDescent="0.25">
      <c r="W171" s="1"/>
    </row>
    <row r="172" spans="23:23" x14ac:dyDescent="0.25">
      <c r="W172" s="1"/>
    </row>
    <row r="173" spans="23:23" x14ac:dyDescent="0.25">
      <c r="W173" s="1"/>
    </row>
    <row r="174" spans="23:23" x14ac:dyDescent="0.25">
      <c r="W174" s="1"/>
    </row>
    <row r="175" spans="23:23" x14ac:dyDescent="0.25">
      <c r="W175" s="1"/>
    </row>
    <row r="176" spans="23:23" x14ac:dyDescent="0.25">
      <c r="W176" s="1"/>
    </row>
    <row r="177" spans="23:23" x14ac:dyDescent="0.25">
      <c r="W177" s="1"/>
    </row>
    <row r="178" spans="23:23" x14ac:dyDescent="0.25">
      <c r="W178" s="1"/>
    </row>
    <row r="179" spans="23:23" x14ac:dyDescent="0.25">
      <c r="W179" s="1"/>
    </row>
    <row r="180" spans="23:23" x14ac:dyDescent="0.25">
      <c r="W180" s="1"/>
    </row>
    <row r="181" spans="23:23" x14ac:dyDescent="0.25">
      <c r="W181" s="1"/>
    </row>
    <row r="182" spans="23:23" x14ac:dyDescent="0.25">
      <c r="W182" s="1"/>
    </row>
    <row r="183" spans="23:23" x14ac:dyDescent="0.25">
      <c r="W183" s="1"/>
    </row>
    <row r="184" spans="23:23" x14ac:dyDescent="0.25">
      <c r="W184" s="1"/>
    </row>
    <row r="185" spans="23:23" x14ac:dyDescent="0.25">
      <c r="W185" s="1"/>
    </row>
    <row r="186" spans="23:23" x14ac:dyDescent="0.25">
      <c r="W186" s="1"/>
    </row>
    <row r="187" spans="23:23" x14ac:dyDescent="0.25">
      <c r="W187" s="1"/>
    </row>
    <row r="188" spans="23:23" x14ac:dyDescent="0.25">
      <c r="W188" s="1"/>
    </row>
    <row r="189" spans="23:23" x14ac:dyDescent="0.25">
      <c r="W189" s="1"/>
    </row>
    <row r="190" spans="23:23" x14ac:dyDescent="0.25">
      <c r="W190" s="1"/>
    </row>
    <row r="191" spans="23:23" x14ac:dyDescent="0.25">
      <c r="W191" s="1"/>
    </row>
    <row r="192" spans="23:23" x14ac:dyDescent="0.25">
      <c r="W192" s="1"/>
    </row>
    <row r="193" spans="23:23" x14ac:dyDescent="0.25">
      <c r="W193" s="1"/>
    </row>
    <row r="194" spans="23:23" x14ac:dyDescent="0.25">
      <c r="W194" s="1"/>
    </row>
    <row r="195" spans="23:23" x14ac:dyDescent="0.25">
      <c r="W195" s="1"/>
    </row>
    <row r="196" spans="23:23" x14ac:dyDescent="0.25">
      <c r="W196" s="1"/>
    </row>
    <row r="197" spans="23:23" x14ac:dyDescent="0.25">
      <c r="W197" s="1"/>
    </row>
    <row r="198" spans="23:23" x14ac:dyDescent="0.25">
      <c r="W198" s="1"/>
    </row>
    <row r="199" spans="23:23" x14ac:dyDescent="0.25">
      <c r="W199" s="1"/>
    </row>
    <row r="200" spans="23:23" x14ac:dyDescent="0.25">
      <c r="W200" s="1"/>
    </row>
    <row r="201" spans="23:23" x14ac:dyDescent="0.25">
      <c r="W201" s="1"/>
    </row>
    <row r="202" spans="23:23" x14ac:dyDescent="0.25">
      <c r="W202" s="1"/>
    </row>
    <row r="203" spans="23:23" x14ac:dyDescent="0.25">
      <c r="W203" s="1"/>
    </row>
    <row r="204" spans="23:23" x14ac:dyDescent="0.25">
      <c r="W204" s="1"/>
    </row>
    <row r="205" spans="23:23" x14ac:dyDescent="0.25">
      <c r="W205" s="1"/>
    </row>
    <row r="206" spans="23:23" x14ac:dyDescent="0.25">
      <c r="W206" s="1"/>
    </row>
    <row r="207" spans="23:23" x14ac:dyDescent="0.25">
      <c r="W207" s="1"/>
    </row>
    <row r="208" spans="23:23" x14ac:dyDescent="0.25">
      <c r="W208" s="1"/>
    </row>
    <row r="209" spans="22:24" x14ac:dyDescent="0.25">
      <c r="W209" s="1"/>
    </row>
    <row r="210" spans="22:24" x14ac:dyDescent="0.25">
      <c r="W210" s="1"/>
    </row>
    <row r="211" spans="22:24" x14ac:dyDescent="0.25">
      <c r="V211" s="8" t="s">
        <v>107</v>
      </c>
      <c r="W211" s="1" t="e">
        <v>#VALUE!</v>
      </c>
      <c r="X211" s="8" t="s">
        <v>107</v>
      </c>
    </row>
    <row r="212" spans="22:24" x14ac:dyDescent="0.25">
      <c r="V212" s="8" t="s">
        <v>107</v>
      </c>
      <c r="W212" s="1" t="e">
        <v>#VALUE!</v>
      </c>
      <c r="X212" s="8" t="s">
        <v>107</v>
      </c>
    </row>
    <row r="213" spans="22:24" x14ac:dyDescent="0.25">
      <c r="V213" s="8" t="s">
        <v>107</v>
      </c>
      <c r="W213" s="8" t="e">
        <v>#VALUE!</v>
      </c>
      <c r="X213" s="8" t="s">
        <v>107</v>
      </c>
    </row>
    <row r="214" spans="22:24" x14ac:dyDescent="0.25">
      <c r="V214" s="8" t="s">
        <v>107</v>
      </c>
      <c r="W214" s="8" t="e">
        <v>#VALUE!</v>
      </c>
      <c r="X214" s="8" t="s">
        <v>107</v>
      </c>
    </row>
    <row r="215" spans="22:24" x14ac:dyDescent="0.25">
      <c r="V215" s="8" t="s">
        <v>107</v>
      </c>
      <c r="W215" s="8" t="e">
        <v>#VALUE!</v>
      </c>
      <c r="X215" s="8" t="s">
        <v>107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19" sqref="A19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344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17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345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346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347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0</v>
      </c>
    </row>
    <row r="6" spans="1:28" x14ac:dyDescent="0.25">
      <c r="A6" s="1" t="s">
        <v>10</v>
      </c>
      <c r="B6" s="8">
        <v>0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32</v>
      </c>
      <c r="B8" s="8" t="s">
        <v>33</v>
      </c>
      <c r="C8" s="8">
        <v>-1.5</v>
      </c>
      <c r="D8" s="8">
        <v>3</v>
      </c>
      <c r="E8" s="8">
        <v>3</v>
      </c>
      <c r="F8" s="8">
        <v>3</v>
      </c>
      <c r="G8" s="8">
        <v>4</v>
      </c>
      <c r="H8" s="8">
        <v>5</v>
      </c>
      <c r="I8" s="8">
        <v>2</v>
      </c>
      <c r="J8" s="8">
        <v>4</v>
      </c>
      <c r="K8" s="8">
        <v>5</v>
      </c>
      <c r="L8" s="8">
        <v>5</v>
      </c>
      <c r="M8" s="8">
        <v>3</v>
      </c>
      <c r="N8" s="8">
        <v>5</v>
      </c>
      <c r="O8" s="8">
        <v>5</v>
      </c>
      <c r="P8" s="8">
        <v>3</v>
      </c>
      <c r="Q8" s="8">
        <v>4</v>
      </c>
      <c r="R8" s="8">
        <v>5</v>
      </c>
      <c r="S8" s="8">
        <v>5</v>
      </c>
      <c r="T8" s="8">
        <v>4</v>
      </c>
      <c r="U8" s="8">
        <v>2</v>
      </c>
      <c r="V8" s="8">
        <v>70</v>
      </c>
      <c r="W8" s="1">
        <v>-1</v>
      </c>
      <c r="X8" s="8">
        <v>70</v>
      </c>
      <c r="Y8" s="8"/>
    </row>
    <row r="9" spans="1:28" x14ac:dyDescent="0.25">
      <c r="A9" s="1" t="s">
        <v>44</v>
      </c>
      <c r="B9" s="8" t="s">
        <v>45</v>
      </c>
      <c r="C9" s="8">
        <v>0.5</v>
      </c>
      <c r="D9" s="8">
        <v>3</v>
      </c>
      <c r="E9" s="8">
        <v>4</v>
      </c>
      <c r="F9" s="8">
        <v>3</v>
      </c>
      <c r="G9" s="8">
        <v>4</v>
      </c>
      <c r="H9" s="8">
        <v>4</v>
      </c>
      <c r="I9" s="8">
        <v>3</v>
      </c>
      <c r="J9" s="8">
        <v>5</v>
      </c>
      <c r="K9" s="8">
        <v>4</v>
      </c>
      <c r="L9" s="8">
        <v>4</v>
      </c>
      <c r="M9" s="8">
        <v>4</v>
      </c>
      <c r="N9" s="8">
        <v>5</v>
      </c>
      <c r="O9" s="8">
        <v>4</v>
      </c>
      <c r="P9" s="8">
        <v>4</v>
      </c>
      <c r="Q9" s="8">
        <v>4</v>
      </c>
      <c r="R9" s="8">
        <v>4</v>
      </c>
      <c r="S9" s="8">
        <v>5</v>
      </c>
      <c r="T9" s="8">
        <v>4</v>
      </c>
      <c r="U9" s="8">
        <v>3</v>
      </c>
      <c r="V9" s="8">
        <v>71</v>
      </c>
      <c r="W9" s="1">
        <v>-2</v>
      </c>
      <c r="X9" s="8">
        <v>71</v>
      </c>
      <c r="Y9" s="8"/>
    </row>
    <row r="10" spans="1:28" x14ac:dyDescent="0.25">
      <c r="A10" s="1" t="s">
        <v>22</v>
      </c>
      <c r="B10" s="8" t="s">
        <v>23</v>
      </c>
      <c r="C10" s="8">
        <v>-2.2000000000000002</v>
      </c>
      <c r="D10" s="8">
        <v>3</v>
      </c>
      <c r="E10" s="8">
        <v>4</v>
      </c>
      <c r="F10" s="8">
        <v>3</v>
      </c>
      <c r="G10" s="8">
        <v>4</v>
      </c>
      <c r="H10" s="8">
        <v>6</v>
      </c>
      <c r="I10" s="8">
        <v>3</v>
      </c>
      <c r="J10" s="8">
        <v>3</v>
      </c>
      <c r="K10" s="8">
        <v>6</v>
      </c>
      <c r="L10" s="8">
        <v>5</v>
      </c>
      <c r="M10" s="8">
        <v>4</v>
      </c>
      <c r="N10" s="8">
        <v>5</v>
      </c>
      <c r="O10" s="8">
        <v>3</v>
      </c>
      <c r="P10" s="8">
        <v>3</v>
      </c>
      <c r="Q10" s="8">
        <v>3</v>
      </c>
      <c r="R10" s="8">
        <v>4</v>
      </c>
      <c r="S10" s="8">
        <v>5</v>
      </c>
      <c r="T10" s="8">
        <v>4</v>
      </c>
      <c r="U10" s="8">
        <v>3</v>
      </c>
      <c r="V10" s="8">
        <v>71</v>
      </c>
      <c r="W10" s="1">
        <v>1</v>
      </c>
      <c r="X10" s="8">
        <v>71</v>
      </c>
      <c r="Y10" s="8"/>
    </row>
    <row r="11" spans="1:28" x14ac:dyDescent="0.25">
      <c r="A11" s="1" t="s">
        <v>40</v>
      </c>
      <c r="B11" s="8" t="s">
        <v>41</v>
      </c>
      <c r="C11" s="8">
        <v>10.6</v>
      </c>
      <c r="D11" s="8">
        <v>3</v>
      </c>
      <c r="E11" s="8">
        <v>3</v>
      </c>
      <c r="F11" s="8">
        <v>3</v>
      </c>
      <c r="G11" s="8">
        <v>4</v>
      </c>
      <c r="H11" s="8">
        <v>6</v>
      </c>
      <c r="I11" s="8">
        <v>4</v>
      </c>
      <c r="J11" s="8">
        <v>4</v>
      </c>
      <c r="K11" s="8">
        <v>4</v>
      </c>
      <c r="L11" s="8">
        <v>5</v>
      </c>
      <c r="M11" s="8">
        <v>4</v>
      </c>
      <c r="N11" s="8">
        <v>5</v>
      </c>
      <c r="O11" s="8">
        <v>3</v>
      </c>
      <c r="P11" s="8">
        <v>4</v>
      </c>
      <c r="Q11" s="8">
        <v>4</v>
      </c>
      <c r="R11" s="8">
        <v>3</v>
      </c>
      <c r="S11" s="8">
        <v>4</v>
      </c>
      <c r="T11" s="8">
        <v>4</v>
      </c>
      <c r="U11" s="8">
        <v>4</v>
      </c>
      <c r="V11" s="8">
        <v>71</v>
      </c>
      <c r="W11" s="1">
        <v>-12</v>
      </c>
      <c r="X11" s="8">
        <v>71</v>
      </c>
      <c r="Y11" s="8"/>
    </row>
    <row r="12" spans="1:28" x14ac:dyDescent="0.25">
      <c r="A12" s="1" t="s">
        <v>24</v>
      </c>
      <c r="B12" s="8" t="s">
        <v>25</v>
      </c>
      <c r="C12" s="8">
        <v>7.4</v>
      </c>
      <c r="D12" s="8">
        <v>3</v>
      </c>
      <c r="E12" s="8">
        <v>4</v>
      </c>
      <c r="F12" s="8">
        <v>3</v>
      </c>
      <c r="G12" s="8">
        <v>4</v>
      </c>
      <c r="H12" s="8">
        <v>5</v>
      </c>
      <c r="I12" s="8">
        <v>3</v>
      </c>
      <c r="J12" s="8">
        <v>3</v>
      </c>
      <c r="K12" s="8">
        <v>4</v>
      </c>
      <c r="L12" s="8">
        <v>7</v>
      </c>
      <c r="M12" s="8">
        <v>4</v>
      </c>
      <c r="N12" s="8">
        <v>6</v>
      </c>
      <c r="O12" s="8">
        <v>4</v>
      </c>
      <c r="P12" s="8">
        <v>4</v>
      </c>
      <c r="Q12" s="8">
        <v>4</v>
      </c>
      <c r="R12" s="8">
        <v>3</v>
      </c>
      <c r="S12" s="8">
        <v>4</v>
      </c>
      <c r="T12" s="8">
        <v>3</v>
      </c>
      <c r="U12" s="8">
        <v>3</v>
      </c>
      <c r="V12" s="8">
        <v>71</v>
      </c>
      <c r="W12" s="1">
        <v>-8</v>
      </c>
      <c r="X12" s="8">
        <v>71</v>
      </c>
      <c r="Y12" s="8"/>
    </row>
    <row r="13" spans="1:28" x14ac:dyDescent="0.25">
      <c r="A13" s="1" t="s">
        <v>348</v>
      </c>
      <c r="B13" s="8" t="s">
        <v>349</v>
      </c>
      <c r="C13" s="8">
        <v>-1.2</v>
      </c>
      <c r="D13" s="8">
        <v>3</v>
      </c>
      <c r="E13" s="8">
        <v>4</v>
      </c>
      <c r="F13" s="8">
        <v>4</v>
      </c>
      <c r="G13" s="8">
        <v>4</v>
      </c>
      <c r="H13" s="8">
        <v>4</v>
      </c>
      <c r="I13" s="8">
        <v>3</v>
      </c>
      <c r="J13" s="8">
        <v>4</v>
      </c>
      <c r="K13" s="8">
        <v>3</v>
      </c>
      <c r="L13" s="8">
        <v>5</v>
      </c>
      <c r="M13" s="8">
        <v>4</v>
      </c>
      <c r="N13" s="8">
        <v>6</v>
      </c>
      <c r="O13" s="8">
        <v>7</v>
      </c>
      <c r="P13" s="8">
        <v>4</v>
      </c>
      <c r="Q13" s="8">
        <v>6</v>
      </c>
      <c r="R13" s="8">
        <v>2</v>
      </c>
      <c r="S13" s="8">
        <v>5</v>
      </c>
      <c r="T13" s="8">
        <v>3</v>
      </c>
      <c r="U13" s="8">
        <v>2</v>
      </c>
      <c r="V13" s="8">
        <v>73</v>
      </c>
      <c r="W13" s="1">
        <v>2</v>
      </c>
      <c r="X13" s="8">
        <v>73</v>
      </c>
      <c r="Y13" s="8"/>
    </row>
    <row r="14" spans="1:28" x14ac:dyDescent="0.25">
      <c r="A14" s="1" t="s">
        <v>350</v>
      </c>
      <c r="B14" s="8" t="s">
        <v>351</v>
      </c>
      <c r="C14" s="8">
        <v>1.5</v>
      </c>
      <c r="D14" s="8">
        <v>4</v>
      </c>
      <c r="E14" s="8">
        <v>3</v>
      </c>
      <c r="F14" s="8">
        <v>3</v>
      </c>
      <c r="G14" s="8">
        <v>4</v>
      </c>
      <c r="H14" s="8">
        <v>5</v>
      </c>
      <c r="I14" s="8">
        <v>3</v>
      </c>
      <c r="J14" s="8">
        <v>3</v>
      </c>
      <c r="K14" s="8">
        <v>4</v>
      </c>
      <c r="L14" s="8">
        <v>5</v>
      </c>
      <c r="M14" s="8">
        <v>4</v>
      </c>
      <c r="N14" s="8">
        <v>6</v>
      </c>
      <c r="O14" s="8">
        <v>4</v>
      </c>
      <c r="P14" s="8">
        <v>6</v>
      </c>
      <c r="Q14" s="8">
        <v>6</v>
      </c>
      <c r="R14" s="8">
        <v>4</v>
      </c>
      <c r="S14" s="8">
        <v>5</v>
      </c>
      <c r="T14" s="8">
        <v>3</v>
      </c>
      <c r="U14" s="8">
        <v>3</v>
      </c>
      <c r="V14" s="8">
        <v>75</v>
      </c>
      <c r="W14" s="1">
        <v>2</v>
      </c>
      <c r="X14" s="8">
        <v>75</v>
      </c>
      <c r="Y14" s="8"/>
    </row>
    <row r="15" spans="1:28" x14ac:dyDescent="0.25">
      <c r="A15" s="1" t="s">
        <v>74</v>
      </c>
      <c r="B15" s="8" t="s">
        <v>75</v>
      </c>
      <c r="C15" s="8">
        <v>7.4</v>
      </c>
      <c r="D15" s="8">
        <v>4</v>
      </c>
      <c r="E15" s="8">
        <v>4</v>
      </c>
      <c r="F15" s="8">
        <v>2</v>
      </c>
      <c r="G15" s="8">
        <v>4</v>
      </c>
      <c r="H15" s="8">
        <v>6</v>
      </c>
      <c r="I15" s="8">
        <v>3</v>
      </c>
      <c r="J15" s="8">
        <v>5</v>
      </c>
      <c r="K15" s="8">
        <v>4</v>
      </c>
      <c r="L15" s="8">
        <v>5</v>
      </c>
      <c r="M15" s="8">
        <v>4</v>
      </c>
      <c r="N15" s="8">
        <v>5</v>
      </c>
      <c r="O15" s="8">
        <v>5</v>
      </c>
      <c r="P15" s="8">
        <v>5</v>
      </c>
      <c r="Q15" s="8">
        <v>4</v>
      </c>
      <c r="R15" s="8">
        <v>3</v>
      </c>
      <c r="S15" s="8">
        <v>4</v>
      </c>
      <c r="T15" s="8">
        <v>6</v>
      </c>
      <c r="U15" s="8">
        <v>2</v>
      </c>
      <c r="V15" s="8">
        <v>75</v>
      </c>
      <c r="W15" s="1">
        <v>-4</v>
      </c>
      <c r="X15" s="8">
        <v>75</v>
      </c>
      <c r="Y15" s="8"/>
    </row>
    <row r="16" spans="1:28" x14ac:dyDescent="0.25">
      <c r="A16" s="1" t="s">
        <v>26</v>
      </c>
      <c r="B16" s="8" t="s">
        <v>27</v>
      </c>
      <c r="C16" s="8">
        <v>2.4</v>
      </c>
      <c r="D16" s="8">
        <v>3</v>
      </c>
      <c r="E16" s="8">
        <v>4</v>
      </c>
      <c r="F16" s="8">
        <v>3</v>
      </c>
      <c r="G16" s="8">
        <v>4</v>
      </c>
      <c r="H16" s="8">
        <v>5</v>
      </c>
      <c r="I16" s="8">
        <v>3</v>
      </c>
      <c r="J16" s="8">
        <v>3</v>
      </c>
      <c r="K16" s="8">
        <v>4</v>
      </c>
      <c r="L16" s="8">
        <v>7</v>
      </c>
      <c r="M16" s="8">
        <v>4</v>
      </c>
      <c r="N16" s="8">
        <v>5</v>
      </c>
      <c r="O16" s="8">
        <v>4</v>
      </c>
      <c r="P16" s="8">
        <v>4</v>
      </c>
      <c r="Q16" s="8">
        <v>4</v>
      </c>
      <c r="R16" s="8">
        <v>4</v>
      </c>
      <c r="S16" s="8">
        <v>6</v>
      </c>
      <c r="T16" s="8">
        <v>4</v>
      </c>
      <c r="U16" s="8">
        <v>4</v>
      </c>
      <c r="V16" s="8">
        <v>75</v>
      </c>
      <c r="W16" s="1">
        <v>1</v>
      </c>
      <c r="X16" s="8">
        <v>75</v>
      </c>
      <c r="Y16" s="8"/>
    </row>
    <row r="17" spans="1:25" x14ac:dyDescent="0.25">
      <c r="A17" s="1" t="s">
        <v>72</v>
      </c>
      <c r="B17" s="8" t="s">
        <v>73</v>
      </c>
      <c r="C17" s="8">
        <v>4.0999999999999996</v>
      </c>
      <c r="D17" s="8">
        <v>3</v>
      </c>
      <c r="E17" s="8">
        <v>4</v>
      </c>
      <c r="F17" s="8">
        <v>4</v>
      </c>
      <c r="G17" s="8">
        <v>5</v>
      </c>
      <c r="H17" s="8">
        <v>5</v>
      </c>
      <c r="I17" s="8">
        <v>4</v>
      </c>
      <c r="J17" s="8">
        <v>3</v>
      </c>
      <c r="K17" s="8">
        <v>4</v>
      </c>
      <c r="L17" s="8">
        <v>5</v>
      </c>
      <c r="M17" s="8">
        <v>5</v>
      </c>
      <c r="N17" s="8">
        <v>5</v>
      </c>
      <c r="O17" s="8">
        <v>4</v>
      </c>
      <c r="P17" s="8">
        <v>5</v>
      </c>
      <c r="Q17" s="8">
        <v>4</v>
      </c>
      <c r="R17" s="8">
        <v>4</v>
      </c>
      <c r="S17" s="8">
        <v>5</v>
      </c>
      <c r="T17" s="8">
        <v>4</v>
      </c>
      <c r="U17" s="8">
        <v>3</v>
      </c>
      <c r="V17" s="8">
        <v>76</v>
      </c>
      <c r="W17" s="1">
        <v>0</v>
      </c>
      <c r="X17" s="8">
        <v>76</v>
      </c>
      <c r="Y17" s="8"/>
    </row>
    <row r="18" spans="1:25" x14ac:dyDescent="0.25">
      <c r="A18" s="1" t="s">
        <v>360</v>
      </c>
      <c r="B18" s="8" t="s">
        <v>51</v>
      </c>
      <c r="C18" s="8">
        <v>0.4</v>
      </c>
      <c r="D18" s="8">
        <v>4</v>
      </c>
      <c r="E18" s="8">
        <v>4</v>
      </c>
      <c r="F18" s="8">
        <v>5</v>
      </c>
      <c r="G18" s="8">
        <v>4</v>
      </c>
      <c r="H18" s="8">
        <v>5</v>
      </c>
      <c r="I18" s="8">
        <v>4</v>
      </c>
      <c r="J18" s="8">
        <v>3</v>
      </c>
      <c r="K18" s="8">
        <v>3</v>
      </c>
      <c r="L18" s="8">
        <v>4</v>
      </c>
      <c r="M18" s="8">
        <v>7</v>
      </c>
      <c r="N18" s="8">
        <v>5</v>
      </c>
      <c r="O18" s="8">
        <v>3</v>
      </c>
      <c r="P18" s="8">
        <v>5</v>
      </c>
      <c r="Q18" s="8">
        <v>3</v>
      </c>
      <c r="R18" s="8">
        <v>5</v>
      </c>
      <c r="S18" s="8">
        <v>5</v>
      </c>
      <c r="T18" s="8">
        <v>3</v>
      </c>
      <c r="U18" s="8">
        <v>4</v>
      </c>
      <c r="V18" s="8">
        <v>76</v>
      </c>
      <c r="W18" s="1">
        <v>4</v>
      </c>
      <c r="X18" s="8">
        <v>76</v>
      </c>
      <c r="Y18" s="8"/>
    </row>
    <row r="19" spans="1:25" x14ac:dyDescent="0.25">
      <c r="A19" s="1" t="s">
        <v>66</v>
      </c>
      <c r="B19" s="8" t="s">
        <v>67</v>
      </c>
      <c r="C19" s="8">
        <v>6</v>
      </c>
      <c r="D19" s="8">
        <v>3</v>
      </c>
      <c r="E19" s="8">
        <v>3</v>
      </c>
      <c r="F19" s="8">
        <v>4</v>
      </c>
      <c r="G19" s="8">
        <v>4</v>
      </c>
      <c r="H19" s="8">
        <v>5</v>
      </c>
      <c r="I19" s="8">
        <v>4</v>
      </c>
      <c r="J19" s="8">
        <v>3</v>
      </c>
      <c r="K19" s="8">
        <v>5</v>
      </c>
      <c r="L19" s="8">
        <v>6</v>
      </c>
      <c r="M19" s="8">
        <v>4</v>
      </c>
      <c r="N19" s="8">
        <v>7</v>
      </c>
      <c r="O19" s="8">
        <v>3</v>
      </c>
      <c r="P19" s="8">
        <v>3</v>
      </c>
      <c r="Q19" s="8">
        <v>4</v>
      </c>
      <c r="R19" s="8">
        <v>5</v>
      </c>
      <c r="S19" s="8">
        <v>4</v>
      </c>
      <c r="T19" s="8">
        <v>7</v>
      </c>
      <c r="U19" s="8">
        <v>3</v>
      </c>
      <c r="V19" s="8">
        <v>77</v>
      </c>
      <c r="W19" s="1">
        <v>-1</v>
      </c>
      <c r="X19" s="8">
        <v>77</v>
      </c>
      <c r="Y19" s="8"/>
    </row>
    <row r="20" spans="1:25" x14ac:dyDescent="0.25">
      <c r="A20" s="1" t="s">
        <v>62</v>
      </c>
      <c r="B20" s="8" t="s">
        <v>63</v>
      </c>
      <c r="C20" s="8">
        <v>2.9</v>
      </c>
      <c r="D20" s="8">
        <v>4</v>
      </c>
      <c r="E20" s="8">
        <v>4</v>
      </c>
      <c r="F20" s="8">
        <v>4</v>
      </c>
      <c r="G20" s="8">
        <v>4</v>
      </c>
      <c r="H20" s="8">
        <v>6</v>
      </c>
      <c r="I20" s="8">
        <v>4</v>
      </c>
      <c r="J20" s="8">
        <v>4</v>
      </c>
      <c r="K20" s="8">
        <v>3</v>
      </c>
      <c r="L20" s="8">
        <v>6</v>
      </c>
      <c r="M20" s="8">
        <v>6</v>
      </c>
      <c r="N20" s="8">
        <v>5</v>
      </c>
      <c r="O20" s="8">
        <v>4</v>
      </c>
      <c r="P20" s="8">
        <v>4</v>
      </c>
      <c r="Q20" s="8">
        <v>5</v>
      </c>
      <c r="R20" s="8">
        <v>4</v>
      </c>
      <c r="S20" s="8">
        <v>4</v>
      </c>
      <c r="T20" s="8">
        <v>3</v>
      </c>
      <c r="U20" s="8">
        <v>3</v>
      </c>
      <c r="V20" s="8">
        <v>77</v>
      </c>
      <c r="W20" s="1">
        <v>2</v>
      </c>
      <c r="X20" s="8">
        <v>77</v>
      </c>
      <c r="Y20" s="8"/>
    </row>
    <row r="21" spans="1:25" x14ac:dyDescent="0.25">
      <c r="A21" s="1" t="s">
        <v>354</v>
      </c>
      <c r="B21" s="8" t="s">
        <v>355</v>
      </c>
      <c r="C21" s="8">
        <v>14.2</v>
      </c>
      <c r="D21" s="8">
        <v>4</v>
      </c>
      <c r="E21" s="8">
        <v>5</v>
      </c>
      <c r="F21" s="8">
        <v>3</v>
      </c>
      <c r="G21" s="8">
        <v>5</v>
      </c>
      <c r="H21" s="8">
        <v>5</v>
      </c>
      <c r="I21" s="8">
        <v>3</v>
      </c>
      <c r="J21" s="8">
        <v>4</v>
      </c>
      <c r="K21" s="8">
        <v>5</v>
      </c>
      <c r="L21" s="8">
        <v>5</v>
      </c>
      <c r="M21" s="8">
        <v>4</v>
      </c>
      <c r="N21" s="8">
        <v>5</v>
      </c>
      <c r="O21" s="8">
        <v>4</v>
      </c>
      <c r="P21" s="8">
        <v>5</v>
      </c>
      <c r="Q21" s="8">
        <v>5</v>
      </c>
      <c r="R21" s="8">
        <v>3</v>
      </c>
      <c r="S21" s="8">
        <v>6</v>
      </c>
      <c r="T21" s="8">
        <v>6</v>
      </c>
      <c r="U21" s="8">
        <v>3</v>
      </c>
      <c r="V21" s="8">
        <v>80</v>
      </c>
      <c r="W21" s="1">
        <v>-6</v>
      </c>
      <c r="X21" s="8">
        <v>80</v>
      </c>
      <c r="Y21" s="8"/>
    </row>
    <row r="22" spans="1:25" x14ac:dyDescent="0.25">
      <c r="A22" s="1" t="s">
        <v>358</v>
      </c>
      <c r="B22" s="8" t="s">
        <v>359</v>
      </c>
      <c r="C22" s="8">
        <v>6.7</v>
      </c>
      <c r="D22" s="8">
        <v>4</v>
      </c>
      <c r="E22" s="8">
        <v>4</v>
      </c>
      <c r="F22" s="8">
        <v>4</v>
      </c>
      <c r="G22" s="8">
        <v>5</v>
      </c>
      <c r="H22" s="8">
        <v>7</v>
      </c>
      <c r="I22" s="8">
        <v>3</v>
      </c>
      <c r="J22" s="8">
        <v>4</v>
      </c>
      <c r="K22" s="8">
        <v>4</v>
      </c>
      <c r="L22" s="8">
        <v>6</v>
      </c>
      <c r="M22" s="8">
        <v>6</v>
      </c>
      <c r="N22" s="8">
        <v>8</v>
      </c>
      <c r="O22" s="8">
        <v>5</v>
      </c>
      <c r="P22" s="8">
        <v>4</v>
      </c>
      <c r="Q22" s="8">
        <v>4</v>
      </c>
      <c r="R22" s="8">
        <v>5</v>
      </c>
      <c r="S22" s="8">
        <v>4</v>
      </c>
      <c r="T22" s="8">
        <v>4</v>
      </c>
      <c r="U22" s="8">
        <v>3</v>
      </c>
      <c r="V22" s="8">
        <v>84</v>
      </c>
      <c r="W22" s="1">
        <v>5</v>
      </c>
      <c r="X22" s="8">
        <v>84</v>
      </c>
      <c r="Y22" s="8"/>
    </row>
    <row r="23" spans="1:25" x14ac:dyDescent="0.25">
      <c r="A23" s="1" t="s">
        <v>352</v>
      </c>
      <c r="B23" s="8" t="s">
        <v>353</v>
      </c>
      <c r="C23" s="8">
        <v>7.5</v>
      </c>
      <c r="D23" s="8">
        <v>4</v>
      </c>
      <c r="E23" s="8">
        <v>5</v>
      </c>
      <c r="F23" s="8">
        <v>4</v>
      </c>
      <c r="G23" s="8">
        <v>4</v>
      </c>
      <c r="H23" s="8">
        <v>5</v>
      </c>
      <c r="I23" s="8">
        <v>3</v>
      </c>
      <c r="J23" s="8">
        <v>5</v>
      </c>
      <c r="K23" s="8">
        <v>4</v>
      </c>
      <c r="L23" s="8">
        <v>8</v>
      </c>
      <c r="M23" s="8">
        <v>8</v>
      </c>
      <c r="N23" s="8">
        <v>6</v>
      </c>
      <c r="O23" s="8">
        <v>4</v>
      </c>
      <c r="P23" s="8">
        <v>4</v>
      </c>
      <c r="Q23" s="8">
        <v>5</v>
      </c>
      <c r="R23" s="8">
        <v>4</v>
      </c>
      <c r="S23" s="8">
        <v>7</v>
      </c>
      <c r="T23" s="8">
        <v>4</v>
      </c>
      <c r="U23" s="8">
        <v>4</v>
      </c>
      <c r="V23" s="8">
        <v>88</v>
      </c>
      <c r="W23" s="1">
        <v>9</v>
      </c>
      <c r="X23" s="8">
        <v>88</v>
      </c>
      <c r="Y23" s="8"/>
    </row>
    <row r="24" spans="1:25" x14ac:dyDescent="0.25">
      <c r="A24" s="1" t="s">
        <v>356</v>
      </c>
      <c r="B24" s="8" t="s">
        <v>357</v>
      </c>
      <c r="C24" s="8">
        <v>30</v>
      </c>
      <c r="D24" s="8">
        <v>4</v>
      </c>
      <c r="E24" s="8">
        <v>7</v>
      </c>
      <c r="F24" s="8">
        <v>6</v>
      </c>
      <c r="G24" s="8">
        <v>6</v>
      </c>
      <c r="H24" s="8">
        <v>6</v>
      </c>
      <c r="I24" s="8">
        <v>3</v>
      </c>
      <c r="J24" s="8">
        <v>4</v>
      </c>
      <c r="K24" s="8">
        <v>6</v>
      </c>
      <c r="L24" s="8">
        <v>7</v>
      </c>
      <c r="M24" s="8">
        <v>3</v>
      </c>
      <c r="N24" s="8">
        <v>6</v>
      </c>
      <c r="O24" s="8">
        <v>4</v>
      </c>
      <c r="P24" s="8">
        <v>5</v>
      </c>
      <c r="Q24" s="8">
        <v>5</v>
      </c>
      <c r="R24" s="8">
        <v>4</v>
      </c>
      <c r="S24" s="8">
        <v>5</v>
      </c>
      <c r="T24" s="8">
        <v>5</v>
      </c>
      <c r="U24" s="8">
        <v>3</v>
      </c>
      <c r="V24" s="8">
        <v>89</v>
      </c>
      <c r="W24" s="1">
        <v>-13</v>
      </c>
      <c r="X24" s="8">
        <v>89</v>
      </c>
      <c r="Y24" s="8"/>
    </row>
    <row r="25" spans="1:25" x14ac:dyDescent="0.25">
      <c r="A25" s="1" t="s">
        <v>106</v>
      </c>
      <c r="C25" s="8" t="s">
        <v>107</v>
      </c>
      <c r="V25" s="8" t="s">
        <v>107</v>
      </c>
      <c r="W25" s="1" t="e">
        <v>#VALUE!</v>
      </c>
      <c r="X25" s="8" t="s">
        <v>107</v>
      </c>
      <c r="Y25" s="8"/>
    </row>
    <row r="26" spans="1:25" x14ac:dyDescent="0.25">
      <c r="A26" s="1" t="s">
        <v>106</v>
      </c>
      <c r="C26" s="8" t="s">
        <v>107</v>
      </c>
      <c r="V26" s="8" t="s">
        <v>107</v>
      </c>
      <c r="W26" s="1" t="e">
        <v>#VALUE!</v>
      </c>
      <c r="X26" s="8" t="s">
        <v>107</v>
      </c>
      <c r="Y26" s="8"/>
    </row>
    <row r="27" spans="1:25" x14ac:dyDescent="0.25">
      <c r="A27" s="1" t="s">
        <v>106</v>
      </c>
      <c r="C27" s="8" t="s">
        <v>107</v>
      </c>
      <c r="V27" s="8" t="s">
        <v>107</v>
      </c>
      <c r="W27" s="1" t="e">
        <v>#VALUE!</v>
      </c>
      <c r="X27" s="8" t="s">
        <v>107</v>
      </c>
      <c r="Y27" s="8"/>
    </row>
    <row r="28" spans="1:25" x14ac:dyDescent="0.25">
      <c r="A28" s="1" t="s">
        <v>106</v>
      </c>
      <c r="C28" s="8" t="s">
        <v>107</v>
      </c>
      <c r="V28" s="8" t="s">
        <v>107</v>
      </c>
      <c r="W28" s="1" t="e">
        <v>#VALUE!</v>
      </c>
      <c r="X28" s="8" t="s">
        <v>107</v>
      </c>
      <c r="Y28" s="8"/>
    </row>
    <row r="29" spans="1:25" x14ac:dyDescent="0.25">
      <c r="A29" s="1" t="s">
        <v>106</v>
      </c>
      <c r="C29" s="8" t="s">
        <v>107</v>
      </c>
      <c r="V29" s="8" t="s">
        <v>107</v>
      </c>
      <c r="W29" s="1" t="e">
        <v>#VALUE!</v>
      </c>
      <c r="X29" s="8" t="s">
        <v>107</v>
      </c>
      <c r="Y29" s="8"/>
    </row>
    <row r="30" spans="1:25" x14ac:dyDescent="0.25">
      <c r="A30" s="1" t="s">
        <v>106</v>
      </c>
      <c r="C30" s="8" t="s">
        <v>107</v>
      </c>
      <c r="V30" s="8" t="s">
        <v>107</v>
      </c>
      <c r="W30" s="1" t="e">
        <v>#VALUE!</v>
      </c>
      <c r="X30" s="8" t="s">
        <v>107</v>
      </c>
      <c r="Y30" s="8"/>
    </row>
    <row r="31" spans="1:25" x14ac:dyDescent="0.25">
      <c r="A31" s="1" t="s">
        <v>106</v>
      </c>
      <c r="C31" s="8" t="s">
        <v>107</v>
      </c>
      <c r="V31" s="8" t="s">
        <v>107</v>
      </c>
      <c r="W31" s="1" t="e">
        <v>#VALUE!</v>
      </c>
      <c r="X31" s="8" t="s">
        <v>107</v>
      </c>
      <c r="Y31" s="8"/>
    </row>
    <row r="32" spans="1:25" x14ac:dyDescent="0.25">
      <c r="A32" s="1" t="s">
        <v>106</v>
      </c>
      <c r="C32" s="8" t="s">
        <v>107</v>
      </c>
      <c r="V32" s="8" t="s">
        <v>107</v>
      </c>
      <c r="W32" s="1" t="e">
        <v>#VALUE!</v>
      </c>
      <c r="X32" s="8" t="s">
        <v>107</v>
      </c>
      <c r="Y32" s="8"/>
    </row>
    <row r="33" spans="1:25" x14ac:dyDescent="0.25">
      <c r="A33" s="1" t="s">
        <v>106</v>
      </c>
      <c r="C33" s="8" t="s">
        <v>107</v>
      </c>
      <c r="V33" s="8" t="s">
        <v>107</v>
      </c>
      <c r="W33" s="1" t="e">
        <v>#VALUE!</v>
      </c>
      <c r="X33" s="8" t="s">
        <v>107</v>
      </c>
      <c r="Y33" s="8"/>
    </row>
    <row r="34" spans="1:25" x14ac:dyDescent="0.25">
      <c r="A34" s="1" t="s">
        <v>106</v>
      </c>
      <c r="C34" s="8" t="s">
        <v>107</v>
      </c>
      <c r="V34" s="8" t="s">
        <v>107</v>
      </c>
      <c r="W34" s="1" t="e">
        <v>#VALUE!</v>
      </c>
      <c r="X34" s="8" t="s">
        <v>107</v>
      </c>
      <c r="Y34" s="8"/>
    </row>
    <row r="35" spans="1:25" x14ac:dyDescent="0.25">
      <c r="A35" s="1" t="s">
        <v>106</v>
      </c>
      <c r="C35" s="8" t="s">
        <v>107</v>
      </c>
      <c r="V35" s="8" t="s">
        <v>107</v>
      </c>
      <c r="W35" s="1" t="e">
        <v>#VALUE!</v>
      </c>
      <c r="X35" s="8" t="s">
        <v>107</v>
      </c>
      <c r="Y35" s="8"/>
    </row>
    <row r="36" spans="1:25" x14ac:dyDescent="0.25">
      <c r="A36" s="1" t="s">
        <v>106</v>
      </c>
      <c r="C36" s="8" t="s">
        <v>107</v>
      </c>
      <c r="V36" s="8" t="s">
        <v>107</v>
      </c>
      <c r="W36" s="1" t="e">
        <v>#VALUE!</v>
      </c>
      <c r="X36" s="8" t="s">
        <v>107</v>
      </c>
      <c r="Y36" s="8"/>
    </row>
    <row r="37" spans="1:25" x14ac:dyDescent="0.25">
      <c r="A37" s="1" t="s">
        <v>106</v>
      </c>
      <c r="C37" s="8" t="s">
        <v>107</v>
      </c>
      <c r="V37" s="8" t="s">
        <v>107</v>
      </c>
      <c r="W37" s="1" t="e">
        <v>#VALUE!</v>
      </c>
      <c r="X37" s="8" t="s">
        <v>107</v>
      </c>
      <c r="Y37" s="8"/>
    </row>
    <row r="38" spans="1:25" x14ac:dyDescent="0.25">
      <c r="A38" s="1" t="s">
        <v>106</v>
      </c>
      <c r="C38" s="8" t="s">
        <v>107</v>
      </c>
      <c r="V38" s="8" t="s">
        <v>107</v>
      </c>
      <c r="W38" s="1" t="e">
        <v>#VALUE!</v>
      </c>
      <c r="X38" s="8" t="s">
        <v>107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B72" s="12"/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sortState ref="A8:X24">
    <sortCondition ref="V8:V24"/>
  </sortState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C9" sqref="C9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361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56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362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363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364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1</v>
      </c>
    </row>
    <row r="6" spans="1:28" x14ac:dyDescent="0.25">
      <c r="A6" s="1" t="s">
        <v>10</v>
      </c>
      <c r="B6" s="8">
        <v>1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365</v>
      </c>
      <c r="B8" s="8" t="s">
        <v>366</v>
      </c>
      <c r="C8" s="8">
        <v>-4</v>
      </c>
      <c r="D8" s="8">
        <v>2</v>
      </c>
      <c r="E8" s="8">
        <v>3</v>
      </c>
      <c r="F8" s="8">
        <v>4</v>
      </c>
      <c r="G8" s="8">
        <v>4</v>
      </c>
      <c r="H8" s="8">
        <v>3</v>
      </c>
      <c r="I8" s="8">
        <v>3</v>
      </c>
      <c r="J8" s="8">
        <v>4</v>
      </c>
      <c r="K8" s="8">
        <v>3</v>
      </c>
      <c r="L8" s="8">
        <v>5</v>
      </c>
      <c r="M8" s="8">
        <v>4</v>
      </c>
      <c r="N8" s="8">
        <v>2</v>
      </c>
      <c r="O8" s="8">
        <v>4</v>
      </c>
      <c r="P8" s="8">
        <v>5</v>
      </c>
      <c r="Q8" s="8">
        <v>3</v>
      </c>
      <c r="R8" s="8">
        <v>3</v>
      </c>
      <c r="S8" s="8">
        <v>5</v>
      </c>
      <c r="T8" s="8">
        <v>4</v>
      </c>
      <c r="U8" s="8">
        <v>4</v>
      </c>
      <c r="V8" s="8">
        <v>65</v>
      </c>
      <c r="W8" s="1">
        <v>-3</v>
      </c>
      <c r="X8" s="8">
        <v>64</v>
      </c>
      <c r="Y8" s="8"/>
    </row>
    <row r="9" spans="1:28" x14ac:dyDescent="0.25">
      <c r="A9" s="1" t="s">
        <v>314</v>
      </c>
      <c r="B9" s="8" t="s">
        <v>315</v>
      </c>
      <c r="C9" s="8">
        <v>-4.2</v>
      </c>
      <c r="D9" s="8">
        <v>3</v>
      </c>
      <c r="E9" s="8">
        <v>4</v>
      </c>
      <c r="F9" s="8">
        <v>4</v>
      </c>
      <c r="G9" s="8">
        <v>3</v>
      </c>
      <c r="H9" s="8">
        <v>3</v>
      </c>
      <c r="I9" s="8">
        <v>3</v>
      </c>
      <c r="J9" s="8">
        <v>5</v>
      </c>
      <c r="K9" s="8">
        <v>4</v>
      </c>
      <c r="L9" s="8">
        <v>5</v>
      </c>
      <c r="M9" s="8">
        <v>4</v>
      </c>
      <c r="N9" s="8">
        <v>3</v>
      </c>
      <c r="O9" s="8">
        <v>4</v>
      </c>
      <c r="P9" s="8">
        <v>4</v>
      </c>
      <c r="Q9" s="8">
        <v>4</v>
      </c>
      <c r="R9" s="8">
        <v>3</v>
      </c>
      <c r="S9" s="8">
        <v>5</v>
      </c>
      <c r="T9" s="8">
        <v>4</v>
      </c>
      <c r="U9" s="8">
        <v>2</v>
      </c>
      <c r="V9" s="8">
        <v>67</v>
      </c>
      <c r="W9" s="1">
        <v>-1</v>
      </c>
      <c r="X9" s="8">
        <v>66</v>
      </c>
      <c r="Y9" s="8"/>
    </row>
    <row r="10" spans="1:28" x14ac:dyDescent="0.25">
      <c r="A10" s="1" t="s">
        <v>324</v>
      </c>
      <c r="B10" s="8" t="s">
        <v>325</v>
      </c>
      <c r="C10" s="8">
        <v>-1</v>
      </c>
      <c r="D10" s="8">
        <v>2</v>
      </c>
      <c r="E10" s="8">
        <v>3</v>
      </c>
      <c r="F10" s="8">
        <v>4</v>
      </c>
      <c r="G10" s="8">
        <v>4</v>
      </c>
      <c r="H10" s="8">
        <v>4</v>
      </c>
      <c r="I10" s="8">
        <v>3</v>
      </c>
      <c r="J10" s="8">
        <v>5</v>
      </c>
      <c r="K10" s="8">
        <v>4</v>
      </c>
      <c r="L10" s="8">
        <v>5</v>
      </c>
      <c r="M10" s="8">
        <v>4</v>
      </c>
      <c r="N10" s="8">
        <v>4</v>
      </c>
      <c r="O10" s="8">
        <v>4</v>
      </c>
      <c r="P10" s="8">
        <v>3</v>
      </c>
      <c r="Q10" s="8">
        <v>4</v>
      </c>
      <c r="R10" s="8">
        <v>3</v>
      </c>
      <c r="S10" s="8">
        <v>6</v>
      </c>
      <c r="T10" s="8">
        <v>3</v>
      </c>
      <c r="U10" s="8">
        <v>3</v>
      </c>
      <c r="V10" s="8">
        <v>68</v>
      </c>
      <c r="W10" s="1">
        <v>-3</v>
      </c>
      <c r="X10" s="8">
        <v>67</v>
      </c>
      <c r="Y10" s="8"/>
    </row>
    <row r="11" spans="1:28" x14ac:dyDescent="0.25">
      <c r="A11" s="1" t="s">
        <v>367</v>
      </c>
      <c r="B11" s="8" t="s">
        <v>368</v>
      </c>
      <c r="C11" s="8">
        <v>-2.9</v>
      </c>
      <c r="D11" s="8">
        <v>3</v>
      </c>
      <c r="E11" s="8">
        <v>3</v>
      </c>
      <c r="F11" s="8">
        <v>4</v>
      </c>
      <c r="G11" s="8">
        <v>3</v>
      </c>
      <c r="H11" s="8">
        <v>3</v>
      </c>
      <c r="I11" s="8">
        <v>3</v>
      </c>
      <c r="J11" s="8">
        <v>5</v>
      </c>
      <c r="K11" s="8">
        <v>4</v>
      </c>
      <c r="L11" s="8">
        <v>6</v>
      </c>
      <c r="M11" s="8">
        <v>5</v>
      </c>
      <c r="N11" s="8">
        <v>2</v>
      </c>
      <c r="O11" s="8">
        <v>4</v>
      </c>
      <c r="P11" s="8">
        <v>4</v>
      </c>
      <c r="Q11" s="8">
        <v>4</v>
      </c>
      <c r="R11" s="8">
        <v>3</v>
      </c>
      <c r="S11" s="8">
        <v>5</v>
      </c>
      <c r="T11" s="8">
        <v>4</v>
      </c>
      <c r="U11" s="8">
        <v>4</v>
      </c>
      <c r="V11" s="8">
        <v>69</v>
      </c>
      <c r="W11" s="1">
        <v>0</v>
      </c>
      <c r="X11" s="8">
        <v>68</v>
      </c>
      <c r="Y11" s="8"/>
    </row>
    <row r="12" spans="1:28" x14ac:dyDescent="0.25">
      <c r="A12" s="1" t="s">
        <v>369</v>
      </c>
      <c r="B12" s="8" t="s">
        <v>370</v>
      </c>
      <c r="C12" s="8">
        <v>-2.5</v>
      </c>
      <c r="D12" s="8">
        <v>3</v>
      </c>
      <c r="E12" s="8">
        <v>3</v>
      </c>
      <c r="F12" s="8">
        <v>4</v>
      </c>
      <c r="G12" s="8">
        <v>4</v>
      </c>
      <c r="H12" s="8">
        <v>3</v>
      </c>
      <c r="I12" s="8">
        <v>3</v>
      </c>
      <c r="J12" s="8">
        <v>5</v>
      </c>
      <c r="K12" s="8">
        <v>5</v>
      </c>
      <c r="L12" s="8">
        <v>6</v>
      </c>
      <c r="M12" s="8">
        <v>4</v>
      </c>
      <c r="N12" s="8">
        <v>2</v>
      </c>
      <c r="O12" s="8">
        <v>4</v>
      </c>
      <c r="P12" s="8">
        <v>4</v>
      </c>
      <c r="Q12" s="8">
        <v>4</v>
      </c>
      <c r="R12" s="8">
        <v>3</v>
      </c>
      <c r="S12" s="8">
        <v>5</v>
      </c>
      <c r="T12" s="8">
        <v>3</v>
      </c>
      <c r="U12" s="8">
        <v>4</v>
      </c>
      <c r="V12" s="8">
        <v>69</v>
      </c>
      <c r="W12" s="1">
        <v>-1</v>
      </c>
      <c r="X12" s="8">
        <v>68</v>
      </c>
      <c r="Y12" s="8"/>
    </row>
    <row r="13" spans="1:28" x14ac:dyDescent="0.25">
      <c r="A13" s="1" t="s">
        <v>371</v>
      </c>
      <c r="B13" s="8" t="s">
        <v>372</v>
      </c>
      <c r="C13" s="8">
        <v>-3.3</v>
      </c>
      <c r="D13" s="8">
        <v>3</v>
      </c>
      <c r="E13" s="8">
        <v>3</v>
      </c>
      <c r="F13" s="8">
        <v>3</v>
      </c>
      <c r="G13" s="8">
        <v>3</v>
      </c>
      <c r="H13" s="8">
        <v>3</v>
      </c>
      <c r="I13" s="8">
        <v>3</v>
      </c>
      <c r="J13" s="8">
        <v>4</v>
      </c>
      <c r="K13" s="8">
        <v>4</v>
      </c>
      <c r="L13" s="8">
        <v>6</v>
      </c>
      <c r="M13" s="8">
        <v>5</v>
      </c>
      <c r="N13" s="8">
        <v>4</v>
      </c>
      <c r="O13" s="8">
        <v>3</v>
      </c>
      <c r="P13" s="8">
        <v>5</v>
      </c>
      <c r="Q13" s="8">
        <v>5</v>
      </c>
      <c r="R13" s="8">
        <v>4</v>
      </c>
      <c r="S13" s="8">
        <v>5</v>
      </c>
      <c r="T13" s="8">
        <v>4</v>
      </c>
      <c r="U13" s="8">
        <v>3</v>
      </c>
      <c r="V13" s="8">
        <v>70</v>
      </c>
      <c r="W13" s="1">
        <v>1</v>
      </c>
      <c r="X13" s="8">
        <v>69</v>
      </c>
      <c r="Y13" s="8"/>
    </row>
    <row r="14" spans="1:28" x14ac:dyDescent="0.25">
      <c r="A14" s="1" t="s">
        <v>312</v>
      </c>
      <c r="B14" s="8" t="s">
        <v>313</v>
      </c>
      <c r="C14" s="8">
        <v>-1</v>
      </c>
      <c r="D14" s="8">
        <v>3</v>
      </c>
      <c r="E14" s="8">
        <v>3</v>
      </c>
      <c r="F14" s="8">
        <v>4</v>
      </c>
      <c r="G14" s="8">
        <v>3</v>
      </c>
      <c r="H14" s="8">
        <v>3</v>
      </c>
      <c r="I14" s="8">
        <v>3</v>
      </c>
      <c r="J14" s="8">
        <v>4</v>
      </c>
      <c r="K14" s="8">
        <v>4</v>
      </c>
      <c r="L14" s="8">
        <v>6</v>
      </c>
      <c r="M14" s="8">
        <v>5</v>
      </c>
      <c r="N14" s="8">
        <v>3</v>
      </c>
      <c r="O14" s="8">
        <v>5</v>
      </c>
      <c r="P14" s="8">
        <v>6</v>
      </c>
      <c r="Q14" s="8">
        <v>3</v>
      </c>
      <c r="R14" s="8">
        <v>4</v>
      </c>
      <c r="S14" s="8">
        <v>5</v>
      </c>
      <c r="T14" s="8">
        <v>4</v>
      </c>
      <c r="U14" s="8">
        <v>3</v>
      </c>
      <c r="V14" s="8">
        <v>71</v>
      </c>
      <c r="W14" s="1">
        <v>0</v>
      </c>
      <c r="X14" s="8">
        <v>70</v>
      </c>
      <c r="Y14" s="8"/>
    </row>
    <row r="15" spans="1:28" x14ac:dyDescent="0.25">
      <c r="A15" s="1" t="s">
        <v>310</v>
      </c>
      <c r="B15" s="8" t="s">
        <v>311</v>
      </c>
      <c r="C15" s="8">
        <v>-1.9</v>
      </c>
      <c r="D15" s="8">
        <v>3</v>
      </c>
      <c r="E15" s="8">
        <v>4</v>
      </c>
      <c r="F15" s="8">
        <v>4</v>
      </c>
      <c r="G15" s="8">
        <v>3</v>
      </c>
      <c r="H15" s="8">
        <v>4</v>
      </c>
      <c r="I15" s="8">
        <v>2</v>
      </c>
      <c r="J15" s="8">
        <v>5</v>
      </c>
      <c r="K15" s="8">
        <v>4</v>
      </c>
      <c r="L15" s="8">
        <v>6</v>
      </c>
      <c r="M15" s="8">
        <v>5</v>
      </c>
      <c r="N15" s="8">
        <v>2</v>
      </c>
      <c r="O15" s="8">
        <v>4</v>
      </c>
      <c r="P15" s="8">
        <v>5</v>
      </c>
      <c r="Q15" s="8">
        <v>4</v>
      </c>
      <c r="R15" s="8">
        <v>4</v>
      </c>
      <c r="S15" s="8">
        <v>6</v>
      </c>
      <c r="T15" s="8">
        <v>4</v>
      </c>
      <c r="U15" s="8">
        <v>3</v>
      </c>
      <c r="V15" s="8">
        <v>72</v>
      </c>
      <c r="W15" s="1">
        <v>2</v>
      </c>
      <c r="X15" s="8">
        <v>71</v>
      </c>
      <c r="Y15" s="8"/>
    </row>
    <row r="16" spans="1:28" x14ac:dyDescent="0.25">
      <c r="A16" s="1" t="s">
        <v>373</v>
      </c>
      <c r="B16" s="8" t="s">
        <v>374</v>
      </c>
      <c r="C16" s="8">
        <v>0.6</v>
      </c>
      <c r="D16" s="8">
        <v>3</v>
      </c>
      <c r="E16" s="8">
        <v>3</v>
      </c>
      <c r="F16" s="8">
        <v>4</v>
      </c>
      <c r="G16" s="8">
        <v>4</v>
      </c>
      <c r="H16" s="8">
        <v>4</v>
      </c>
      <c r="I16" s="8">
        <v>3</v>
      </c>
      <c r="J16" s="8">
        <v>5</v>
      </c>
      <c r="K16" s="8">
        <v>5</v>
      </c>
      <c r="L16" s="8">
        <v>6</v>
      </c>
      <c r="M16" s="8">
        <v>5</v>
      </c>
      <c r="N16" s="8">
        <v>3</v>
      </c>
      <c r="O16" s="8">
        <v>4</v>
      </c>
      <c r="P16" s="8">
        <v>4</v>
      </c>
      <c r="Q16" s="8">
        <v>3</v>
      </c>
      <c r="R16" s="8">
        <v>3</v>
      </c>
      <c r="S16" s="8">
        <v>7</v>
      </c>
      <c r="T16" s="8">
        <v>3</v>
      </c>
      <c r="U16" s="8">
        <v>4</v>
      </c>
      <c r="V16" s="8">
        <v>73</v>
      </c>
      <c r="W16" s="1">
        <v>0</v>
      </c>
      <c r="X16" s="8">
        <v>72</v>
      </c>
      <c r="Y16" s="8"/>
    </row>
    <row r="17" spans="1:25" x14ac:dyDescent="0.25">
      <c r="A17" s="1" t="s">
        <v>375</v>
      </c>
      <c r="B17" s="8" t="s">
        <v>376</v>
      </c>
      <c r="C17" s="8">
        <v>2.8</v>
      </c>
      <c r="D17" s="8">
        <v>3</v>
      </c>
      <c r="E17" s="8">
        <v>3</v>
      </c>
      <c r="F17" s="8">
        <v>4</v>
      </c>
      <c r="G17" s="8">
        <v>6</v>
      </c>
      <c r="H17" s="8">
        <v>3</v>
      </c>
      <c r="I17" s="8">
        <v>3</v>
      </c>
      <c r="J17" s="8">
        <v>5</v>
      </c>
      <c r="K17" s="8">
        <v>3</v>
      </c>
      <c r="L17" s="8">
        <v>5</v>
      </c>
      <c r="M17" s="8">
        <v>4</v>
      </c>
      <c r="N17" s="8">
        <v>4</v>
      </c>
      <c r="O17" s="8">
        <v>4</v>
      </c>
      <c r="P17" s="8">
        <v>4</v>
      </c>
      <c r="Q17" s="8">
        <v>5</v>
      </c>
      <c r="R17" s="8">
        <v>5</v>
      </c>
      <c r="S17" s="8">
        <v>5</v>
      </c>
      <c r="T17" s="8">
        <v>4</v>
      </c>
      <c r="U17" s="8">
        <v>3</v>
      </c>
      <c r="V17" s="8">
        <v>73</v>
      </c>
      <c r="W17" s="1">
        <v>-2</v>
      </c>
      <c r="X17" s="8">
        <v>72</v>
      </c>
      <c r="Y17" s="8"/>
    </row>
    <row r="18" spans="1:25" x14ac:dyDescent="0.25">
      <c r="A18" s="1" t="s">
        <v>377</v>
      </c>
      <c r="B18" s="8" t="s">
        <v>378</v>
      </c>
      <c r="C18" s="8">
        <v>3.6</v>
      </c>
      <c r="D18" s="8">
        <v>3</v>
      </c>
      <c r="E18" s="8">
        <v>3</v>
      </c>
      <c r="F18" s="8">
        <v>3</v>
      </c>
      <c r="G18" s="8">
        <v>3</v>
      </c>
      <c r="H18" s="8">
        <v>3</v>
      </c>
      <c r="I18" s="8">
        <v>3</v>
      </c>
      <c r="J18" s="8">
        <v>4</v>
      </c>
      <c r="K18" s="8">
        <v>5</v>
      </c>
      <c r="L18" s="8">
        <v>6</v>
      </c>
      <c r="M18" s="8">
        <v>5</v>
      </c>
      <c r="N18" s="8">
        <v>2</v>
      </c>
      <c r="O18" s="8">
        <v>5</v>
      </c>
      <c r="P18" s="8">
        <v>4</v>
      </c>
      <c r="Q18" s="8">
        <v>5</v>
      </c>
      <c r="R18" s="8">
        <v>2</v>
      </c>
      <c r="S18" s="8">
        <v>8</v>
      </c>
      <c r="T18" s="8">
        <v>6</v>
      </c>
      <c r="U18" s="8">
        <v>3</v>
      </c>
      <c r="V18" s="8">
        <v>73</v>
      </c>
      <c r="W18" s="1">
        <v>-3</v>
      </c>
      <c r="X18" s="8">
        <v>72</v>
      </c>
      <c r="Y18" s="8"/>
    </row>
    <row r="19" spans="1:25" x14ac:dyDescent="0.25">
      <c r="A19" s="1" t="s">
        <v>379</v>
      </c>
      <c r="B19" s="8" t="s">
        <v>380</v>
      </c>
      <c r="C19" s="8">
        <v>5</v>
      </c>
      <c r="D19" s="8">
        <v>3</v>
      </c>
      <c r="E19" s="8">
        <v>4</v>
      </c>
      <c r="F19" s="8">
        <v>5</v>
      </c>
      <c r="G19" s="8">
        <v>3</v>
      </c>
      <c r="H19" s="8">
        <v>4</v>
      </c>
      <c r="I19" s="8">
        <v>4</v>
      </c>
      <c r="J19" s="8">
        <v>7</v>
      </c>
      <c r="K19" s="8">
        <v>5</v>
      </c>
      <c r="L19" s="8">
        <v>5</v>
      </c>
      <c r="M19" s="8">
        <v>5</v>
      </c>
      <c r="N19" s="8">
        <v>3</v>
      </c>
      <c r="O19" s="8">
        <v>3</v>
      </c>
      <c r="P19" s="8">
        <v>4</v>
      </c>
      <c r="Q19" s="8">
        <v>3</v>
      </c>
      <c r="R19" s="8">
        <v>4</v>
      </c>
      <c r="S19" s="8">
        <v>4</v>
      </c>
      <c r="T19" s="8">
        <v>4</v>
      </c>
      <c r="U19" s="8">
        <v>3</v>
      </c>
      <c r="V19" s="8">
        <v>73</v>
      </c>
      <c r="W19" s="1">
        <v>-4</v>
      </c>
      <c r="X19" s="8">
        <v>72</v>
      </c>
      <c r="Y19" s="8"/>
    </row>
    <row r="20" spans="1:25" x14ac:dyDescent="0.25">
      <c r="A20" s="1" t="s">
        <v>381</v>
      </c>
      <c r="B20" s="8" t="s">
        <v>382</v>
      </c>
      <c r="C20" s="8">
        <v>10</v>
      </c>
      <c r="D20" s="8">
        <v>3</v>
      </c>
      <c r="E20" s="8">
        <v>3</v>
      </c>
      <c r="F20" s="8">
        <v>3</v>
      </c>
      <c r="G20" s="8">
        <v>5</v>
      </c>
      <c r="H20" s="8">
        <v>3</v>
      </c>
      <c r="I20" s="8">
        <v>3</v>
      </c>
      <c r="J20" s="8">
        <v>6</v>
      </c>
      <c r="K20" s="8">
        <v>5</v>
      </c>
      <c r="L20" s="8">
        <v>6</v>
      </c>
      <c r="M20" s="8">
        <v>4</v>
      </c>
      <c r="N20" s="8">
        <v>3</v>
      </c>
      <c r="O20" s="8">
        <v>4</v>
      </c>
      <c r="P20" s="8">
        <v>5</v>
      </c>
      <c r="Q20" s="8">
        <v>3</v>
      </c>
      <c r="R20" s="8">
        <v>3</v>
      </c>
      <c r="S20" s="8">
        <v>6</v>
      </c>
      <c r="T20" s="8">
        <v>4</v>
      </c>
      <c r="U20" s="8">
        <v>4</v>
      </c>
      <c r="V20" s="8">
        <v>73</v>
      </c>
      <c r="W20" s="1">
        <v>-9</v>
      </c>
      <c r="X20" s="8">
        <v>72</v>
      </c>
      <c r="Y20" s="8"/>
    </row>
    <row r="21" spans="1:25" x14ac:dyDescent="0.25">
      <c r="A21" s="1" t="s">
        <v>383</v>
      </c>
      <c r="B21" s="8" t="s">
        <v>384</v>
      </c>
      <c r="C21" s="8">
        <v>1.4</v>
      </c>
      <c r="D21" s="8">
        <v>3</v>
      </c>
      <c r="E21" s="8">
        <v>4</v>
      </c>
      <c r="F21" s="8">
        <v>4</v>
      </c>
      <c r="G21" s="8">
        <v>6</v>
      </c>
      <c r="H21" s="8">
        <v>3</v>
      </c>
      <c r="I21" s="8">
        <v>4</v>
      </c>
      <c r="J21" s="8">
        <v>5</v>
      </c>
      <c r="K21" s="8">
        <v>4</v>
      </c>
      <c r="L21" s="8">
        <v>6</v>
      </c>
      <c r="M21" s="8">
        <v>4</v>
      </c>
      <c r="N21" s="8">
        <v>4</v>
      </c>
      <c r="O21" s="8">
        <v>3</v>
      </c>
      <c r="P21" s="8">
        <v>4</v>
      </c>
      <c r="Q21" s="8">
        <v>4</v>
      </c>
      <c r="R21" s="8">
        <v>3</v>
      </c>
      <c r="S21" s="8">
        <v>5</v>
      </c>
      <c r="T21" s="8">
        <v>4</v>
      </c>
      <c r="U21" s="8">
        <v>4</v>
      </c>
      <c r="V21" s="8">
        <v>74</v>
      </c>
      <c r="W21" s="1">
        <v>1</v>
      </c>
      <c r="X21" s="8">
        <v>73</v>
      </c>
      <c r="Y21" s="8"/>
    </row>
    <row r="22" spans="1:25" x14ac:dyDescent="0.25">
      <c r="A22" s="1" t="s">
        <v>290</v>
      </c>
      <c r="B22" s="8" t="s">
        <v>291</v>
      </c>
      <c r="C22" s="8">
        <v>4.3</v>
      </c>
      <c r="D22" s="8">
        <v>3</v>
      </c>
      <c r="E22" s="8">
        <v>3</v>
      </c>
      <c r="F22" s="8">
        <v>3</v>
      </c>
      <c r="G22" s="8">
        <v>4</v>
      </c>
      <c r="H22" s="8">
        <v>3</v>
      </c>
      <c r="I22" s="8">
        <v>2</v>
      </c>
      <c r="J22" s="8">
        <v>5</v>
      </c>
      <c r="K22" s="8">
        <v>4</v>
      </c>
      <c r="L22" s="8">
        <v>5</v>
      </c>
      <c r="M22" s="8">
        <v>5</v>
      </c>
      <c r="N22" s="8">
        <v>3</v>
      </c>
      <c r="O22" s="8">
        <v>4</v>
      </c>
      <c r="P22" s="8">
        <v>5</v>
      </c>
      <c r="Q22" s="8">
        <v>5</v>
      </c>
      <c r="R22" s="8">
        <v>4</v>
      </c>
      <c r="S22" s="8">
        <v>6</v>
      </c>
      <c r="T22" s="8">
        <v>5</v>
      </c>
      <c r="U22" s="8">
        <v>5</v>
      </c>
      <c r="V22" s="8">
        <v>74</v>
      </c>
      <c r="W22" s="1">
        <v>-2</v>
      </c>
      <c r="X22" s="8">
        <v>73</v>
      </c>
      <c r="Y22" s="8"/>
    </row>
    <row r="23" spans="1:25" x14ac:dyDescent="0.25">
      <c r="A23" s="1" t="s">
        <v>320</v>
      </c>
      <c r="B23" s="8" t="s">
        <v>321</v>
      </c>
      <c r="C23" s="8">
        <v>-1.5</v>
      </c>
      <c r="D23" s="8">
        <v>3</v>
      </c>
      <c r="E23" s="8">
        <v>3</v>
      </c>
      <c r="F23" s="8">
        <v>5</v>
      </c>
      <c r="G23" s="8">
        <v>3</v>
      </c>
      <c r="H23" s="8">
        <v>3</v>
      </c>
      <c r="I23" s="8">
        <v>3</v>
      </c>
      <c r="J23" s="8">
        <v>4</v>
      </c>
      <c r="K23" s="8">
        <v>6</v>
      </c>
      <c r="L23" s="8">
        <v>8</v>
      </c>
      <c r="M23" s="8">
        <v>4</v>
      </c>
      <c r="N23" s="8">
        <v>4</v>
      </c>
      <c r="O23" s="8">
        <v>3</v>
      </c>
      <c r="P23" s="8">
        <v>6</v>
      </c>
      <c r="Q23" s="8">
        <v>4</v>
      </c>
      <c r="R23" s="8">
        <v>3</v>
      </c>
      <c r="S23" s="8">
        <v>8</v>
      </c>
      <c r="T23" s="8">
        <v>3</v>
      </c>
      <c r="U23" s="8">
        <v>3</v>
      </c>
      <c r="V23" s="8">
        <v>76</v>
      </c>
      <c r="W23" s="1">
        <v>6</v>
      </c>
      <c r="X23" s="8">
        <v>75</v>
      </c>
      <c r="Y23" s="8"/>
    </row>
    <row r="24" spans="1:25" x14ac:dyDescent="0.25">
      <c r="A24" s="1" t="s">
        <v>326</v>
      </c>
      <c r="B24" s="8" t="s">
        <v>327</v>
      </c>
      <c r="C24" s="8">
        <v>2</v>
      </c>
      <c r="D24" s="8">
        <v>4</v>
      </c>
      <c r="E24" s="8">
        <v>3</v>
      </c>
      <c r="F24" s="8">
        <v>4</v>
      </c>
      <c r="G24" s="8">
        <v>3</v>
      </c>
      <c r="H24" s="8">
        <v>4</v>
      </c>
      <c r="I24" s="8">
        <v>4</v>
      </c>
      <c r="J24" s="8">
        <v>6</v>
      </c>
      <c r="K24" s="8">
        <v>4</v>
      </c>
      <c r="L24" s="8">
        <v>6</v>
      </c>
      <c r="M24" s="8">
        <v>5</v>
      </c>
      <c r="N24" s="8">
        <v>3</v>
      </c>
      <c r="O24" s="8">
        <v>5</v>
      </c>
      <c r="P24" s="8">
        <v>5</v>
      </c>
      <c r="Q24" s="8">
        <v>4</v>
      </c>
      <c r="R24" s="8">
        <v>4</v>
      </c>
      <c r="S24" s="8">
        <v>5</v>
      </c>
      <c r="T24" s="8">
        <v>4</v>
      </c>
      <c r="U24" s="8">
        <v>3</v>
      </c>
      <c r="V24" s="8">
        <v>76</v>
      </c>
      <c r="W24" s="1">
        <v>2</v>
      </c>
      <c r="X24" s="8">
        <v>75</v>
      </c>
      <c r="Y24" s="8"/>
    </row>
    <row r="25" spans="1:25" x14ac:dyDescent="0.25">
      <c r="A25" s="1" t="s">
        <v>385</v>
      </c>
      <c r="B25" s="8" t="s">
        <v>386</v>
      </c>
      <c r="C25" s="8">
        <v>5.8</v>
      </c>
      <c r="D25" s="8">
        <v>3</v>
      </c>
      <c r="E25" s="8">
        <v>3</v>
      </c>
      <c r="F25" s="8">
        <v>4</v>
      </c>
      <c r="G25" s="8">
        <v>4</v>
      </c>
      <c r="H25" s="8">
        <v>3</v>
      </c>
      <c r="I25" s="8">
        <v>3</v>
      </c>
      <c r="J25" s="8">
        <v>5</v>
      </c>
      <c r="K25" s="8">
        <v>5</v>
      </c>
      <c r="L25" s="8">
        <v>9</v>
      </c>
      <c r="M25" s="8">
        <v>4</v>
      </c>
      <c r="N25" s="8">
        <v>3</v>
      </c>
      <c r="O25" s="8">
        <v>4</v>
      </c>
      <c r="P25" s="8">
        <v>4</v>
      </c>
      <c r="Q25" s="8">
        <v>4</v>
      </c>
      <c r="R25" s="8">
        <v>5</v>
      </c>
      <c r="S25" s="8">
        <v>5</v>
      </c>
      <c r="T25" s="8">
        <v>4</v>
      </c>
      <c r="U25" s="8">
        <v>4</v>
      </c>
      <c r="V25" s="8">
        <v>76</v>
      </c>
      <c r="W25" s="1">
        <v>-2</v>
      </c>
      <c r="X25" s="8">
        <v>75</v>
      </c>
      <c r="Y25" s="8"/>
    </row>
    <row r="26" spans="1:25" x14ac:dyDescent="0.25">
      <c r="A26" s="1" t="s">
        <v>300</v>
      </c>
      <c r="B26" s="8" t="s">
        <v>301</v>
      </c>
      <c r="C26" s="8">
        <v>9.1</v>
      </c>
      <c r="D26" s="8">
        <v>2</v>
      </c>
      <c r="E26" s="8">
        <v>4</v>
      </c>
      <c r="F26" s="8">
        <v>5</v>
      </c>
      <c r="G26" s="8">
        <v>4</v>
      </c>
      <c r="H26" s="8">
        <v>2</v>
      </c>
      <c r="I26" s="8">
        <v>3</v>
      </c>
      <c r="J26" s="8">
        <v>5</v>
      </c>
      <c r="K26" s="8">
        <v>4</v>
      </c>
      <c r="L26" s="8">
        <v>6</v>
      </c>
      <c r="M26" s="8">
        <v>5</v>
      </c>
      <c r="N26" s="8">
        <v>3</v>
      </c>
      <c r="O26" s="8">
        <v>6</v>
      </c>
      <c r="P26" s="8">
        <v>6</v>
      </c>
      <c r="Q26" s="8">
        <v>4</v>
      </c>
      <c r="R26" s="8">
        <v>4</v>
      </c>
      <c r="S26" s="8">
        <v>6</v>
      </c>
      <c r="T26" s="8">
        <v>4</v>
      </c>
      <c r="U26" s="8">
        <v>3</v>
      </c>
      <c r="V26" s="8">
        <v>76</v>
      </c>
      <c r="W26" s="1">
        <v>-5</v>
      </c>
      <c r="X26" s="8">
        <v>75</v>
      </c>
      <c r="Y26" s="8"/>
    </row>
    <row r="27" spans="1:25" x14ac:dyDescent="0.25">
      <c r="A27" s="1" t="s">
        <v>387</v>
      </c>
      <c r="B27" s="8" t="s">
        <v>388</v>
      </c>
      <c r="C27" s="8">
        <v>0.6</v>
      </c>
      <c r="D27" s="8">
        <v>3</v>
      </c>
      <c r="E27" s="8">
        <v>4</v>
      </c>
      <c r="F27" s="8">
        <v>5</v>
      </c>
      <c r="G27" s="8">
        <v>3</v>
      </c>
      <c r="H27" s="8">
        <v>4</v>
      </c>
      <c r="I27" s="8">
        <v>3</v>
      </c>
      <c r="J27" s="8">
        <v>4</v>
      </c>
      <c r="K27" s="8">
        <v>4</v>
      </c>
      <c r="L27" s="8">
        <v>7</v>
      </c>
      <c r="M27" s="8">
        <v>5</v>
      </c>
      <c r="N27" s="8">
        <v>3</v>
      </c>
      <c r="O27" s="8">
        <v>6</v>
      </c>
      <c r="P27" s="8">
        <v>5</v>
      </c>
      <c r="Q27" s="8">
        <v>3</v>
      </c>
      <c r="R27" s="8">
        <v>3</v>
      </c>
      <c r="S27" s="8">
        <v>6</v>
      </c>
      <c r="T27" s="8">
        <v>5</v>
      </c>
      <c r="U27" s="8">
        <v>4</v>
      </c>
      <c r="V27" s="8">
        <v>77</v>
      </c>
      <c r="W27" s="1">
        <v>4</v>
      </c>
      <c r="X27" s="8">
        <v>76</v>
      </c>
      <c r="Y27" s="8"/>
    </row>
    <row r="28" spans="1:25" x14ac:dyDescent="0.25">
      <c r="A28" s="1" t="s">
        <v>120</v>
      </c>
      <c r="B28" s="8" t="s">
        <v>121</v>
      </c>
      <c r="C28" s="8">
        <v>1.7</v>
      </c>
      <c r="D28" s="8">
        <v>3</v>
      </c>
      <c r="E28" s="8">
        <v>3</v>
      </c>
      <c r="F28" s="8">
        <v>4</v>
      </c>
      <c r="G28" s="8">
        <v>6</v>
      </c>
      <c r="H28" s="8">
        <v>4</v>
      </c>
      <c r="I28" s="8">
        <v>2</v>
      </c>
      <c r="J28" s="8">
        <v>5</v>
      </c>
      <c r="K28" s="8">
        <v>5</v>
      </c>
      <c r="L28" s="8">
        <v>5</v>
      </c>
      <c r="M28" s="8">
        <v>5</v>
      </c>
      <c r="N28" s="8">
        <v>3</v>
      </c>
      <c r="O28" s="8">
        <v>5</v>
      </c>
      <c r="P28" s="8">
        <v>4</v>
      </c>
      <c r="Q28" s="8">
        <v>4</v>
      </c>
      <c r="R28" s="8">
        <v>4</v>
      </c>
      <c r="S28" s="8">
        <v>7</v>
      </c>
      <c r="T28" s="8">
        <v>4</v>
      </c>
      <c r="U28" s="8">
        <v>4</v>
      </c>
      <c r="V28" s="8">
        <v>77</v>
      </c>
      <c r="W28" s="1">
        <v>3</v>
      </c>
      <c r="X28" s="8">
        <v>76</v>
      </c>
      <c r="Y28" s="8"/>
    </row>
    <row r="29" spans="1:25" x14ac:dyDescent="0.25">
      <c r="A29" s="1" t="s">
        <v>389</v>
      </c>
      <c r="B29" s="8" t="s">
        <v>390</v>
      </c>
      <c r="C29" s="8">
        <v>4</v>
      </c>
      <c r="D29" s="8">
        <v>3</v>
      </c>
      <c r="E29" s="8">
        <v>4</v>
      </c>
      <c r="F29" s="8">
        <v>4</v>
      </c>
      <c r="G29" s="8">
        <v>5</v>
      </c>
      <c r="H29" s="8">
        <v>3</v>
      </c>
      <c r="I29" s="8">
        <v>4</v>
      </c>
      <c r="J29" s="8">
        <v>6</v>
      </c>
      <c r="K29" s="8">
        <v>6</v>
      </c>
      <c r="L29" s="8">
        <v>6</v>
      </c>
      <c r="M29" s="8">
        <v>4</v>
      </c>
      <c r="N29" s="8">
        <v>2</v>
      </c>
      <c r="O29" s="8">
        <v>4</v>
      </c>
      <c r="P29" s="8">
        <v>4</v>
      </c>
      <c r="Q29" s="8">
        <v>4</v>
      </c>
      <c r="R29" s="8">
        <v>4</v>
      </c>
      <c r="S29" s="8">
        <v>6</v>
      </c>
      <c r="T29" s="8">
        <v>4</v>
      </c>
      <c r="U29" s="8">
        <v>4</v>
      </c>
      <c r="V29" s="8">
        <v>77</v>
      </c>
      <c r="W29" s="1">
        <v>1</v>
      </c>
      <c r="X29" s="8">
        <v>76</v>
      </c>
      <c r="Y29" s="8"/>
    </row>
    <row r="30" spans="1:25" x14ac:dyDescent="0.25">
      <c r="A30" s="1" t="s">
        <v>288</v>
      </c>
      <c r="B30" s="8" t="s">
        <v>289</v>
      </c>
      <c r="C30" s="8">
        <v>2.9</v>
      </c>
      <c r="D30" s="8">
        <v>3</v>
      </c>
      <c r="E30" s="8">
        <v>3</v>
      </c>
      <c r="F30" s="8">
        <v>4</v>
      </c>
      <c r="G30" s="8">
        <v>5</v>
      </c>
      <c r="H30" s="8">
        <v>4</v>
      </c>
      <c r="I30" s="8">
        <v>4</v>
      </c>
      <c r="J30" s="8">
        <v>6</v>
      </c>
      <c r="K30" s="8">
        <v>3</v>
      </c>
      <c r="L30" s="8">
        <v>7</v>
      </c>
      <c r="M30" s="8">
        <v>6</v>
      </c>
      <c r="N30" s="8">
        <v>3</v>
      </c>
      <c r="O30" s="8">
        <v>5</v>
      </c>
      <c r="P30" s="8">
        <v>5</v>
      </c>
      <c r="Q30" s="8">
        <v>4</v>
      </c>
      <c r="R30" s="8">
        <v>4</v>
      </c>
      <c r="S30" s="8">
        <v>5</v>
      </c>
      <c r="T30" s="8">
        <v>4</v>
      </c>
      <c r="U30" s="8">
        <v>3</v>
      </c>
      <c r="V30" s="8">
        <v>78</v>
      </c>
      <c r="W30" s="1">
        <v>3</v>
      </c>
      <c r="X30" s="8">
        <v>77</v>
      </c>
      <c r="Y30" s="8"/>
    </row>
    <row r="31" spans="1:25" x14ac:dyDescent="0.25">
      <c r="A31" s="1" t="s">
        <v>132</v>
      </c>
      <c r="B31" s="8" t="s">
        <v>133</v>
      </c>
      <c r="C31" s="8">
        <v>11.2</v>
      </c>
      <c r="D31" s="8">
        <v>4</v>
      </c>
      <c r="E31" s="8">
        <v>4</v>
      </c>
      <c r="F31" s="8">
        <v>4</v>
      </c>
      <c r="G31" s="8">
        <v>5</v>
      </c>
      <c r="H31" s="8">
        <v>4</v>
      </c>
      <c r="I31" s="8">
        <v>3</v>
      </c>
      <c r="J31" s="8">
        <v>5</v>
      </c>
      <c r="K31" s="8">
        <v>5</v>
      </c>
      <c r="L31" s="8">
        <v>6</v>
      </c>
      <c r="M31" s="8">
        <v>5</v>
      </c>
      <c r="N31" s="8">
        <v>3</v>
      </c>
      <c r="O31" s="8">
        <v>4</v>
      </c>
      <c r="P31" s="8">
        <v>4</v>
      </c>
      <c r="Q31" s="8">
        <v>5</v>
      </c>
      <c r="R31" s="8">
        <v>3</v>
      </c>
      <c r="S31" s="8">
        <v>5</v>
      </c>
      <c r="T31" s="8">
        <v>6</v>
      </c>
      <c r="U31" s="8">
        <v>3</v>
      </c>
      <c r="V31" s="8">
        <v>78</v>
      </c>
      <c r="W31" s="1">
        <v>-5</v>
      </c>
      <c r="X31" s="8">
        <v>77</v>
      </c>
      <c r="Y31" s="8"/>
    </row>
    <row r="32" spans="1:25" x14ac:dyDescent="0.25">
      <c r="A32" s="1" t="s">
        <v>128</v>
      </c>
      <c r="B32" s="8" t="s">
        <v>129</v>
      </c>
      <c r="C32" s="8">
        <v>16.399999999999999</v>
      </c>
      <c r="D32" s="8">
        <v>3</v>
      </c>
      <c r="E32" s="8">
        <v>3</v>
      </c>
      <c r="F32" s="8">
        <v>5</v>
      </c>
      <c r="G32" s="8">
        <v>4</v>
      </c>
      <c r="H32" s="8">
        <v>4</v>
      </c>
      <c r="I32" s="8">
        <v>2</v>
      </c>
      <c r="J32" s="8">
        <v>6</v>
      </c>
      <c r="K32" s="8">
        <v>4</v>
      </c>
      <c r="L32" s="8">
        <v>5</v>
      </c>
      <c r="M32" s="8">
        <v>5</v>
      </c>
      <c r="N32" s="8">
        <v>4</v>
      </c>
      <c r="O32" s="8">
        <v>4</v>
      </c>
      <c r="P32" s="8">
        <v>5</v>
      </c>
      <c r="Q32" s="8">
        <v>4</v>
      </c>
      <c r="R32" s="8">
        <v>5</v>
      </c>
      <c r="S32" s="8">
        <v>7</v>
      </c>
      <c r="T32" s="8">
        <v>4</v>
      </c>
      <c r="U32" s="8">
        <v>4</v>
      </c>
      <c r="V32" s="8">
        <v>78</v>
      </c>
      <c r="W32" s="1">
        <v>-10</v>
      </c>
      <c r="X32" s="8">
        <v>77</v>
      </c>
      <c r="Y32" s="8"/>
    </row>
    <row r="33" spans="1:25" x14ac:dyDescent="0.25">
      <c r="A33" s="1" t="s">
        <v>124</v>
      </c>
      <c r="B33" s="8" t="s">
        <v>125</v>
      </c>
      <c r="C33" s="8">
        <v>-1.3</v>
      </c>
      <c r="D33" s="8">
        <v>3</v>
      </c>
      <c r="E33" s="8">
        <v>3</v>
      </c>
      <c r="F33" s="8">
        <v>3</v>
      </c>
      <c r="G33" s="8">
        <v>3</v>
      </c>
      <c r="H33" s="8">
        <v>6</v>
      </c>
      <c r="I33" s="8">
        <v>3</v>
      </c>
      <c r="J33" s="8">
        <v>5</v>
      </c>
      <c r="K33" s="8">
        <v>6</v>
      </c>
      <c r="L33" s="8">
        <v>6</v>
      </c>
      <c r="M33" s="8">
        <v>7</v>
      </c>
      <c r="N33" s="8">
        <v>3</v>
      </c>
      <c r="O33" s="8">
        <v>5</v>
      </c>
      <c r="P33" s="8">
        <v>5</v>
      </c>
      <c r="Q33" s="8">
        <v>4</v>
      </c>
      <c r="R33" s="8">
        <v>3</v>
      </c>
      <c r="S33" s="8">
        <v>6</v>
      </c>
      <c r="T33" s="8">
        <v>4</v>
      </c>
      <c r="U33" s="8">
        <v>4</v>
      </c>
      <c r="V33" s="8">
        <v>79</v>
      </c>
      <c r="W33" s="1">
        <v>8</v>
      </c>
      <c r="X33" s="8">
        <v>78</v>
      </c>
      <c r="Y33" s="8"/>
    </row>
    <row r="34" spans="1:25" x14ac:dyDescent="0.25">
      <c r="A34" s="1" t="s">
        <v>391</v>
      </c>
      <c r="B34" s="8" t="s">
        <v>392</v>
      </c>
      <c r="C34" s="8">
        <v>3.1</v>
      </c>
      <c r="D34" s="8">
        <v>3</v>
      </c>
      <c r="E34" s="8">
        <v>5</v>
      </c>
      <c r="F34" s="8">
        <v>4</v>
      </c>
      <c r="G34" s="8">
        <v>4</v>
      </c>
      <c r="H34" s="8">
        <v>3</v>
      </c>
      <c r="I34" s="8">
        <v>3</v>
      </c>
      <c r="J34" s="8">
        <v>5</v>
      </c>
      <c r="K34" s="8">
        <v>4</v>
      </c>
      <c r="L34" s="8">
        <v>8</v>
      </c>
      <c r="M34" s="8">
        <v>4</v>
      </c>
      <c r="N34" s="8">
        <v>3</v>
      </c>
      <c r="O34" s="8">
        <v>5</v>
      </c>
      <c r="P34" s="8">
        <v>4</v>
      </c>
      <c r="Q34" s="8">
        <v>5</v>
      </c>
      <c r="R34" s="8">
        <v>5</v>
      </c>
      <c r="S34" s="8">
        <v>6</v>
      </c>
      <c r="T34" s="8">
        <v>4</v>
      </c>
      <c r="U34" s="8">
        <v>4</v>
      </c>
      <c r="V34" s="8">
        <v>79</v>
      </c>
      <c r="W34" s="1">
        <v>4</v>
      </c>
      <c r="X34" s="8">
        <v>78</v>
      </c>
      <c r="Y34" s="8"/>
    </row>
    <row r="35" spans="1:25" x14ac:dyDescent="0.25">
      <c r="A35" s="1" t="s">
        <v>393</v>
      </c>
      <c r="B35" s="8" t="s">
        <v>394</v>
      </c>
      <c r="C35" s="8">
        <v>8.1999999999999993</v>
      </c>
      <c r="D35" s="8">
        <v>3</v>
      </c>
      <c r="E35" s="8">
        <v>3</v>
      </c>
      <c r="F35" s="8">
        <v>5</v>
      </c>
      <c r="G35" s="8">
        <v>5</v>
      </c>
      <c r="H35" s="8">
        <v>4</v>
      </c>
      <c r="I35" s="8">
        <v>3</v>
      </c>
      <c r="J35" s="8">
        <v>6</v>
      </c>
      <c r="K35" s="8">
        <v>5</v>
      </c>
      <c r="L35" s="8">
        <v>7</v>
      </c>
      <c r="M35" s="8">
        <v>7</v>
      </c>
      <c r="N35" s="8">
        <v>4</v>
      </c>
      <c r="O35" s="8">
        <v>3</v>
      </c>
      <c r="P35" s="8">
        <v>5</v>
      </c>
      <c r="Q35" s="8">
        <v>4</v>
      </c>
      <c r="R35" s="8">
        <v>4</v>
      </c>
      <c r="S35" s="8">
        <v>6</v>
      </c>
      <c r="T35" s="8">
        <v>3</v>
      </c>
      <c r="U35" s="8">
        <v>3</v>
      </c>
      <c r="V35" s="8">
        <v>80</v>
      </c>
      <c r="W35" s="1">
        <v>0</v>
      </c>
      <c r="X35" s="8">
        <v>79</v>
      </c>
      <c r="Y35" s="8"/>
    </row>
    <row r="36" spans="1:25" x14ac:dyDescent="0.25">
      <c r="A36" s="1" t="s">
        <v>395</v>
      </c>
      <c r="B36" s="8" t="s">
        <v>396</v>
      </c>
      <c r="C36" s="8">
        <v>4.4000000000000004</v>
      </c>
      <c r="D36" s="8">
        <v>3</v>
      </c>
      <c r="E36" s="8">
        <v>3</v>
      </c>
      <c r="F36" s="8">
        <v>5</v>
      </c>
      <c r="G36" s="8">
        <v>6</v>
      </c>
      <c r="H36" s="8">
        <v>3</v>
      </c>
      <c r="I36" s="8">
        <v>3</v>
      </c>
      <c r="J36" s="8">
        <v>6</v>
      </c>
      <c r="K36" s="8">
        <v>6</v>
      </c>
      <c r="L36" s="8">
        <v>5</v>
      </c>
      <c r="M36" s="8">
        <v>4</v>
      </c>
      <c r="N36" s="8">
        <v>3</v>
      </c>
      <c r="O36" s="8">
        <v>6</v>
      </c>
      <c r="P36" s="8">
        <v>5</v>
      </c>
      <c r="Q36" s="8">
        <v>3</v>
      </c>
      <c r="R36" s="8">
        <v>4</v>
      </c>
      <c r="S36" s="8">
        <v>7</v>
      </c>
      <c r="T36" s="8">
        <v>6</v>
      </c>
      <c r="U36" s="8">
        <v>3</v>
      </c>
      <c r="V36" s="8">
        <v>81</v>
      </c>
      <c r="W36" s="1">
        <v>5</v>
      </c>
      <c r="X36" s="8">
        <v>80</v>
      </c>
      <c r="Y36" s="8"/>
    </row>
    <row r="37" spans="1:25" x14ac:dyDescent="0.25">
      <c r="A37" s="1" t="s">
        <v>136</v>
      </c>
      <c r="B37" s="8" t="s">
        <v>137</v>
      </c>
      <c r="C37" s="8">
        <v>8.9</v>
      </c>
      <c r="D37" s="8">
        <v>3</v>
      </c>
      <c r="E37" s="8">
        <v>3</v>
      </c>
      <c r="F37" s="8">
        <v>4</v>
      </c>
      <c r="G37" s="8">
        <v>4</v>
      </c>
      <c r="H37" s="8">
        <v>4</v>
      </c>
      <c r="I37" s="8">
        <v>4</v>
      </c>
      <c r="J37" s="8">
        <v>6</v>
      </c>
      <c r="K37" s="8">
        <v>7</v>
      </c>
      <c r="L37" s="8">
        <v>7</v>
      </c>
      <c r="M37" s="8">
        <v>5</v>
      </c>
      <c r="N37" s="8">
        <v>3</v>
      </c>
      <c r="O37" s="8">
        <v>4</v>
      </c>
      <c r="P37" s="8">
        <v>4</v>
      </c>
      <c r="Q37" s="8">
        <v>3</v>
      </c>
      <c r="R37" s="8">
        <v>5</v>
      </c>
      <c r="S37" s="8">
        <v>6</v>
      </c>
      <c r="T37" s="8">
        <v>5</v>
      </c>
      <c r="U37" s="8">
        <v>4</v>
      </c>
      <c r="V37" s="8">
        <v>81</v>
      </c>
      <c r="W37" s="1">
        <v>0</v>
      </c>
      <c r="X37" s="8">
        <v>80</v>
      </c>
      <c r="Y37" s="8"/>
    </row>
    <row r="38" spans="1:25" x14ac:dyDescent="0.25">
      <c r="A38" s="1" t="s">
        <v>322</v>
      </c>
      <c r="B38" s="8" t="s">
        <v>323</v>
      </c>
      <c r="C38" s="8">
        <v>10.199999999999999</v>
      </c>
      <c r="D38" s="8">
        <v>3</v>
      </c>
      <c r="E38" s="8">
        <v>5</v>
      </c>
      <c r="F38" s="8">
        <v>5</v>
      </c>
      <c r="G38" s="8">
        <v>5</v>
      </c>
      <c r="H38" s="8">
        <v>4</v>
      </c>
      <c r="I38" s="8">
        <v>4</v>
      </c>
      <c r="J38" s="8">
        <v>4</v>
      </c>
      <c r="K38" s="8">
        <v>4</v>
      </c>
      <c r="L38" s="8">
        <v>6</v>
      </c>
      <c r="M38" s="8">
        <v>6</v>
      </c>
      <c r="N38" s="8">
        <v>3</v>
      </c>
      <c r="O38" s="8">
        <v>6</v>
      </c>
      <c r="P38" s="8">
        <v>4</v>
      </c>
      <c r="Q38" s="8">
        <v>4</v>
      </c>
      <c r="R38" s="8">
        <v>3</v>
      </c>
      <c r="S38" s="8">
        <v>6</v>
      </c>
      <c r="T38" s="8">
        <v>4</v>
      </c>
      <c r="U38" s="8">
        <v>5</v>
      </c>
      <c r="V38" s="8">
        <v>81</v>
      </c>
      <c r="W38" s="1">
        <v>-1</v>
      </c>
      <c r="X38" s="8">
        <v>80</v>
      </c>
    </row>
    <row r="39" spans="1:25" x14ac:dyDescent="0.25">
      <c r="A39" s="1" t="s">
        <v>397</v>
      </c>
      <c r="B39" s="8" t="s">
        <v>398</v>
      </c>
      <c r="C39" s="8">
        <v>3.1</v>
      </c>
      <c r="D39" s="8">
        <v>3</v>
      </c>
      <c r="E39" s="8">
        <v>5</v>
      </c>
      <c r="F39" s="8">
        <v>5</v>
      </c>
      <c r="G39" s="8">
        <v>4</v>
      </c>
      <c r="H39" s="8">
        <v>4</v>
      </c>
      <c r="I39" s="8">
        <v>5</v>
      </c>
      <c r="J39" s="8">
        <v>5</v>
      </c>
      <c r="K39" s="8">
        <v>5</v>
      </c>
      <c r="L39" s="8">
        <v>5</v>
      </c>
      <c r="M39" s="8">
        <v>5</v>
      </c>
      <c r="N39" s="8">
        <v>3</v>
      </c>
      <c r="O39" s="8">
        <v>4</v>
      </c>
      <c r="P39" s="8">
        <v>6</v>
      </c>
      <c r="Q39" s="8">
        <v>3</v>
      </c>
      <c r="R39" s="8">
        <v>5</v>
      </c>
      <c r="S39" s="8">
        <v>7</v>
      </c>
      <c r="T39" s="8">
        <v>4</v>
      </c>
      <c r="U39" s="8">
        <v>4</v>
      </c>
      <c r="V39" s="8">
        <v>82</v>
      </c>
      <c r="W39" s="1">
        <v>7</v>
      </c>
      <c r="X39" s="8">
        <v>81</v>
      </c>
    </row>
    <row r="40" spans="1:25" x14ac:dyDescent="0.25">
      <c r="A40" s="1" t="s">
        <v>130</v>
      </c>
      <c r="B40" s="8" t="s">
        <v>131</v>
      </c>
      <c r="C40" s="8">
        <v>5.0999999999999996</v>
      </c>
      <c r="D40" s="8">
        <v>3</v>
      </c>
      <c r="E40" s="8">
        <v>5</v>
      </c>
      <c r="F40" s="8">
        <v>4</v>
      </c>
      <c r="G40" s="8">
        <v>4</v>
      </c>
      <c r="H40" s="8">
        <v>4</v>
      </c>
      <c r="I40" s="8">
        <v>3</v>
      </c>
      <c r="J40" s="8">
        <v>6</v>
      </c>
      <c r="K40" s="8">
        <v>5</v>
      </c>
      <c r="L40" s="8">
        <v>6</v>
      </c>
      <c r="M40" s="8">
        <v>5</v>
      </c>
      <c r="N40" s="8">
        <v>3</v>
      </c>
      <c r="O40" s="8">
        <v>6</v>
      </c>
      <c r="P40" s="8">
        <v>5</v>
      </c>
      <c r="Q40" s="8">
        <v>3</v>
      </c>
      <c r="R40" s="8">
        <v>3</v>
      </c>
      <c r="S40" s="8">
        <v>7</v>
      </c>
      <c r="T40" s="8">
        <v>7</v>
      </c>
      <c r="U40" s="8">
        <v>3</v>
      </c>
      <c r="V40" s="8">
        <v>82</v>
      </c>
      <c r="W40" s="1">
        <v>5</v>
      </c>
      <c r="X40" s="8">
        <v>81</v>
      </c>
    </row>
    <row r="41" spans="1:25" x14ac:dyDescent="0.25">
      <c r="A41" s="1" t="s">
        <v>399</v>
      </c>
      <c r="B41" s="8" t="s">
        <v>400</v>
      </c>
      <c r="C41" s="8">
        <v>7.7</v>
      </c>
      <c r="D41" s="8">
        <v>3</v>
      </c>
      <c r="E41" s="8">
        <v>4</v>
      </c>
      <c r="F41" s="8">
        <v>5</v>
      </c>
      <c r="G41" s="8">
        <v>5</v>
      </c>
      <c r="H41" s="8">
        <v>3</v>
      </c>
      <c r="I41" s="8">
        <v>4</v>
      </c>
      <c r="J41" s="8">
        <v>6</v>
      </c>
      <c r="K41" s="8">
        <v>6</v>
      </c>
      <c r="L41" s="8">
        <v>7</v>
      </c>
      <c r="M41" s="8">
        <v>5</v>
      </c>
      <c r="N41" s="8">
        <v>2</v>
      </c>
      <c r="O41" s="8">
        <v>5</v>
      </c>
      <c r="P41" s="8">
        <v>4</v>
      </c>
      <c r="Q41" s="8">
        <v>4</v>
      </c>
      <c r="R41" s="8">
        <v>4</v>
      </c>
      <c r="S41" s="8">
        <v>8</v>
      </c>
      <c r="T41" s="8">
        <v>3</v>
      </c>
      <c r="U41" s="8">
        <v>4</v>
      </c>
      <c r="V41" s="8">
        <v>82</v>
      </c>
      <c r="W41" s="1">
        <v>2</v>
      </c>
      <c r="X41" s="8">
        <v>81</v>
      </c>
    </row>
    <row r="42" spans="1:25" x14ac:dyDescent="0.25">
      <c r="A42" s="1" t="s">
        <v>296</v>
      </c>
      <c r="B42" s="8" t="s">
        <v>297</v>
      </c>
      <c r="C42" s="8">
        <v>10.5</v>
      </c>
      <c r="D42" s="8">
        <v>2</v>
      </c>
      <c r="E42" s="8">
        <v>3</v>
      </c>
      <c r="F42" s="8">
        <v>5</v>
      </c>
      <c r="G42" s="8">
        <v>4</v>
      </c>
      <c r="H42" s="8">
        <v>3</v>
      </c>
      <c r="I42" s="8">
        <v>3</v>
      </c>
      <c r="J42" s="8">
        <v>6</v>
      </c>
      <c r="K42" s="8">
        <v>5</v>
      </c>
      <c r="L42" s="8">
        <v>8</v>
      </c>
      <c r="M42" s="8">
        <v>4</v>
      </c>
      <c r="N42" s="8">
        <v>3</v>
      </c>
      <c r="O42" s="8">
        <v>7</v>
      </c>
      <c r="P42" s="8">
        <v>5</v>
      </c>
      <c r="Q42" s="8">
        <v>5</v>
      </c>
      <c r="R42" s="8">
        <v>5</v>
      </c>
      <c r="S42" s="8">
        <v>6</v>
      </c>
      <c r="T42" s="8">
        <v>4</v>
      </c>
      <c r="U42" s="8">
        <v>4</v>
      </c>
      <c r="V42" s="8">
        <v>82</v>
      </c>
      <c r="W42" s="1">
        <v>-1</v>
      </c>
      <c r="X42" s="8">
        <v>81</v>
      </c>
    </row>
    <row r="43" spans="1:25" x14ac:dyDescent="0.25">
      <c r="A43" s="1" t="s">
        <v>401</v>
      </c>
      <c r="B43" s="8" t="s">
        <v>402</v>
      </c>
      <c r="C43" s="8">
        <v>5.2</v>
      </c>
      <c r="D43" s="8">
        <v>3</v>
      </c>
      <c r="E43" s="8">
        <v>3</v>
      </c>
      <c r="F43" s="8">
        <v>4</v>
      </c>
      <c r="G43" s="8">
        <v>5</v>
      </c>
      <c r="H43" s="8">
        <v>4</v>
      </c>
      <c r="I43" s="8">
        <v>3</v>
      </c>
      <c r="J43" s="8">
        <v>4</v>
      </c>
      <c r="K43" s="8">
        <v>4</v>
      </c>
      <c r="L43" s="8">
        <v>6</v>
      </c>
      <c r="M43" s="8">
        <v>6</v>
      </c>
      <c r="N43" s="8">
        <v>3</v>
      </c>
      <c r="O43" s="8">
        <v>5</v>
      </c>
      <c r="P43" s="8">
        <v>6</v>
      </c>
      <c r="Q43" s="8">
        <v>3</v>
      </c>
      <c r="R43" s="8">
        <v>4</v>
      </c>
      <c r="S43" s="8">
        <v>9</v>
      </c>
      <c r="T43" s="8">
        <v>6</v>
      </c>
      <c r="U43" s="8">
        <v>5</v>
      </c>
      <c r="V43" s="8">
        <v>83</v>
      </c>
      <c r="W43" s="1">
        <v>6</v>
      </c>
      <c r="X43" s="8">
        <v>82</v>
      </c>
    </row>
    <row r="44" spans="1:25" x14ac:dyDescent="0.25">
      <c r="A44" s="1" t="s">
        <v>403</v>
      </c>
      <c r="B44" s="8" t="s">
        <v>404</v>
      </c>
      <c r="C44" s="8">
        <v>36</v>
      </c>
      <c r="D44" s="8">
        <v>4</v>
      </c>
      <c r="E44" s="8">
        <v>3</v>
      </c>
      <c r="F44" s="8">
        <v>4</v>
      </c>
      <c r="G44" s="8">
        <v>4</v>
      </c>
      <c r="H44" s="8">
        <v>4</v>
      </c>
      <c r="I44" s="8">
        <v>4</v>
      </c>
      <c r="J44" s="8">
        <v>4</v>
      </c>
      <c r="K44" s="8">
        <v>6</v>
      </c>
      <c r="L44" s="8">
        <v>8</v>
      </c>
      <c r="M44" s="8">
        <v>6</v>
      </c>
      <c r="N44" s="8">
        <v>3</v>
      </c>
      <c r="O44" s="8">
        <v>4</v>
      </c>
      <c r="P44" s="8">
        <v>6</v>
      </c>
      <c r="Q44" s="8">
        <v>4</v>
      </c>
      <c r="R44" s="8">
        <v>5</v>
      </c>
      <c r="S44" s="8">
        <v>7</v>
      </c>
      <c r="T44" s="8">
        <v>4</v>
      </c>
      <c r="U44" s="8">
        <v>3</v>
      </c>
      <c r="V44" s="8">
        <v>83</v>
      </c>
      <c r="W44" s="1">
        <v>-25</v>
      </c>
      <c r="X44" s="8">
        <v>82</v>
      </c>
    </row>
    <row r="45" spans="1:25" x14ac:dyDescent="0.25">
      <c r="A45" s="1" t="s">
        <v>405</v>
      </c>
      <c r="B45" s="8" t="s">
        <v>406</v>
      </c>
      <c r="C45" s="8">
        <v>9.5</v>
      </c>
      <c r="D45" s="8">
        <v>3</v>
      </c>
      <c r="E45" s="8">
        <v>3</v>
      </c>
      <c r="F45" s="8">
        <v>4</v>
      </c>
      <c r="G45" s="8">
        <v>7</v>
      </c>
      <c r="H45" s="8">
        <v>3</v>
      </c>
      <c r="I45" s="8">
        <v>4</v>
      </c>
      <c r="J45" s="8">
        <v>4</v>
      </c>
      <c r="K45" s="8">
        <v>6</v>
      </c>
      <c r="L45" s="8">
        <v>9</v>
      </c>
      <c r="M45" s="8">
        <v>4</v>
      </c>
      <c r="N45" s="8">
        <v>3</v>
      </c>
      <c r="O45" s="8">
        <v>5</v>
      </c>
      <c r="P45" s="8">
        <v>5</v>
      </c>
      <c r="Q45" s="8">
        <v>4</v>
      </c>
      <c r="R45" s="8">
        <v>5</v>
      </c>
      <c r="S45" s="8">
        <v>6</v>
      </c>
      <c r="T45" s="8">
        <v>4</v>
      </c>
      <c r="U45" s="8">
        <v>5</v>
      </c>
      <c r="V45" s="8">
        <v>84</v>
      </c>
      <c r="W45" s="1">
        <v>3</v>
      </c>
      <c r="X45" s="8">
        <v>83</v>
      </c>
    </row>
    <row r="46" spans="1:25" x14ac:dyDescent="0.25">
      <c r="A46" s="1" t="s">
        <v>138</v>
      </c>
      <c r="B46" s="8" t="s">
        <v>139</v>
      </c>
      <c r="C46" s="8">
        <v>10.8</v>
      </c>
      <c r="D46" s="8">
        <v>4</v>
      </c>
      <c r="E46" s="8">
        <v>3</v>
      </c>
      <c r="F46" s="8">
        <v>5</v>
      </c>
      <c r="G46" s="8">
        <v>5</v>
      </c>
      <c r="H46" s="8">
        <v>4</v>
      </c>
      <c r="I46" s="8">
        <v>4</v>
      </c>
      <c r="J46" s="8">
        <v>5</v>
      </c>
      <c r="K46" s="8">
        <v>6</v>
      </c>
      <c r="L46" s="8">
        <v>6</v>
      </c>
      <c r="M46" s="8">
        <v>4</v>
      </c>
      <c r="N46" s="8">
        <v>4</v>
      </c>
      <c r="O46" s="8">
        <v>5</v>
      </c>
      <c r="P46" s="8">
        <v>6</v>
      </c>
      <c r="Q46" s="8">
        <v>4</v>
      </c>
      <c r="R46" s="8">
        <v>4</v>
      </c>
      <c r="S46" s="8">
        <v>6</v>
      </c>
      <c r="T46" s="8">
        <v>4</v>
      </c>
      <c r="U46" s="8">
        <v>5</v>
      </c>
      <c r="V46" s="8">
        <v>84</v>
      </c>
      <c r="W46" s="1">
        <v>1</v>
      </c>
      <c r="X46" s="8">
        <v>83</v>
      </c>
    </row>
    <row r="47" spans="1:25" x14ac:dyDescent="0.25">
      <c r="A47" s="1" t="s">
        <v>407</v>
      </c>
      <c r="B47" s="8" t="s">
        <v>408</v>
      </c>
      <c r="C47" s="8">
        <v>5.7</v>
      </c>
      <c r="D47" s="8">
        <v>3</v>
      </c>
      <c r="E47" s="8">
        <v>3</v>
      </c>
      <c r="F47" s="8">
        <v>6</v>
      </c>
      <c r="G47" s="8">
        <v>3</v>
      </c>
      <c r="H47" s="8">
        <v>4</v>
      </c>
      <c r="I47" s="8">
        <v>4</v>
      </c>
      <c r="J47" s="8">
        <v>5</v>
      </c>
      <c r="K47" s="8">
        <v>6</v>
      </c>
      <c r="L47" s="8">
        <v>7</v>
      </c>
      <c r="M47" s="8">
        <v>6</v>
      </c>
      <c r="N47" s="8">
        <v>3</v>
      </c>
      <c r="O47" s="8">
        <v>5</v>
      </c>
      <c r="P47" s="8">
        <v>5</v>
      </c>
      <c r="Q47" s="8">
        <v>5</v>
      </c>
      <c r="R47" s="8">
        <v>5</v>
      </c>
      <c r="S47" s="8">
        <v>7</v>
      </c>
      <c r="T47" s="8">
        <v>4</v>
      </c>
      <c r="U47" s="8">
        <v>4</v>
      </c>
      <c r="V47" s="8">
        <v>85</v>
      </c>
      <c r="W47" s="1">
        <v>7</v>
      </c>
      <c r="X47" s="8">
        <v>84</v>
      </c>
    </row>
    <row r="48" spans="1:25" x14ac:dyDescent="0.25">
      <c r="A48" s="1" t="s">
        <v>409</v>
      </c>
      <c r="B48" s="8" t="s">
        <v>410</v>
      </c>
      <c r="C48" s="8">
        <v>6.5</v>
      </c>
      <c r="D48" s="8">
        <v>3</v>
      </c>
      <c r="E48" s="8">
        <v>3</v>
      </c>
      <c r="F48" s="8">
        <v>4</v>
      </c>
      <c r="G48" s="8">
        <v>4</v>
      </c>
      <c r="H48" s="8">
        <v>5</v>
      </c>
      <c r="I48" s="8">
        <v>5</v>
      </c>
      <c r="J48" s="8">
        <v>5</v>
      </c>
      <c r="K48" s="8">
        <v>5</v>
      </c>
      <c r="L48" s="8">
        <v>7</v>
      </c>
      <c r="M48" s="8">
        <v>3</v>
      </c>
      <c r="N48" s="8">
        <v>4</v>
      </c>
      <c r="O48" s="8">
        <v>5</v>
      </c>
      <c r="P48" s="8">
        <v>5</v>
      </c>
      <c r="Q48" s="8">
        <v>4</v>
      </c>
      <c r="R48" s="8">
        <v>5</v>
      </c>
      <c r="S48" s="8">
        <v>5</v>
      </c>
      <c r="T48" s="8">
        <v>6</v>
      </c>
      <c r="U48" s="8">
        <v>7</v>
      </c>
      <c r="V48" s="8">
        <v>85</v>
      </c>
      <c r="W48" s="1">
        <v>7</v>
      </c>
      <c r="X48" s="8">
        <v>84</v>
      </c>
    </row>
    <row r="49" spans="1:24" x14ac:dyDescent="0.25">
      <c r="A49" s="1" t="s">
        <v>411</v>
      </c>
      <c r="B49" s="8" t="s">
        <v>412</v>
      </c>
      <c r="C49" s="8">
        <v>4.9000000000000004</v>
      </c>
      <c r="D49" s="8">
        <v>3</v>
      </c>
      <c r="E49" s="8">
        <v>4</v>
      </c>
      <c r="F49" s="8">
        <v>5</v>
      </c>
      <c r="G49" s="8">
        <v>5</v>
      </c>
      <c r="H49" s="8">
        <v>4</v>
      </c>
      <c r="I49" s="8">
        <v>3</v>
      </c>
      <c r="J49" s="8">
        <v>5</v>
      </c>
      <c r="K49" s="8">
        <v>5</v>
      </c>
      <c r="L49" s="8">
        <v>6</v>
      </c>
      <c r="M49" s="8">
        <v>5</v>
      </c>
      <c r="N49" s="8">
        <v>3</v>
      </c>
      <c r="O49" s="8">
        <v>7</v>
      </c>
      <c r="P49" s="8">
        <v>7</v>
      </c>
      <c r="Q49" s="8">
        <v>3</v>
      </c>
      <c r="R49" s="8">
        <v>4</v>
      </c>
      <c r="S49" s="8">
        <v>8</v>
      </c>
      <c r="T49" s="8">
        <v>7</v>
      </c>
      <c r="U49" s="8">
        <v>3</v>
      </c>
      <c r="V49" s="8">
        <v>87</v>
      </c>
      <c r="W49" s="1">
        <v>10</v>
      </c>
      <c r="X49" s="8">
        <v>86</v>
      </c>
    </row>
    <row r="50" spans="1:24" x14ac:dyDescent="0.25">
      <c r="A50" s="1" t="s">
        <v>294</v>
      </c>
      <c r="B50" s="8" t="s">
        <v>295</v>
      </c>
      <c r="C50" s="8">
        <v>7.5</v>
      </c>
      <c r="D50" s="8">
        <v>4</v>
      </c>
      <c r="E50" s="8">
        <v>5</v>
      </c>
      <c r="F50" s="8">
        <v>4</v>
      </c>
      <c r="G50" s="8">
        <v>5</v>
      </c>
      <c r="H50" s="8">
        <v>3</v>
      </c>
      <c r="I50" s="8">
        <v>4</v>
      </c>
      <c r="J50" s="8">
        <v>5</v>
      </c>
      <c r="K50" s="8">
        <v>4</v>
      </c>
      <c r="L50" s="8">
        <v>8</v>
      </c>
      <c r="M50" s="8">
        <v>5</v>
      </c>
      <c r="N50" s="8">
        <v>5</v>
      </c>
      <c r="O50" s="8">
        <v>5</v>
      </c>
      <c r="P50" s="8">
        <v>5</v>
      </c>
      <c r="Q50" s="8">
        <v>5</v>
      </c>
      <c r="R50" s="8">
        <v>4</v>
      </c>
      <c r="S50" s="8">
        <v>8</v>
      </c>
      <c r="T50" s="8">
        <v>4</v>
      </c>
      <c r="U50" s="8">
        <v>4</v>
      </c>
      <c r="V50" s="8">
        <v>87</v>
      </c>
      <c r="W50" s="1">
        <v>8</v>
      </c>
      <c r="X50" s="8">
        <v>86</v>
      </c>
    </row>
    <row r="51" spans="1:24" x14ac:dyDescent="0.25">
      <c r="A51" s="1" t="s">
        <v>134</v>
      </c>
      <c r="B51" s="8" t="s">
        <v>135</v>
      </c>
      <c r="C51" s="8">
        <v>18.8</v>
      </c>
      <c r="D51" s="8">
        <v>3</v>
      </c>
      <c r="E51" s="8">
        <v>5</v>
      </c>
      <c r="F51" s="8">
        <v>5</v>
      </c>
      <c r="G51" s="8">
        <v>5</v>
      </c>
      <c r="H51" s="8">
        <v>4</v>
      </c>
      <c r="I51" s="8">
        <v>4</v>
      </c>
      <c r="J51" s="8">
        <v>6</v>
      </c>
      <c r="K51" s="8">
        <v>6</v>
      </c>
      <c r="L51" s="8">
        <v>8</v>
      </c>
      <c r="M51" s="8">
        <v>7</v>
      </c>
      <c r="N51" s="8">
        <v>4</v>
      </c>
      <c r="O51" s="8">
        <v>4</v>
      </c>
      <c r="P51" s="8">
        <v>5</v>
      </c>
      <c r="Q51" s="8">
        <v>4</v>
      </c>
      <c r="R51" s="8">
        <v>3</v>
      </c>
      <c r="S51" s="8">
        <v>6</v>
      </c>
      <c r="T51" s="8">
        <v>4</v>
      </c>
      <c r="U51" s="8">
        <v>4</v>
      </c>
      <c r="V51" s="8">
        <v>87</v>
      </c>
      <c r="W51" s="1">
        <v>-4</v>
      </c>
      <c r="X51" s="8">
        <v>86</v>
      </c>
    </row>
    <row r="52" spans="1:24" x14ac:dyDescent="0.25">
      <c r="A52" s="1" t="s">
        <v>413</v>
      </c>
      <c r="B52" s="8" t="s">
        <v>414</v>
      </c>
      <c r="C52" s="8">
        <v>7.6</v>
      </c>
      <c r="D52" s="8">
        <v>3</v>
      </c>
      <c r="E52" s="8">
        <v>4</v>
      </c>
      <c r="F52" s="8">
        <v>5</v>
      </c>
      <c r="G52" s="8">
        <v>5</v>
      </c>
      <c r="H52" s="8">
        <v>4</v>
      </c>
      <c r="I52" s="8">
        <v>3</v>
      </c>
      <c r="J52" s="8">
        <v>7</v>
      </c>
      <c r="K52" s="8">
        <v>5</v>
      </c>
      <c r="L52" s="8">
        <v>9</v>
      </c>
      <c r="M52" s="8">
        <v>5</v>
      </c>
      <c r="N52" s="8">
        <v>3</v>
      </c>
      <c r="O52" s="8">
        <v>5</v>
      </c>
      <c r="P52" s="8">
        <v>6</v>
      </c>
      <c r="Q52" s="8">
        <v>3</v>
      </c>
      <c r="R52" s="8">
        <v>5</v>
      </c>
      <c r="S52" s="8">
        <v>8</v>
      </c>
      <c r="T52" s="8">
        <v>4</v>
      </c>
      <c r="U52" s="8">
        <v>5</v>
      </c>
      <c r="V52" s="8">
        <v>89</v>
      </c>
      <c r="W52" s="1">
        <v>9</v>
      </c>
      <c r="X52" s="8">
        <v>88</v>
      </c>
    </row>
    <row r="53" spans="1:24" x14ac:dyDescent="0.25">
      <c r="A53" s="1" t="s">
        <v>338</v>
      </c>
      <c r="B53" s="8" t="s">
        <v>339</v>
      </c>
      <c r="C53" s="8">
        <v>10.5</v>
      </c>
      <c r="D53" s="8">
        <v>3</v>
      </c>
      <c r="E53" s="8">
        <v>3</v>
      </c>
      <c r="F53" s="8">
        <v>5</v>
      </c>
      <c r="G53" s="8">
        <v>5</v>
      </c>
      <c r="H53" s="8">
        <v>4</v>
      </c>
      <c r="I53" s="8">
        <v>4</v>
      </c>
      <c r="J53" s="8">
        <v>8</v>
      </c>
      <c r="K53" s="8">
        <v>5</v>
      </c>
      <c r="L53" s="8">
        <v>6</v>
      </c>
      <c r="M53" s="8">
        <v>8</v>
      </c>
      <c r="N53" s="8">
        <v>3</v>
      </c>
      <c r="O53" s="8">
        <v>5</v>
      </c>
      <c r="P53" s="8">
        <v>5</v>
      </c>
      <c r="Q53" s="8">
        <v>5</v>
      </c>
      <c r="R53" s="8">
        <v>4</v>
      </c>
      <c r="S53" s="8">
        <v>8</v>
      </c>
      <c r="T53" s="8">
        <v>4</v>
      </c>
      <c r="U53" s="8">
        <v>5</v>
      </c>
      <c r="V53" s="8">
        <v>90</v>
      </c>
      <c r="W53" s="1">
        <v>8</v>
      </c>
      <c r="X53" s="8">
        <v>89</v>
      </c>
    </row>
    <row r="54" spans="1:24" x14ac:dyDescent="0.25">
      <c r="A54" s="1" t="s">
        <v>328</v>
      </c>
      <c r="B54" s="8" t="s">
        <v>329</v>
      </c>
      <c r="C54" s="8">
        <v>5.7</v>
      </c>
      <c r="D54" s="8">
        <v>4</v>
      </c>
      <c r="E54" s="8">
        <v>4</v>
      </c>
      <c r="F54" s="8">
        <v>5</v>
      </c>
      <c r="G54" s="8">
        <v>5</v>
      </c>
      <c r="H54" s="8">
        <v>4</v>
      </c>
      <c r="I54" s="8">
        <v>4</v>
      </c>
      <c r="J54" s="8">
        <v>6</v>
      </c>
      <c r="K54" s="8">
        <v>5</v>
      </c>
      <c r="L54" s="8">
        <v>8</v>
      </c>
      <c r="M54" s="8">
        <v>5</v>
      </c>
      <c r="N54" s="8">
        <v>3</v>
      </c>
      <c r="O54" s="8">
        <v>7</v>
      </c>
      <c r="P54" s="8">
        <v>7</v>
      </c>
      <c r="Q54" s="8">
        <v>4</v>
      </c>
      <c r="R54" s="8">
        <v>4</v>
      </c>
      <c r="S54" s="8">
        <v>7</v>
      </c>
      <c r="T54" s="8">
        <v>4</v>
      </c>
      <c r="U54" s="8">
        <v>5</v>
      </c>
      <c r="V54" s="8">
        <v>91</v>
      </c>
      <c r="W54" s="1">
        <v>13</v>
      </c>
      <c r="X54" s="8">
        <v>90</v>
      </c>
    </row>
    <row r="55" spans="1:24" x14ac:dyDescent="0.25">
      <c r="A55" s="1" t="s">
        <v>415</v>
      </c>
      <c r="B55" s="8" t="s">
        <v>416</v>
      </c>
      <c r="C55" s="8">
        <v>15.7</v>
      </c>
      <c r="D55" s="8">
        <v>4</v>
      </c>
      <c r="E55" s="8">
        <v>5</v>
      </c>
      <c r="F55" s="8">
        <v>4</v>
      </c>
      <c r="G55" s="8">
        <v>6</v>
      </c>
      <c r="H55" s="8">
        <v>4</v>
      </c>
      <c r="I55" s="8">
        <v>3</v>
      </c>
      <c r="J55" s="8">
        <v>5</v>
      </c>
      <c r="K55" s="8">
        <v>5</v>
      </c>
      <c r="L55" s="8">
        <v>8</v>
      </c>
      <c r="M55" s="8">
        <v>6</v>
      </c>
      <c r="N55" s="8">
        <v>3</v>
      </c>
      <c r="O55" s="8">
        <v>5</v>
      </c>
      <c r="P55" s="8">
        <v>7</v>
      </c>
      <c r="Q55" s="8">
        <v>5</v>
      </c>
      <c r="R55" s="8">
        <v>6</v>
      </c>
      <c r="S55" s="8">
        <v>8</v>
      </c>
      <c r="T55" s="8">
        <v>4</v>
      </c>
      <c r="U55" s="8">
        <v>4</v>
      </c>
      <c r="V55" s="8">
        <v>92</v>
      </c>
      <c r="W55" s="1">
        <v>4</v>
      </c>
      <c r="X55" s="8">
        <v>91</v>
      </c>
    </row>
    <row r="56" spans="1:24" x14ac:dyDescent="0.25">
      <c r="A56" s="1" t="s">
        <v>340</v>
      </c>
      <c r="B56" s="8" t="s">
        <v>341</v>
      </c>
      <c r="C56" s="8">
        <v>24.4</v>
      </c>
      <c r="D56" s="8">
        <v>4</v>
      </c>
      <c r="E56" s="8">
        <v>4</v>
      </c>
      <c r="F56" s="8">
        <v>5</v>
      </c>
      <c r="G56" s="8">
        <v>4</v>
      </c>
      <c r="H56" s="8">
        <v>5</v>
      </c>
      <c r="I56" s="8">
        <v>3</v>
      </c>
      <c r="J56" s="8">
        <v>7</v>
      </c>
      <c r="K56" s="8">
        <v>5</v>
      </c>
      <c r="L56" s="8">
        <v>8</v>
      </c>
      <c r="M56" s="8">
        <v>6</v>
      </c>
      <c r="N56" s="8">
        <v>3</v>
      </c>
      <c r="O56" s="8">
        <v>6</v>
      </c>
      <c r="P56" s="8">
        <v>5</v>
      </c>
      <c r="Q56" s="8">
        <v>5</v>
      </c>
      <c r="R56" s="8">
        <v>4</v>
      </c>
      <c r="S56" s="8">
        <v>7</v>
      </c>
      <c r="T56" s="8">
        <v>7</v>
      </c>
      <c r="U56" s="8">
        <v>4</v>
      </c>
      <c r="V56" s="8">
        <v>92</v>
      </c>
      <c r="W56" s="1">
        <v>-4</v>
      </c>
      <c r="X56" s="8">
        <v>91</v>
      </c>
    </row>
    <row r="57" spans="1:24" x14ac:dyDescent="0.25">
      <c r="A57" s="1" t="s">
        <v>286</v>
      </c>
      <c r="B57" s="8" t="s">
        <v>287</v>
      </c>
      <c r="C57" s="8">
        <v>14.1</v>
      </c>
      <c r="D57" s="8">
        <v>4</v>
      </c>
      <c r="E57" s="8">
        <v>3</v>
      </c>
      <c r="F57" s="8">
        <v>5</v>
      </c>
      <c r="G57" s="8">
        <v>4</v>
      </c>
      <c r="H57" s="8">
        <v>6</v>
      </c>
      <c r="I57" s="8">
        <v>5</v>
      </c>
      <c r="J57" s="8">
        <v>8</v>
      </c>
      <c r="K57" s="8">
        <v>8</v>
      </c>
      <c r="L57" s="8">
        <v>7</v>
      </c>
      <c r="M57" s="8">
        <v>6</v>
      </c>
      <c r="N57" s="8">
        <v>2</v>
      </c>
      <c r="O57" s="8">
        <v>6</v>
      </c>
      <c r="P57" s="8">
        <v>6</v>
      </c>
      <c r="Q57" s="8">
        <v>6</v>
      </c>
      <c r="R57" s="8">
        <v>4</v>
      </c>
      <c r="S57" s="8">
        <v>7</v>
      </c>
      <c r="T57" s="8">
        <v>4</v>
      </c>
      <c r="U57" s="8">
        <v>4</v>
      </c>
      <c r="V57" s="8">
        <v>95</v>
      </c>
      <c r="W57" s="1">
        <v>9</v>
      </c>
      <c r="X57" s="8">
        <v>94</v>
      </c>
    </row>
    <row r="58" spans="1:24" x14ac:dyDescent="0.25">
      <c r="A58" s="1" t="s">
        <v>417</v>
      </c>
      <c r="B58" s="8" t="s">
        <v>418</v>
      </c>
      <c r="C58" s="8">
        <v>25.6</v>
      </c>
      <c r="D58" s="8">
        <v>5</v>
      </c>
      <c r="E58" s="8">
        <v>4</v>
      </c>
      <c r="F58" s="8">
        <v>5</v>
      </c>
      <c r="G58" s="8">
        <v>5</v>
      </c>
      <c r="H58" s="8">
        <v>5</v>
      </c>
      <c r="I58" s="8">
        <v>5</v>
      </c>
      <c r="J58" s="8">
        <v>6</v>
      </c>
      <c r="K58" s="8">
        <v>5</v>
      </c>
      <c r="L58" s="8">
        <v>7</v>
      </c>
      <c r="M58" s="8">
        <v>5</v>
      </c>
      <c r="N58" s="8">
        <v>4</v>
      </c>
      <c r="O58" s="8">
        <v>6</v>
      </c>
      <c r="P58" s="8">
        <v>6</v>
      </c>
      <c r="Q58" s="8">
        <v>5</v>
      </c>
      <c r="R58" s="8">
        <v>4</v>
      </c>
      <c r="S58" s="8">
        <v>9</v>
      </c>
      <c r="T58" s="8">
        <v>6</v>
      </c>
      <c r="U58" s="8">
        <v>4</v>
      </c>
      <c r="V58" s="8">
        <v>96</v>
      </c>
      <c r="W58" s="1">
        <v>-2</v>
      </c>
      <c r="X58" s="8">
        <v>95</v>
      </c>
    </row>
    <row r="59" spans="1:24" x14ac:dyDescent="0.25">
      <c r="A59" s="1" t="s">
        <v>302</v>
      </c>
      <c r="B59" s="8" t="s">
        <v>303</v>
      </c>
      <c r="C59" s="8">
        <v>22.4</v>
      </c>
      <c r="D59" s="8">
        <v>3</v>
      </c>
      <c r="E59" s="8">
        <v>4</v>
      </c>
      <c r="F59" s="8">
        <v>4</v>
      </c>
      <c r="G59" s="8">
        <v>5</v>
      </c>
      <c r="H59" s="8">
        <v>7</v>
      </c>
      <c r="I59" s="8">
        <v>5</v>
      </c>
      <c r="J59" s="8">
        <v>6</v>
      </c>
      <c r="K59" s="8">
        <v>6</v>
      </c>
      <c r="L59" s="8">
        <v>10</v>
      </c>
      <c r="M59" s="8">
        <v>6</v>
      </c>
      <c r="N59" s="8">
        <v>3</v>
      </c>
      <c r="O59" s="8">
        <v>5</v>
      </c>
      <c r="P59" s="8">
        <v>6</v>
      </c>
      <c r="Q59" s="8">
        <v>4</v>
      </c>
      <c r="R59" s="8">
        <v>6</v>
      </c>
      <c r="S59" s="8">
        <v>8</v>
      </c>
      <c r="T59" s="8">
        <v>6</v>
      </c>
      <c r="U59" s="8">
        <v>4</v>
      </c>
      <c r="V59" s="8">
        <v>98</v>
      </c>
      <c r="W59" s="1">
        <v>4</v>
      </c>
      <c r="X59" s="8">
        <v>97</v>
      </c>
    </row>
    <row r="60" spans="1:24" x14ac:dyDescent="0.25">
      <c r="A60" s="1" t="s">
        <v>419</v>
      </c>
      <c r="B60" s="8" t="s">
        <v>420</v>
      </c>
      <c r="C60" s="8">
        <v>36</v>
      </c>
      <c r="D60" s="8">
        <v>6</v>
      </c>
      <c r="E60" s="8">
        <v>5</v>
      </c>
      <c r="F60" s="8">
        <v>5</v>
      </c>
      <c r="G60" s="8">
        <v>3</v>
      </c>
      <c r="H60" s="8">
        <v>3</v>
      </c>
      <c r="I60" s="8">
        <v>6</v>
      </c>
      <c r="J60" s="8">
        <v>10</v>
      </c>
      <c r="K60" s="8">
        <v>8</v>
      </c>
      <c r="L60" s="8">
        <v>9</v>
      </c>
      <c r="M60" s="8">
        <v>6</v>
      </c>
      <c r="N60" s="8">
        <v>5</v>
      </c>
      <c r="O60" s="8">
        <v>7</v>
      </c>
      <c r="P60" s="8">
        <v>6</v>
      </c>
      <c r="Q60" s="8">
        <v>5</v>
      </c>
      <c r="R60" s="8">
        <v>3</v>
      </c>
      <c r="S60" s="8">
        <v>6</v>
      </c>
      <c r="T60" s="8">
        <v>4</v>
      </c>
      <c r="U60" s="8">
        <v>3</v>
      </c>
      <c r="V60" s="8">
        <v>100</v>
      </c>
      <c r="W60" s="1">
        <v>-8</v>
      </c>
      <c r="X60" s="8">
        <v>99</v>
      </c>
    </row>
    <row r="61" spans="1:24" x14ac:dyDescent="0.25">
      <c r="A61" s="1" t="s">
        <v>421</v>
      </c>
      <c r="B61" s="8" t="s">
        <v>422</v>
      </c>
      <c r="C61" s="8">
        <v>27.7</v>
      </c>
      <c r="D61" s="8">
        <v>3</v>
      </c>
      <c r="E61" s="8">
        <v>4</v>
      </c>
      <c r="F61" s="8">
        <v>5</v>
      </c>
      <c r="G61" s="8">
        <v>6</v>
      </c>
      <c r="H61" s="8">
        <v>3</v>
      </c>
      <c r="I61" s="8">
        <v>3</v>
      </c>
      <c r="J61" s="8">
        <v>8</v>
      </c>
      <c r="K61" s="8">
        <v>5</v>
      </c>
      <c r="L61" s="8">
        <v>10</v>
      </c>
      <c r="M61" s="8">
        <v>9</v>
      </c>
      <c r="N61" s="8">
        <v>5</v>
      </c>
      <c r="O61" s="8">
        <v>6</v>
      </c>
      <c r="P61" s="8">
        <v>8</v>
      </c>
      <c r="Q61" s="8">
        <v>4</v>
      </c>
      <c r="R61" s="8">
        <v>5</v>
      </c>
      <c r="S61" s="8">
        <v>9</v>
      </c>
      <c r="T61" s="8">
        <v>5</v>
      </c>
      <c r="U61" s="8">
        <v>6</v>
      </c>
      <c r="V61" s="8">
        <v>104</v>
      </c>
      <c r="W61" s="1">
        <v>4</v>
      </c>
      <c r="X61" s="8">
        <v>103</v>
      </c>
    </row>
    <row r="62" spans="1:24" x14ac:dyDescent="0.25">
      <c r="A62" s="1" t="s">
        <v>148</v>
      </c>
      <c r="B62" s="8" t="s">
        <v>149</v>
      </c>
      <c r="C62" s="8">
        <v>24.3</v>
      </c>
      <c r="D62" s="8">
        <v>4</v>
      </c>
      <c r="E62" s="8">
        <v>5</v>
      </c>
      <c r="F62" s="8">
        <v>7</v>
      </c>
      <c r="G62" s="8">
        <v>7</v>
      </c>
      <c r="H62" s="8">
        <v>4</v>
      </c>
      <c r="I62" s="8">
        <v>4</v>
      </c>
      <c r="J62" s="8">
        <v>7</v>
      </c>
      <c r="K62" s="8">
        <v>7</v>
      </c>
      <c r="L62" s="8">
        <v>9</v>
      </c>
      <c r="M62" s="8">
        <v>10</v>
      </c>
      <c r="N62" s="8">
        <v>3</v>
      </c>
      <c r="O62" s="8">
        <v>5</v>
      </c>
      <c r="P62" s="8">
        <v>6</v>
      </c>
      <c r="Q62" s="8">
        <v>5</v>
      </c>
      <c r="R62" s="8">
        <v>5</v>
      </c>
      <c r="S62" s="8">
        <v>7</v>
      </c>
      <c r="T62" s="8">
        <v>5</v>
      </c>
      <c r="U62" s="8">
        <v>5</v>
      </c>
      <c r="V62" s="8">
        <v>105</v>
      </c>
      <c r="W62" s="1">
        <v>9</v>
      </c>
      <c r="X62" s="8">
        <v>104</v>
      </c>
    </row>
    <row r="63" spans="1:24" x14ac:dyDescent="0.25">
      <c r="A63" s="1" t="s">
        <v>423</v>
      </c>
      <c r="B63" s="8" t="s">
        <v>424</v>
      </c>
      <c r="C63" s="8">
        <v>30.7</v>
      </c>
      <c r="D63" s="8">
        <v>5</v>
      </c>
      <c r="E63" s="8">
        <v>4</v>
      </c>
      <c r="F63" s="8">
        <v>5</v>
      </c>
      <c r="G63" s="8">
        <v>5</v>
      </c>
      <c r="H63" s="8">
        <v>5</v>
      </c>
      <c r="I63" s="8">
        <v>6</v>
      </c>
      <c r="J63" s="8">
        <v>7</v>
      </c>
      <c r="K63" s="8">
        <v>7</v>
      </c>
      <c r="L63" s="8">
        <v>8</v>
      </c>
      <c r="M63" s="8">
        <v>7</v>
      </c>
      <c r="N63" s="8">
        <v>7</v>
      </c>
      <c r="O63" s="8">
        <v>6</v>
      </c>
      <c r="P63" s="8">
        <v>6</v>
      </c>
      <c r="Q63" s="8">
        <v>6</v>
      </c>
      <c r="R63" s="8">
        <v>6</v>
      </c>
      <c r="S63" s="8">
        <v>9</v>
      </c>
      <c r="T63" s="8">
        <v>5</v>
      </c>
      <c r="U63" s="8">
        <v>6</v>
      </c>
      <c r="V63" s="8">
        <v>107</v>
      </c>
      <c r="W63" s="1">
        <v>7</v>
      </c>
      <c r="X63" s="8">
        <v>106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B72" s="12"/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sortState ref="A8:X63">
    <sortCondition ref="V8:V63"/>
  </sortState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Z21" sqref="Z21"/>
    </sheetView>
  </sheetViews>
  <sheetFormatPr baseColWidth="10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5" x14ac:dyDescent="0.25">
      <c r="A1" s="1" t="s">
        <v>0</v>
      </c>
      <c r="B1" s="2" t="s">
        <v>361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56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5" x14ac:dyDescent="0.25">
      <c r="A2" s="1" t="s">
        <v>3</v>
      </c>
      <c r="B2" s="7" t="s">
        <v>425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426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5" x14ac:dyDescent="0.25">
      <c r="A4" s="1" t="s">
        <v>7</v>
      </c>
      <c r="B4" s="2" t="s">
        <v>364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2</v>
      </c>
    </row>
    <row r="6" spans="1:28" x14ac:dyDescent="0.25">
      <c r="A6" s="1" t="s">
        <v>10</v>
      </c>
      <c r="B6" s="8">
        <v>3</v>
      </c>
      <c r="Z6" s="8"/>
      <c r="AA6" s="8"/>
    </row>
    <row r="7" spans="1:28" s="8" customFormat="1" ht="40.5" x14ac:dyDescent="0.2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3"/>
    </row>
    <row r="8" spans="1:28" x14ac:dyDescent="0.25">
      <c r="A8" s="1" t="s">
        <v>120</v>
      </c>
      <c r="B8" s="8" t="s">
        <v>121</v>
      </c>
      <c r="C8" s="8">
        <v>1.9</v>
      </c>
      <c r="D8" s="8">
        <v>4</v>
      </c>
      <c r="E8" s="8">
        <v>2</v>
      </c>
      <c r="F8" s="8">
        <v>4</v>
      </c>
      <c r="G8" s="8">
        <v>3</v>
      </c>
      <c r="H8" s="8">
        <v>4</v>
      </c>
      <c r="I8" s="8">
        <v>3</v>
      </c>
      <c r="J8" s="8">
        <v>5</v>
      </c>
      <c r="K8" s="8">
        <v>4</v>
      </c>
      <c r="L8" s="8">
        <v>4</v>
      </c>
      <c r="M8" s="8">
        <v>3</v>
      </c>
      <c r="N8" s="8">
        <v>3</v>
      </c>
      <c r="O8" s="8">
        <v>4</v>
      </c>
      <c r="P8" s="8">
        <v>4</v>
      </c>
      <c r="Q8" s="8">
        <v>3</v>
      </c>
      <c r="R8" s="8">
        <v>3</v>
      </c>
      <c r="S8" s="8">
        <v>5</v>
      </c>
      <c r="T8" s="8">
        <v>3</v>
      </c>
      <c r="U8" s="8">
        <v>3</v>
      </c>
      <c r="V8" s="8">
        <v>64</v>
      </c>
      <c r="W8" s="1">
        <v>-10</v>
      </c>
      <c r="X8" s="8">
        <v>62</v>
      </c>
      <c r="Y8" s="8"/>
    </row>
    <row r="9" spans="1:28" x14ac:dyDescent="0.25">
      <c r="A9" s="1" t="s">
        <v>383</v>
      </c>
      <c r="B9" s="8" t="s">
        <v>384</v>
      </c>
      <c r="C9" s="8">
        <v>1.4</v>
      </c>
      <c r="D9" s="8">
        <v>3</v>
      </c>
      <c r="E9" s="8">
        <v>4</v>
      </c>
      <c r="F9" s="8">
        <v>4</v>
      </c>
      <c r="G9" s="8">
        <v>4</v>
      </c>
      <c r="H9" s="8">
        <v>4</v>
      </c>
      <c r="I9" s="8">
        <v>3</v>
      </c>
      <c r="J9" s="8">
        <v>4</v>
      </c>
      <c r="K9" s="8">
        <v>4</v>
      </c>
      <c r="L9" s="8">
        <v>5</v>
      </c>
      <c r="M9" s="8">
        <v>4</v>
      </c>
      <c r="N9" s="8">
        <v>2</v>
      </c>
      <c r="O9" s="8">
        <v>4</v>
      </c>
      <c r="P9" s="8">
        <v>4</v>
      </c>
      <c r="Q9" s="8">
        <v>4</v>
      </c>
      <c r="R9" s="8">
        <v>3</v>
      </c>
      <c r="S9" s="8">
        <v>5</v>
      </c>
      <c r="T9" s="8">
        <v>2</v>
      </c>
      <c r="U9" s="8">
        <v>3</v>
      </c>
      <c r="V9" s="8">
        <v>66</v>
      </c>
      <c r="W9" s="1">
        <v>-7</v>
      </c>
      <c r="X9" s="8">
        <v>64</v>
      </c>
      <c r="Y9" s="8"/>
    </row>
    <row r="10" spans="1:28" x14ac:dyDescent="0.25">
      <c r="A10" s="1" t="s">
        <v>369</v>
      </c>
      <c r="B10" s="8" t="s">
        <v>370</v>
      </c>
      <c r="C10" s="8">
        <v>-2.7</v>
      </c>
      <c r="D10" s="8">
        <v>3</v>
      </c>
      <c r="E10" s="8">
        <v>2</v>
      </c>
      <c r="F10" s="8">
        <v>4</v>
      </c>
      <c r="G10" s="8">
        <v>4</v>
      </c>
      <c r="H10" s="8">
        <v>4</v>
      </c>
      <c r="I10" s="8">
        <v>3</v>
      </c>
      <c r="J10" s="8">
        <v>5</v>
      </c>
      <c r="K10" s="8">
        <v>4</v>
      </c>
      <c r="L10" s="8">
        <v>5</v>
      </c>
      <c r="M10" s="8">
        <v>5</v>
      </c>
      <c r="N10" s="8">
        <v>3</v>
      </c>
      <c r="O10" s="8">
        <v>4</v>
      </c>
      <c r="P10" s="8">
        <v>4</v>
      </c>
      <c r="Q10" s="8">
        <v>4</v>
      </c>
      <c r="R10" s="8">
        <v>3</v>
      </c>
      <c r="S10" s="8">
        <v>5</v>
      </c>
      <c r="T10" s="8">
        <v>3</v>
      </c>
      <c r="U10" s="8">
        <v>3</v>
      </c>
      <c r="V10" s="8">
        <v>68</v>
      </c>
      <c r="W10" s="1">
        <v>-1</v>
      </c>
      <c r="X10" s="8">
        <v>66</v>
      </c>
      <c r="Y10" s="8"/>
    </row>
    <row r="11" spans="1:28" x14ac:dyDescent="0.25">
      <c r="A11" s="1" t="s">
        <v>314</v>
      </c>
      <c r="B11" s="8" t="s">
        <v>315</v>
      </c>
      <c r="C11" s="8">
        <v>-4.5999999999999996</v>
      </c>
      <c r="D11" s="8">
        <v>2</v>
      </c>
      <c r="E11" s="8">
        <v>3</v>
      </c>
      <c r="F11" s="8">
        <v>4</v>
      </c>
      <c r="G11" s="8">
        <v>4</v>
      </c>
      <c r="H11" s="8">
        <v>2</v>
      </c>
      <c r="I11" s="8">
        <v>4</v>
      </c>
      <c r="J11" s="8">
        <v>4</v>
      </c>
      <c r="K11" s="8">
        <v>5</v>
      </c>
      <c r="L11" s="8">
        <v>6</v>
      </c>
      <c r="M11" s="8">
        <v>4</v>
      </c>
      <c r="N11" s="8">
        <v>4</v>
      </c>
      <c r="O11" s="8">
        <v>3</v>
      </c>
      <c r="P11" s="8">
        <v>3</v>
      </c>
      <c r="Q11" s="8">
        <v>4</v>
      </c>
      <c r="R11" s="8">
        <v>4</v>
      </c>
      <c r="S11" s="8">
        <v>6</v>
      </c>
      <c r="T11" s="8">
        <v>4</v>
      </c>
      <c r="U11" s="8">
        <v>4</v>
      </c>
      <c r="V11" s="8">
        <v>70</v>
      </c>
      <c r="W11" s="1">
        <v>3</v>
      </c>
      <c r="X11" s="8">
        <v>68</v>
      </c>
      <c r="Y11" s="8"/>
    </row>
    <row r="12" spans="1:28" x14ac:dyDescent="0.25">
      <c r="A12" s="1" t="s">
        <v>324</v>
      </c>
      <c r="B12" s="8" t="s">
        <v>325</v>
      </c>
      <c r="C12" s="8">
        <v>-1.8</v>
      </c>
      <c r="D12" s="8">
        <v>3</v>
      </c>
      <c r="E12" s="8">
        <v>2</v>
      </c>
      <c r="F12" s="8">
        <v>4</v>
      </c>
      <c r="G12" s="8">
        <v>4</v>
      </c>
      <c r="H12" s="8">
        <v>3</v>
      </c>
      <c r="I12" s="8">
        <v>2</v>
      </c>
      <c r="J12" s="8">
        <v>5</v>
      </c>
      <c r="K12" s="8">
        <v>4</v>
      </c>
      <c r="L12" s="8">
        <v>5</v>
      </c>
      <c r="M12" s="8">
        <v>6</v>
      </c>
      <c r="N12" s="8">
        <v>3</v>
      </c>
      <c r="O12" s="8">
        <v>4</v>
      </c>
      <c r="P12" s="8">
        <v>5</v>
      </c>
      <c r="Q12" s="8">
        <v>3</v>
      </c>
      <c r="R12" s="8">
        <v>4</v>
      </c>
      <c r="S12" s="8">
        <v>5</v>
      </c>
      <c r="T12" s="8">
        <v>5</v>
      </c>
      <c r="U12" s="8">
        <v>3</v>
      </c>
      <c r="V12" s="8">
        <v>70</v>
      </c>
      <c r="W12" s="1">
        <v>0</v>
      </c>
      <c r="X12" s="8">
        <v>68</v>
      </c>
      <c r="Y12" s="8"/>
    </row>
    <row r="13" spans="1:28" x14ac:dyDescent="0.25">
      <c r="A13" s="1" t="s">
        <v>365</v>
      </c>
      <c r="B13" s="8" t="s">
        <v>366</v>
      </c>
      <c r="C13" s="8">
        <v>-4.8</v>
      </c>
      <c r="D13" s="8">
        <v>2</v>
      </c>
      <c r="E13" s="8">
        <v>3</v>
      </c>
      <c r="F13" s="8">
        <v>4</v>
      </c>
      <c r="G13" s="8">
        <v>4</v>
      </c>
      <c r="H13" s="8">
        <v>3</v>
      </c>
      <c r="I13" s="8">
        <v>3</v>
      </c>
      <c r="J13" s="8">
        <v>4</v>
      </c>
      <c r="K13" s="8">
        <v>4</v>
      </c>
      <c r="L13" s="8">
        <v>5</v>
      </c>
      <c r="M13" s="8">
        <v>5</v>
      </c>
      <c r="N13" s="8">
        <v>2</v>
      </c>
      <c r="O13" s="8">
        <v>4</v>
      </c>
      <c r="P13" s="8">
        <v>4</v>
      </c>
      <c r="Q13" s="8">
        <v>4</v>
      </c>
      <c r="R13" s="8">
        <v>4</v>
      </c>
      <c r="S13" s="8">
        <v>7</v>
      </c>
      <c r="T13" s="8">
        <v>6</v>
      </c>
      <c r="U13" s="8">
        <v>3</v>
      </c>
      <c r="V13" s="8">
        <v>71</v>
      </c>
      <c r="W13" s="1">
        <v>4</v>
      </c>
      <c r="X13" s="8">
        <v>69</v>
      </c>
      <c r="Y13" s="8"/>
    </row>
    <row r="14" spans="1:28" x14ac:dyDescent="0.25">
      <c r="A14" s="1" t="s">
        <v>371</v>
      </c>
      <c r="B14" s="8" t="s">
        <v>372</v>
      </c>
      <c r="C14" s="8">
        <v>-3.3</v>
      </c>
      <c r="D14" s="8">
        <v>4</v>
      </c>
      <c r="E14" s="8">
        <v>4</v>
      </c>
      <c r="F14" s="8">
        <v>4</v>
      </c>
      <c r="G14" s="8">
        <v>3</v>
      </c>
      <c r="H14" s="8">
        <v>3</v>
      </c>
      <c r="I14" s="8">
        <v>3</v>
      </c>
      <c r="J14" s="8">
        <v>5</v>
      </c>
      <c r="K14" s="8">
        <v>5</v>
      </c>
      <c r="L14" s="8">
        <v>7</v>
      </c>
      <c r="M14" s="8">
        <v>4</v>
      </c>
      <c r="N14" s="8">
        <v>4</v>
      </c>
      <c r="O14" s="8">
        <v>3</v>
      </c>
      <c r="P14" s="8">
        <v>4</v>
      </c>
      <c r="Q14" s="8">
        <v>3</v>
      </c>
      <c r="R14" s="8">
        <v>3</v>
      </c>
      <c r="S14" s="8">
        <v>6</v>
      </c>
      <c r="T14" s="8">
        <v>4</v>
      </c>
      <c r="U14" s="8">
        <v>3</v>
      </c>
      <c r="V14" s="8">
        <v>72</v>
      </c>
      <c r="W14" s="1">
        <v>3</v>
      </c>
      <c r="X14" s="8">
        <v>70</v>
      </c>
      <c r="Y14" s="8"/>
    </row>
    <row r="15" spans="1:28" x14ac:dyDescent="0.25">
      <c r="A15" s="1" t="s">
        <v>375</v>
      </c>
      <c r="B15" s="8" t="s">
        <v>376</v>
      </c>
      <c r="C15" s="8">
        <v>2.2000000000000002</v>
      </c>
      <c r="D15" s="8">
        <v>4</v>
      </c>
      <c r="E15" s="8">
        <v>3</v>
      </c>
      <c r="F15" s="8">
        <v>4</v>
      </c>
      <c r="G15" s="8">
        <v>3</v>
      </c>
      <c r="H15" s="8">
        <v>3</v>
      </c>
      <c r="I15" s="8">
        <v>3</v>
      </c>
      <c r="J15" s="8">
        <v>5</v>
      </c>
      <c r="K15" s="8">
        <v>4</v>
      </c>
      <c r="L15" s="8">
        <v>5</v>
      </c>
      <c r="M15" s="8">
        <v>4</v>
      </c>
      <c r="N15" s="8">
        <v>2</v>
      </c>
      <c r="O15" s="8">
        <v>4</v>
      </c>
      <c r="P15" s="8">
        <v>5</v>
      </c>
      <c r="Q15" s="8">
        <v>5</v>
      </c>
      <c r="R15" s="8">
        <v>5</v>
      </c>
      <c r="S15" s="8">
        <v>5</v>
      </c>
      <c r="T15" s="8">
        <v>4</v>
      </c>
      <c r="U15" s="8">
        <v>4</v>
      </c>
      <c r="V15" s="8">
        <v>72</v>
      </c>
      <c r="W15" s="1">
        <v>-2</v>
      </c>
      <c r="X15" s="8">
        <v>70</v>
      </c>
      <c r="Y15" s="8"/>
    </row>
    <row r="16" spans="1:28" x14ac:dyDescent="0.25">
      <c r="A16" s="1" t="s">
        <v>132</v>
      </c>
      <c r="B16" s="8" t="s">
        <v>133</v>
      </c>
      <c r="C16" s="8">
        <v>10</v>
      </c>
      <c r="D16" s="8">
        <v>3</v>
      </c>
      <c r="E16" s="8">
        <v>3</v>
      </c>
      <c r="F16" s="8">
        <v>4</v>
      </c>
      <c r="G16" s="8">
        <v>3</v>
      </c>
      <c r="H16" s="8">
        <v>3</v>
      </c>
      <c r="I16" s="8">
        <v>3</v>
      </c>
      <c r="J16" s="8">
        <v>7</v>
      </c>
      <c r="K16" s="8">
        <v>4</v>
      </c>
      <c r="L16" s="8">
        <v>5</v>
      </c>
      <c r="M16" s="8">
        <v>5</v>
      </c>
      <c r="N16" s="8">
        <v>3</v>
      </c>
      <c r="O16" s="8">
        <v>4</v>
      </c>
      <c r="P16" s="8">
        <v>5</v>
      </c>
      <c r="Q16" s="8">
        <v>4</v>
      </c>
      <c r="R16" s="8">
        <v>3</v>
      </c>
      <c r="S16" s="8">
        <v>7</v>
      </c>
      <c r="T16" s="8">
        <v>4</v>
      </c>
      <c r="U16" s="8">
        <v>3</v>
      </c>
      <c r="V16" s="8">
        <v>73</v>
      </c>
      <c r="W16" s="1">
        <v>-9</v>
      </c>
      <c r="X16" s="8">
        <v>71</v>
      </c>
      <c r="Y16" s="8"/>
    </row>
    <row r="17" spans="1:25" x14ac:dyDescent="0.25">
      <c r="A17" s="1" t="s">
        <v>367</v>
      </c>
      <c r="B17" s="8" t="s">
        <v>368</v>
      </c>
      <c r="C17" s="8">
        <v>-3.1</v>
      </c>
      <c r="D17" s="8">
        <v>2</v>
      </c>
      <c r="E17" s="8">
        <v>3</v>
      </c>
      <c r="F17" s="8">
        <v>4</v>
      </c>
      <c r="G17" s="8">
        <v>4</v>
      </c>
      <c r="H17" s="8">
        <v>3</v>
      </c>
      <c r="I17" s="8">
        <v>3</v>
      </c>
      <c r="J17" s="8">
        <v>6</v>
      </c>
      <c r="K17" s="8">
        <v>4</v>
      </c>
      <c r="L17" s="8">
        <v>7</v>
      </c>
      <c r="M17" s="8">
        <v>5</v>
      </c>
      <c r="N17" s="8">
        <v>2</v>
      </c>
      <c r="O17" s="8">
        <v>5</v>
      </c>
      <c r="P17" s="8">
        <v>5</v>
      </c>
      <c r="Q17" s="8">
        <v>5</v>
      </c>
      <c r="R17" s="8">
        <v>3</v>
      </c>
      <c r="S17" s="8">
        <v>6</v>
      </c>
      <c r="T17" s="8">
        <v>4</v>
      </c>
      <c r="U17" s="8">
        <v>4</v>
      </c>
      <c r="V17" s="8">
        <v>75</v>
      </c>
      <c r="W17" s="1">
        <v>6</v>
      </c>
      <c r="X17" s="8">
        <v>73</v>
      </c>
      <c r="Y17" s="8"/>
    </row>
    <row r="18" spans="1:25" x14ac:dyDescent="0.25">
      <c r="A18" s="1" t="s">
        <v>310</v>
      </c>
      <c r="B18" s="8" t="s">
        <v>311</v>
      </c>
      <c r="C18" s="8">
        <v>-1.8</v>
      </c>
      <c r="D18" s="8">
        <v>3</v>
      </c>
      <c r="E18" s="8">
        <v>3</v>
      </c>
      <c r="F18" s="8">
        <v>4</v>
      </c>
      <c r="G18" s="8">
        <v>4</v>
      </c>
      <c r="H18" s="8">
        <v>4</v>
      </c>
      <c r="I18" s="8">
        <v>3</v>
      </c>
      <c r="J18" s="8">
        <v>5</v>
      </c>
      <c r="K18" s="8">
        <v>4</v>
      </c>
      <c r="L18" s="8">
        <v>9</v>
      </c>
      <c r="M18" s="8">
        <v>4</v>
      </c>
      <c r="N18" s="8">
        <v>4</v>
      </c>
      <c r="O18" s="8">
        <v>3</v>
      </c>
      <c r="P18" s="8">
        <v>5</v>
      </c>
      <c r="Q18" s="8">
        <v>3</v>
      </c>
      <c r="R18" s="8">
        <v>3</v>
      </c>
      <c r="S18" s="8">
        <v>6</v>
      </c>
      <c r="T18" s="8">
        <v>4</v>
      </c>
      <c r="U18" s="8">
        <v>4</v>
      </c>
      <c r="V18" s="8">
        <v>75</v>
      </c>
      <c r="W18" s="1">
        <v>5</v>
      </c>
      <c r="X18" s="8">
        <v>73</v>
      </c>
      <c r="Y18" s="8"/>
    </row>
    <row r="19" spans="1:25" x14ac:dyDescent="0.25">
      <c r="A19" s="1" t="s">
        <v>320</v>
      </c>
      <c r="B19" s="8" t="s">
        <v>321</v>
      </c>
      <c r="C19" s="8">
        <v>-1</v>
      </c>
      <c r="D19" s="8">
        <v>2</v>
      </c>
      <c r="E19" s="8">
        <v>5</v>
      </c>
      <c r="F19" s="8">
        <v>5</v>
      </c>
      <c r="G19" s="8">
        <v>3</v>
      </c>
      <c r="H19" s="8">
        <v>4</v>
      </c>
      <c r="I19" s="8">
        <v>4</v>
      </c>
      <c r="J19" s="8">
        <v>5</v>
      </c>
      <c r="K19" s="8">
        <v>4</v>
      </c>
      <c r="L19" s="8">
        <v>5</v>
      </c>
      <c r="M19" s="8">
        <v>4</v>
      </c>
      <c r="N19" s="8">
        <v>3</v>
      </c>
      <c r="O19" s="8">
        <v>5</v>
      </c>
      <c r="P19" s="8">
        <v>3</v>
      </c>
      <c r="Q19" s="8">
        <v>4</v>
      </c>
      <c r="R19" s="8">
        <v>4</v>
      </c>
      <c r="S19" s="8">
        <v>7</v>
      </c>
      <c r="T19" s="8">
        <v>4</v>
      </c>
      <c r="U19" s="8">
        <v>4</v>
      </c>
      <c r="V19" s="8">
        <v>75</v>
      </c>
      <c r="W19" s="1">
        <v>4</v>
      </c>
      <c r="X19" s="8">
        <v>73</v>
      </c>
      <c r="Y19" s="8"/>
    </row>
    <row r="20" spans="1:25" x14ac:dyDescent="0.25">
      <c r="A20" s="1" t="s">
        <v>395</v>
      </c>
      <c r="B20" s="8" t="s">
        <v>396</v>
      </c>
      <c r="C20" s="8">
        <v>4.8</v>
      </c>
      <c r="D20" s="8">
        <v>3</v>
      </c>
      <c r="E20" s="8">
        <v>3</v>
      </c>
      <c r="F20" s="8">
        <v>4</v>
      </c>
      <c r="G20" s="8">
        <v>4</v>
      </c>
      <c r="H20" s="8">
        <v>3</v>
      </c>
      <c r="I20" s="8">
        <v>3</v>
      </c>
      <c r="J20" s="8">
        <v>5</v>
      </c>
      <c r="K20" s="8">
        <v>4</v>
      </c>
      <c r="L20" s="8">
        <v>7</v>
      </c>
      <c r="M20" s="8">
        <v>5</v>
      </c>
      <c r="N20" s="8">
        <v>4</v>
      </c>
      <c r="O20" s="8">
        <v>4</v>
      </c>
      <c r="P20" s="8">
        <v>4</v>
      </c>
      <c r="Q20" s="8">
        <v>4</v>
      </c>
      <c r="R20" s="8">
        <v>4</v>
      </c>
      <c r="S20" s="8">
        <v>5</v>
      </c>
      <c r="T20" s="8">
        <v>6</v>
      </c>
      <c r="U20" s="8">
        <v>3</v>
      </c>
      <c r="V20" s="8">
        <v>75</v>
      </c>
      <c r="W20" s="1">
        <v>-2</v>
      </c>
      <c r="X20" s="8">
        <v>73</v>
      </c>
      <c r="Y20" s="8"/>
    </row>
    <row r="21" spans="1:25" x14ac:dyDescent="0.25">
      <c r="A21" s="1" t="s">
        <v>379</v>
      </c>
      <c r="B21" s="8" t="s">
        <v>380</v>
      </c>
      <c r="C21" s="8">
        <v>4</v>
      </c>
      <c r="D21" s="8">
        <v>2</v>
      </c>
      <c r="E21" s="8">
        <v>3</v>
      </c>
      <c r="F21" s="8">
        <v>5</v>
      </c>
      <c r="G21" s="8">
        <v>4</v>
      </c>
      <c r="H21" s="8">
        <v>3</v>
      </c>
      <c r="I21" s="8">
        <v>4</v>
      </c>
      <c r="J21" s="8">
        <v>5</v>
      </c>
      <c r="K21" s="8">
        <v>5</v>
      </c>
      <c r="L21" s="8">
        <v>7</v>
      </c>
      <c r="M21" s="8">
        <v>5</v>
      </c>
      <c r="N21" s="8">
        <v>2</v>
      </c>
      <c r="O21" s="8">
        <v>4</v>
      </c>
      <c r="P21" s="8">
        <v>5</v>
      </c>
      <c r="Q21" s="8">
        <v>4</v>
      </c>
      <c r="R21" s="8">
        <v>4</v>
      </c>
      <c r="S21" s="8">
        <v>8</v>
      </c>
      <c r="T21" s="8">
        <v>3</v>
      </c>
      <c r="U21" s="8">
        <v>3</v>
      </c>
      <c r="V21" s="8">
        <v>76</v>
      </c>
      <c r="W21" s="1">
        <v>0</v>
      </c>
      <c r="X21" s="8">
        <v>74</v>
      </c>
      <c r="Y21" s="8"/>
    </row>
    <row r="22" spans="1:25" x14ac:dyDescent="0.25">
      <c r="A22" s="1" t="s">
        <v>411</v>
      </c>
      <c r="B22" s="8" t="s">
        <v>412</v>
      </c>
      <c r="C22" s="8">
        <v>5.8</v>
      </c>
      <c r="D22" s="8">
        <v>3</v>
      </c>
      <c r="E22" s="8">
        <v>3</v>
      </c>
      <c r="F22" s="8">
        <v>4</v>
      </c>
      <c r="G22" s="8">
        <v>4</v>
      </c>
      <c r="H22" s="8">
        <v>3</v>
      </c>
      <c r="I22" s="8">
        <v>3</v>
      </c>
      <c r="J22" s="8">
        <v>6</v>
      </c>
      <c r="K22" s="8">
        <v>4</v>
      </c>
      <c r="L22" s="8">
        <v>8</v>
      </c>
      <c r="M22" s="8">
        <v>4</v>
      </c>
      <c r="N22" s="8">
        <v>4</v>
      </c>
      <c r="O22" s="8">
        <v>6</v>
      </c>
      <c r="P22" s="8">
        <v>5</v>
      </c>
      <c r="Q22" s="8">
        <v>5</v>
      </c>
      <c r="R22" s="8">
        <v>2</v>
      </c>
      <c r="S22" s="8">
        <v>5</v>
      </c>
      <c r="T22" s="8">
        <v>4</v>
      </c>
      <c r="U22" s="8">
        <v>3</v>
      </c>
      <c r="V22" s="8">
        <v>76</v>
      </c>
      <c r="W22" s="1">
        <v>-2</v>
      </c>
      <c r="X22" s="8">
        <v>74</v>
      </c>
      <c r="Y22" s="8"/>
    </row>
    <row r="23" spans="1:25" x14ac:dyDescent="0.25">
      <c r="A23" s="1" t="s">
        <v>312</v>
      </c>
      <c r="B23" s="8" t="s">
        <v>313</v>
      </c>
      <c r="C23" s="8">
        <v>-1.2</v>
      </c>
      <c r="D23" s="8">
        <v>4</v>
      </c>
      <c r="E23" s="8">
        <v>4</v>
      </c>
      <c r="F23" s="8">
        <v>3</v>
      </c>
      <c r="G23" s="8">
        <v>4</v>
      </c>
      <c r="H23" s="8">
        <v>4</v>
      </c>
      <c r="I23" s="8">
        <v>3</v>
      </c>
      <c r="J23" s="8">
        <v>6</v>
      </c>
      <c r="K23" s="8">
        <v>3</v>
      </c>
      <c r="L23" s="8">
        <v>7</v>
      </c>
      <c r="M23" s="8">
        <v>5</v>
      </c>
      <c r="N23" s="8">
        <v>2</v>
      </c>
      <c r="O23" s="8">
        <v>5</v>
      </c>
      <c r="P23" s="8">
        <v>5</v>
      </c>
      <c r="Q23" s="8">
        <v>4</v>
      </c>
      <c r="R23" s="8">
        <v>4</v>
      </c>
      <c r="S23" s="8">
        <v>6</v>
      </c>
      <c r="T23" s="8">
        <v>4</v>
      </c>
      <c r="U23" s="8">
        <v>4</v>
      </c>
      <c r="V23" s="8">
        <v>77</v>
      </c>
      <c r="W23" s="1">
        <v>6</v>
      </c>
      <c r="X23" s="8">
        <v>75</v>
      </c>
      <c r="Y23" s="8"/>
    </row>
    <row r="24" spans="1:25" x14ac:dyDescent="0.25">
      <c r="A24" s="1" t="s">
        <v>373</v>
      </c>
      <c r="B24" s="8" t="s">
        <v>374</v>
      </c>
      <c r="C24" s="8">
        <v>0.4</v>
      </c>
      <c r="D24" s="8">
        <v>5</v>
      </c>
      <c r="E24" s="8">
        <v>2</v>
      </c>
      <c r="F24" s="8">
        <v>4</v>
      </c>
      <c r="G24" s="8">
        <v>3</v>
      </c>
      <c r="H24" s="8">
        <v>4</v>
      </c>
      <c r="I24" s="8">
        <v>3</v>
      </c>
      <c r="J24" s="8">
        <v>5</v>
      </c>
      <c r="K24" s="8">
        <v>6</v>
      </c>
      <c r="L24" s="8">
        <v>6</v>
      </c>
      <c r="M24" s="8">
        <v>5</v>
      </c>
      <c r="N24" s="8">
        <v>4</v>
      </c>
      <c r="O24" s="8">
        <v>4</v>
      </c>
      <c r="P24" s="8">
        <v>4</v>
      </c>
      <c r="Q24" s="8">
        <v>4</v>
      </c>
      <c r="R24" s="8">
        <v>5</v>
      </c>
      <c r="S24" s="8">
        <v>6</v>
      </c>
      <c r="T24" s="8">
        <v>4</v>
      </c>
      <c r="U24" s="8">
        <v>3</v>
      </c>
      <c r="V24" s="8">
        <v>77</v>
      </c>
      <c r="W24" s="1">
        <v>5</v>
      </c>
      <c r="X24" s="8">
        <v>75</v>
      </c>
      <c r="Y24" s="8"/>
    </row>
    <row r="25" spans="1:25" x14ac:dyDescent="0.25">
      <c r="A25" s="1" t="s">
        <v>381</v>
      </c>
      <c r="B25" s="8" t="s">
        <v>382</v>
      </c>
      <c r="C25" s="8">
        <v>8</v>
      </c>
      <c r="D25" s="8">
        <v>3</v>
      </c>
      <c r="E25" s="8">
        <v>4</v>
      </c>
      <c r="F25" s="8">
        <v>5</v>
      </c>
      <c r="G25" s="8">
        <v>5</v>
      </c>
      <c r="H25" s="8">
        <v>3</v>
      </c>
      <c r="I25" s="8">
        <v>3</v>
      </c>
      <c r="J25" s="8">
        <v>5</v>
      </c>
      <c r="K25" s="8">
        <v>5</v>
      </c>
      <c r="L25" s="8">
        <v>6</v>
      </c>
      <c r="M25" s="8">
        <v>6</v>
      </c>
      <c r="N25" s="8">
        <v>3</v>
      </c>
      <c r="O25" s="8">
        <v>6</v>
      </c>
      <c r="P25" s="8">
        <v>4</v>
      </c>
      <c r="Q25" s="8">
        <v>4</v>
      </c>
      <c r="R25" s="8">
        <v>3</v>
      </c>
      <c r="S25" s="8">
        <v>5</v>
      </c>
      <c r="T25" s="8">
        <v>4</v>
      </c>
      <c r="U25" s="8">
        <v>3</v>
      </c>
      <c r="V25" s="8">
        <v>77</v>
      </c>
      <c r="W25" s="1">
        <v>-3</v>
      </c>
      <c r="X25" s="8">
        <v>75</v>
      </c>
      <c r="Y25" s="8"/>
    </row>
    <row r="26" spans="1:25" x14ac:dyDescent="0.25">
      <c r="A26" s="1" t="s">
        <v>405</v>
      </c>
      <c r="B26" s="8" t="s">
        <v>406</v>
      </c>
      <c r="C26" s="8">
        <v>9.6</v>
      </c>
      <c r="D26" s="8">
        <v>3</v>
      </c>
      <c r="E26" s="8">
        <v>3</v>
      </c>
      <c r="F26" s="8">
        <v>4</v>
      </c>
      <c r="G26" s="8">
        <v>3</v>
      </c>
      <c r="H26" s="8">
        <v>2</v>
      </c>
      <c r="I26" s="8">
        <v>3</v>
      </c>
      <c r="J26" s="8">
        <v>5</v>
      </c>
      <c r="K26" s="8">
        <v>6</v>
      </c>
      <c r="L26" s="8">
        <v>7</v>
      </c>
      <c r="M26" s="8">
        <v>4</v>
      </c>
      <c r="N26" s="8">
        <v>4</v>
      </c>
      <c r="O26" s="8">
        <v>5</v>
      </c>
      <c r="P26" s="8">
        <v>5</v>
      </c>
      <c r="Q26" s="8">
        <v>4</v>
      </c>
      <c r="R26" s="8">
        <v>4</v>
      </c>
      <c r="S26" s="8">
        <v>6</v>
      </c>
      <c r="T26" s="8">
        <v>5</v>
      </c>
      <c r="U26" s="8">
        <v>4</v>
      </c>
      <c r="V26" s="8">
        <v>77</v>
      </c>
      <c r="W26" s="1">
        <v>-5</v>
      </c>
      <c r="X26" s="8">
        <v>75</v>
      </c>
      <c r="Y26" s="8"/>
    </row>
    <row r="27" spans="1:25" x14ac:dyDescent="0.25">
      <c r="A27" s="1" t="s">
        <v>377</v>
      </c>
      <c r="B27" s="8" t="s">
        <v>378</v>
      </c>
      <c r="C27" s="8">
        <v>2.8</v>
      </c>
      <c r="D27" s="8">
        <v>2</v>
      </c>
      <c r="E27" s="8">
        <v>4</v>
      </c>
      <c r="F27" s="8">
        <v>4</v>
      </c>
      <c r="G27" s="8">
        <v>3</v>
      </c>
      <c r="H27" s="8">
        <v>4</v>
      </c>
      <c r="I27" s="8">
        <v>4</v>
      </c>
      <c r="J27" s="8">
        <v>5</v>
      </c>
      <c r="K27" s="8">
        <v>4</v>
      </c>
      <c r="L27" s="8">
        <v>8</v>
      </c>
      <c r="M27" s="8">
        <v>5</v>
      </c>
      <c r="N27" s="8">
        <v>3</v>
      </c>
      <c r="O27" s="8">
        <v>4</v>
      </c>
      <c r="P27" s="8">
        <v>5</v>
      </c>
      <c r="Q27" s="8">
        <v>4</v>
      </c>
      <c r="R27" s="8">
        <v>3</v>
      </c>
      <c r="S27" s="8">
        <v>7</v>
      </c>
      <c r="T27" s="8">
        <v>5</v>
      </c>
      <c r="U27" s="8">
        <v>4</v>
      </c>
      <c r="V27" s="8">
        <v>78</v>
      </c>
      <c r="W27" s="1">
        <v>3</v>
      </c>
      <c r="X27" s="8">
        <v>76</v>
      </c>
      <c r="Y27" s="8"/>
    </row>
    <row r="28" spans="1:25" x14ac:dyDescent="0.25">
      <c r="A28" s="1" t="s">
        <v>389</v>
      </c>
      <c r="B28" s="8" t="s">
        <v>390</v>
      </c>
      <c r="C28" s="8">
        <v>4</v>
      </c>
      <c r="D28" s="8">
        <v>3</v>
      </c>
      <c r="E28" s="8">
        <v>4</v>
      </c>
      <c r="F28" s="8">
        <v>4</v>
      </c>
      <c r="G28" s="8">
        <v>3</v>
      </c>
      <c r="H28" s="8">
        <v>4</v>
      </c>
      <c r="I28" s="8">
        <v>3</v>
      </c>
      <c r="J28" s="8">
        <v>5</v>
      </c>
      <c r="K28" s="8">
        <v>4</v>
      </c>
      <c r="L28" s="8">
        <v>5</v>
      </c>
      <c r="M28" s="8">
        <v>5</v>
      </c>
      <c r="N28" s="8">
        <v>3</v>
      </c>
      <c r="O28" s="8">
        <v>7</v>
      </c>
      <c r="P28" s="8">
        <v>4</v>
      </c>
      <c r="Q28" s="8">
        <v>4</v>
      </c>
      <c r="R28" s="8">
        <v>4</v>
      </c>
      <c r="S28" s="8">
        <v>7</v>
      </c>
      <c r="T28" s="8">
        <v>5</v>
      </c>
      <c r="U28" s="8">
        <v>4</v>
      </c>
      <c r="V28" s="8">
        <v>78</v>
      </c>
      <c r="W28" s="1">
        <v>2</v>
      </c>
      <c r="X28" s="8">
        <v>76</v>
      </c>
      <c r="Y28" s="8"/>
    </row>
    <row r="29" spans="1:25" x14ac:dyDescent="0.25">
      <c r="A29" s="1" t="s">
        <v>130</v>
      </c>
      <c r="B29" s="8" t="s">
        <v>131</v>
      </c>
      <c r="C29" s="8">
        <v>5.5</v>
      </c>
      <c r="D29" s="8">
        <v>4</v>
      </c>
      <c r="E29" s="8">
        <v>3</v>
      </c>
      <c r="F29" s="8">
        <v>5</v>
      </c>
      <c r="G29" s="8">
        <v>5</v>
      </c>
      <c r="H29" s="8">
        <v>4</v>
      </c>
      <c r="I29" s="8">
        <v>3</v>
      </c>
      <c r="J29" s="8">
        <v>6</v>
      </c>
      <c r="K29" s="8">
        <v>3</v>
      </c>
      <c r="L29" s="8">
        <v>7</v>
      </c>
      <c r="M29" s="8">
        <v>4</v>
      </c>
      <c r="N29" s="8">
        <v>3</v>
      </c>
      <c r="O29" s="8">
        <v>3</v>
      </c>
      <c r="P29" s="8">
        <v>5</v>
      </c>
      <c r="Q29" s="8">
        <v>4</v>
      </c>
      <c r="R29" s="8">
        <v>6</v>
      </c>
      <c r="S29" s="8">
        <v>6</v>
      </c>
      <c r="T29" s="8">
        <v>4</v>
      </c>
      <c r="U29" s="8">
        <v>3</v>
      </c>
      <c r="V29" s="8">
        <v>78</v>
      </c>
      <c r="W29" s="1">
        <v>1</v>
      </c>
      <c r="X29" s="8">
        <v>76</v>
      </c>
      <c r="Y29" s="8"/>
    </row>
    <row r="30" spans="1:25" x14ac:dyDescent="0.25">
      <c r="A30" s="1" t="s">
        <v>124</v>
      </c>
      <c r="B30" s="8" t="s">
        <v>125</v>
      </c>
      <c r="C30" s="8">
        <v>-0.6</v>
      </c>
      <c r="D30" s="8">
        <v>2</v>
      </c>
      <c r="E30" s="8">
        <v>4</v>
      </c>
      <c r="F30" s="8">
        <v>6</v>
      </c>
      <c r="G30" s="8">
        <v>4</v>
      </c>
      <c r="H30" s="8">
        <v>5</v>
      </c>
      <c r="I30" s="8">
        <v>3</v>
      </c>
      <c r="J30" s="8">
        <v>5</v>
      </c>
      <c r="K30" s="8">
        <v>3</v>
      </c>
      <c r="L30" s="8">
        <v>7</v>
      </c>
      <c r="M30" s="8">
        <v>6</v>
      </c>
      <c r="N30" s="8">
        <v>3</v>
      </c>
      <c r="O30" s="8">
        <v>4</v>
      </c>
      <c r="P30" s="8">
        <v>4</v>
      </c>
      <c r="Q30" s="8">
        <v>3</v>
      </c>
      <c r="R30" s="8">
        <v>5</v>
      </c>
      <c r="S30" s="8">
        <v>6</v>
      </c>
      <c r="T30" s="8">
        <v>6</v>
      </c>
      <c r="U30" s="8">
        <v>3</v>
      </c>
      <c r="V30" s="8">
        <v>79</v>
      </c>
      <c r="W30" s="1">
        <v>8</v>
      </c>
      <c r="X30" s="8">
        <v>77</v>
      </c>
      <c r="Y30" s="8"/>
    </row>
    <row r="31" spans="1:25" x14ac:dyDescent="0.25">
      <c r="A31" s="1" t="s">
        <v>387</v>
      </c>
      <c r="B31" s="8" t="s">
        <v>388</v>
      </c>
      <c r="C31" s="8">
        <v>0.9</v>
      </c>
      <c r="D31" s="8">
        <v>3</v>
      </c>
      <c r="E31" s="8">
        <v>4</v>
      </c>
      <c r="F31" s="8">
        <v>3</v>
      </c>
      <c r="G31" s="8">
        <v>4</v>
      </c>
      <c r="H31" s="8">
        <v>3</v>
      </c>
      <c r="I31" s="8">
        <v>5</v>
      </c>
      <c r="J31" s="8">
        <v>6</v>
      </c>
      <c r="K31" s="8">
        <v>5</v>
      </c>
      <c r="L31" s="8">
        <v>6</v>
      </c>
      <c r="M31" s="8">
        <v>5</v>
      </c>
      <c r="N31" s="8">
        <v>3</v>
      </c>
      <c r="O31" s="8">
        <v>5</v>
      </c>
      <c r="P31" s="8">
        <v>6</v>
      </c>
      <c r="Q31" s="8">
        <v>3</v>
      </c>
      <c r="R31" s="8">
        <v>4</v>
      </c>
      <c r="S31" s="8">
        <v>6</v>
      </c>
      <c r="T31" s="8">
        <v>4</v>
      </c>
      <c r="U31" s="8">
        <v>4</v>
      </c>
      <c r="V31" s="8">
        <v>79</v>
      </c>
      <c r="W31" s="1">
        <v>6</v>
      </c>
      <c r="X31" s="8">
        <v>77</v>
      </c>
      <c r="Y31" s="8"/>
    </row>
    <row r="32" spans="1:25" x14ac:dyDescent="0.25">
      <c r="A32" s="1" t="s">
        <v>409</v>
      </c>
      <c r="B32" s="8" t="s">
        <v>410</v>
      </c>
      <c r="C32" s="8">
        <v>7</v>
      </c>
      <c r="D32" s="8">
        <v>4</v>
      </c>
      <c r="E32" s="8">
        <v>3</v>
      </c>
      <c r="F32" s="8">
        <v>4</v>
      </c>
      <c r="G32" s="8">
        <v>4</v>
      </c>
      <c r="H32" s="8">
        <v>4</v>
      </c>
      <c r="I32" s="8">
        <v>3</v>
      </c>
      <c r="J32" s="8">
        <v>5</v>
      </c>
      <c r="K32" s="8">
        <v>4</v>
      </c>
      <c r="L32" s="8">
        <v>7</v>
      </c>
      <c r="M32" s="8">
        <v>5</v>
      </c>
      <c r="N32" s="8">
        <v>3</v>
      </c>
      <c r="O32" s="8">
        <v>6</v>
      </c>
      <c r="P32" s="8">
        <v>4</v>
      </c>
      <c r="Q32" s="8">
        <v>3</v>
      </c>
      <c r="R32" s="8">
        <v>4</v>
      </c>
      <c r="S32" s="8">
        <v>6</v>
      </c>
      <c r="T32" s="8">
        <v>6</v>
      </c>
      <c r="U32" s="8">
        <v>4</v>
      </c>
      <c r="V32" s="8">
        <v>79</v>
      </c>
      <c r="W32" s="1">
        <v>0</v>
      </c>
      <c r="X32" s="8">
        <v>77</v>
      </c>
      <c r="Y32" s="8"/>
    </row>
    <row r="33" spans="1:25" x14ac:dyDescent="0.25">
      <c r="A33" s="1" t="s">
        <v>286</v>
      </c>
      <c r="B33" s="8" t="s">
        <v>287</v>
      </c>
      <c r="C33" s="8">
        <v>14.9</v>
      </c>
      <c r="D33" s="8">
        <v>5</v>
      </c>
      <c r="E33" s="8">
        <v>6</v>
      </c>
      <c r="F33" s="8">
        <v>4</v>
      </c>
      <c r="G33" s="8">
        <v>3</v>
      </c>
      <c r="H33" s="8">
        <v>5</v>
      </c>
      <c r="I33" s="8">
        <v>3</v>
      </c>
      <c r="J33" s="8">
        <v>5</v>
      </c>
      <c r="K33" s="8">
        <v>5</v>
      </c>
      <c r="L33" s="8">
        <v>7</v>
      </c>
      <c r="M33" s="8">
        <v>5</v>
      </c>
      <c r="N33" s="8">
        <v>3</v>
      </c>
      <c r="O33" s="8">
        <v>5</v>
      </c>
      <c r="P33" s="8">
        <v>4</v>
      </c>
      <c r="Q33" s="8">
        <v>3</v>
      </c>
      <c r="R33" s="8">
        <v>4</v>
      </c>
      <c r="S33" s="8">
        <v>5</v>
      </c>
      <c r="T33" s="8">
        <v>3</v>
      </c>
      <c r="U33" s="8">
        <v>4</v>
      </c>
      <c r="V33" s="8">
        <v>79</v>
      </c>
      <c r="W33" s="1">
        <v>-8</v>
      </c>
      <c r="X33" s="8">
        <v>77</v>
      </c>
      <c r="Y33" s="8"/>
    </row>
    <row r="34" spans="1:25" x14ac:dyDescent="0.25">
      <c r="A34" s="1" t="s">
        <v>401</v>
      </c>
      <c r="B34" s="8" t="s">
        <v>402</v>
      </c>
      <c r="C34" s="8">
        <v>5.7</v>
      </c>
      <c r="D34" s="8">
        <v>3</v>
      </c>
      <c r="E34" s="8">
        <v>3</v>
      </c>
      <c r="F34" s="8">
        <v>5</v>
      </c>
      <c r="G34" s="8">
        <v>5</v>
      </c>
      <c r="H34" s="8">
        <v>2</v>
      </c>
      <c r="I34" s="8">
        <v>3</v>
      </c>
      <c r="J34" s="8">
        <v>5</v>
      </c>
      <c r="K34" s="8">
        <v>4</v>
      </c>
      <c r="L34" s="8">
        <v>7</v>
      </c>
      <c r="M34" s="8">
        <v>5</v>
      </c>
      <c r="N34" s="8">
        <v>3</v>
      </c>
      <c r="O34" s="8">
        <v>6</v>
      </c>
      <c r="P34" s="8">
        <v>6</v>
      </c>
      <c r="Q34" s="8">
        <v>5</v>
      </c>
      <c r="R34" s="8">
        <v>3</v>
      </c>
      <c r="S34" s="8">
        <v>7</v>
      </c>
      <c r="T34" s="8">
        <v>5</v>
      </c>
      <c r="U34" s="8">
        <v>3</v>
      </c>
      <c r="V34" s="8">
        <v>80</v>
      </c>
      <c r="W34" s="1">
        <v>2</v>
      </c>
      <c r="X34" s="8">
        <v>78</v>
      </c>
      <c r="Y34" s="8"/>
    </row>
    <row r="35" spans="1:25" x14ac:dyDescent="0.25">
      <c r="A35" s="1" t="s">
        <v>403</v>
      </c>
      <c r="B35" s="8" t="s">
        <v>404</v>
      </c>
      <c r="C35" s="8">
        <v>25.6</v>
      </c>
      <c r="D35" s="8">
        <v>3</v>
      </c>
      <c r="E35" s="8">
        <v>4</v>
      </c>
      <c r="F35" s="8">
        <v>4</v>
      </c>
      <c r="G35" s="8">
        <v>4</v>
      </c>
      <c r="H35" s="8">
        <v>6</v>
      </c>
      <c r="I35" s="8">
        <v>3</v>
      </c>
      <c r="J35" s="8">
        <v>6</v>
      </c>
      <c r="K35" s="8">
        <v>5</v>
      </c>
      <c r="L35" s="8">
        <v>6</v>
      </c>
      <c r="M35" s="8">
        <v>5</v>
      </c>
      <c r="N35" s="8">
        <v>3</v>
      </c>
      <c r="O35" s="8">
        <v>5</v>
      </c>
      <c r="P35" s="8">
        <v>4</v>
      </c>
      <c r="Q35" s="8">
        <v>4</v>
      </c>
      <c r="R35" s="8">
        <v>4</v>
      </c>
      <c r="S35" s="8">
        <v>6</v>
      </c>
      <c r="T35" s="8">
        <v>4</v>
      </c>
      <c r="U35" s="8">
        <v>4</v>
      </c>
      <c r="V35" s="8">
        <v>80</v>
      </c>
      <c r="W35" s="1">
        <v>-18</v>
      </c>
      <c r="X35" s="8">
        <v>78</v>
      </c>
      <c r="Y35" s="8"/>
    </row>
    <row r="36" spans="1:25" x14ac:dyDescent="0.25">
      <c r="A36" s="1" t="s">
        <v>290</v>
      </c>
      <c r="B36" s="8" t="s">
        <v>291</v>
      </c>
      <c r="C36" s="8">
        <v>3.7</v>
      </c>
      <c r="D36" s="8">
        <v>3</v>
      </c>
      <c r="E36" s="8">
        <v>3</v>
      </c>
      <c r="F36" s="8">
        <v>5</v>
      </c>
      <c r="G36" s="8">
        <v>5</v>
      </c>
      <c r="H36" s="8">
        <v>4</v>
      </c>
      <c r="I36" s="8">
        <v>2</v>
      </c>
      <c r="J36" s="8">
        <v>7</v>
      </c>
      <c r="K36" s="8">
        <v>4</v>
      </c>
      <c r="L36" s="8">
        <v>6</v>
      </c>
      <c r="M36" s="8">
        <v>5</v>
      </c>
      <c r="N36" s="8">
        <v>3</v>
      </c>
      <c r="O36" s="8">
        <v>7</v>
      </c>
      <c r="P36" s="8">
        <v>4</v>
      </c>
      <c r="Q36" s="8">
        <v>5</v>
      </c>
      <c r="R36" s="8">
        <v>3</v>
      </c>
      <c r="S36" s="8">
        <v>6</v>
      </c>
      <c r="T36" s="8">
        <v>4</v>
      </c>
      <c r="U36" s="8">
        <v>5</v>
      </c>
      <c r="V36" s="8">
        <v>81</v>
      </c>
      <c r="W36" s="1">
        <v>5</v>
      </c>
      <c r="X36" s="8">
        <v>79</v>
      </c>
      <c r="Y36" s="8"/>
    </row>
    <row r="37" spans="1:25" x14ac:dyDescent="0.25">
      <c r="A37" s="1" t="s">
        <v>407</v>
      </c>
      <c r="B37" s="8" t="s">
        <v>408</v>
      </c>
      <c r="C37" s="8">
        <v>6.3</v>
      </c>
      <c r="D37" s="8">
        <v>4</v>
      </c>
      <c r="E37" s="8">
        <v>3</v>
      </c>
      <c r="F37" s="8">
        <v>4</v>
      </c>
      <c r="G37" s="8">
        <v>4</v>
      </c>
      <c r="H37" s="8">
        <v>4</v>
      </c>
      <c r="I37" s="8">
        <v>4</v>
      </c>
      <c r="J37" s="8">
        <v>5</v>
      </c>
      <c r="K37" s="8">
        <v>6</v>
      </c>
      <c r="L37" s="8">
        <v>6</v>
      </c>
      <c r="M37" s="8">
        <v>5</v>
      </c>
      <c r="N37" s="8">
        <v>3</v>
      </c>
      <c r="O37" s="8">
        <v>6</v>
      </c>
      <c r="P37" s="8">
        <v>6</v>
      </c>
      <c r="Q37" s="8">
        <v>5</v>
      </c>
      <c r="R37" s="8">
        <v>3</v>
      </c>
      <c r="S37" s="8">
        <v>6</v>
      </c>
      <c r="T37" s="8">
        <v>4</v>
      </c>
      <c r="U37" s="8">
        <v>3</v>
      </c>
      <c r="V37" s="8">
        <v>81</v>
      </c>
      <c r="W37" s="1">
        <v>3</v>
      </c>
      <c r="X37" s="8">
        <v>79</v>
      </c>
      <c r="Y37" s="8"/>
    </row>
    <row r="38" spans="1:25" x14ac:dyDescent="0.25">
      <c r="A38" s="1" t="s">
        <v>128</v>
      </c>
      <c r="B38" s="8" t="s">
        <v>129</v>
      </c>
      <c r="C38" s="8">
        <v>14.2</v>
      </c>
      <c r="D38" s="8">
        <v>3</v>
      </c>
      <c r="E38" s="8">
        <v>6</v>
      </c>
      <c r="F38" s="8">
        <v>4</v>
      </c>
      <c r="G38" s="8">
        <v>3</v>
      </c>
      <c r="H38" s="8">
        <v>3</v>
      </c>
      <c r="I38" s="8">
        <v>4</v>
      </c>
      <c r="J38" s="8">
        <v>6</v>
      </c>
      <c r="K38" s="8">
        <v>5</v>
      </c>
      <c r="L38" s="8">
        <v>8</v>
      </c>
      <c r="M38" s="8">
        <v>5</v>
      </c>
      <c r="N38" s="8">
        <v>3</v>
      </c>
      <c r="O38" s="8">
        <v>5</v>
      </c>
      <c r="P38" s="8">
        <v>4</v>
      </c>
      <c r="Q38" s="8">
        <v>3</v>
      </c>
      <c r="R38" s="8">
        <v>3</v>
      </c>
      <c r="S38" s="8">
        <v>7</v>
      </c>
      <c r="T38" s="8">
        <v>4</v>
      </c>
      <c r="U38" s="8">
        <v>5</v>
      </c>
      <c r="V38" s="8">
        <v>81</v>
      </c>
      <c r="W38" s="1">
        <v>-5</v>
      </c>
      <c r="X38" s="8">
        <v>79</v>
      </c>
    </row>
    <row r="39" spans="1:25" x14ac:dyDescent="0.25">
      <c r="A39" s="1" t="s">
        <v>288</v>
      </c>
      <c r="B39" s="8" t="s">
        <v>289</v>
      </c>
      <c r="C39" s="8">
        <v>3.1</v>
      </c>
      <c r="D39" s="8">
        <v>3</v>
      </c>
      <c r="E39" s="8">
        <v>4</v>
      </c>
      <c r="F39" s="8">
        <v>4</v>
      </c>
      <c r="G39" s="8">
        <v>4</v>
      </c>
      <c r="H39" s="8">
        <v>4</v>
      </c>
      <c r="I39" s="8">
        <v>3</v>
      </c>
      <c r="J39" s="8">
        <v>7</v>
      </c>
      <c r="K39" s="8">
        <v>4</v>
      </c>
      <c r="L39" s="8">
        <v>6</v>
      </c>
      <c r="M39" s="8">
        <v>6</v>
      </c>
      <c r="N39" s="8">
        <v>2</v>
      </c>
      <c r="O39" s="8">
        <v>5</v>
      </c>
      <c r="P39" s="8">
        <v>6</v>
      </c>
      <c r="Q39" s="8">
        <v>4</v>
      </c>
      <c r="R39" s="8">
        <v>4</v>
      </c>
      <c r="S39" s="8">
        <v>8</v>
      </c>
      <c r="T39" s="8">
        <v>4</v>
      </c>
      <c r="U39" s="8">
        <v>4</v>
      </c>
      <c r="V39" s="8">
        <v>82</v>
      </c>
      <c r="W39" s="1">
        <v>7</v>
      </c>
      <c r="X39" s="8">
        <v>80</v>
      </c>
    </row>
    <row r="40" spans="1:25" x14ac:dyDescent="0.25">
      <c r="A40" s="1" t="s">
        <v>397</v>
      </c>
      <c r="B40" s="8" t="s">
        <v>398</v>
      </c>
      <c r="C40" s="8">
        <v>3.7</v>
      </c>
      <c r="D40" s="8">
        <v>3</v>
      </c>
      <c r="E40" s="8">
        <v>4</v>
      </c>
      <c r="F40" s="8">
        <v>5</v>
      </c>
      <c r="G40" s="8">
        <v>4</v>
      </c>
      <c r="H40" s="8">
        <v>4</v>
      </c>
      <c r="I40" s="8">
        <v>4</v>
      </c>
      <c r="J40" s="8">
        <v>6</v>
      </c>
      <c r="K40" s="8">
        <v>4</v>
      </c>
      <c r="L40" s="8">
        <v>8</v>
      </c>
      <c r="M40" s="8">
        <v>5</v>
      </c>
      <c r="N40" s="8">
        <v>3</v>
      </c>
      <c r="O40" s="8">
        <v>5</v>
      </c>
      <c r="P40" s="8">
        <v>5</v>
      </c>
      <c r="Q40" s="8">
        <v>4</v>
      </c>
      <c r="R40" s="8">
        <v>4</v>
      </c>
      <c r="S40" s="8">
        <v>6</v>
      </c>
      <c r="T40" s="8">
        <v>3</v>
      </c>
      <c r="U40" s="8">
        <v>5</v>
      </c>
      <c r="V40" s="8">
        <v>82</v>
      </c>
      <c r="W40" s="1">
        <v>6</v>
      </c>
      <c r="X40" s="8">
        <v>80</v>
      </c>
    </row>
    <row r="41" spans="1:25" x14ac:dyDescent="0.25">
      <c r="A41" s="1" t="s">
        <v>300</v>
      </c>
      <c r="B41" s="8" t="s">
        <v>301</v>
      </c>
      <c r="C41" s="8">
        <v>7.9</v>
      </c>
      <c r="D41" s="8">
        <v>3</v>
      </c>
      <c r="E41" s="8">
        <v>4</v>
      </c>
      <c r="F41" s="8">
        <v>4</v>
      </c>
      <c r="G41" s="8">
        <v>5</v>
      </c>
      <c r="H41" s="8">
        <v>5</v>
      </c>
      <c r="I41" s="8">
        <v>3</v>
      </c>
      <c r="J41" s="8">
        <v>6</v>
      </c>
      <c r="K41" s="8">
        <v>5</v>
      </c>
      <c r="L41" s="8">
        <v>8</v>
      </c>
      <c r="M41" s="8">
        <v>4</v>
      </c>
      <c r="N41" s="8">
        <v>3</v>
      </c>
      <c r="O41" s="8">
        <v>5</v>
      </c>
      <c r="P41" s="8">
        <v>4</v>
      </c>
      <c r="Q41" s="8">
        <v>4</v>
      </c>
      <c r="R41" s="8">
        <v>4</v>
      </c>
      <c r="S41" s="8">
        <v>6</v>
      </c>
      <c r="T41" s="8">
        <v>5</v>
      </c>
      <c r="U41" s="8">
        <v>4</v>
      </c>
      <c r="V41" s="8">
        <v>82</v>
      </c>
      <c r="W41" s="1">
        <v>2</v>
      </c>
      <c r="X41" s="8">
        <v>80</v>
      </c>
    </row>
    <row r="42" spans="1:25" x14ac:dyDescent="0.25">
      <c r="A42" s="1" t="s">
        <v>322</v>
      </c>
      <c r="B42" s="8" t="s">
        <v>323</v>
      </c>
      <c r="C42" s="8">
        <v>9.8000000000000007</v>
      </c>
      <c r="D42" s="8">
        <v>3</v>
      </c>
      <c r="E42" s="8">
        <v>4</v>
      </c>
      <c r="F42" s="8">
        <v>4</v>
      </c>
      <c r="G42" s="8">
        <v>4</v>
      </c>
      <c r="H42" s="8">
        <v>3</v>
      </c>
      <c r="I42" s="8">
        <v>4</v>
      </c>
      <c r="J42" s="8">
        <v>7</v>
      </c>
      <c r="K42" s="8">
        <v>5</v>
      </c>
      <c r="L42" s="8">
        <v>5</v>
      </c>
      <c r="M42" s="8">
        <v>6</v>
      </c>
      <c r="N42" s="8">
        <v>4</v>
      </c>
      <c r="O42" s="8">
        <v>5</v>
      </c>
      <c r="P42" s="8">
        <v>5</v>
      </c>
      <c r="Q42" s="8">
        <v>4</v>
      </c>
      <c r="R42" s="8">
        <v>4</v>
      </c>
      <c r="S42" s="8">
        <v>7</v>
      </c>
      <c r="T42" s="8">
        <v>4</v>
      </c>
      <c r="U42" s="8">
        <v>4</v>
      </c>
      <c r="V42" s="8">
        <v>82</v>
      </c>
      <c r="W42" s="1">
        <v>0</v>
      </c>
      <c r="X42" s="8">
        <v>80</v>
      </c>
    </row>
    <row r="43" spans="1:25" x14ac:dyDescent="0.25">
      <c r="A43" s="1" t="s">
        <v>296</v>
      </c>
      <c r="B43" s="8" t="s">
        <v>297</v>
      </c>
      <c r="C43" s="8">
        <v>10.1</v>
      </c>
      <c r="D43" s="8">
        <v>3</v>
      </c>
      <c r="E43" s="8">
        <v>4</v>
      </c>
      <c r="F43" s="8">
        <v>5</v>
      </c>
      <c r="G43" s="8">
        <v>4</v>
      </c>
      <c r="H43" s="8">
        <v>4</v>
      </c>
      <c r="I43" s="8">
        <v>3</v>
      </c>
      <c r="J43" s="8">
        <v>6</v>
      </c>
      <c r="K43" s="8">
        <v>5</v>
      </c>
      <c r="L43" s="8">
        <v>8</v>
      </c>
      <c r="M43" s="8">
        <v>6</v>
      </c>
      <c r="N43" s="8">
        <v>3</v>
      </c>
      <c r="O43" s="8">
        <v>4</v>
      </c>
      <c r="P43" s="8">
        <v>5</v>
      </c>
      <c r="Q43" s="8">
        <v>5</v>
      </c>
      <c r="R43" s="8">
        <v>3</v>
      </c>
      <c r="S43" s="8">
        <v>6</v>
      </c>
      <c r="T43" s="8">
        <v>4</v>
      </c>
      <c r="U43" s="8">
        <v>4</v>
      </c>
      <c r="V43" s="8">
        <v>82</v>
      </c>
      <c r="W43" s="1">
        <v>0</v>
      </c>
      <c r="X43" s="8">
        <v>80</v>
      </c>
    </row>
    <row r="44" spans="1:25" x14ac:dyDescent="0.25">
      <c r="A44" s="1" t="s">
        <v>326</v>
      </c>
      <c r="B44" s="8" t="s">
        <v>327</v>
      </c>
      <c r="C44" s="8">
        <v>2.1</v>
      </c>
      <c r="D44" s="8">
        <v>3</v>
      </c>
      <c r="E44" s="8">
        <v>3</v>
      </c>
      <c r="F44" s="8">
        <v>4</v>
      </c>
      <c r="G44" s="8">
        <v>5</v>
      </c>
      <c r="H44" s="8">
        <v>4</v>
      </c>
      <c r="I44" s="8">
        <v>3</v>
      </c>
      <c r="J44" s="8">
        <v>7</v>
      </c>
      <c r="K44" s="8">
        <v>5</v>
      </c>
      <c r="L44" s="8">
        <v>7</v>
      </c>
      <c r="M44" s="8">
        <v>5</v>
      </c>
      <c r="N44" s="8">
        <v>3</v>
      </c>
      <c r="O44" s="8">
        <v>5</v>
      </c>
      <c r="P44" s="8">
        <v>5</v>
      </c>
      <c r="Q44" s="8">
        <v>4</v>
      </c>
      <c r="R44" s="8">
        <v>4</v>
      </c>
      <c r="S44" s="8">
        <v>6</v>
      </c>
      <c r="T44" s="8">
        <v>6</v>
      </c>
      <c r="U44" s="8">
        <v>4</v>
      </c>
      <c r="V44" s="8">
        <v>83</v>
      </c>
      <c r="W44" s="1">
        <v>9</v>
      </c>
      <c r="X44" s="8">
        <v>81</v>
      </c>
    </row>
    <row r="45" spans="1:25" x14ac:dyDescent="0.25">
      <c r="A45" s="1" t="s">
        <v>138</v>
      </c>
      <c r="B45" s="8" t="s">
        <v>139</v>
      </c>
      <c r="C45" s="8">
        <v>10.8</v>
      </c>
      <c r="D45" s="8">
        <v>3</v>
      </c>
      <c r="E45" s="8">
        <v>4</v>
      </c>
      <c r="F45" s="8">
        <v>5</v>
      </c>
      <c r="G45" s="8">
        <v>5</v>
      </c>
      <c r="H45" s="8">
        <v>4</v>
      </c>
      <c r="I45" s="8">
        <v>3</v>
      </c>
      <c r="J45" s="8">
        <v>6</v>
      </c>
      <c r="K45" s="8">
        <v>4</v>
      </c>
      <c r="L45" s="8">
        <v>10</v>
      </c>
      <c r="M45" s="8">
        <v>6</v>
      </c>
      <c r="N45" s="8">
        <v>3</v>
      </c>
      <c r="O45" s="8">
        <v>5</v>
      </c>
      <c r="P45" s="8">
        <v>5</v>
      </c>
      <c r="Q45" s="8">
        <v>3</v>
      </c>
      <c r="R45" s="8">
        <v>4</v>
      </c>
      <c r="S45" s="8">
        <v>6</v>
      </c>
      <c r="T45" s="8">
        <v>3</v>
      </c>
      <c r="U45" s="8">
        <v>5</v>
      </c>
      <c r="V45" s="8">
        <v>84</v>
      </c>
      <c r="W45" s="1">
        <v>1</v>
      </c>
      <c r="X45" s="8">
        <v>82</v>
      </c>
    </row>
    <row r="46" spans="1:25" x14ac:dyDescent="0.25">
      <c r="A46" s="1" t="s">
        <v>391</v>
      </c>
      <c r="B46" s="8" t="s">
        <v>392</v>
      </c>
      <c r="C46" s="8">
        <v>3.4</v>
      </c>
      <c r="D46" s="8">
        <v>3</v>
      </c>
      <c r="E46" s="8">
        <v>5</v>
      </c>
      <c r="F46" s="8">
        <v>5</v>
      </c>
      <c r="G46" s="8">
        <v>4</v>
      </c>
      <c r="H46" s="8">
        <v>4</v>
      </c>
      <c r="I46" s="8">
        <v>5</v>
      </c>
      <c r="J46" s="8">
        <v>5</v>
      </c>
      <c r="K46" s="8">
        <v>4</v>
      </c>
      <c r="L46" s="8">
        <v>8</v>
      </c>
      <c r="M46" s="8">
        <v>6</v>
      </c>
      <c r="N46" s="8">
        <v>4</v>
      </c>
      <c r="O46" s="8">
        <v>4</v>
      </c>
      <c r="P46" s="8">
        <v>5</v>
      </c>
      <c r="Q46" s="8">
        <v>4</v>
      </c>
      <c r="R46" s="8">
        <v>3</v>
      </c>
      <c r="S46" s="8">
        <v>7</v>
      </c>
      <c r="T46" s="8">
        <v>5</v>
      </c>
      <c r="U46" s="8">
        <v>4</v>
      </c>
      <c r="V46" s="8">
        <v>85</v>
      </c>
      <c r="W46" s="1">
        <v>10</v>
      </c>
      <c r="X46" s="8">
        <v>83</v>
      </c>
    </row>
    <row r="47" spans="1:25" x14ac:dyDescent="0.25">
      <c r="A47" s="1" t="s">
        <v>393</v>
      </c>
      <c r="B47" s="8" t="s">
        <v>394</v>
      </c>
      <c r="C47" s="8">
        <v>8</v>
      </c>
      <c r="D47" s="8">
        <v>3</v>
      </c>
      <c r="E47" s="8">
        <v>4</v>
      </c>
      <c r="F47" s="8">
        <v>5</v>
      </c>
      <c r="G47" s="8">
        <v>5</v>
      </c>
      <c r="H47" s="8">
        <v>3</v>
      </c>
      <c r="I47" s="8">
        <v>4</v>
      </c>
      <c r="J47" s="8">
        <v>6</v>
      </c>
      <c r="K47" s="8">
        <v>5</v>
      </c>
      <c r="L47" s="8">
        <v>4</v>
      </c>
      <c r="M47" s="8">
        <v>7</v>
      </c>
      <c r="N47" s="8">
        <v>3</v>
      </c>
      <c r="O47" s="8">
        <v>4</v>
      </c>
      <c r="P47" s="8">
        <v>5</v>
      </c>
      <c r="Q47" s="8">
        <v>4</v>
      </c>
      <c r="R47" s="8">
        <v>4</v>
      </c>
      <c r="S47" s="8">
        <v>10</v>
      </c>
      <c r="T47" s="8">
        <v>5</v>
      </c>
      <c r="U47" s="8">
        <v>4</v>
      </c>
      <c r="V47" s="8">
        <v>85</v>
      </c>
      <c r="W47" s="1">
        <v>5</v>
      </c>
      <c r="X47" s="8">
        <v>83</v>
      </c>
    </row>
    <row r="48" spans="1:25" x14ac:dyDescent="0.25">
      <c r="A48" s="1" t="s">
        <v>136</v>
      </c>
      <c r="B48" s="8" t="s">
        <v>137</v>
      </c>
      <c r="C48" s="8">
        <v>8.6999999999999993</v>
      </c>
      <c r="D48" s="8">
        <v>3</v>
      </c>
      <c r="E48" s="8">
        <v>5</v>
      </c>
      <c r="F48" s="8">
        <v>4</v>
      </c>
      <c r="G48" s="8">
        <v>4</v>
      </c>
      <c r="H48" s="8">
        <v>3</v>
      </c>
      <c r="I48" s="8">
        <v>4</v>
      </c>
      <c r="J48" s="8">
        <v>6</v>
      </c>
      <c r="K48" s="8">
        <v>4</v>
      </c>
      <c r="L48" s="8">
        <v>7</v>
      </c>
      <c r="M48" s="8">
        <v>7</v>
      </c>
      <c r="N48" s="8">
        <v>3</v>
      </c>
      <c r="O48" s="8">
        <v>4</v>
      </c>
      <c r="P48" s="8">
        <v>6</v>
      </c>
      <c r="Q48" s="8">
        <v>4</v>
      </c>
      <c r="R48" s="8">
        <v>5</v>
      </c>
      <c r="S48" s="8">
        <v>7</v>
      </c>
      <c r="T48" s="8">
        <v>4</v>
      </c>
      <c r="U48" s="8">
        <v>6</v>
      </c>
      <c r="V48" s="8">
        <v>86</v>
      </c>
      <c r="W48" s="1">
        <v>5</v>
      </c>
      <c r="X48" s="8">
        <v>84</v>
      </c>
    </row>
    <row r="49" spans="1:24" x14ac:dyDescent="0.25">
      <c r="A49" s="1" t="s">
        <v>385</v>
      </c>
      <c r="B49" s="8" t="s">
        <v>386</v>
      </c>
      <c r="C49" s="8">
        <v>5.2</v>
      </c>
      <c r="D49" s="8">
        <v>3</v>
      </c>
      <c r="E49" s="8">
        <v>3</v>
      </c>
      <c r="F49" s="8">
        <v>5</v>
      </c>
      <c r="G49" s="8">
        <v>4</v>
      </c>
      <c r="H49" s="8">
        <v>4</v>
      </c>
      <c r="I49" s="8">
        <v>4</v>
      </c>
      <c r="J49" s="8">
        <v>5</v>
      </c>
      <c r="K49" s="8">
        <v>5</v>
      </c>
      <c r="L49" s="8">
        <v>10</v>
      </c>
      <c r="M49" s="8">
        <v>5</v>
      </c>
      <c r="N49" s="8">
        <v>3</v>
      </c>
      <c r="O49" s="8">
        <v>4</v>
      </c>
      <c r="P49" s="8">
        <v>5</v>
      </c>
      <c r="Q49" s="8">
        <v>6</v>
      </c>
      <c r="R49" s="8">
        <v>5</v>
      </c>
      <c r="S49" s="8">
        <v>8</v>
      </c>
      <c r="T49" s="8">
        <v>4</v>
      </c>
      <c r="U49" s="8">
        <v>4</v>
      </c>
      <c r="V49" s="8">
        <v>87</v>
      </c>
      <c r="W49" s="1">
        <v>10</v>
      </c>
      <c r="X49" s="8">
        <v>85</v>
      </c>
    </row>
    <row r="50" spans="1:24" x14ac:dyDescent="0.25">
      <c r="A50" s="1" t="s">
        <v>328</v>
      </c>
      <c r="B50" s="8" t="s">
        <v>329</v>
      </c>
      <c r="C50" s="8">
        <v>6.9</v>
      </c>
      <c r="D50" s="8">
        <v>4</v>
      </c>
      <c r="E50" s="8">
        <v>4</v>
      </c>
      <c r="F50" s="8">
        <v>5</v>
      </c>
      <c r="G50" s="8">
        <v>5</v>
      </c>
      <c r="H50" s="8">
        <v>4</v>
      </c>
      <c r="I50" s="8">
        <v>4</v>
      </c>
      <c r="J50" s="8">
        <v>6</v>
      </c>
      <c r="K50" s="8">
        <v>4</v>
      </c>
      <c r="L50" s="8">
        <v>9</v>
      </c>
      <c r="M50" s="8">
        <v>5</v>
      </c>
      <c r="N50" s="8">
        <v>3</v>
      </c>
      <c r="O50" s="8">
        <v>5</v>
      </c>
      <c r="P50" s="8">
        <v>5</v>
      </c>
      <c r="Q50" s="8">
        <v>4</v>
      </c>
      <c r="R50" s="8">
        <v>5</v>
      </c>
      <c r="S50" s="8">
        <v>6</v>
      </c>
      <c r="T50" s="8">
        <v>5</v>
      </c>
      <c r="U50" s="8">
        <v>4</v>
      </c>
      <c r="V50" s="8">
        <v>87</v>
      </c>
      <c r="W50" s="1">
        <v>8</v>
      </c>
      <c r="X50" s="8">
        <v>85</v>
      </c>
    </row>
    <row r="51" spans="1:24" x14ac:dyDescent="0.25">
      <c r="A51" s="1" t="s">
        <v>413</v>
      </c>
      <c r="B51" s="8" t="s">
        <v>414</v>
      </c>
      <c r="C51" s="8">
        <v>8.4</v>
      </c>
      <c r="D51" s="8">
        <v>5</v>
      </c>
      <c r="E51" s="8">
        <v>4</v>
      </c>
      <c r="F51" s="8">
        <v>4</v>
      </c>
      <c r="G51" s="8">
        <v>5</v>
      </c>
      <c r="H51" s="8">
        <v>4</v>
      </c>
      <c r="I51" s="8">
        <v>4</v>
      </c>
      <c r="J51" s="8">
        <v>6</v>
      </c>
      <c r="K51" s="8">
        <v>5</v>
      </c>
      <c r="L51" s="8">
        <v>7</v>
      </c>
      <c r="M51" s="8">
        <v>6</v>
      </c>
      <c r="N51" s="8">
        <v>4</v>
      </c>
      <c r="O51" s="8">
        <v>6</v>
      </c>
      <c r="P51" s="8">
        <v>5</v>
      </c>
      <c r="Q51" s="8">
        <v>4</v>
      </c>
      <c r="R51" s="8">
        <v>4</v>
      </c>
      <c r="S51" s="8">
        <v>7</v>
      </c>
      <c r="T51" s="8">
        <v>3</v>
      </c>
      <c r="U51" s="8">
        <v>4</v>
      </c>
      <c r="V51" s="8">
        <v>87</v>
      </c>
      <c r="W51" s="1">
        <v>7</v>
      </c>
      <c r="X51" s="8">
        <v>85</v>
      </c>
    </row>
    <row r="52" spans="1:24" x14ac:dyDescent="0.25">
      <c r="A52" s="1" t="s">
        <v>399</v>
      </c>
      <c r="B52" s="8" t="s">
        <v>400</v>
      </c>
      <c r="C52" s="8">
        <v>7.8</v>
      </c>
      <c r="D52" s="8">
        <v>4</v>
      </c>
      <c r="E52" s="8">
        <v>4</v>
      </c>
      <c r="F52" s="8">
        <v>5</v>
      </c>
      <c r="G52" s="8">
        <v>5</v>
      </c>
      <c r="H52" s="8">
        <v>4</v>
      </c>
      <c r="I52" s="8">
        <v>3</v>
      </c>
      <c r="J52" s="8">
        <v>5</v>
      </c>
      <c r="K52" s="8">
        <v>5</v>
      </c>
      <c r="L52" s="8">
        <v>8</v>
      </c>
      <c r="M52" s="8">
        <v>5</v>
      </c>
      <c r="N52" s="8">
        <v>3</v>
      </c>
      <c r="O52" s="8">
        <v>6</v>
      </c>
      <c r="P52" s="8">
        <v>5</v>
      </c>
      <c r="Q52" s="8">
        <v>5</v>
      </c>
      <c r="R52" s="8">
        <v>4</v>
      </c>
      <c r="S52" s="8">
        <v>8</v>
      </c>
      <c r="T52" s="8">
        <v>5</v>
      </c>
      <c r="U52" s="8">
        <v>4</v>
      </c>
      <c r="V52" s="8">
        <v>88</v>
      </c>
      <c r="W52" s="1">
        <v>8</v>
      </c>
      <c r="X52" s="8">
        <v>86</v>
      </c>
    </row>
    <row r="53" spans="1:24" x14ac:dyDescent="0.25">
      <c r="A53" s="1" t="s">
        <v>294</v>
      </c>
      <c r="B53" s="8" t="s">
        <v>295</v>
      </c>
      <c r="C53" s="8">
        <v>8.1</v>
      </c>
      <c r="D53" s="8">
        <v>3</v>
      </c>
      <c r="E53" s="8">
        <v>3</v>
      </c>
      <c r="F53" s="8">
        <v>4</v>
      </c>
      <c r="G53" s="8">
        <v>4</v>
      </c>
      <c r="H53" s="8">
        <v>4</v>
      </c>
      <c r="I53" s="8">
        <v>3</v>
      </c>
      <c r="J53" s="8">
        <v>6</v>
      </c>
      <c r="K53" s="8">
        <v>7</v>
      </c>
      <c r="L53" s="8">
        <v>8</v>
      </c>
      <c r="M53" s="8">
        <v>7</v>
      </c>
      <c r="N53" s="8">
        <v>3</v>
      </c>
      <c r="O53" s="8">
        <v>5</v>
      </c>
      <c r="P53" s="8">
        <v>5</v>
      </c>
      <c r="Q53" s="8">
        <v>4</v>
      </c>
      <c r="R53" s="8">
        <v>4</v>
      </c>
      <c r="S53" s="8">
        <v>8</v>
      </c>
      <c r="T53" s="8">
        <v>5</v>
      </c>
      <c r="U53" s="8">
        <v>6</v>
      </c>
      <c r="V53" s="8">
        <v>89</v>
      </c>
      <c r="W53" s="1">
        <v>9</v>
      </c>
      <c r="X53" s="8">
        <v>87</v>
      </c>
    </row>
    <row r="54" spans="1:24" x14ac:dyDescent="0.25">
      <c r="A54" s="1" t="s">
        <v>340</v>
      </c>
      <c r="B54" s="8" t="s">
        <v>341</v>
      </c>
      <c r="C54" s="8">
        <v>22.4</v>
      </c>
      <c r="D54" s="8">
        <v>3</v>
      </c>
      <c r="E54" s="8">
        <v>3</v>
      </c>
      <c r="F54" s="8">
        <v>5</v>
      </c>
      <c r="G54" s="8">
        <v>5</v>
      </c>
      <c r="H54" s="8">
        <v>3</v>
      </c>
      <c r="I54" s="8">
        <v>3</v>
      </c>
      <c r="J54" s="8">
        <v>5</v>
      </c>
      <c r="K54" s="8">
        <v>5</v>
      </c>
      <c r="L54" s="8">
        <v>10</v>
      </c>
      <c r="M54" s="8">
        <v>6</v>
      </c>
      <c r="N54" s="8">
        <v>3</v>
      </c>
      <c r="O54" s="8">
        <v>5</v>
      </c>
      <c r="P54" s="8">
        <v>5</v>
      </c>
      <c r="Q54" s="8">
        <v>5</v>
      </c>
      <c r="R54" s="8">
        <v>5</v>
      </c>
      <c r="S54" s="8">
        <v>8</v>
      </c>
      <c r="T54" s="8">
        <v>6</v>
      </c>
      <c r="U54" s="8">
        <v>4</v>
      </c>
      <c r="V54" s="8">
        <v>89</v>
      </c>
      <c r="W54" s="1">
        <v>-5</v>
      </c>
      <c r="X54" s="8">
        <v>87</v>
      </c>
    </row>
    <row r="55" spans="1:24" x14ac:dyDescent="0.25">
      <c r="A55" s="1" t="s">
        <v>338</v>
      </c>
      <c r="B55" s="8" t="s">
        <v>339</v>
      </c>
      <c r="C55" s="8">
        <v>11.1</v>
      </c>
      <c r="D55" s="8">
        <v>5</v>
      </c>
      <c r="E55" s="8">
        <v>5</v>
      </c>
      <c r="F55" s="8">
        <v>5</v>
      </c>
      <c r="G55" s="8">
        <v>4</v>
      </c>
      <c r="H55" s="8">
        <v>4</v>
      </c>
      <c r="I55" s="8">
        <v>4</v>
      </c>
      <c r="J55" s="8">
        <v>7</v>
      </c>
      <c r="K55" s="8">
        <v>5</v>
      </c>
      <c r="L55" s="8">
        <v>7</v>
      </c>
      <c r="M55" s="8">
        <v>4</v>
      </c>
      <c r="N55" s="8">
        <v>3</v>
      </c>
      <c r="O55" s="8">
        <v>5</v>
      </c>
      <c r="P55" s="8">
        <v>6</v>
      </c>
      <c r="Q55" s="8">
        <v>5</v>
      </c>
      <c r="R55" s="8">
        <v>5</v>
      </c>
      <c r="S55" s="8">
        <v>6</v>
      </c>
      <c r="T55" s="8">
        <v>5</v>
      </c>
      <c r="U55" s="8">
        <v>5</v>
      </c>
      <c r="V55" s="8">
        <v>90</v>
      </c>
      <c r="W55" s="1">
        <v>7</v>
      </c>
      <c r="X55" s="8">
        <v>88</v>
      </c>
    </row>
    <row r="56" spans="1:24" x14ac:dyDescent="0.25">
      <c r="A56" s="1" t="s">
        <v>415</v>
      </c>
      <c r="B56" s="8" t="s">
        <v>416</v>
      </c>
      <c r="C56" s="8">
        <v>16</v>
      </c>
      <c r="D56" s="8">
        <v>2</v>
      </c>
      <c r="E56" s="8">
        <v>3</v>
      </c>
      <c r="F56" s="8">
        <v>7</v>
      </c>
      <c r="G56" s="8">
        <v>6</v>
      </c>
      <c r="H56" s="8">
        <v>5</v>
      </c>
      <c r="I56" s="8">
        <v>5</v>
      </c>
      <c r="J56" s="8">
        <v>7</v>
      </c>
      <c r="K56" s="8">
        <v>6</v>
      </c>
      <c r="L56" s="8">
        <v>7</v>
      </c>
      <c r="M56" s="8">
        <v>4</v>
      </c>
      <c r="N56" s="8">
        <v>3</v>
      </c>
      <c r="O56" s="8">
        <v>5</v>
      </c>
      <c r="P56" s="8">
        <v>6</v>
      </c>
      <c r="Q56" s="8">
        <v>4</v>
      </c>
      <c r="R56" s="8">
        <v>4</v>
      </c>
      <c r="S56" s="8">
        <v>9</v>
      </c>
      <c r="T56" s="8">
        <v>4</v>
      </c>
      <c r="U56" s="8">
        <v>4</v>
      </c>
      <c r="V56" s="8">
        <v>91</v>
      </c>
      <c r="W56" s="1">
        <v>3</v>
      </c>
      <c r="X56" s="8">
        <v>89</v>
      </c>
    </row>
    <row r="57" spans="1:24" x14ac:dyDescent="0.25">
      <c r="A57" s="1" t="s">
        <v>419</v>
      </c>
      <c r="B57" s="8" t="s">
        <v>420</v>
      </c>
      <c r="C57" s="8">
        <v>32.4</v>
      </c>
      <c r="D57" s="8">
        <v>5</v>
      </c>
      <c r="E57" s="8">
        <v>4</v>
      </c>
      <c r="F57" s="8">
        <v>3</v>
      </c>
      <c r="G57" s="8">
        <v>5</v>
      </c>
      <c r="H57" s="8">
        <v>4</v>
      </c>
      <c r="I57" s="8">
        <v>4</v>
      </c>
      <c r="J57" s="8">
        <v>7</v>
      </c>
      <c r="K57" s="8">
        <v>5</v>
      </c>
      <c r="L57" s="8">
        <v>8</v>
      </c>
      <c r="M57" s="8">
        <v>4</v>
      </c>
      <c r="N57" s="8">
        <v>4</v>
      </c>
      <c r="O57" s="8">
        <v>6</v>
      </c>
      <c r="P57" s="8">
        <v>8</v>
      </c>
      <c r="Q57" s="8">
        <v>5</v>
      </c>
      <c r="R57" s="8">
        <v>4</v>
      </c>
      <c r="S57" s="8">
        <v>6</v>
      </c>
      <c r="T57" s="8">
        <v>4</v>
      </c>
      <c r="U57" s="8">
        <v>5</v>
      </c>
      <c r="V57" s="8">
        <v>91</v>
      </c>
      <c r="W57" s="1">
        <v>-13</v>
      </c>
      <c r="X57" s="8">
        <v>89</v>
      </c>
    </row>
    <row r="58" spans="1:24" x14ac:dyDescent="0.25">
      <c r="A58" s="1" t="s">
        <v>302</v>
      </c>
      <c r="B58" s="8" t="s">
        <v>303</v>
      </c>
      <c r="C58" s="8">
        <v>22.7</v>
      </c>
      <c r="D58" s="8">
        <v>3</v>
      </c>
      <c r="E58" s="8">
        <v>6</v>
      </c>
      <c r="F58" s="8">
        <v>4</v>
      </c>
      <c r="G58" s="8">
        <v>7</v>
      </c>
      <c r="H58" s="8">
        <v>5</v>
      </c>
      <c r="I58" s="8">
        <v>4</v>
      </c>
      <c r="J58" s="8">
        <v>6</v>
      </c>
      <c r="K58" s="8">
        <v>5</v>
      </c>
      <c r="L58" s="8">
        <v>7</v>
      </c>
      <c r="M58" s="8">
        <v>5</v>
      </c>
      <c r="N58" s="8">
        <v>4</v>
      </c>
      <c r="O58" s="8">
        <v>6</v>
      </c>
      <c r="P58" s="8">
        <v>7</v>
      </c>
      <c r="Q58" s="8">
        <v>4</v>
      </c>
      <c r="R58" s="8">
        <v>5</v>
      </c>
      <c r="S58" s="8">
        <v>6</v>
      </c>
      <c r="T58" s="8">
        <v>4</v>
      </c>
      <c r="U58" s="8">
        <v>6</v>
      </c>
      <c r="V58" s="8">
        <v>94</v>
      </c>
      <c r="W58" s="1">
        <v>-1</v>
      </c>
      <c r="X58" s="8">
        <v>92</v>
      </c>
    </row>
    <row r="59" spans="1:24" x14ac:dyDescent="0.25">
      <c r="A59" s="1" t="s">
        <v>134</v>
      </c>
      <c r="B59" s="8" t="s">
        <v>135</v>
      </c>
      <c r="C59" s="8">
        <v>16.8</v>
      </c>
      <c r="D59" s="8">
        <v>3</v>
      </c>
      <c r="E59" s="8">
        <v>4</v>
      </c>
      <c r="F59" s="8">
        <v>6</v>
      </c>
      <c r="G59" s="8">
        <v>6</v>
      </c>
      <c r="H59" s="8">
        <v>5</v>
      </c>
      <c r="I59" s="8">
        <v>4</v>
      </c>
      <c r="J59" s="8">
        <v>5</v>
      </c>
      <c r="K59" s="8">
        <v>5</v>
      </c>
      <c r="L59" s="8">
        <v>6</v>
      </c>
      <c r="M59" s="8">
        <v>10</v>
      </c>
      <c r="N59" s="8">
        <v>4</v>
      </c>
      <c r="O59" s="8">
        <v>6</v>
      </c>
      <c r="P59" s="8">
        <v>6</v>
      </c>
      <c r="Q59" s="8">
        <v>5</v>
      </c>
      <c r="R59" s="8">
        <v>5</v>
      </c>
      <c r="S59" s="8">
        <v>7</v>
      </c>
      <c r="T59" s="8">
        <v>5</v>
      </c>
      <c r="U59" s="8">
        <v>4</v>
      </c>
      <c r="V59" s="8">
        <v>96</v>
      </c>
      <c r="W59" s="1">
        <v>7</v>
      </c>
      <c r="X59" s="8">
        <v>94</v>
      </c>
    </row>
    <row r="60" spans="1:24" x14ac:dyDescent="0.25">
      <c r="A60" s="1" t="s">
        <v>417</v>
      </c>
      <c r="B60" s="8" t="s">
        <v>418</v>
      </c>
      <c r="C60" s="8">
        <v>24.4</v>
      </c>
      <c r="D60" s="8">
        <v>3</v>
      </c>
      <c r="E60" s="8">
        <v>4</v>
      </c>
      <c r="F60" s="8">
        <v>6</v>
      </c>
      <c r="G60" s="8">
        <v>6</v>
      </c>
      <c r="H60" s="8">
        <v>5</v>
      </c>
      <c r="I60" s="8">
        <v>3</v>
      </c>
      <c r="J60" s="8">
        <v>9</v>
      </c>
      <c r="K60" s="8">
        <v>7</v>
      </c>
      <c r="L60" s="8">
        <v>8</v>
      </c>
      <c r="M60" s="8">
        <v>7</v>
      </c>
      <c r="N60" s="8">
        <v>3</v>
      </c>
      <c r="O60" s="8">
        <v>6</v>
      </c>
      <c r="P60" s="8">
        <v>9</v>
      </c>
      <c r="Q60" s="8">
        <v>4</v>
      </c>
      <c r="R60" s="8">
        <v>4</v>
      </c>
      <c r="S60" s="8">
        <v>6</v>
      </c>
      <c r="T60" s="8">
        <v>4</v>
      </c>
      <c r="U60" s="8">
        <v>5</v>
      </c>
      <c r="V60" s="8">
        <v>99</v>
      </c>
      <c r="W60" s="1">
        <v>3</v>
      </c>
      <c r="X60" s="8">
        <v>97</v>
      </c>
    </row>
    <row r="61" spans="1:24" x14ac:dyDescent="0.25">
      <c r="A61" s="1" t="s">
        <v>148</v>
      </c>
      <c r="B61" s="8" t="s">
        <v>149</v>
      </c>
      <c r="C61" s="8">
        <v>25.1</v>
      </c>
      <c r="D61" s="8">
        <v>4</v>
      </c>
      <c r="E61" s="8">
        <v>5</v>
      </c>
      <c r="F61" s="8">
        <v>5</v>
      </c>
      <c r="G61" s="8">
        <v>4</v>
      </c>
      <c r="H61" s="8">
        <v>5</v>
      </c>
      <c r="I61" s="8">
        <v>6</v>
      </c>
      <c r="J61" s="8">
        <v>7</v>
      </c>
      <c r="K61" s="8">
        <v>9</v>
      </c>
      <c r="L61" s="8">
        <v>8</v>
      </c>
      <c r="M61" s="8">
        <v>7</v>
      </c>
      <c r="N61" s="8">
        <v>4</v>
      </c>
      <c r="O61" s="8">
        <v>6</v>
      </c>
      <c r="P61" s="8">
        <v>6</v>
      </c>
      <c r="Q61" s="8">
        <v>5</v>
      </c>
      <c r="R61" s="8">
        <v>5</v>
      </c>
      <c r="S61" s="8">
        <v>7</v>
      </c>
      <c r="T61" s="8">
        <v>4</v>
      </c>
      <c r="U61" s="8">
        <v>3</v>
      </c>
      <c r="V61" s="8">
        <v>100</v>
      </c>
      <c r="W61" s="1">
        <v>3</v>
      </c>
      <c r="X61" s="8">
        <v>98</v>
      </c>
    </row>
    <row r="62" spans="1:24" x14ac:dyDescent="0.25">
      <c r="A62" s="1" t="s">
        <v>421</v>
      </c>
      <c r="B62" s="8" t="s">
        <v>422</v>
      </c>
      <c r="C62" s="8">
        <v>28</v>
      </c>
      <c r="D62" s="8">
        <v>4</v>
      </c>
      <c r="E62" s="8">
        <v>4</v>
      </c>
      <c r="F62" s="8">
        <v>7</v>
      </c>
      <c r="G62" s="8">
        <v>5</v>
      </c>
      <c r="H62" s="8">
        <v>5</v>
      </c>
      <c r="I62" s="8">
        <v>4</v>
      </c>
      <c r="J62" s="8">
        <v>7</v>
      </c>
      <c r="K62" s="8">
        <v>6</v>
      </c>
      <c r="L62" s="8">
        <v>8</v>
      </c>
      <c r="M62" s="8">
        <v>6</v>
      </c>
      <c r="N62" s="8">
        <v>4</v>
      </c>
      <c r="O62" s="8">
        <v>6</v>
      </c>
      <c r="P62" s="8">
        <v>6</v>
      </c>
      <c r="Q62" s="8">
        <v>3</v>
      </c>
      <c r="R62" s="8">
        <v>7</v>
      </c>
      <c r="S62" s="8">
        <v>10</v>
      </c>
      <c r="T62" s="8">
        <v>6</v>
      </c>
      <c r="U62" s="8">
        <v>5</v>
      </c>
      <c r="V62" s="8">
        <v>103</v>
      </c>
      <c r="W62" s="1">
        <v>3</v>
      </c>
      <c r="X62" s="8">
        <v>101</v>
      </c>
    </row>
    <row r="63" spans="1:24" x14ac:dyDescent="0.25">
      <c r="A63" s="1" t="s">
        <v>423</v>
      </c>
      <c r="B63" s="8" t="s">
        <v>424</v>
      </c>
      <c r="C63" s="8">
        <v>31.3</v>
      </c>
      <c r="D63" s="8">
        <v>4</v>
      </c>
      <c r="E63" s="8">
        <v>5</v>
      </c>
      <c r="F63" s="8">
        <v>6</v>
      </c>
      <c r="G63" s="8">
        <v>5</v>
      </c>
      <c r="H63" s="8">
        <v>5</v>
      </c>
      <c r="I63" s="8">
        <v>5</v>
      </c>
      <c r="J63" s="8">
        <v>7</v>
      </c>
      <c r="K63" s="8">
        <v>5</v>
      </c>
      <c r="L63" s="8">
        <v>8</v>
      </c>
      <c r="M63" s="8">
        <v>9</v>
      </c>
      <c r="N63" s="8">
        <v>4</v>
      </c>
      <c r="O63" s="8">
        <v>5</v>
      </c>
      <c r="P63" s="8">
        <v>6</v>
      </c>
      <c r="Q63" s="8">
        <v>5</v>
      </c>
      <c r="R63" s="8">
        <v>5</v>
      </c>
      <c r="S63" s="8">
        <v>10</v>
      </c>
      <c r="T63" s="8">
        <v>4</v>
      </c>
      <c r="U63" s="8">
        <v>7</v>
      </c>
      <c r="V63" s="8">
        <v>105</v>
      </c>
      <c r="W63" s="1">
        <v>2</v>
      </c>
      <c r="X63" s="8">
        <v>103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B72" s="12"/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Benannte Bereiche</vt:lpstr>
      </vt:variant>
      <vt:variant>
        <vt:i4>1</vt:i4>
      </vt:variant>
    </vt:vector>
  </HeadingPairs>
  <TitlesOfParts>
    <vt:vector size="30" baseType="lpstr">
      <vt:lpstr>08.04.ES</vt:lpstr>
      <vt:lpstr>22.04.RE</vt:lpstr>
      <vt:lpstr>22.04.IS</vt:lpstr>
      <vt:lpstr>23.04.RA</vt:lpstr>
      <vt:lpstr>06.05.PA</vt:lpstr>
      <vt:lpstr>20.05.AL</vt:lpstr>
      <vt:lpstr>27.05.BO</vt:lpstr>
      <vt:lpstr>03.06.LI</vt:lpstr>
      <vt:lpstr>04.06.LI</vt:lpstr>
      <vt:lpstr>10.06.SW</vt:lpstr>
      <vt:lpstr>24.06.RE</vt:lpstr>
      <vt:lpstr>25.06.MA</vt:lpstr>
      <vt:lpstr>01.07.ES</vt:lpstr>
      <vt:lpstr>08.07.RE</vt:lpstr>
      <vt:lpstr>08.07.HO</vt:lpstr>
      <vt:lpstr>15.07.IS</vt:lpstr>
      <vt:lpstr>22.07.AL</vt:lpstr>
      <vt:lpstr>23.07.HZ</vt:lpstr>
      <vt:lpstr>DM 2017</vt:lpstr>
      <vt:lpstr>26.08.HZ</vt:lpstr>
      <vt:lpstr>09.09.AL</vt:lpstr>
      <vt:lpstr>09.09.HZ</vt:lpstr>
      <vt:lpstr>16.09.MA</vt:lpstr>
      <vt:lpstr>23.09.GV</vt:lpstr>
      <vt:lpstr>30.09.RE</vt:lpstr>
      <vt:lpstr>07.10.WE</vt:lpstr>
      <vt:lpstr>08.10.WE</vt:lpstr>
      <vt:lpstr>14.10.ES</vt:lpstr>
      <vt:lpstr>01.11.WE</vt:lpstr>
      <vt:lpstr>'22.04.IS'!Drucktitel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2017-11-02T07:05:24Z</dcterms:modified>
</cp:coreProperties>
</file>