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tre\Google Drive\Boon lab\Experiments\Barcode quant\Paper Figures\Figure 1 - Representative BC Dists\"/>
    </mc:Choice>
  </mc:AlternateContent>
  <xr:revisionPtr revIDLastSave="0" documentId="13_ncr:1_{3983314F-8F80-43CD-B430-4495B6B6FC5D}" xr6:coauthVersionLast="47" xr6:coauthVersionMax="47" xr10:uidLastSave="{00000000-0000-0000-0000-000000000000}"/>
  <bookViews>
    <workbookView xWindow="-110" yWindow="-110" windowWidth="19420" windowHeight="10420" xr2:uid="{45C57E2F-BDE3-4B99-94B5-406994F29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5" i="1" l="1"/>
  <c r="T225" i="1"/>
  <c r="S225" i="1"/>
  <c r="R225" i="1"/>
  <c r="U224" i="1"/>
  <c r="T224" i="1"/>
  <c r="S224" i="1"/>
  <c r="R224" i="1"/>
  <c r="U222" i="1"/>
  <c r="S222" i="1"/>
  <c r="R222" i="1"/>
  <c r="U221" i="1"/>
  <c r="S221" i="1"/>
  <c r="R221" i="1"/>
  <c r="U220" i="1"/>
  <c r="S220" i="1"/>
  <c r="R220" i="1"/>
  <c r="U219" i="1"/>
  <c r="S219" i="1"/>
  <c r="R219" i="1"/>
  <c r="U218" i="1"/>
  <c r="T218" i="1"/>
  <c r="S218" i="1"/>
  <c r="R218" i="1"/>
  <c r="U217" i="1"/>
  <c r="T217" i="1"/>
  <c r="R217" i="1"/>
  <c r="U216" i="1"/>
  <c r="S216" i="1"/>
  <c r="R216" i="1"/>
  <c r="U215" i="1"/>
  <c r="T215" i="1"/>
  <c r="S215" i="1"/>
  <c r="R215" i="1"/>
  <c r="U214" i="1"/>
  <c r="S214" i="1"/>
  <c r="R214" i="1"/>
  <c r="U213" i="1"/>
  <c r="T213" i="1"/>
  <c r="S213" i="1"/>
  <c r="R213" i="1"/>
  <c r="U212" i="1"/>
  <c r="T212" i="1"/>
  <c r="R212" i="1"/>
  <c r="U211" i="1"/>
  <c r="S211" i="1"/>
  <c r="R211" i="1"/>
  <c r="U210" i="1"/>
  <c r="T210" i="1"/>
  <c r="S210" i="1"/>
  <c r="R210" i="1"/>
  <c r="U209" i="1"/>
  <c r="T209" i="1"/>
  <c r="S209" i="1"/>
  <c r="R209" i="1"/>
  <c r="U208" i="1"/>
  <c r="T208" i="1"/>
  <c r="S208" i="1"/>
  <c r="R208" i="1"/>
  <c r="U207" i="1"/>
  <c r="T207" i="1"/>
  <c r="S207" i="1"/>
  <c r="R207" i="1"/>
  <c r="U206" i="1"/>
  <c r="T206" i="1"/>
  <c r="S206" i="1"/>
  <c r="R206" i="1"/>
  <c r="U205" i="1"/>
  <c r="T205" i="1"/>
  <c r="S205" i="1"/>
  <c r="R205" i="1"/>
  <c r="U204" i="1"/>
  <c r="T204" i="1"/>
  <c r="S204" i="1"/>
  <c r="R204" i="1"/>
  <c r="U203" i="1"/>
  <c r="T203" i="1"/>
  <c r="S203" i="1"/>
  <c r="R203" i="1"/>
  <c r="U202" i="1"/>
  <c r="T202" i="1"/>
  <c r="S202" i="1"/>
  <c r="R202" i="1"/>
  <c r="U201" i="1"/>
  <c r="T201" i="1"/>
  <c r="S201" i="1"/>
  <c r="R201" i="1"/>
  <c r="U200" i="1"/>
  <c r="T200" i="1"/>
  <c r="S200" i="1"/>
  <c r="R200" i="1"/>
  <c r="U199" i="1"/>
  <c r="T199" i="1"/>
  <c r="S199" i="1"/>
  <c r="R199" i="1"/>
  <c r="U198" i="1"/>
  <c r="T198" i="1"/>
  <c r="S198" i="1"/>
  <c r="R198" i="1"/>
  <c r="U197" i="1"/>
  <c r="T197" i="1"/>
  <c r="S197" i="1"/>
  <c r="R197" i="1"/>
  <c r="U196" i="1"/>
  <c r="T196" i="1"/>
  <c r="S196" i="1"/>
  <c r="R196" i="1"/>
  <c r="U195" i="1"/>
  <c r="T195" i="1"/>
  <c r="S195" i="1"/>
  <c r="R195" i="1"/>
  <c r="U194" i="1"/>
  <c r="T194" i="1"/>
  <c r="S194" i="1"/>
  <c r="R194" i="1"/>
  <c r="U193" i="1"/>
  <c r="T193" i="1"/>
  <c r="S193" i="1"/>
  <c r="R193" i="1"/>
  <c r="U192" i="1"/>
  <c r="T192" i="1"/>
  <c r="S192" i="1"/>
  <c r="R192" i="1"/>
  <c r="U191" i="1"/>
  <c r="T191" i="1"/>
  <c r="S191" i="1"/>
  <c r="R191" i="1"/>
  <c r="U190" i="1"/>
  <c r="T190" i="1"/>
  <c r="S190" i="1"/>
  <c r="R190" i="1"/>
  <c r="U189" i="1"/>
  <c r="T189" i="1"/>
  <c r="S189" i="1"/>
  <c r="R189" i="1"/>
  <c r="U188" i="1"/>
  <c r="T188" i="1"/>
  <c r="S188" i="1"/>
  <c r="R188" i="1"/>
  <c r="U187" i="1"/>
  <c r="T187" i="1"/>
  <c r="S187" i="1"/>
  <c r="R187" i="1"/>
  <c r="U186" i="1"/>
  <c r="T186" i="1"/>
  <c r="S186" i="1"/>
  <c r="R186" i="1"/>
  <c r="U185" i="1"/>
  <c r="T185" i="1"/>
  <c r="S185" i="1"/>
  <c r="R185" i="1"/>
  <c r="U184" i="1"/>
  <c r="T184" i="1"/>
  <c r="S184" i="1"/>
  <c r="R184" i="1"/>
  <c r="U183" i="1"/>
  <c r="T183" i="1"/>
  <c r="S183" i="1"/>
  <c r="R183" i="1"/>
  <c r="U182" i="1"/>
  <c r="T182" i="1"/>
  <c r="S182" i="1"/>
  <c r="R182" i="1"/>
  <c r="U181" i="1"/>
  <c r="T181" i="1"/>
  <c r="S181" i="1"/>
  <c r="R181" i="1"/>
  <c r="U180" i="1"/>
  <c r="T180" i="1"/>
  <c r="S180" i="1"/>
  <c r="R180" i="1"/>
  <c r="U179" i="1"/>
  <c r="T179" i="1"/>
  <c r="S179" i="1"/>
  <c r="R179" i="1"/>
  <c r="U178" i="1"/>
  <c r="T178" i="1"/>
  <c r="S178" i="1"/>
  <c r="R178" i="1"/>
  <c r="U177" i="1"/>
  <c r="T177" i="1"/>
  <c r="S177" i="1"/>
  <c r="R177" i="1"/>
  <c r="U176" i="1"/>
  <c r="T176" i="1"/>
  <c r="S176" i="1"/>
  <c r="R176" i="1"/>
  <c r="U175" i="1"/>
  <c r="T175" i="1"/>
  <c r="S175" i="1"/>
  <c r="R175" i="1"/>
  <c r="U174" i="1"/>
  <c r="T174" i="1"/>
  <c r="S174" i="1"/>
  <c r="R174" i="1"/>
  <c r="U173" i="1"/>
  <c r="T173" i="1"/>
  <c r="S173" i="1"/>
  <c r="R173" i="1"/>
  <c r="U172" i="1"/>
  <c r="T172" i="1"/>
  <c r="S172" i="1"/>
  <c r="R172" i="1"/>
  <c r="U171" i="1"/>
  <c r="T171" i="1"/>
  <c r="S171" i="1"/>
  <c r="R171" i="1"/>
  <c r="U170" i="1"/>
  <c r="T170" i="1"/>
  <c r="S170" i="1"/>
  <c r="R170" i="1"/>
  <c r="U169" i="1"/>
  <c r="T169" i="1"/>
  <c r="S169" i="1"/>
  <c r="R169" i="1"/>
  <c r="U168" i="1"/>
  <c r="T168" i="1"/>
  <c r="S168" i="1"/>
  <c r="R168" i="1"/>
  <c r="U167" i="1"/>
  <c r="T167" i="1"/>
  <c r="S167" i="1"/>
  <c r="R167" i="1"/>
  <c r="U166" i="1"/>
  <c r="T166" i="1"/>
  <c r="S166" i="1"/>
  <c r="R166" i="1"/>
  <c r="U165" i="1"/>
  <c r="T165" i="1"/>
  <c r="S165" i="1"/>
  <c r="R165" i="1"/>
  <c r="U164" i="1"/>
  <c r="T164" i="1"/>
  <c r="S164" i="1"/>
  <c r="R164" i="1"/>
  <c r="U163" i="1"/>
  <c r="T163" i="1"/>
  <c r="S163" i="1"/>
  <c r="R163" i="1"/>
  <c r="U162" i="1"/>
  <c r="T162" i="1"/>
  <c r="S162" i="1"/>
  <c r="R162" i="1"/>
  <c r="U161" i="1"/>
  <c r="T161" i="1"/>
  <c r="S161" i="1"/>
  <c r="R161" i="1"/>
  <c r="U160" i="1"/>
  <c r="T160" i="1"/>
  <c r="S160" i="1"/>
  <c r="R160" i="1"/>
  <c r="U159" i="1"/>
  <c r="T159" i="1"/>
  <c r="S159" i="1"/>
  <c r="R159" i="1"/>
  <c r="U158" i="1"/>
  <c r="T158" i="1"/>
  <c r="S158" i="1"/>
  <c r="R158" i="1"/>
  <c r="U157" i="1"/>
  <c r="T157" i="1"/>
  <c r="S157" i="1"/>
  <c r="R157" i="1"/>
  <c r="U156" i="1"/>
  <c r="T156" i="1"/>
  <c r="S156" i="1"/>
  <c r="R156" i="1"/>
  <c r="U155" i="1"/>
  <c r="T155" i="1"/>
  <c r="S155" i="1"/>
  <c r="R155" i="1"/>
  <c r="U154" i="1"/>
  <c r="T154" i="1"/>
  <c r="S154" i="1"/>
  <c r="R154" i="1"/>
  <c r="U153" i="1"/>
  <c r="T153" i="1"/>
  <c r="S153" i="1"/>
  <c r="R153" i="1"/>
  <c r="U152" i="1"/>
  <c r="T152" i="1"/>
  <c r="S152" i="1"/>
  <c r="R152" i="1"/>
  <c r="U151" i="1"/>
  <c r="T151" i="1"/>
  <c r="S151" i="1"/>
  <c r="R151" i="1"/>
  <c r="U150" i="1"/>
  <c r="T150" i="1"/>
  <c r="S150" i="1"/>
  <c r="R150" i="1"/>
  <c r="U149" i="1"/>
  <c r="T149" i="1"/>
  <c r="S149" i="1"/>
  <c r="R149" i="1"/>
  <c r="U148" i="1"/>
  <c r="T148" i="1"/>
  <c r="S148" i="1"/>
  <c r="R148" i="1"/>
  <c r="U147" i="1"/>
  <c r="T147" i="1"/>
  <c r="S147" i="1"/>
  <c r="R147" i="1"/>
  <c r="U146" i="1"/>
  <c r="T146" i="1"/>
  <c r="S146" i="1"/>
  <c r="R146" i="1"/>
  <c r="U145" i="1"/>
  <c r="T145" i="1"/>
  <c r="S145" i="1"/>
  <c r="R145" i="1"/>
  <c r="U144" i="1"/>
  <c r="T144" i="1"/>
  <c r="S144" i="1"/>
  <c r="R144" i="1"/>
  <c r="U143" i="1"/>
  <c r="T143" i="1"/>
  <c r="S143" i="1"/>
  <c r="R143" i="1"/>
  <c r="U142" i="1"/>
  <c r="T142" i="1"/>
  <c r="S142" i="1"/>
  <c r="R142" i="1"/>
  <c r="U141" i="1"/>
  <c r="T141" i="1"/>
  <c r="S141" i="1"/>
  <c r="R141" i="1"/>
  <c r="U140" i="1"/>
  <c r="T140" i="1"/>
  <c r="S140" i="1"/>
  <c r="R140" i="1"/>
  <c r="U139" i="1"/>
  <c r="T139" i="1"/>
  <c r="S139" i="1"/>
  <c r="R139" i="1"/>
  <c r="U138" i="1"/>
  <c r="T138" i="1"/>
  <c r="S138" i="1"/>
  <c r="R138" i="1"/>
  <c r="U137" i="1"/>
  <c r="T137" i="1"/>
  <c r="S137" i="1"/>
  <c r="R137" i="1"/>
  <c r="U136" i="1"/>
  <c r="T136" i="1"/>
  <c r="S136" i="1"/>
  <c r="R136" i="1"/>
  <c r="U135" i="1"/>
  <c r="T135" i="1"/>
  <c r="S135" i="1"/>
  <c r="R135" i="1"/>
  <c r="U134" i="1"/>
  <c r="T134" i="1"/>
  <c r="S134" i="1"/>
  <c r="R134" i="1"/>
  <c r="U133" i="1"/>
  <c r="T133" i="1"/>
  <c r="S133" i="1"/>
  <c r="R133" i="1"/>
  <c r="U132" i="1"/>
  <c r="T132" i="1"/>
  <c r="S132" i="1"/>
  <c r="R132" i="1"/>
  <c r="U131" i="1"/>
  <c r="T131" i="1"/>
  <c r="S131" i="1"/>
  <c r="R131" i="1"/>
  <c r="U130" i="1"/>
  <c r="T130" i="1"/>
  <c r="S130" i="1"/>
  <c r="R130" i="1"/>
  <c r="U129" i="1"/>
  <c r="T129" i="1"/>
  <c r="S129" i="1"/>
  <c r="R129" i="1"/>
  <c r="U128" i="1"/>
  <c r="T128" i="1"/>
  <c r="S128" i="1"/>
  <c r="R128" i="1"/>
  <c r="U127" i="1"/>
  <c r="T127" i="1"/>
  <c r="S127" i="1"/>
  <c r="R127" i="1"/>
  <c r="U126" i="1"/>
  <c r="T126" i="1"/>
  <c r="S126" i="1"/>
  <c r="R126" i="1"/>
  <c r="U125" i="1"/>
  <c r="T125" i="1"/>
  <c r="S125" i="1"/>
  <c r="R125" i="1"/>
  <c r="U124" i="1"/>
  <c r="T124" i="1"/>
  <c r="S124" i="1"/>
  <c r="R124" i="1"/>
  <c r="U123" i="1"/>
  <c r="T123" i="1"/>
  <c r="S123" i="1"/>
  <c r="R123" i="1"/>
  <c r="U122" i="1"/>
  <c r="T122" i="1"/>
  <c r="S122" i="1"/>
  <c r="R122" i="1"/>
  <c r="U121" i="1"/>
  <c r="T121" i="1"/>
  <c r="S121" i="1"/>
  <c r="R121" i="1"/>
  <c r="U120" i="1"/>
  <c r="T120" i="1"/>
  <c r="S120" i="1"/>
  <c r="R120" i="1"/>
  <c r="U119" i="1"/>
  <c r="T119" i="1"/>
  <c r="S119" i="1"/>
  <c r="R119" i="1"/>
  <c r="U118" i="1"/>
  <c r="T118" i="1"/>
  <c r="S118" i="1"/>
  <c r="R118" i="1"/>
  <c r="U117" i="1"/>
  <c r="T117" i="1"/>
  <c r="S117" i="1"/>
  <c r="R117" i="1"/>
  <c r="U116" i="1"/>
  <c r="T116" i="1"/>
  <c r="S116" i="1"/>
  <c r="R116" i="1"/>
  <c r="U115" i="1"/>
  <c r="T115" i="1"/>
  <c r="S115" i="1"/>
  <c r="R115" i="1"/>
  <c r="U114" i="1"/>
  <c r="T114" i="1"/>
  <c r="S114" i="1"/>
  <c r="R114" i="1"/>
  <c r="U113" i="1"/>
  <c r="T113" i="1"/>
  <c r="S113" i="1"/>
  <c r="R113" i="1"/>
  <c r="U112" i="1"/>
  <c r="T112" i="1"/>
  <c r="S112" i="1"/>
  <c r="R112" i="1"/>
  <c r="U111" i="1"/>
  <c r="T111" i="1"/>
  <c r="S111" i="1"/>
  <c r="R111" i="1"/>
  <c r="U110" i="1"/>
  <c r="T110" i="1"/>
  <c r="S110" i="1"/>
  <c r="R110" i="1"/>
  <c r="U109" i="1"/>
  <c r="T109" i="1"/>
  <c r="S109" i="1"/>
  <c r="R109" i="1"/>
  <c r="U108" i="1"/>
  <c r="T108" i="1"/>
  <c r="S108" i="1"/>
  <c r="R108" i="1"/>
  <c r="U107" i="1"/>
  <c r="T107" i="1"/>
  <c r="S107" i="1"/>
  <c r="R107" i="1"/>
  <c r="U106" i="1"/>
  <c r="T106" i="1"/>
  <c r="S106" i="1"/>
  <c r="R106" i="1"/>
  <c r="U105" i="1"/>
  <c r="T105" i="1"/>
  <c r="S105" i="1"/>
  <c r="R105" i="1"/>
  <c r="U104" i="1"/>
  <c r="T104" i="1"/>
  <c r="S104" i="1"/>
  <c r="R104" i="1"/>
  <c r="U103" i="1"/>
  <c r="T103" i="1"/>
  <c r="S103" i="1"/>
  <c r="R103" i="1"/>
  <c r="U102" i="1"/>
  <c r="T102" i="1"/>
  <c r="S102" i="1"/>
  <c r="R102" i="1"/>
  <c r="U101" i="1"/>
  <c r="T101" i="1"/>
  <c r="S101" i="1"/>
  <c r="R101" i="1"/>
  <c r="U100" i="1"/>
  <c r="T100" i="1"/>
  <c r="S100" i="1"/>
  <c r="R100" i="1"/>
  <c r="U99" i="1"/>
  <c r="T99" i="1"/>
  <c r="S99" i="1"/>
  <c r="R99" i="1"/>
  <c r="U98" i="1"/>
  <c r="T98" i="1"/>
  <c r="S98" i="1"/>
  <c r="R98" i="1"/>
  <c r="U97" i="1"/>
  <c r="T97" i="1"/>
  <c r="S97" i="1"/>
  <c r="R97" i="1"/>
  <c r="U96" i="1"/>
  <c r="T96" i="1"/>
  <c r="S96" i="1"/>
  <c r="R96" i="1"/>
  <c r="U95" i="1"/>
  <c r="T95" i="1"/>
  <c r="S95" i="1"/>
  <c r="R95" i="1"/>
  <c r="U94" i="1"/>
  <c r="T94" i="1"/>
  <c r="S94" i="1"/>
  <c r="R94" i="1"/>
  <c r="U93" i="1"/>
  <c r="T93" i="1"/>
  <c r="S93" i="1"/>
  <c r="R93" i="1"/>
  <c r="U92" i="1"/>
  <c r="T92" i="1"/>
  <c r="S92" i="1"/>
  <c r="R92" i="1"/>
  <c r="U91" i="1"/>
  <c r="T91" i="1"/>
  <c r="S91" i="1"/>
  <c r="R91" i="1"/>
  <c r="U90" i="1"/>
  <c r="T90" i="1"/>
  <c r="S90" i="1"/>
  <c r="R90" i="1"/>
  <c r="U89" i="1"/>
  <c r="T89" i="1"/>
  <c r="S89" i="1"/>
  <c r="R89" i="1"/>
  <c r="U88" i="1"/>
  <c r="T88" i="1"/>
  <c r="S88" i="1"/>
  <c r="R88" i="1"/>
  <c r="U87" i="1"/>
  <c r="T87" i="1"/>
  <c r="S87" i="1"/>
  <c r="R87" i="1"/>
  <c r="U86" i="1"/>
  <c r="T86" i="1"/>
  <c r="S86" i="1"/>
  <c r="R86" i="1"/>
  <c r="U85" i="1"/>
  <c r="T85" i="1"/>
  <c r="S85" i="1"/>
  <c r="R85" i="1"/>
  <c r="U84" i="1"/>
  <c r="T84" i="1"/>
  <c r="S84" i="1"/>
  <c r="R84" i="1"/>
  <c r="U83" i="1"/>
  <c r="T83" i="1"/>
  <c r="S83" i="1"/>
  <c r="R83" i="1"/>
  <c r="U82" i="1"/>
  <c r="T82" i="1"/>
  <c r="S82" i="1"/>
  <c r="R82" i="1"/>
  <c r="U81" i="1"/>
  <c r="T81" i="1"/>
  <c r="S81" i="1"/>
  <c r="R81" i="1"/>
  <c r="U80" i="1"/>
  <c r="T80" i="1"/>
  <c r="S80" i="1"/>
  <c r="R80" i="1"/>
  <c r="U79" i="1"/>
  <c r="T79" i="1"/>
  <c r="S79" i="1"/>
  <c r="R79" i="1"/>
  <c r="U78" i="1"/>
  <c r="T78" i="1"/>
  <c r="S78" i="1"/>
  <c r="R78" i="1"/>
  <c r="U77" i="1"/>
  <c r="T77" i="1"/>
  <c r="S77" i="1"/>
  <c r="R77" i="1"/>
  <c r="U76" i="1"/>
  <c r="T76" i="1"/>
  <c r="S76" i="1"/>
  <c r="R76" i="1"/>
  <c r="U75" i="1"/>
  <c r="T75" i="1"/>
  <c r="S75" i="1"/>
  <c r="R75" i="1"/>
  <c r="U74" i="1"/>
  <c r="T74" i="1"/>
  <c r="S74" i="1"/>
  <c r="R74" i="1"/>
  <c r="U73" i="1"/>
  <c r="T73" i="1"/>
  <c r="S73" i="1"/>
  <c r="R73" i="1"/>
  <c r="U72" i="1"/>
  <c r="T72" i="1"/>
  <c r="S72" i="1"/>
  <c r="R72" i="1"/>
  <c r="U71" i="1"/>
  <c r="T71" i="1"/>
  <c r="S71" i="1"/>
  <c r="R71" i="1"/>
  <c r="U70" i="1"/>
  <c r="T70" i="1"/>
  <c r="S70" i="1"/>
  <c r="R70" i="1"/>
  <c r="U69" i="1"/>
  <c r="T69" i="1"/>
  <c r="S69" i="1"/>
  <c r="R69" i="1"/>
  <c r="U68" i="1"/>
  <c r="T68" i="1"/>
  <c r="S68" i="1"/>
  <c r="R68" i="1"/>
  <c r="U67" i="1"/>
  <c r="T67" i="1"/>
  <c r="S67" i="1"/>
  <c r="R67" i="1"/>
  <c r="U66" i="1"/>
  <c r="T66" i="1"/>
  <c r="S66" i="1"/>
  <c r="R66" i="1"/>
  <c r="U65" i="1"/>
  <c r="T65" i="1"/>
  <c r="S65" i="1"/>
  <c r="R65" i="1"/>
  <c r="U64" i="1"/>
  <c r="T64" i="1"/>
  <c r="S64" i="1"/>
  <c r="R64" i="1"/>
  <c r="U63" i="1"/>
  <c r="T63" i="1"/>
  <c r="S63" i="1"/>
  <c r="R63" i="1"/>
  <c r="U62" i="1"/>
  <c r="T62" i="1"/>
  <c r="S62" i="1"/>
  <c r="R62" i="1"/>
  <c r="U61" i="1"/>
  <c r="T61" i="1"/>
  <c r="S61" i="1"/>
  <c r="R61" i="1"/>
  <c r="U60" i="1"/>
  <c r="T60" i="1"/>
  <c r="S60" i="1"/>
  <c r="R60" i="1"/>
  <c r="U59" i="1"/>
  <c r="T59" i="1"/>
  <c r="S59" i="1"/>
  <c r="R59" i="1"/>
  <c r="U58" i="1"/>
  <c r="T58" i="1"/>
  <c r="S58" i="1"/>
  <c r="R58" i="1"/>
  <c r="U57" i="1"/>
  <c r="T57" i="1"/>
  <c r="S57" i="1"/>
  <c r="R57" i="1"/>
  <c r="U56" i="1"/>
  <c r="T56" i="1"/>
  <c r="S56" i="1"/>
  <c r="R56" i="1"/>
  <c r="U55" i="1"/>
  <c r="T55" i="1"/>
  <c r="S55" i="1"/>
  <c r="R55" i="1"/>
  <c r="U54" i="1"/>
  <c r="T54" i="1"/>
  <c r="S54" i="1"/>
  <c r="R54" i="1"/>
  <c r="U53" i="1"/>
  <c r="T53" i="1"/>
  <c r="S53" i="1"/>
  <c r="R53" i="1"/>
  <c r="U52" i="1"/>
  <c r="T52" i="1"/>
  <c r="S52" i="1"/>
  <c r="R52" i="1"/>
  <c r="U51" i="1"/>
  <c r="T51" i="1"/>
  <c r="S51" i="1"/>
  <c r="R51" i="1"/>
  <c r="U50" i="1"/>
  <c r="T50" i="1"/>
  <c r="S50" i="1"/>
  <c r="R50" i="1"/>
  <c r="U49" i="1"/>
  <c r="T49" i="1"/>
  <c r="S49" i="1"/>
  <c r="R49" i="1"/>
  <c r="U48" i="1"/>
  <c r="T48" i="1"/>
  <c r="S48" i="1"/>
  <c r="R48" i="1"/>
  <c r="U47" i="1"/>
  <c r="T47" i="1"/>
  <c r="S47" i="1"/>
  <c r="R47" i="1"/>
  <c r="U46" i="1"/>
  <c r="T46" i="1"/>
  <c r="S46" i="1"/>
  <c r="R46" i="1"/>
  <c r="U45" i="1"/>
  <c r="T45" i="1"/>
  <c r="S45" i="1"/>
  <c r="R45" i="1"/>
  <c r="U44" i="1"/>
  <c r="T44" i="1"/>
  <c r="S44" i="1"/>
  <c r="R44" i="1"/>
  <c r="U43" i="1"/>
  <c r="T43" i="1"/>
  <c r="S43" i="1"/>
  <c r="R43" i="1"/>
  <c r="U42" i="1"/>
  <c r="T42" i="1"/>
  <c r="S42" i="1"/>
  <c r="R42" i="1"/>
  <c r="U41" i="1"/>
  <c r="T41" i="1"/>
  <c r="S41" i="1"/>
  <c r="R41" i="1"/>
  <c r="U40" i="1"/>
  <c r="T40" i="1"/>
  <c r="S40" i="1"/>
  <c r="R40" i="1"/>
  <c r="U39" i="1"/>
  <c r="T39" i="1"/>
  <c r="S39" i="1"/>
  <c r="R39" i="1"/>
  <c r="U38" i="1"/>
  <c r="T38" i="1"/>
  <c r="S38" i="1"/>
  <c r="R38" i="1"/>
  <c r="U37" i="1"/>
  <c r="T37" i="1"/>
  <c r="S37" i="1"/>
  <c r="R37" i="1"/>
  <c r="U36" i="1"/>
  <c r="T36" i="1"/>
  <c r="S36" i="1"/>
  <c r="R36" i="1"/>
  <c r="U35" i="1"/>
  <c r="T35" i="1"/>
  <c r="S35" i="1"/>
  <c r="R35" i="1"/>
  <c r="U34" i="1"/>
  <c r="T34" i="1"/>
  <c r="S34" i="1"/>
  <c r="R34" i="1"/>
  <c r="U33" i="1"/>
  <c r="T33" i="1"/>
  <c r="S33" i="1"/>
  <c r="R33" i="1"/>
  <c r="U32" i="1"/>
  <c r="T32" i="1"/>
  <c r="S32" i="1"/>
  <c r="R32" i="1"/>
  <c r="U31" i="1"/>
  <c r="T31" i="1"/>
  <c r="S31" i="1"/>
  <c r="R31" i="1"/>
  <c r="U30" i="1"/>
  <c r="T30" i="1"/>
  <c r="S30" i="1"/>
  <c r="R30" i="1"/>
  <c r="U29" i="1"/>
  <c r="T29" i="1"/>
  <c r="S29" i="1"/>
  <c r="R29" i="1"/>
  <c r="U28" i="1"/>
  <c r="T28" i="1"/>
  <c r="S28" i="1"/>
  <c r="R28" i="1"/>
  <c r="U27" i="1"/>
  <c r="T27" i="1"/>
  <c r="S27" i="1"/>
  <c r="R27" i="1"/>
  <c r="U26" i="1"/>
  <c r="T26" i="1"/>
  <c r="S26" i="1"/>
  <c r="R26" i="1"/>
  <c r="U25" i="1"/>
  <c r="T25" i="1"/>
  <c r="S25" i="1"/>
  <c r="R25" i="1"/>
  <c r="U24" i="1"/>
  <c r="T24" i="1"/>
  <c r="S24" i="1"/>
  <c r="R24" i="1"/>
  <c r="U23" i="1"/>
  <c r="T23" i="1"/>
  <c r="S23" i="1"/>
  <c r="R23" i="1"/>
  <c r="U22" i="1"/>
  <c r="T22" i="1"/>
  <c r="S22" i="1"/>
  <c r="R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R7" i="1"/>
  <c r="U6" i="1"/>
  <c r="T6" i="1"/>
  <c r="S6" i="1"/>
  <c r="R6" i="1"/>
  <c r="U5" i="1"/>
  <c r="T5" i="1"/>
  <c r="S5" i="1"/>
  <c r="R5" i="1"/>
  <c r="U4" i="1"/>
  <c r="T4" i="1"/>
  <c r="S4" i="1"/>
  <c r="R4" i="1"/>
  <c r="U3" i="1"/>
  <c r="T3" i="1"/>
  <c r="S3" i="1"/>
  <c r="R3" i="1"/>
  <c r="U2" i="1"/>
  <c r="T2" i="1"/>
  <c r="S2" i="1"/>
  <c r="R2" i="1"/>
  <c r="P222" i="1"/>
  <c r="N222" i="1"/>
  <c r="M222" i="1"/>
  <c r="P221" i="1"/>
  <c r="N221" i="1"/>
  <c r="M221" i="1"/>
  <c r="P220" i="1"/>
  <c r="N220" i="1"/>
  <c r="M220" i="1"/>
  <c r="P219" i="1"/>
  <c r="N219" i="1"/>
  <c r="M219" i="1"/>
  <c r="P218" i="1"/>
  <c r="O218" i="1"/>
  <c r="N218" i="1"/>
  <c r="M218" i="1"/>
  <c r="P217" i="1"/>
  <c r="O217" i="1"/>
  <c r="M217" i="1"/>
  <c r="P216" i="1"/>
  <c r="N216" i="1"/>
  <c r="M216" i="1"/>
  <c r="P215" i="1"/>
  <c r="O215" i="1"/>
  <c r="N215" i="1"/>
  <c r="M215" i="1"/>
  <c r="P214" i="1"/>
  <c r="N214" i="1"/>
  <c r="M214" i="1"/>
  <c r="P213" i="1"/>
  <c r="O213" i="1"/>
  <c r="N213" i="1"/>
  <c r="M213" i="1"/>
  <c r="P212" i="1"/>
  <c r="O212" i="1"/>
  <c r="M212" i="1"/>
  <c r="P211" i="1"/>
  <c r="N211" i="1"/>
  <c r="M211" i="1"/>
  <c r="P210" i="1"/>
  <c r="O210" i="1"/>
  <c r="N210" i="1"/>
  <c r="M210" i="1"/>
  <c r="P209" i="1"/>
  <c r="O209" i="1"/>
  <c r="N209" i="1"/>
  <c r="M209" i="1"/>
  <c r="P208" i="1"/>
  <c r="O208" i="1"/>
  <c r="N208" i="1"/>
  <c r="M208" i="1"/>
  <c r="P207" i="1"/>
  <c r="O207" i="1"/>
  <c r="N207" i="1"/>
  <c r="M207" i="1"/>
  <c r="P206" i="1"/>
  <c r="O206" i="1"/>
  <c r="N206" i="1"/>
  <c r="M206" i="1"/>
  <c r="P205" i="1"/>
  <c r="O205" i="1"/>
  <c r="N205" i="1"/>
  <c r="M205" i="1"/>
  <c r="P204" i="1"/>
  <c r="O204" i="1"/>
  <c r="N204" i="1"/>
  <c r="M204" i="1"/>
  <c r="P203" i="1"/>
  <c r="O203" i="1"/>
  <c r="N203" i="1"/>
  <c r="M203" i="1"/>
  <c r="P202" i="1"/>
  <c r="O202" i="1"/>
  <c r="N202" i="1"/>
  <c r="M202" i="1"/>
  <c r="P201" i="1"/>
  <c r="O201" i="1"/>
  <c r="N201" i="1"/>
  <c r="M201" i="1"/>
  <c r="P200" i="1"/>
  <c r="O200" i="1"/>
  <c r="N200" i="1"/>
  <c r="M200" i="1"/>
  <c r="P199" i="1"/>
  <c r="O199" i="1"/>
  <c r="N199" i="1"/>
  <c r="M199" i="1"/>
  <c r="P198" i="1"/>
  <c r="O198" i="1"/>
  <c r="N198" i="1"/>
  <c r="M198" i="1"/>
  <c r="P197" i="1"/>
  <c r="O197" i="1"/>
  <c r="N197" i="1"/>
  <c r="M197" i="1"/>
  <c r="P196" i="1"/>
  <c r="O196" i="1"/>
  <c r="N196" i="1"/>
  <c r="M196" i="1"/>
  <c r="P195" i="1"/>
  <c r="O195" i="1"/>
  <c r="N195" i="1"/>
  <c r="M195" i="1"/>
  <c r="P194" i="1"/>
  <c r="O194" i="1"/>
  <c r="N194" i="1"/>
  <c r="M194" i="1"/>
  <c r="P193" i="1"/>
  <c r="O193" i="1"/>
  <c r="N193" i="1"/>
  <c r="M193" i="1"/>
  <c r="P192" i="1"/>
  <c r="O192" i="1"/>
  <c r="N192" i="1"/>
  <c r="M192" i="1"/>
  <c r="P191" i="1"/>
  <c r="O191" i="1"/>
  <c r="N191" i="1"/>
  <c r="M191" i="1"/>
  <c r="P190" i="1"/>
  <c r="O190" i="1"/>
  <c r="N190" i="1"/>
  <c r="M190" i="1"/>
  <c r="P189" i="1"/>
  <c r="O189" i="1"/>
  <c r="N189" i="1"/>
  <c r="M189" i="1"/>
  <c r="P188" i="1"/>
  <c r="O188" i="1"/>
  <c r="N188" i="1"/>
  <c r="M188" i="1"/>
  <c r="P187" i="1"/>
  <c r="O187" i="1"/>
  <c r="N187" i="1"/>
  <c r="M187" i="1"/>
  <c r="P186" i="1"/>
  <c r="O186" i="1"/>
  <c r="N186" i="1"/>
  <c r="M186" i="1"/>
  <c r="P185" i="1"/>
  <c r="O185" i="1"/>
  <c r="N185" i="1"/>
  <c r="M185" i="1"/>
  <c r="P184" i="1"/>
  <c r="O184" i="1"/>
  <c r="N184" i="1"/>
  <c r="M184" i="1"/>
  <c r="P183" i="1"/>
  <c r="O183" i="1"/>
  <c r="N183" i="1"/>
  <c r="M183" i="1"/>
  <c r="P182" i="1"/>
  <c r="O182" i="1"/>
  <c r="N182" i="1"/>
  <c r="M182" i="1"/>
  <c r="P181" i="1"/>
  <c r="O181" i="1"/>
  <c r="N181" i="1"/>
  <c r="M181" i="1"/>
  <c r="P180" i="1"/>
  <c r="O180" i="1"/>
  <c r="N180" i="1"/>
  <c r="M180" i="1"/>
  <c r="P179" i="1"/>
  <c r="O179" i="1"/>
  <c r="N179" i="1"/>
  <c r="M179" i="1"/>
  <c r="P178" i="1"/>
  <c r="O178" i="1"/>
  <c r="N178" i="1"/>
  <c r="M178" i="1"/>
  <c r="P177" i="1"/>
  <c r="O177" i="1"/>
  <c r="N177" i="1"/>
  <c r="M177" i="1"/>
  <c r="P176" i="1"/>
  <c r="O176" i="1"/>
  <c r="N176" i="1"/>
  <c r="M176" i="1"/>
  <c r="P175" i="1"/>
  <c r="O175" i="1"/>
  <c r="N175" i="1"/>
  <c r="M175" i="1"/>
  <c r="P174" i="1"/>
  <c r="O174" i="1"/>
  <c r="N174" i="1"/>
  <c r="M174" i="1"/>
  <c r="P173" i="1"/>
  <c r="O173" i="1"/>
  <c r="N173" i="1"/>
  <c r="M173" i="1"/>
  <c r="P172" i="1"/>
  <c r="O172" i="1"/>
  <c r="N172" i="1"/>
  <c r="M172" i="1"/>
  <c r="P171" i="1"/>
  <c r="O171" i="1"/>
  <c r="N171" i="1"/>
  <c r="M171" i="1"/>
  <c r="P170" i="1"/>
  <c r="O170" i="1"/>
  <c r="N170" i="1"/>
  <c r="M170" i="1"/>
  <c r="P169" i="1"/>
  <c r="O169" i="1"/>
  <c r="N169" i="1"/>
  <c r="M169" i="1"/>
  <c r="P168" i="1"/>
  <c r="O168" i="1"/>
  <c r="N168" i="1"/>
  <c r="M168" i="1"/>
  <c r="P167" i="1"/>
  <c r="O167" i="1"/>
  <c r="N167" i="1"/>
  <c r="M167" i="1"/>
  <c r="P166" i="1"/>
  <c r="O166" i="1"/>
  <c r="N166" i="1"/>
  <c r="M166" i="1"/>
  <c r="P165" i="1"/>
  <c r="O165" i="1"/>
  <c r="N165" i="1"/>
  <c r="M165" i="1"/>
  <c r="P164" i="1"/>
  <c r="O164" i="1"/>
  <c r="N164" i="1"/>
  <c r="M164" i="1"/>
  <c r="P163" i="1"/>
  <c r="O163" i="1"/>
  <c r="N163" i="1"/>
  <c r="M163" i="1"/>
  <c r="P162" i="1"/>
  <c r="O162" i="1"/>
  <c r="N162" i="1"/>
  <c r="M162" i="1"/>
  <c r="P161" i="1"/>
  <c r="O161" i="1"/>
  <c r="N161" i="1"/>
  <c r="M161" i="1"/>
  <c r="P160" i="1"/>
  <c r="O160" i="1"/>
  <c r="N160" i="1"/>
  <c r="M160" i="1"/>
  <c r="P159" i="1"/>
  <c r="O159" i="1"/>
  <c r="N159" i="1"/>
  <c r="M159" i="1"/>
  <c r="P158" i="1"/>
  <c r="O158" i="1"/>
  <c r="N158" i="1"/>
  <c r="M158" i="1"/>
  <c r="P157" i="1"/>
  <c r="O157" i="1"/>
  <c r="N157" i="1"/>
  <c r="M157" i="1"/>
  <c r="P156" i="1"/>
  <c r="O156" i="1"/>
  <c r="N156" i="1"/>
  <c r="M156" i="1"/>
  <c r="P155" i="1"/>
  <c r="O155" i="1"/>
  <c r="N155" i="1"/>
  <c r="M155" i="1"/>
  <c r="P154" i="1"/>
  <c r="O154" i="1"/>
  <c r="N154" i="1"/>
  <c r="M154" i="1"/>
  <c r="P153" i="1"/>
  <c r="O153" i="1"/>
  <c r="N153" i="1"/>
  <c r="M153" i="1"/>
  <c r="P152" i="1"/>
  <c r="O152" i="1"/>
  <c r="N152" i="1"/>
  <c r="M152" i="1"/>
  <c r="P151" i="1"/>
  <c r="O151" i="1"/>
  <c r="N151" i="1"/>
  <c r="M151" i="1"/>
  <c r="P150" i="1"/>
  <c r="O150" i="1"/>
  <c r="N150" i="1"/>
  <c r="M150" i="1"/>
  <c r="P149" i="1"/>
  <c r="O149" i="1"/>
  <c r="N149" i="1"/>
  <c r="M149" i="1"/>
  <c r="P148" i="1"/>
  <c r="O148" i="1"/>
  <c r="N148" i="1"/>
  <c r="M148" i="1"/>
  <c r="P147" i="1"/>
  <c r="O147" i="1"/>
  <c r="N147" i="1"/>
  <c r="M147" i="1"/>
  <c r="P146" i="1"/>
  <c r="O146" i="1"/>
  <c r="N146" i="1"/>
  <c r="M146" i="1"/>
  <c r="P145" i="1"/>
  <c r="O145" i="1"/>
  <c r="N145" i="1"/>
  <c r="M145" i="1"/>
  <c r="P144" i="1"/>
  <c r="O144" i="1"/>
  <c r="N144" i="1"/>
  <c r="M144" i="1"/>
  <c r="P143" i="1"/>
  <c r="O143" i="1"/>
  <c r="N143" i="1"/>
  <c r="M143" i="1"/>
  <c r="P142" i="1"/>
  <c r="O142" i="1"/>
  <c r="N142" i="1"/>
  <c r="M142" i="1"/>
  <c r="P141" i="1"/>
  <c r="O141" i="1"/>
  <c r="N141" i="1"/>
  <c r="M141" i="1"/>
  <c r="P140" i="1"/>
  <c r="O140" i="1"/>
  <c r="N140" i="1"/>
  <c r="M140" i="1"/>
  <c r="P139" i="1"/>
  <c r="O139" i="1"/>
  <c r="N139" i="1"/>
  <c r="M139" i="1"/>
  <c r="P138" i="1"/>
  <c r="O138" i="1"/>
  <c r="N138" i="1"/>
  <c r="M138" i="1"/>
  <c r="P137" i="1"/>
  <c r="O137" i="1"/>
  <c r="N137" i="1"/>
  <c r="M137" i="1"/>
  <c r="P136" i="1"/>
  <c r="O136" i="1"/>
  <c r="N136" i="1"/>
  <c r="M136" i="1"/>
  <c r="P135" i="1"/>
  <c r="O135" i="1"/>
  <c r="N135" i="1"/>
  <c r="M135" i="1"/>
  <c r="P134" i="1"/>
  <c r="O134" i="1"/>
  <c r="N134" i="1"/>
  <c r="M134" i="1"/>
  <c r="P133" i="1"/>
  <c r="O133" i="1"/>
  <c r="N133" i="1"/>
  <c r="M133" i="1"/>
  <c r="P132" i="1"/>
  <c r="O132" i="1"/>
  <c r="N132" i="1"/>
  <c r="M132" i="1"/>
  <c r="P131" i="1"/>
  <c r="O131" i="1"/>
  <c r="N131" i="1"/>
  <c r="M131" i="1"/>
  <c r="P130" i="1"/>
  <c r="O130" i="1"/>
  <c r="N130" i="1"/>
  <c r="M130" i="1"/>
  <c r="P129" i="1"/>
  <c r="O129" i="1"/>
  <c r="N129" i="1"/>
  <c r="M129" i="1"/>
  <c r="P128" i="1"/>
  <c r="O128" i="1"/>
  <c r="N128" i="1"/>
  <c r="M128" i="1"/>
  <c r="P127" i="1"/>
  <c r="O127" i="1"/>
  <c r="N127" i="1"/>
  <c r="M127" i="1"/>
  <c r="P126" i="1"/>
  <c r="O126" i="1"/>
  <c r="N126" i="1"/>
  <c r="M126" i="1"/>
  <c r="P125" i="1"/>
  <c r="O125" i="1"/>
  <c r="N125" i="1"/>
  <c r="M125" i="1"/>
  <c r="P124" i="1"/>
  <c r="O124" i="1"/>
  <c r="N124" i="1"/>
  <c r="M124" i="1"/>
  <c r="P123" i="1"/>
  <c r="O123" i="1"/>
  <c r="N123" i="1"/>
  <c r="M123" i="1"/>
  <c r="P122" i="1"/>
  <c r="O122" i="1"/>
  <c r="N122" i="1"/>
  <c r="M122" i="1"/>
  <c r="P121" i="1"/>
  <c r="O121" i="1"/>
  <c r="N121" i="1"/>
  <c r="M121" i="1"/>
  <c r="P120" i="1"/>
  <c r="O120" i="1"/>
  <c r="N120" i="1"/>
  <c r="M120" i="1"/>
  <c r="P119" i="1"/>
  <c r="O119" i="1"/>
  <c r="N119" i="1"/>
  <c r="M119" i="1"/>
  <c r="P118" i="1"/>
  <c r="O118" i="1"/>
  <c r="N118" i="1"/>
  <c r="M118" i="1"/>
  <c r="P117" i="1"/>
  <c r="O117" i="1"/>
  <c r="N117" i="1"/>
  <c r="M117" i="1"/>
  <c r="P116" i="1"/>
  <c r="O116" i="1"/>
  <c r="N116" i="1"/>
  <c r="M116" i="1"/>
  <c r="P115" i="1"/>
  <c r="O115" i="1"/>
  <c r="N115" i="1"/>
  <c r="M115" i="1"/>
  <c r="P114" i="1"/>
  <c r="O114" i="1"/>
  <c r="N114" i="1"/>
  <c r="M114" i="1"/>
  <c r="P113" i="1"/>
  <c r="O113" i="1"/>
  <c r="N113" i="1"/>
  <c r="M113" i="1"/>
  <c r="P112" i="1"/>
  <c r="O112" i="1"/>
  <c r="N112" i="1"/>
  <c r="M112" i="1"/>
  <c r="P111" i="1"/>
  <c r="O111" i="1"/>
  <c r="N111" i="1"/>
  <c r="M111" i="1"/>
  <c r="P110" i="1"/>
  <c r="O110" i="1"/>
  <c r="N110" i="1"/>
  <c r="M110" i="1"/>
  <c r="P109" i="1"/>
  <c r="O109" i="1"/>
  <c r="N109" i="1"/>
  <c r="M109" i="1"/>
  <c r="P108" i="1"/>
  <c r="O108" i="1"/>
  <c r="N108" i="1"/>
  <c r="M108" i="1"/>
  <c r="P107" i="1"/>
  <c r="O107" i="1"/>
  <c r="N107" i="1"/>
  <c r="M107" i="1"/>
  <c r="P106" i="1"/>
  <c r="O106" i="1"/>
  <c r="N106" i="1"/>
  <c r="M106" i="1"/>
  <c r="P105" i="1"/>
  <c r="O105" i="1"/>
  <c r="N105" i="1"/>
  <c r="M105" i="1"/>
  <c r="P104" i="1"/>
  <c r="O104" i="1"/>
  <c r="N104" i="1"/>
  <c r="M104" i="1"/>
  <c r="P103" i="1"/>
  <c r="O103" i="1"/>
  <c r="N103" i="1"/>
  <c r="M103" i="1"/>
  <c r="P102" i="1"/>
  <c r="O102" i="1"/>
  <c r="N102" i="1"/>
  <c r="M102" i="1"/>
  <c r="P101" i="1"/>
  <c r="O101" i="1"/>
  <c r="N101" i="1"/>
  <c r="M101" i="1"/>
  <c r="P100" i="1"/>
  <c r="O100" i="1"/>
  <c r="N100" i="1"/>
  <c r="M100" i="1"/>
  <c r="P99" i="1"/>
  <c r="O99" i="1"/>
  <c r="N99" i="1"/>
  <c r="M99" i="1"/>
  <c r="P98" i="1"/>
  <c r="O98" i="1"/>
  <c r="N98" i="1"/>
  <c r="M98" i="1"/>
  <c r="P97" i="1"/>
  <c r="O97" i="1"/>
  <c r="N97" i="1"/>
  <c r="M97" i="1"/>
  <c r="P96" i="1"/>
  <c r="O96" i="1"/>
  <c r="N96" i="1"/>
  <c r="M96" i="1"/>
  <c r="P95" i="1"/>
  <c r="O95" i="1"/>
  <c r="N95" i="1"/>
  <c r="M95" i="1"/>
  <c r="P94" i="1"/>
  <c r="O94" i="1"/>
  <c r="N94" i="1"/>
  <c r="M94" i="1"/>
  <c r="P93" i="1"/>
  <c r="O93" i="1"/>
  <c r="N93" i="1"/>
  <c r="M93" i="1"/>
  <c r="P92" i="1"/>
  <c r="O92" i="1"/>
  <c r="N92" i="1"/>
  <c r="M92" i="1"/>
  <c r="P91" i="1"/>
  <c r="O91" i="1"/>
  <c r="N91" i="1"/>
  <c r="M91" i="1"/>
  <c r="P90" i="1"/>
  <c r="O90" i="1"/>
  <c r="N90" i="1"/>
  <c r="M90" i="1"/>
  <c r="P89" i="1"/>
  <c r="O89" i="1"/>
  <c r="N89" i="1"/>
  <c r="M89" i="1"/>
  <c r="P88" i="1"/>
  <c r="O88" i="1"/>
  <c r="N88" i="1"/>
  <c r="M88" i="1"/>
  <c r="P87" i="1"/>
  <c r="O87" i="1"/>
  <c r="N87" i="1"/>
  <c r="M87" i="1"/>
  <c r="P86" i="1"/>
  <c r="O86" i="1"/>
  <c r="N86" i="1"/>
  <c r="M86" i="1"/>
  <c r="P85" i="1"/>
  <c r="O85" i="1"/>
  <c r="N85" i="1"/>
  <c r="M85" i="1"/>
  <c r="P84" i="1"/>
  <c r="O84" i="1"/>
  <c r="N84" i="1"/>
  <c r="M84" i="1"/>
  <c r="P83" i="1"/>
  <c r="O83" i="1"/>
  <c r="N83" i="1"/>
  <c r="M83" i="1"/>
  <c r="P82" i="1"/>
  <c r="O82" i="1"/>
  <c r="N82" i="1"/>
  <c r="M82" i="1"/>
  <c r="P81" i="1"/>
  <c r="O81" i="1"/>
  <c r="N81" i="1"/>
  <c r="M81" i="1"/>
  <c r="P80" i="1"/>
  <c r="O80" i="1"/>
  <c r="N80" i="1"/>
  <c r="M80" i="1"/>
  <c r="P79" i="1"/>
  <c r="O79" i="1"/>
  <c r="N79" i="1"/>
  <c r="M79" i="1"/>
  <c r="P78" i="1"/>
  <c r="O78" i="1"/>
  <c r="N78" i="1"/>
  <c r="M78" i="1"/>
  <c r="P77" i="1"/>
  <c r="O77" i="1"/>
  <c r="N77" i="1"/>
  <c r="M77" i="1"/>
  <c r="P76" i="1"/>
  <c r="O76" i="1"/>
  <c r="N76" i="1"/>
  <c r="M76" i="1"/>
  <c r="P75" i="1"/>
  <c r="O75" i="1"/>
  <c r="N75" i="1"/>
  <c r="M75" i="1"/>
  <c r="P74" i="1"/>
  <c r="O74" i="1"/>
  <c r="N74" i="1"/>
  <c r="M74" i="1"/>
  <c r="P73" i="1"/>
  <c r="O73" i="1"/>
  <c r="N73" i="1"/>
  <c r="M73" i="1"/>
  <c r="P72" i="1"/>
  <c r="O72" i="1"/>
  <c r="N72" i="1"/>
  <c r="M72" i="1"/>
  <c r="P71" i="1"/>
  <c r="O71" i="1"/>
  <c r="N71" i="1"/>
  <c r="M71" i="1"/>
  <c r="P70" i="1"/>
  <c r="O70" i="1"/>
  <c r="N70" i="1"/>
  <c r="M70" i="1"/>
  <c r="P69" i="1"/>
  <c r="O69" i="1"/>
  <c r="N69" i="1"/>
  <c r="M69" i="1"/>
  <c r="P68" i="1"/>
  <c r="O68" i="1"/>
  <c r="N68" i="1"/>
  <c r="M68" i="1"/>
  <c r="P67" i="1"/>
  <c r="O67" i="1"/>
  <c r="N67" i="1"/>
  <c r="M67" i="1"/>
  <c r="P66" i="1"/>
  <c r="O66" i="1"/>
  <c r="N66" i="1"/>
  <c r="M66" i="1"/>
  <c r="P65" i="1"/>
  <c r="O65" i="1"/>
  <c r="N65" i="1"/>
  <c r="M65" i="1"/>
  <c r="P64" i="1"/>
  <c r="O64" i="1"/>
  <c r="N64" i="1"/>
  <c r="M64" i="1"/>
  <c r="P63" i="1"/>
  <c r="O63" i="1"/>
  <c r="N63" i="1"/>
  <c r="M63" i="1"/>
  <c r="P62" i="1"/>
  <c r="O62" i="1"/>
  <c r="N62" i="1"/>
  <c r="M62" i="1"/>
  <c r="P61" i="1"/>
  <c r="O61" i="1"/>
  <c r="N61" i="1"/>
  <c r="M61" i="1"/>
  <c r="P60" i="1"/>
  <c r="O60" i="1"/>
  <c r="N60" i="1"/>
  <c r="M60" i="1"/>
  <c r="P59" i="1"/>
  <c r="O59" i="1"/>
  <c r="N59" i="1"/>
  <c r="M59" i="1"/>
  <c r="P58" i="1"/>
  <c r="O58" i="1"/>
  <c r="N58" i="1"/>
  <c r="M58" i="1"/>
  <c r="P57" i="1"/>
  <c r="O57" i="1"/>
  <c r="N57" i="1"/>
  <c r="M57" i="1"/>
  <c r="P56" i="1"/>
  <c r="O56" i="1"/>
  <c r="N56" i="1"/>
  <c r="M56" i="1"/>
  <c r="P55" i="1"/>
  <c r="O55" i="1"/>
  <c r="N55" i="1"/>
  <c r="M55" i="1"/>
  <c r="P54" i="1"/>
  <c r="O54" i="1"/>
  <c r="N54" i="1"/>
  <c r="M54" i="1"/>
  <c r="P53" i="1"/>
  <c r="O53" i="1"/>
  <c r="N53" i="1"/>
  <c r="M53" i="1"/>
  <c r="P52" i="1"/>
  <c r="O52" i="1"/>
  <c r="N52" i="1"/>
  <c r="M52" i="1"/>
  <c r="P51" i="1"/>
  <c r="O51" i="1"/>
  <c r="N51" i="1"/>
  <c r="M51" i="1"/>
  <c r="P50" i="1"/>
  <c r="O50" i="1"/>
  <c r="N50" i="1"/>
  <c r="M50" i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O45" i="1"/>
  <c r="N45" i="1"/>
  <c r="M45" i="1"/>
  <c r="P44" i="1"/>
  <c r="O44" i="1"/>
  <c r="N44" i="1"/>
  <c r="M44" i="1"/>
  <c r="P43" i="1"/>
  <c r="O43" i="1"/>
  <c r="N43" i="1"/>
  <c r="M43" i="1"/>
  <c r="P42" i="1"/>
  <c r="O42" i="1"/>
  <c r="N42" i="1"/>
  <c r="M42" i="1"/>
  <c r="P41" i="1"/>
  <c r="O41" i="1"/>
  <c r="N41" i="1"/>
  <c r="M41" i="1"/>
  <c r="P40" i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O2" i="1"/>
  <c r="N2" i="1"/>
  <c r="M2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<sst xmlns="http://schemas.openxmlformats.org/spreadsheetml/2006/main" count="227" uniqueCount="227">
  <si>
    <t>barcode_sequence</t>
  </si>
  <si>
    <t>WT__D614G</t>
  </si>
  <si>
    <t>GATGGGGAG</t>
  </si>
  <si>
    <t>GTGGGCGAG</t>
  </si>
  <si>
    <t>GGTGGTGAA</t>
  </si>
  <si>
    <t>GATGTGGAT</t>
  </si>
  <si>
    <t>GGGGCTGTT</t>
  </si>
  <si>
    <t>GGCGCTGGA</t>
  </si>
  <si>
    <t>GCGGCAGGC</t>
  </si>
  <si>
    <t>GCTGGCGCG</t>
  </si>
  <si>
    <t>GCGGAGGCT</t>
  </si>
  <si>
    <t>GGAGGTGGT</t>
  </si>
  <si>
    <t>GAGGGAGTC</t>
  </si>
  <si>
    <t>GCTGAAGGA</t>
  </si>
  <si>
    <t>GTCGAGGCA</t>
  </si>
  <si>
    <t>GTCGTTGAA</t>
  </si>
  <si>
    <t>GTCGGCGCA</t>
  </si>
  <si>
    <t>GTGGTCGAC</t>
  </si>
  <si>
    <t>GTAGGAGGG</t>
  </si>
  <si>
    <t>GAAGGTGGC</t>
  </si>
  <si>
    <t>GGAGGGGAG</t>
  </si>
  <si>
    <t>GCAGATGGG</t>
  </si>
  <si>
    <t>GTGGATGTC</t>
  </si>
  <si>
    <t>GTAGTCGCA</t>
  </si>
  <si>
    <t>GAAGCCGTT</t>
  </si>
  <si>
    <t>GAGGCCGTG</t>
  </si>
  <si>
    <t>GGTGGTGGG</t>
  </si>
  <si>
    <t>GCCGGGGGG</t>
  </si>
  <si>
    <t>GGAGATGGT</t>
  </si>
  <si>
    <t>GATGAGGTG</t>
  </si>
  <si>
    <t>GTTGTCGCG</t>
  </si>
  <si>
    <t>GTTGTCGCC</t>
  </si>
  <si>
    <t>GCGGAAGAC</t>
  </si>
  <si>
    <t>GGTGTAGCA</t>
  </si>
  <si>
    <t>GGGGCGGTG</t>
  </si>
  <si>
    <t>GCTGTCGGT</t>
  </si>
  <si>
    <t>GGTGCCGGT</t>
  </si>
  <si>
    <t>GGCGTGGGC</t>
  </si>
  <si>
    <t>GGGGCAGTG</t>
  </si>
  <si>
    <t>GGCGTCGCT</t>
  </si>
  <si>
    <t>GCAGTCGTG</t>
  </si>
  <si>
    <t>GATGACGAG</t>
  </si>
  <si>
    <t>GGTGACGAG</t>
  </si>
  <si>
    <t>GACGTTGTG</t>
  </si>
  <si>
    <t>GTAGCAGCG</t>
  </si>
  <si>
    <t>GTAGCCGAT</t>
  </si>
  <si>
    <t>GAAGTTGCA</t>
  </si>
  <si>
    <t>GGCGAAGCA</t>
  </si>
  <si>
    <t>GTAGCAGTT</t>
  </si>
  <si>
    <t>GGCGAGGAA</t>
  </si>
  <si>
    <t>GGAGGCGCA</t>
  </si>
  <si>
    <t>GTAGTAGGG</t>
  </si>
  <si>
    <t>GTAGTAGGA</t>
  </si>
  <si>
    <t>GTAGTCGGG</t>
  </si>
  <si>
    <t>GGGGAGGTA</t>
  </si>
  <si>
    <t>GATGCGGTA</t>
  </si>
  <si>
    <t>GCGGCCGGC</t>
  </si>
  <si>
    <t>GAAGAAGGC</t>
  </si>
  <si>
    <t>GATGTGGGA</t>
  </si>
  <si>
    <t>GGTGAAGTA</t>
  </si>
  <si>
    <t>GTGGCGGCA</t>
  </si>
  <si>
    <t>GGGGTAGCC</t>
  </si>
  <si>
    <t>GGGGAGGCT</t>
  </si>
  <si>
    <t>GCCGGAGAT</t>
  </si>
  <si>
    <t>GATGTCGGT</t>
  </si>
  <si>
    <t>GGGGCCGAG</t>
  </si>
  <si>
    <t>GGGGAGGGC</t>
  </si>
  <si>
    <t>GGGGGAGCA</t>
  </si>
  <si>
    <t>GGAGATGCT</t>
  </si>
  <si>
    <t>GTCGAGGGT</t>
  </si>
  <si>
    <t>GAGGTGGGA</t>
  </si>
  <si>
    <t>GCAGGGGAC</t>
  </si>
  <si>
    <t>GGCGGTGAC</t>
  </si>
  <si>
    <t>GAGGCAGGG</t>
  </si>
  <si>
    <t>GTCGGAGTG</t>
  </si>
  <si>
    <t>GTCGGGGTG</t>
  </si>
  <si>
    <t>GAAGGTGCG</t>
  </si>
  <si>
    <t>GTTGGTGCC</t>
  </si>
  <si>
    <t>GTAGTAGAC</t>
  </si>
  <si>
    <t>GATGAAGGG</t>
  </si>
  <si>
    <t>GTGGTGGTG</t>
  </si>
  <si>
    <t>GTCGGTGAA</t>
  </si>
  <si>
    <t>GTCGGAGAG</t>
  </si>
  <si>
    <t>GTCGGCGTT</t>
  </si>
  <si>
    <t>GAAGGAGGA</t>
  </si>
  <si>
    <t>GTGGCAGCT</t>
  </si>
  <si>
    <t>GGAGTTGGG</t>
  </si>
  <si>
    <t>GACGCAGAC</t>
  </si>
  <si>
    <t>GAGGAAGGT</t>
  </si>
  <si>
    <t>GGGGAAGGG</t>
  </si>
  <si>
    <t>GGCGCGGCT</t>
  </si>
  <si>
    <t>GTTGTAGGG</t>
  </si>
  <si>
    <t>GGTGTTGTG</t>
  </si>
  <si>
    <t>GCAGTAGTA</t>
  </si>
  <si>
    <t>GACGCAGCG</t>
  </si>
  <si>
    <t>GTCGTTGTG</t>
  </si>
  <si>
    <t>GTTGAGGAG</t>
  </si>
  <si>
    <t>GGGGTGGGT</t>
  </si>
  <si>
    <t>GGAGTTGGA</t>
  </si>
  <si>
    <t>GTAGTGGAG</t>
  </si>
  <si>
    <t>GGGGCGGCG</t>
  </si>
  <si>
    <t>GATGTGGTA</t>
  </si>
  <si>
    <t>GTAGGGGTG</t>
  </si>
  <si>
    <t>GCAGCCGGG</t>
  </si>
  <si>
    <t>GCTGGGGGA</t>
  </si>
  <si>
    <t>GAAGTAGGG</t>
  </si>
  <si>
    <t>GTGGATGTG</t>
  </si>
  <si>
    <t>GCGGGTGTG</t>
  </si>
  <si>
    <t>GCAGGCGAC</t>
  </si>
  <si>
    <t>GGTGGGGTA</t>
  </si>
  <si>
    <t>GCGGATGAG</t>
  </si>
  <si>
    <t>GGTGTAGAG</t>
  </si>
  <si>
    <t>GAGGATGGT</t>
  </si>
  <si>
    <t>GAAGTGGGG</t>
  </si>
  <si>
    <t>GCTGGCGTT</t>
  </si>
  <si>
    <t>GAAGGTGCC</t>
  </si>
  <si>
    <t>GTAGTAGAG</t>
  </si>
  <si>
    <t>GGAGCCGAT</t>
  </si>
  <si>
    <t>GAAGGAGGT</t>
  </si>
  <si>
    <t>GAAGGGGGA</t>
  </si>
  <si>
    <t>GGAGAGGTC</t>
  </si>
  <si>
    <t>GGCGAAGAG</t>
  </si>
  <si>
    <t>GATGTCGTG</t>
  </si>
  <si>
    <t>GACGAGGAG</t>
  </si>
  <si>
    <t>GGTGGTGGC</t>
  </si>
  <si>
    <t>GTGGGTGGC</t>
  </si>
  <si>
    <t>GGGGCGGCT</t>
  </si>
  <si>
    <t>GGTGCAGCG</t>
  </si>
  <si>
    <t>GTAGAAGGG</t>
  </si>
  <si>
    <t>GTAGAGGGT</t>
  </si>
  <si>
    <t>GTGGAAGTG</t>
  </si>
  <si>
    <t>GGTGTAGGA</t>
  </si>
  <si>
    <t>GCGGGCGTG</t>
  </si>
  <si>
    <t>GGCGACGGC</t>
  </si>
  <si>
    <t>GAAGGTGCT</t>
  </si>
  <si>
    <t>GGAGGGGTG</t>
  </si>
  <si>
    <t>GGGGGGGTC</t>
  </si>
  <si>
    <t>GTAGGAGTG</t>
  </si>
  <si>
    <t>GGTGGGGGG</t>
  </si>
  <si>
    <t>GACGGTGGA</t>
  </si>
  <si>
    <t>GATGGGGTA</t>
  </si>
  <si>
    <t>GGCGTGGTA</t>
  </si>
  <si>
    <t>GTGGATGAA</t>
  </si>
  <si>
    <t>GTAGTTGCC</t>
  </si>
  <si>
    <t>GATGAGGGT</t>
  </si>
  <si>
    <t>GCCGCCGGG</t>
  </si>
  <si>
    <t>GAAGAGGCT</t>
  </si>
  <si>
    <t>GGCGATGCG</t>
  </si>
  <si>
    <t>GCAGCTGAG</t>
  </si>
  <si>
    <t>GGAGGGGGG</t>
  </si>
  <si>
    <t>GATGGGGGG</t>
  </si>
  <si>
    <t>GGTGGTGTT</t>
  </si>
  <si>
    <t>GAAGGTGGG</t>
  </si>
  <si>
    <t>GAAGGGGGG</t>
  </si>
  <si>
    <t>GATGACGCA</t>
  </si>
  <si>
    <t>GCTGTGGTA</t>
  </si>
  <si>
    <t>GTTGCGGGG</t>
  </si>
  <si>
    <t>GCGGGTGCG</t>
  </si>
  <si>
    <t>GAAGGCGTC</t>
  </si>
  <si>
    <t>GGAGCGGGG</t>
  </si>
  <si>
    <t>GCGGCGGGC</t>
  </si>
  <si>
    <t>GCAGGTGCG</t>
  </si>
  <si>
    <t>GTTGTGGAT</t>
  </si>
  <si>
    <t>GGGGAGGGG</t>
  </si>
  <si>
    <t>GTCGTAGGG</t>
  </si>
  <si>
    <t>GGGGGAGTG</t>
  </si>
  <si>
    <t>GCCGATGCT</t>
  </si>
  <si>
    <t>GGTGGGGTG</t>
  </si>
  <si>
    <t>GGTGACGGT</t>
  </si>
  <si>
    <t>GGAGAGGGG</t>
  </si>
  <si>
    <t>GGAGGTGGA</t>
  </si>
  <si>
    <t>GGTGTGGGG</t>
  </si>
  <si>
    <t>GTCGGGGGC</t>
  </si>
  <si>
    <t>GAGGTCGGA</t>
  </si>
  <si>
    <t>GTTGTAGAT</t>
  </si>
  <si>
    <t>GTAGTAGCC</t>
  </si>
  <si>
    <t>GTTGAGGTA</t>
  </si>
  <si>
    <t>GGAGCTGAC</t>
  </si>
  <si>
    <t>GTTGCAGAT</t>
  </si>
  <si>
    <t>GACGAGGAT</t>
  </si>
  <si>
    <t>GTAGGGGCT</t>
  </si>
  <si>
    <t>GGTGTTGCA</t>
  </si>
  <si>
    <t>GTGGTCGGC</t>
  </si>
  <si>
    <t>GCCGGTGAT</t>
  </si>
  <si>
    <t>GCTGATGTG</t>
  </si>
  <si>
    <t>GGCGCGGTT</t>
  </si>
  <si>
    <t>GAAGGAGAG</t>
  </si>
  <si>
    <t>GATGTTGAG</t>
  </si>
  <si>
    <t>GAAGTCGGT</t>
  </si>
  <si>
    <t>GGCGGAGGT</t>
  </si>
  <si>
    <t>GACGTGGAA</t>
  </si>
  <si>
    <t>GATGGTGCT</t>
  </si>
  <si>
    <t>GTTGGGGCG</t>
  </si>
  <si>
    <t>GTAGATGTG</t>
  </si>
  <si>
    <t>GTGGTTGCT</t>
  </si>
  <si>
    <t>GTTGCTGAA</t>
  </si>
  <si>
    <t>GCGGGTGTC</t>
  </si>
  <si>
    <t>GTGGTTGTG</t>
  </si>
  <si>
    <t>GAGGTTGTT</t>
  </si>
  <si>
    <t>GCGGAAGGG</t>
  </si>
  <si>
    <t>GTCGTTGGG</t>
  </si>
  <si>
    <t>GCGGCGGTT</t>
  </si>
  <si>
    <t>GGCGCAGAC</t>
  </si>
  <si>
    <t>GACGAAGTG</t>
  </si>
  <si>
    <t>GGAGGGGCA</t>
  </si>
  <si>
    <t>GGTGCAGAA</t>
  </si>
  <si>
    <t>GACGGGGGG</t>
  </si>
  <si>
    <t>GGGGCCGTC</t>
  </si>
  <si>
    <t>GCGGCCGTG</t>
  </si>
  <si>
    <t>GTTGAGGTG</t>
  </si>
  <si>
    <t>GATGAGGTA</t>
  </si>
  <si>
    <t>GGTGGCGTG</t>
  </si>
  <si>
    <t>GGGGTTGTG</t>
  </si>
  <si>
    <t>GCAGGAGCG</t>
  </si>
  <si>
    <t>GACGTTGTC</t>
  </si>
  <si>
    <t>GCAGAAGAG</t>
  </si>
  <si>
    <t>GCTGCAGAG</t>
  </si>
  <si>
    <t>GAGGCCGGG</t>
  </si>
  <si>
    <t>GAGGCTGGT</t>
  </si>
  <si>
    <t>GTAGACGCT</t>
  </si>
  <si>
    <t>GATGACGCT</t>
  </si>
  <si>
    <t>GATGACGAC</t>
  </si>
  <si>
    <t>T41_Inoculum_SIC_index_1028_SIC_Index2_0262_AAATCGAAT_CCGTGACTGG_S1</t>
  </si>
  <si>
    <t>190BC_WholePool1_SIC_index_0153_SIC_Index2_302_AGTGCATCAA_</t>
  </si>
  <si>
    <t>190BC_WholePool2_SIC_index_0154_SIC_Index2_302_CAAGTACGCA_</t>
  </si>
  <si>
    <t>T47_Inoculum_SIC_index_1037_SIC_Index2_309_ACCATGAGCA_G</t>
  </si>
  <si>
    <t>T48_Inoculum_SIC_index_1037_SIC_index2_0261_ACCATGAGCA_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</si>
</sst>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5F74E-1788-4135-9B9F-D73F0E143C75}">
  <dimension ref="A1:U225"/>
  <sheetViews>
    <sheetView tabSelected="1" topLeftCell="E207" workbookViewId="0">
      <selection activeCell="R225" sqref="R225:U225"/>
    </sheetView>
  </sheetViews>
  <sheetFormatPr defaultRowHeight="14.5" x14ac:dyDescent="0.35"/>
  <cols>
    <col min="1" max="3" width="16.90625" customWidth="1"/>
    <col min="4" max="4" width="18.6328125" customWidth="1"/>
    <col min="5" max="5" width="16.7265625" customWidth="1"/>
  </cols>
  <sheetData>
    <row r="1" spans="1:21" x14ac:dyDescent="0.35">
      <c r="A1" t="s">
        <v>0</v>
      </c>
      <c r="B1" t="s">
        <v>223</v>
      </c>
      <c r="C1" t="s">
        <v>224</v>
      </c>
      <c r="D1" t="s">
        <v>222</v>
      </c>
      <c r="E1" t="s">
        <v>225</v>
      </c>
      <c r="F1" t="s">
        <v>226</v>
      </c>
    </row>
    <row r="2" spans="1:21" x14ac:dyDescent="0.35">
      <c r="A2" t="s">
        <v>1</v>
      </c>
      <c r="B2">
        <v>1989</v>
      </c>
      <c r="C2">
        <v>2094</v>
      </c>
      <c r="D2">
        <v>370</v>
      </c>
      <c r="E2">
        <v>592</v>
      </c>
      <c r="F2">
        <v>596</v>
      </c>
      <c r="H2">
        <f>B2+C2</f>
        <v>4083</v>
      </c>
      <c r="I2">
        <v>370</v>
      </c>
      <c r="J2">
        <v>592</v>
      </c>
      <c r="K2">
        <v>596</v>
      </c>
      <c r="M2">
        <f>H2/SUM(H$2:H$222)</f>
        <v>7.2704415506713981E-3</v>
      </c>
      <c r="N2">
        <f t="shared" ref="N2:N65" si="0">I2/SUM(I$2:I$222)</f>
        <v>6.7856291378583086E-3</v>
      </c>
      <c r="O2">
        <f t="shared" ref="O2:O65" si="1">J2/SUM(J$2:J$222)</f>
        <v>6.9434670419892099E-3</v>
      </c>
      <c r="P2">
        <f t="shared" ref="P2:P65" si="2">K2/SUM(K$2:K$222)</f>
        <v>6.9971119303106439E-3</v>
      </c>
      <c r="R2">
        <f>LN(M2)*M2</f>
        <v>-3.5799205269643607E-2</v>
      </c>
      <c r="S2">
        <f t="shared" ref="S2:S65" si="3">LN(N2)*N2</f>
        <v>-3.3880295232029074E-2</v>
      </c>
      <c r="T2">
        <f t="shared" ref="T2:T65" si="4">LN(O2)*O2</f>
        <v>-3.4508712184114894E-2</v>
      </c>
      <c r="U2">
        <f t="shared" ref="U2:U65" si="5">LN(P2)*P2</f>
        <v>-3.4721473228790253E-2</v>
      </c>
    </row>
    <row r="3" spans="1:21" x14ac:dyDescent="0.35">
      <c r="A3" t="s">
        <v>3</v>
      </c>
      <c r="B3">
        <v>5225</v>
      </c>
      <c r="C3">
        <v>5371</v>
      </c>
      <c r="D3">
        <v>1066</v>
      </c>
      <c r="E3">
        <v>1321</v>
      </c>
      <c r="F3">
        <v>1597</v>
      </c>
      <c r="H3">
        <f t="shared" ref="H3:H66" si="6">B3+C3</f>
        <v>10596</v>
      </c>
      <c r="I3">
        <v>1066</v>
      </c>
      <c r="J3">
        <v>1321</v>
      </c>
      <c r="K3">
        <v>1597</v>
      </c>
      <c r="M3">
        <f t="shared" ref="M3:M66" si="7">H3/SUM(H$2:H$222)</f>
        <v>1.886789093091211E-2</v>
      </c>
      <c r="N3">
        <f t="shared" si="0"/>
        <v>1.9549947732316102E-2</v>
      </c>
      <c r="O3">
        <f t="shared" si="1"/>
        <v>1.5493783720384706E-2</v>
      </c>
      <c r="P3">
        <f t="shared" si="2"/>
        <v>1.8748972739439762E-2</v>
      </c>
      <c r="R3">
        <f t="shared" ref="R3:R66" si="8">LN(M3)*M3</f>
        <v>-7.4911068386143628E-2</v>
      </c>
      <c r="S3">
        <f t="shared" si="3"/>
        <v>-7.6924795460144579E-2</v>
      </c>
      <c r="T3">
        <f t="shared" si="4"/>
        <v>-6.4567498775952067E-2</v>
      </c>
      <c r="U3">
        <f t="shared" si="5"/>
        <v>-7.4557470890704941E-2</v>
      </c>
    </row>
    <row r="4" spans="1:21" x14ac:dyDescent="0.35">
      <c r="A4" t="s">
        <v>5</v>
      </c>
      <c r="B4">
        <v>3847</v>
      </c>
      <c r="C4">
        <v>3697</v>
      </c>
      <c r="D4">
        <v>729</v>
      </c>
      <c r="E4">
        <v>1747</v>
      </c>
      <c r="F4">
        <v>1180</v>
      </c>
      <c r="H4">
        <f t="shared" si="6"/>
        <v>7544</v>
      </c>
      <c r="I4">
        <v>729</v>
      </c>
      <c r="J4">
        <v>1747</v>
      </c>
      <c r="K4">
        <v>1180</v>
      </c>
      <c r="M4">
        <f t="shared" si="7"/>
        <v>1.3433311549905715E-2</v>
      </c>
      <c r="N4">
        <f t="shared" si="0"/>
        <v>1.3369523355401911E-2</v>
      </c>
      <c r="O4">
        <f t="shared" si="1"/>
        <v>2.049026507154586E-2</v>
      </c>
      <c r="P4">
        <f t="shared" si="2"/>
        <v>1.385334241236E-2</v>
      </c>
      <c r="R4">
        <f t="shared" si="8"/>
        <v>-5.7897810822324126E-2</v>
      </c>
      <c r="S4">
        <f t="shared" si="3"/>
        <v>-5.7686519078487701E-2</v>
      </c>
      <c r="T4">
        <f t="shared" si="4"/>
        <v>-7.9662162786575744E-2</v>
      </c>
      <c r="U4">
        <f t="shared" si="5"/>
        <v>-5.9281621079869139E-2</v>
      </c>
    </row>
    <row r="5" spans="1:21" x14ac:dyDescent="0.35">
      <c r="A5" t="s">
        <v>6</v>
      </c>
      <c r="B5">
        <v>3356</v>
      </c>
      <c r="C5">
        <v>3177</v>
      </c>
      <c r="D5">
        <v>695</v>
      </c>
      <c r="E5">
        <v>1264</v>
      </c>
      <c r="F5">
        <v>1128</v>
      </c>
      <c r="H5">
        <f t="shared" si="6"/>
        <v>6533</v>
      </c>
      <c r="I5">
        <v>695</v>
      </c>
      <c r="J5">
        <v>1264</v>
      </c>
      <c r="K5">
        <v>1128</v>
      </c>
      <c r="M5">
        <f t="shared" si="7"/>
        <v>1.163306261340589E-2</v>
      </c>
      <c r="N5">
        <f t="shared" si="0"/>
        <v>1.2745979056247364E-2</v>
      </c>
      <c r="O5">
        <f t="shared" si="1"/>
        <v>1.4825240441003988E-2</v>
      </c>
      <c r="P5">
        <f t="shared" si="2"/>
        <v>1.3242856136561084E-2</v>
      </c>
      <c r="R5">
        <f t="shared" si="8"/>
        <v>-5.1812544219714131E-2</v>
      </c>
      <c r="S5">
        <f t="shared" si="3"/>
        <v>-5.5604836146342845E-2</v>
      </c>
      <c r="T5">
        <f t="shared" si="4"/>
        <v>-6.2435375112996391E-2</v>
      </c>
      <c r="U5">
        <f t="shared" si="5"/>
        <v>-5.7266043479296605E-2</v>
      </c>
    </row>
    <row r="6" spans="1:21" x14ac:dyDescent="0.35">
      <c r="A6" t="s">
        <v>8</v>
      </c>
      <c r="B6">
        <v>3423</v>
      </c>
      <c r="C6">
        <v>3326</v>
      </c>
      <c r="D6">
        <v>648</v>
      </c>
      <c r="E6">
        <v>1298</v>
      </c>
      <c r="F6">
        <v>1037</v>
      </c>
      <c r="H6">
        <f t="shared" si="6"/>
        <v>6749</v>
      </c>
      <c r="I6">
        <v>648</v>
      </c>
      <c r="J6">
        <v>1298</v>
      </c>
      <c r="K6">
        <v>1037</v>
      </c>
      <c r="M6">
        <f t="shared" si="7"/>
        <v>1.2017685531589828E-2</v>
      </c>
      <c r="N6">
        <f t="shared" si="0"/>
        <v>1.1884020760357255E-2</v>
      </c>
      <c r="O6">
        <f t="shared" si="1"/>
        <v>1.5224020642739854E-2</v>
      </c>
      <c r="P6">
        <f t="shared" si="2"/>
        <v>1.2174505153912982E-2</v>
      </c>
      <c r="R6">
        <f t="shared" si="8"/>
        <v>-5.3134705421868295E-2</v>
      </c>
      <c r="S6">
        <f t="shared" si="3"/>
        <v>-5.2676641888502976E-2</v>
      </c>
      <c r="T6">
        <f t="shared" si="4"/>
        <v>-6.3710711580877377E-2</v>
      </c>
      <c r="U6">
        <f t="shared" si="5"/>
        <v>-5.3670225547998177E-2</v>
      </c>
    </row>
    <row r="7" spans="1:21" x14ac:dyDescent="0.35">
      <c r="A7" t="s">
        <v>9</v>
      </c>
      <c r="B7">
        <v>2879</v>
      </c>
      <c r="C7">
        <v>2869</v>
      </c>
      <c r="D7">
        <v>546</v>
      </c>
      <c r="E7">
        <v>879</v>
      </c>
      <c r="F7">
        <v>961</v>
      </c>
      <c r="H7">
        <f t="shared" si="6"/>
        <v>5748</v>
      </c>
      <c r="I7">
        <v>546</v>
      </c>
      <c r="J7">
        <v>879</v>
      </c>
      <c r="K7">
        <v>961</v>
      </c>
      <c r="M7">
        <f t="shared" si="7"/>
        <v>1.0235243211672594E-2</v>
      </c>
      <c r="N7">
        <f t="shared" si="0"/>
        <v>1.0013387862893613E-2</v>
      </c>
      <c r="O7">
        <f t="shared" si="1"/>
        <v>1.0309641097818437E-2</v>
      </c>
      <c r="P7">
        <f t="shared" si="2"/>
        <v>1.128225598159149E-2</v>
      </c>
      <c r="R7">
        <f t="shared" si="8"/>
        <v>-4.689704814998788E-2</v>
      </c>
      <c r="S7">
        <f t="shared" si="3"/>
        <v>-4.6099958426292033E-2</v>
      </c>
      <c r="T7">
        <f t="shared" si="4"/>
        <v>-4.7163265560934871E-2</v>
      </c>
      <c r="U7">
        <f t="shared" si="5"/>
        <v>-5.0595548338938277E-2</v>
      </c>
    </row>
    <row r="8" spans="1:21" x14ac:dyDescent="0.35">
      <c r="A8" t="s">
        <v>2</v>
      </c>
      <c r="B8">
        <v>3706</v>
      </c>
      <c r="C8">
        <v>3844</v>
      </c>
      <c r="D8">
        <v>779</v>
      </c>
      <c r="E8">
        <v>814</v>
      </c>
      <c r="F8">
        <v>359</v>
      </c>
      <c r="H8">
        <f t="shared" si="6"/>
        <v>7550</v>
      </c>
      <c r="I8">
        <v>779</v>
      </c>
      <c r="J8">
        <v>814</v>
      </c>
      <c r="K8">
        <v>359</v>
      </c>
      <c r="M8">
        <f t="shared" si="7"/>
        <v>1.3443995519855268E-2</v>
      </c>
      <c r="N8">
        <f t="shared" si="0"/>
        <v>1.4286500265923305E-2</v>
      </c>
      <c r="O8">
        <f t="shared" si="1"/>
        <v>9.5472671827351637E-3</v>
      </c>
      <c r="P8">
        <f t="shared" si="2"/>
        <v>4.214703327150203E-3</v>
      </c>
      <c r="R8">
        <f t="shared" si="8"/>
        <v>-5.7933170704643669E-2</v>
      </c>
      <c r="S8">
        <f t="shared" si="3"/>
        <v>-6.0695342403481671E-2</v>
      </c>
      <c r="T8">
        <f t="shared" si="4"/>
        <v>-4.4409116396830428E-2</v>
      </c>
      <c r="U8">
        <f t="shared" si="5"/>
        <v>-2.3050954600170592E-2</v>
      </c>
    </row>
    <row r="9" spans="1:21" x14ac:dyDescent="0.35">
      <c r="A9" t="s">
        <v>14</v>
      </c>
      <c r="B9">
        <v>2639</v>
      </c>
      <c r="C9">
        <v>2540</v>
      </c>
      <c r="D9">
        <v>534</v>
      </c>
      <c r="E9">
        <v>1113</v>
      </c>
      <c r="F9">
        <v>795</v>
      </c>
      <c r="H9">
        <f t="shared" si="6"/>
        <v>5179</v>
      </c>
      <c r="I9">
        <v>534</v>
      </c>
      <c r="J9">
        <v>1113</v>
      </c>
      <c r="K9">
        <v>795</v>
      </c>
      <c r="M9">
        <f t="shared" si="7"/>
        <v>9.2220467281232364E-3</v>
      </c>
      <c r="N9">
        <f t="shared" si="0"/>
        <v>9.7933134043684776E-3</v>
      </c>
      <c r="O9">
        <f t="shared" si="1"/>
        <v>1.3054187192118226E-2</v>
      </c>
      <c r="P9">
        <f t="shared" si="2"/>
        <v>9.3333959473103391E-3</v>
      </c>
      <c r="R9">
        <f t="shared" si="8"/>
        <v>-4.3215970616789161E-2</v>
      </c>
      <c r="S9">
        <f t="shared" si="3"/>
        <v>-4.5304410670173899E-2</v>
      </c>
      <c r="T9">
        <f t="shared" si="4"/>
        <v>-5.6637501470274333E-2</v>
      </c>
      <c r="U9">
        <f t="shared" si="5"/>
        <v>-4.3625751923518231E-2</v>
      </c>
    </row>
    <row r="10" spans="1:21" x14ac:dyDescent="0.35">
      <c r="A10" t="s">
        <v>10</v>
      </c>
      <c r="B10">
        <v>2869</v>
      </c>
      <c r="C10">
        <v>3142</v>
      </c>
      <c r="D10">
        <v>563</v>
      </c>
      <c r="E10">
        <v>700</v>
      </c>
      <c r="F10">
        <v>912</v>
      </c>
      <c r="H10">
        <f t="shared" si="6"/>
        <v>6011</v>
      </c>
      <c r="I10">
        <v>563</v>
      </c>
      <c r="J10">
        <v>700</v>
      </c>
      <c r="K10">
        <v>912</v>
      </c>
      <c r="M10">
        <f t="shared" si="7"/>
        <v>1.0703557227794704E-2</v>
      </c>
      <c r="N10">
        <f t="shared" si="0"/>
        <v>1.0325160012470885E-2</v>
      </c>
      <c r="O10">
        <f t="shared" si="1"/>
        <v>8.2101806239737278E-3</v>
      </c>
      <c r="P10">
        <f t="shared" si="2"/>
        <v>1.0706990067857898E-2</v>
      </c>
      <c r="R10">
        <f t="shared" si="8"/>
        <v>-4.8563956594531284E-2</v>
      </c>
      <c r="S10">
        <f t="shared" si="3"/>
        <v>-4.721872897515763E-2</v>
      </c>
      <c r="T10">
        <f t="shared" si="4"/>
        <v>-3.9428410141837414E-2</v>
      </c>
      <c r="U10">
        <f t="shared" si="5"/>
        <v>-4.857609861436854E-2</v>
      </c>
    </row>
    <row r="11" spans="1:21" x14ac:dyDescent="0.35">
      <c r="A11" t="s">
        <v>11</v>
      </c>
      <c r="B11">
        <v>2769</v>
      </c>
      <c r="C11">
        <v>2850</v>
      </c>
      <c r="D11">
        <v>516</v>
      </c>
      <c r="E11">
        <v>691</v>
      </c>
      <c r="F11">
        <v>861</v>
      </c>
      <c r="H11">
        <f t="shared" si="6"/>
        <v>5619</v>
      </c>
      <c r="I11">
        <v>516</v>
      </c>
      <c r="J11">
        <v>691</v>
      </c>
      <c r="K11">
        <v>861</v>
      </c>
      <c r="M11">
        <f t="shared" si="7"/>
        <v>1.0005537857757185E-2</v>
      </c>
      <c r="N11">
        <f t="shared" si="0"/>
        <v>9.4632017165807766E-3</v>
      </c>
      <c r="O11">
        <f t="shared" si="1"/>
        <v>8.1046211588083512E-3</v>
      </c>
      <c r="P11">
        <f t="shared" si="2"/>
        <v>1.0108243912747422E-2</v>
      </c>
      <c r="R11">
        <f t="shared" si="8"/>
        <v>-4.6071665246450913E-2</v>
      </c>
      <c r="S11">
        <f t="shared" si="3"/>
        <v>-4.4101780122766505E-2</v>
      </c>
      <c r="T11">
        <f t="shared" si="4"/>
        <v>-3.9026351381504912E-2</v>
      </c>
      <c r="U11">
        <f t="shared" si="5"/>
        <v>-4.644135585211101E-2</v>
      </c>
    </row>
    <row r="12" spans="1:21" x14ac:dyDescent="0.35">
      <c r="A12" t="s">
        <v>7</v>
      </c>
      <c r="B12">
        <v>2922</v>
      </c>
      <c r="C12">
        <v>2866</v>
      </c>
      <c r="D12">
        <v>577</v>
      </c>
      <c r="E12">
        <v>640</v>
      </c>
      <c r="F12">
        <v>767</v>
      </c>
      <c r="H12">
        <f t="shared" si="6"/>
        <v>5788</v>
      </c>
      <c r="I12">
        <v>577</v>
      </c>
      <c r="J12">
        <v>640</v>
      </c>
      <c r="K12">
        <v>767</v>
      </c>
      <c r="M12">
        <f t="shared" si="7"/>
        <v>1.0306469678002953E-2</v>
      </c>
      <c r="N12">
        <f t="shared" si="0"/>
        <v>1.0581913547416876E-2</v>
      </c>
      <c r="O12">
        <f t="shared" si="1"/>
        <v>7.5064508562045504E-3</v>
      </c>
      <c r="P12">
        <f t="shared" si="2"/>
        <v>9.0046725680340001E-3</v>
      </c>
      <c r="R12">
        <f t="shared" si="8"/>
        <v>-4.7151928275450991E-2</v>
      </c>
      <c r="S12">
        <f t="shared" si="3"/>
        <v>-4.8132987244619313E-2</v>
      </c>
      <c r="T12">
        <f t="shared" si="4"/>
        <v>-3.6721501395002458E-2</v>
      </c>
      <c r="U12">
        <f t="shared" si="5"/>
        <v>-4.2412112809230358E-2</v>
      </c>
    </row>
    <row r="13" spans="1:21" x14ac:dyDescent="0.35">
      <c r="A13" t="s">
        <v>13</v>
      </c>
      <c r="B13">
        <v>2775</v>
      </c>
      <c r="C13">
        <v>2644</v>
      </c>
      <c r="D13">
        <v>494</v>
      </c>
      <c r="E13">
        <v>712</v>
      </c>
      <c r="F13">
        <v>867</v>
      </c>
      <c r="H13">
        <f t="shared" si="6"/>
        <v>5419</v>
      </c>
      <c r="I13">
        <v>494</v>
      </c>
      <c r="J13">
        <v>712</v>
      </c>
      <c r="K13">
        <v>867</v>
      </c>
      <c r="M13">
        <f t="shared" si="7"/>
        <v>9.6494055261053899E-3</v>
      </c>
      <c r="N13">
        <f t="shared" si="0"/>
        <v>9.0597318759513632E-3</v>
      </c>
      <c r="O13">
        <f t="shared" si="1"/>
        <v>8.3509265775275621E-3</v>
      </c>
      <c r="P13">
        <f t="shared" si="2"/>
        <v>1.0178684636878066E-2</v>
      </c>
      <c r="R13">
        <f t="shared" si="8"/>
        <v>-4.4781530181742031E-2</v>
      </c>
      <c r="S13">
        <f t="shared" si="3"/>
        <v>-4.2616215494960745E-2</v>
      </c>
      <c r="T13">
        <f t="shared" si="4"/>
        <v>-3.9962380232019055E-2</v>
      </c>
      <c r="U13">
        <f t="shared" si="5"/>
        <v>-4.6694303399888788E-2</v>
      </c>
    </row>
    <row r="14" spans="1:21" x14ac:dyDescent="0.35">
      <c r="A14" t="s">
        <v>36</v>
      </c>
      <c r="B14">
        <v>2085</v>
      </c>
      <c r="C14">
        <v>1956</v>
      </c>
      <c r="D14">
        <v>394</v>
      </c>
      <c r="E14">
        <v>1344</v>
      </c>
      <c r="F14">
        <v>575</v>
      </c>
      <c r="H14">
        <f t="shared" si="6"/>
        <v>4041</v>
      </c>
      <c r="I14">
        <v>394</v>
      </c>
      <c r="J14">
        <v>1344</v>
      </c>
      <c r="K14">
        <v>575</v>
      </c>
      <c r="M14">
        <f t="shared" si="7"/>
        <v>7.1956537610245218E-3</v>
      </c>
      <c r="N14">
        <f t="shared" si="0"/>
        <v>7.2257780549085772E-3</v>
      </c>
      <c r="O14">
        <f t="shared" si="1"/>
        <v>1.5763546798029555E-2</v>
      </c>
      <c r="P14">
        <f t="shared" si="2"/>
        <v>6.7505693958533897E-3</v>
      </c>
      <c r="R14">
        <f t="shared" si="8"/>
        <v>-3.5505356620902637E-2</v>
      </c>
      <c r="S14">
        <f t="shared" si="3"/>
        <v>-3.5623811000775364E-2</v>
      </c>
      <c r="T14">
        <f t="shared" si="4"/>
        <v>-6.5419588874657833E-2</v>
      </c>
      <c r="U14">
        <f t="shared" si="5"/>
        <v>-3.3740212766919006E-2</v>
      </c>
    </row>
    <row r="15" spans="1:21" x14ac:dyDescent="0.35">
      <c r="A15" t="s">
        <v>15</v>
      </c>
      <c r="B15">
        <v>2511</v>
      </c>
      <c r="C15">
        <v>2557</v>
      </c>
      <c r="D15">
        <v>520</v>
      </c>
      <c r="E15">
        <v>726</v>
      </c>
      <c r="F15">
        <v>803</v>
      </c>
      <c r="H15">
        <f t="shared" si="6"/>
        <v>5068</v>
      </c>
      <c r="I15">
        <v>520</v>
      </c>
      <c r="J15">
        <v>726</v>
      </c>
      <c r="K15">
        <v>803</v>
      </c>
      <c r="M15">
        <f t="shared" si="7"/>
        <v>9.0243932840564905E-3</v>
      </c>
      <c r="N15">
        <f t="shared" si="0"/>
        <v>9.5365598694224871E-3</v>
      </c>
      <c r="O15">
        <f t="shared" si="1"/>
        <v>8.5151301900070371E-3</v>
      </c>
      <c r="P15">
        <f t="shared" si="2"/>
        <v>9.4273169128178645E-3</v>
      </c>
      <c r="R15">
        <f t="shared" si="8"/>
        <v>-4.2485255316693865E-2</v>
      </c>
      <c r="S15">
        <f t="shared" si="3"/>
        <v>-4.4370012632395053E-2</v>
      </c>
      <c r="T15">
        <f t="shared" si="4"/>
        <v>-4.0582349875779238E-2</v>
      </c>
      <c r="U15">
        <f t="shared" si="5"/>
        <v>-4.3970361254085238E-2</v>
      </c>
    </row>
    <row r="16" spans="1:21" x14ac:dyDescent="0.35">
      <c r="A16" t="s">
        <v>16</v>
      </c>
      <c r="B16">
        <v>2472</v>
      </c>
      <c r="C16">
        <v>2475</v>
      </c>
      <c r="D16">
        <v>507</v>
      </c>
      <c r="E16">
        <v>750</v>
      </c>
      <c r="F16">
        <v>801</v>
      </c>
      <c r="H16">
        <f t="shared" si="6"/>
        <v>4947</v>
      </c>
      <c r="I16">
        <v>507</v>
      </c>
      <c r="J16">
        <v>750</v>
      </c>
      <c r="K16">
        <v>801</v>
      </c>
      <c r="M16">
        <f t="shared" si="7"/>
        <v>8.8089332234071536E-3</v>
      </c>
      <c r="N16">
        <f t="shared" si="0"/>
        <v>9.2981458726869252E-3</v>
      </c>
      <c r="O16">
        <f t="shared" si="1"/>
        <v>8.7966220971147074E-3</v>
      </c>
      <c r="P16">
        <f t="shared" si="2"/>
        <v>9.4038366714409832E-3</v>
      </c>
      <c r="R16">
        <f t="shared" si="8"/>
        <v>-4.1683774528042693E-2</v>
      </c>
      <c r="S16">
        <f t="shared" si="3"/>
        <v>-4.3496170988399779E-2</v>
      </c>
      <c r="T16">
        <f t="shared" si="4"/>
        <v>-4.1637820934103141E-2</v>
      </c>
      <c r="U16">
        <f t="shared" si="5"/>
        <v>-4.3884297009450131E-2</v>
      </c>
    </row>
    <row r="17" spans="1:21" x14ac:dyDescent="0.35">
      <c r="A17" t="s">
        <v>4</v>
      </c>
      <c r="B17">
        <v>3284</v>
      </c>
      <c r="C17">
        <v>3314</v>
      </c>
      <c r="D17">
        <v>613</v>
      </c>
      <c r="E17">
        <v>563</v>
      </c>
      <c r="F17">
        <v>548</v>
      </c>
      <c r="H17">
        <f t="shared" si="6"/>
        <v>6598</v>
      </c>
      <c r="I17">
        <v>613</v>
      </c>
      <c r="J17">
        <v>563</v>
      </c>
      <c r="K17">
        <v>548</v>
      </c>
      <c r="M17">
        <f t="shared" si="7"/>
        <v>1.1748805621192723E-2</v>
      </c>
      <c r="N17">
        <f t="shared" si="0"/>
        <v>1.124213692299228E-2</v>
      </c>
      <c r="O17">
        <f t="shared" si="1"/>
        <v>6.6033309875674412E-3</v>
      </c>
      <c r="P17">
        <f t="shared" si="2"/>
        <v>6.4335861372654913E-3</v>
      </c>
      <c r="R17">
        <f t="shared" si="8"/>
        <v>-5.2211735566790728E-2</v>
      </c>
      <c r="S17">
        <f t="shared" si="3"/>
        <v>-5.0455681098962264E-2</v>
      </c>
      <c r="T17">
        <f t="shared" si="4"/>
        <v>-3.3149917171089199E-2</v>
      </c>
      <c r="U17">
        <f t="shared" si="5"/>
        <v>-3.2465311474286558E-2</v>
      </c>
    </row>
    <row r="18" spans="1:21" x14ac:dyDescent="0.35">
      <c r="A18" t="s">
        <v>17</v>
      </c>
      <c r="B18">
        <v>2689</v>
      </c>
      <c r="C18">
        <v>2653</v>
      </c>
      <c r="D18">
        <v>501</v>
      </c>
      <c r="E18">
        <v>635</v>
      </c>
      <c r="F18">
        <v>831</v>
      </c>
      <c r="H18">
        <f t="shared" si="6"/>
        <v>5342</v>
      </c>
      <c r="I18">
        <v>501</v>
      </c>
      <c r="J18">
        <v>635</v>
      </c>
      <c r="K18">
        <v>831</v>
      </c>
      <c r="M18">
        <f t="shared" si="7"/>
        <v>9.5122945784194488E-3</v>
      </c>
      <c r="N18">
        <f t="shared" si="0"/>
        <v>9.1881086434243593E-3</v>
      </c>
      <c r="O18">
        <f t="shared" si="1"/>
        <v>7.4478067088904528E-3</v>
      </c>
      <c r="P18">
        <f t="shared" si="2"/>
        <v>9.7560402920942035E-3</v>
      </c>
      <c r="R18">
        <f t="shared" si="8"/>
        <v>-4.4281349788382066E-2</v>
      </c>
      <c r="S18">
        <f t="shared" si="3"/>
        <v>-4.3090806940355678E-2</v>
      </c>
      <c r="T18">
        <f t="shared" si="4"/>
        <v>-3.6493029135067245E-2</v>
      </c>
      <c r="U18">
        <f t="shared" si="5"/>
        <v>-4.5169185278512831E-2</v>
      </c>
    </row>
    <row r="19" spans="1:21" x14ac:dyDescent="0.35">
      <c r="A19" t="s">
        <v>19</v>
      </c>
      <c r="B19">
        <v>2518</v>
      </c>
      <c r="C19">
        <v>2420</v>
      </c>
      <c r="D19">
        <v>478</v>
      </c>
      <c r="E19">
        <v>822</v>
      </c>
      <c r="F19">
        <v>682</v>
      </c>
      <c r="H19">
        <f t="shared" si="6"/>
        <v>4938</v>
      </c>
      <c r="I19">
        <v>478</v>
      </c>
      <c r="J19">
        <v>822</v>
      </c>
      <c r="K19">
        <v>682</v>
      </c>
      <c r="M19">
        <f t="shared" si="7"/>
        <v>8.7929072684828236E-3</v>
      </c>
      <c r="N19">
        <f t="shared" si="0"/>
        <v>8.7662992645845175E-3</v>
      </c>
      <c r="O19">
        <f t="shared" si="1"/>
        <v>9.6410978184377199E-3</v>
      </c>
      <c r="P19">
        <f t="shared" si="2"/>
        <v>8.0067623095165415E-3</v>
      </c>
      <c r="R19">
        <f t="shared" si="8"/>
        <v>-4.1623951254884752E-2</v>
      </c>
      <c r="S19">
        <f t="shared" si="3"/>
        <v>-4.1524561727594389E-2</v>
      </c>
      <c r="T19">
        <f t="shared" si="4"/>
        <v>-4.4751279412458406E-2</v>
      </c>
      <c r="U19">
        <f t="shared" si="5"/>
        <v>-3.8652395283589547E-2</v>
      </c>
    </row>
    <row r="20" spans="1:21" x14ac:dyDescent="0.35">
      <c r="A20" t="s">
        <v>28</v>
      </c>
      <c r="B20">
        <v>2275</v>
      </c>
      <c r="C20">
        <v>2187</v>
      </c>
      <c r="D20">
        <v>452</v>
      </c>
      <c r="E20">
        <v>811</v>
      </c>
      <c r="F20">
        <v>706</v>
      </c>
      <c r="H20">
        <f t="shared" si="6"/>
        <v>4462</v>
      </c>
      <c r="I20">
        <v>452</v>
      </c>
      <c r="J20">
        <v>811</v>
      </c>
      <c r="K20">
        <v>706</v>
      </c>
      <c r="M20">
        <f t="shared" si="7"/>
        <v>7.9453123191515502E-3</v>
      </c>
      <c r="N20">
        <f t="shared" si="0"/>
        <v>8.2894712711133935E-3</v>
      </c>
      <c r="O20">
        <f t="shared" si="1"/>
        <v>9.5120806943467043E-3</v>
      </c>
      <c r="P20">
        <f t="shared" si="2"/>
        <v>8.2885252060391178E-3</v>
      </c>
      <c r="R20">
        <f t="shared" si="8"/>
        <v>-3.84169609497719E-2</v>
      </c>
      <c r="S20">
        <f t="shared" si="3"/>
        <v>-3.9729521688814613E-2</v>
      </c>
      <c r="T20">
        <f t="shared" si="4"/>
        <v>-4.4280568003298999E-2</v>
      </c>
      <c r="U20">
        <f t="shared" si="5"/>
        <v>-3.9725933428454284E-2</v>
      </c>
    </row>
    <row r="21" spans="1:21" x14ac:dyDescent="0.35">
      <c r="A21" t="s">
        <v>26</v>
      </c>
      <c r="B21">
        <v>2313</v>
      </c>
      <c r="C21">
        <v>2143</v>
      </c>
      <c r="D21">
        <v>409</v>
      </c>
      <c r="E21">
        <v>868</v>
      </c>
      <c r="F21">
        <v>701</v>
      </c>
      <c r="H21">
        <f t="shared" si="6"/>
        <v>4456</v>
      </c>
      <c r="I21">
        <v>409</v>
      </c>
      <c r="J21">
        <v>868</v>
      </c>
      <c r="K21">
        <v>701</v>
      </c>
      <c r="M21">
        <f t="shared" si="7"/>
        <v>7.9346283492019963E-3</v>
      </c>
      <c r="N21">
        <f t="shared" si="0"/>
        <v>7.5008711280649953E-3</v>
      </c>
      <c r="O21">
        <f t="shared" si="1"/>
        <v>1.0180623973727421E-2</v>
      </c>
      <c r="P21">
        <f t="shared" si="2"/>
        <v>8.2298246025969152E-3</v>
      </c>
      <c r="R21">
        <f t="shared" si="8"/>
        <v>-3.8375978888348802E-2</v>
      </c>
      <c r="S21">
        <f t="shared" si="3"/>
        <v>-3.6699783060565268E-2</v>
      </c>
      <c r="T21">
        <f t="shared" si="4"/>
        <v>-4.6701260507528534E-2</v>
      </c>
      <c r="U21">
        <f t="shared" si="5"/>
        <v>-3.9503080538522889E-2</v>
      </c>
    </row>
    <row r="22" spans="1:21" x14ac:dyDescent="0.35">
      <c r="A22" t="s">
        <v>21</v>
      </c>
      <c r="B22">
        <v>2417</v>
      </c>
      <c r="C22">
        <v>2323</v>
      </c>
      <c r="D22">
        <v>478</v>
      </c>
      <c r="E22">
        <v>622</v>
      </c>
      <c r="F22">
        <v>788</v>
      </c>
      <c r="H22">
        <f t="shared" si="6"/>
        <v>4740</v>
      </c>
      <c r="I22">
        <v>478</v>
      </c>
      <c r="J22">
        <v>622</v>
      </c>
      <c r="K22">
        <v>788</v>
      </c>
      <c r="M22">
        <f t="shared" si="7"/>
        <v>8.4403362601475455E-3</v>
      </c>
      <c r="N22">
        <f t="shared" si="0"/>
        <v>8.7662992645845175E-3</v>
      </c>
      <c r="O22">
        <f t="shared" si="1"/>
        <v>7.2953319258737982E-3</v>
      </c>
      <c r="P22">
        <f t="shared" si="2"/>
        <v>9.2512151024912535E-3</v>
      </c>
      <c r="R22">
        <f t="shared" si="8"/>
        <v>-4.0300353168976392E-2</v>
      </c>
      <c r="S22">
        <f t="shared" si="3"/>
        <v>-4.1524561727594389E-2</v>
      </c>
      <c r="T22">
        <f t="shared" si="4"/>
        <v>-3.5896831007445153E-2</v>
      </c>
      <c r="U22">
        <f t="shared" si="5"/>
        <v>-4.332344378171641E-2</v>
      </c>
    </row>
    <row r="23" spans="1:21" x14ac:dyDescent="0.35">
      <c r="A23" t="s">
        <v>18</v>
      </c>
      <c r="B23">
        <v>2470</v>
      </c>
      <c r="C23">
        <v>2388</v>
      </c>
      <c r="D23">
        <v>476</v>
      </c>
      <c r="E23">
        <v>680</v>
      </c>
      <c r="F23">
        <v>703</v>
      </c>
      <c r="H23">
        <f t="shared" si="6"/>
        <v>4858</v>
      </c>
      <c r="I23">
        <v>476</v>
      </c>
      <c r="J23">
        <v>680</v>
      </c>
      <c r="K23">
        <v>703</v>
      </c>
      <c r="M23">
        <f t="shared" si="7"/>
        <v>8.6504543358221046E-3</v>
      </c>
      <c r="N23">
        <f t="shared" si="0"/>
        <v>8.7296201881636622E-3</v>
      </c>
      <c r="O23">
        <f t="shared" si="1"/>
        <v>7.9756040347173356E-3</v>
      </c>
      <c r="P23">
        <f t="shared" si="2"/>
        <v>8.2533048439737966E-3</v>
      </c>
      <c r="R23">
        <f t="shared" si="8"/>
        <v>-4.1090898873463726E-2</v>
      </c>
      <c r="S23">
        <f t="shared" si="3"/>
        <v>-4.1387421026200993E-2</v>
      </c>
      <c r="T23">
        <f t="shared" si="4"/>
        <v>-3.8533077253827742E-2</v>
      </c>
      <c r="U23">
        <f t="shared" si="5"/>
        <v>-3.9592271770946444E-2</v>
      </c>
    </row>
    <row r="24" spans="1:21" x14ac:dyDescent="0.35">
      <c r="A24" t="s">
        <v>24</v>
      </c>
      <c r="B24">
        <v>2376</v>
      </c>
      <c r="C24">
        <v>2385</v>
      </c>
      <c r="D24">
        <v>416</v>
      </c>
      <c r="E24">
        <v>679</v>
      </c>
      <c r="F24">
        <v>785</v>
      </c>
      <c r="H24">
        <f t="shared" si="6"/>
        <v>4761</v>
      </c>
      <c r="I24">
        <v>416</v>
      </c>
      <c r="J24">
        <v>679</v>
      </c>
      <c r="K24">
        <v>785</v>
      </c>
      <c r="M24">
        <f t="shared" si="7"/>
        <v>8.4777301549709833E-3</v>
      </c>
      <c r="N24">
        <f t="shared" si="0"/>
        <v>7.6292478955379906E-3</v>
      </c>
      <c r="O24">
        <f t="shared" si="1"/>
        <v>7.9638752052545152E-3</v>
      </c>
      <c r="P24">
        <f t="shared" si="2"/>
        <v>9.2159947404259323E-3</v>
      </c>
      <c r="R24">
        <f t="shared" si="8"/>
        <v>-4.0441422430105241E-2</v>
      </c>
      <c r="S24">
        <f t="shared" si="3"/>
        <v>-3.7198427575182852E-2</v>
      </c>
      <c r="T24">
        <f t="shared" si="4"/>
        <v>-3.8488131164841462E-2</v>
      </c>
      <c r="U24">
        <f t="shared" si="5"/>
        <v>-4.3193660045989866E-2</v>
      </c>
    </row>
    <row r="25" spans="1:21" x14ac:dyDescent="0.35">
      <c r="A25" t="s">
        <v>29</v>
      </c>
      <c r="B25">
        <v>2125</v>
      </c>
      <c r="C25">
        <v>2126</v>
      </c>
      <c r="D25">
        <v>424</v>
      </c>
      <c r="E25">
        <v>839</v>
      </c>
      <c r="F25">
        <v>665</v>
      </c>
      <c r="H25">
        <f t="shared" si="6"/>
        <v>4251</v>
      </c>
      <c r="I25">
        <v>424</v>
      </c>
      <c r="J25">
        <v>839</v>
      </c>
      <c r="K25">
        <v>665</v>
      </c>
      <c r="M25">
        <f t="shared" si="7"/>
        <v>7.5695927092589068E-3</v>
      </c>
      <c r="N25">
        <f t="shared" si="0"/>
        <v>7.7759642012214135E-3</v>
      </c>
      <c r="O25">
        <f t="shared" si="1"/>
        <v>9.8404879193056526E-3</v>
      </c>
      <c r="P25">
        <f t="shared" si="2"/>
        <v>7.8071802578130499E-3</v>
      </c>
      <c r="R25">
        <f t="shared" si="8"/>
        <v>-3.6966984191414941E-2</v>
      </c>
      <c r="S25">
        <f t="shared" si="3"/>
        <v>-3.7765663869438672E-2</v>
      </c>
      <c r="T25">
        <f t="shared" si="4"/>
        <v>-4.5475354638186999E-2</v>
      </c>
      <c r="U25">
        <f t="shared" si="5"/>
        <v>-3.788599281738235E-2</v>
      </c>
    </row>
    <row r="26" spans="1:21" x14ac:dyDescent="0.35">
      <c r="A26" t="s">
        <v>25</v>
      </c>
      <c r="B26">
        <v>2396</v>
      </c>
      <c r="C26">
        <v>2311</v>
      </c>
      <c r="D26">
        <v>444</v>
      </c>
      <c r="E26">
        <v>663</v>
      </c>
      <c r="F26">
        <v>684</v>
      </c>
      <c r="H26">
        <f t="shared" si="6"/>
        <v>4707</v>
      </c>
      <c r="I26">
        <v>444</v>
      </c>
      <c r="J26">
        <v>663</v>
      </c>
      <c r="K26">
        <v>684</v>
      </c>
      <c r="M26">
        <f t="shared" si="7"/>
        <v>8.3815744254250001E-3</v>
      </c>
      <c r="N26">
        <f t="shared" si="0"/>
        <v>8.1427549654299707E-3</v>
      </c>
      <c r="O26">
        <f t="shared" si="1"/>
        <v>7.776213933849402E-3</v>
      </c>
      <c r="P26">
        <f t="shared" si="2"/>
        <v>8.0302425508934228E-3</v>
      </c>
      <c r="R26">
        <f t="shared" si="8"/>
        <v>-4.007833789762888E-2</v>
      </c>
      <c r="S26">
        <f t="shared" si="3"/>
        <v>-3.9171754516545997E-2</v>
      </c>
      <c r="T26">
        <f t="shared" si="4"/>
        <v>-3.7766627013704007E-2</v>
      </c>
      <c r="U26">
        <f t="shared" si="5"/>
        <v>-3.8742230780107897E-2</v>
      </c>
    </row>
    <row r="27" spans="1:21" x14ac:dyDescent="0.35">
      <c r="A27" t="s">
        <v>33</v>
      </c>
      <c r="B27">
        <v>2132</v>
      </c>
      <c r="C27">
        <v>2001</v>
      </c>
      <c r="D27">
        <v>425</v>
      </c>
      <c r="E27">
        <v>688</v>
      </c>
      <c r="F27">
        <v>731</v>
      </c>
      <c r="H27">
        <f t="shared" si="6"/>
        <v>4133</v>
      </c>
      <c r="I27">
        <v>425</v>
      </c>
      <c r="J27">
        <v>688</v>
      </c>
      <c r="K27">
        <v>731</v>
      </c>
      <c r="M27">
        <f t="shared" si="7"/>
        <v>7.3594746335843468E-3</v>
      </c>
      <c r="N27">
        <f t="shared" si="0"/>
        <v>7.7943037394318411E-3</v>
      </c>
      <c r="O27">
        <f t="shared" si="1"/>
        <v>8.0694346704198918E-3</v>
      </c>
      <c r="P27">
        <f t="shared" si="2"/>
        <v>8.5820282232501356E-3</v>
      </c>
      <c r="R27">
        <f t="shared" si="8"/>
        <v>-3.6148022656222058E-2</v>
      </c>
      <c r="S27">
        <f t="shared" si="3"/>
        <v>-3.7836372683352729E-2</v>
      </c>
      <c r="T27">
        <f t="shared" si="4"/>
        <v>-3.8892027145689304E-2</v>
      </c>
      <c r="U27">
        <f t="shared" si="5"/>
        <v>-4.0834019790906187E-2</v>
      </c>
    </row>
    <row r="28" spans="1:21" x14ac:dyDescent="0.35">
      <c r="A28" t="s">
        <v>23</v>
      </c>
      <c r="B28">
        <v>2394</v>
      </c>
      <c r="C28">
        <v>2305</v>
      </c>
      <c r="D28">
        <v>465</v>
      </c>
      <c r="E28">
        <v>530</v>
      </c>
      <c r="F28">
        <v>723</v>
      </c>
      <c r="H28">
        <f t="shared" si="6"/>
        <v>4699</v>
      </c>
      <c r="I28">
        <v>465</v>
      </c>
      <c r="J28">
        <v>530</v>
      </c>
      <c r="K28">
        <v>723</v>
      </c>
      <c r="M28">
        <f t="shared" si="7"/>
        <v>8.3673291321589276E-3</v>
      </c>
      <c r="N28">
        <f t="shared" si="0"/>
        <v>8.5278852678489555E-3</v>
      </c>
      <c r="O28">
        <f t="shared" si="1"/>
        <v>6.2162796152943935E-3</v>
      </c>
      <c r="P28">
        <f t="shared" si="2"/>
        <v>8.4881072577426102E-3</v>
      </c>
      <c r="R28">
        <f t="shared" si="8"/>
        <v>-4.0024454081767441E-2</v>
      </c>
      <c r="S28">
        <f t="shared" si="3"/>
        <v>-4.0630374811243757E-2</v>
      </c>
      <c r="T28">
        <f t="shared" si="4"/>
        <v>-3.1582328787235603E-2</v>
      </c>
      <c r="U28">
        <f t="shared" si="5"/>
        <v>-4.0480541002348214E-2</v>
      </c>
    </row>
    <row r="29" spans="1:21" x14ac:dyDescent="0.35">
      <c r="A29" t="s">
        <v>48</v>
      </c>
      <c r="B29">
        <v>1997</v>
      </c>
      <c r="C29">
        <v>1882</v>
      </c>
      <c r="D29">
        <v>337</v>
      </c>
      <c r="E29">
        <v>919</v>
      </c>
      <c r="F29">
        <v>650</v>
      </c>
      <c r="H29">
        <f t="shared" si="6"/>
        <v>3879</v>
      </c>
      <c r="I29">
        <v>337</v>
      </c>
      <c r="J29">
        <v>919</v>
      </c>
      <c r="K29">
        <v>650</v>
      </c>
      <c r="M29">
        <f t="shared" si="7"/>
        <v>6.907186572386567E-3</v>
      </c>
      <c r="N29">
        <f t="shared" si="0"/>
        <v>6.1804243769141894E-3</v>
      </c>
      <c r="O29">
        <f t="shared" si="1"/>
        <v>1.0778794276331221E-2</v>
      </c>
      <c r="P29">
        <f t="shared" si="2"/>
        <v>7.6310784474864397E-3</v>
      </c>
      <c r="R29">
        <f t="shared" si="8"/>
        <v>-3.4364585436203673E-2</v>
      </c>
      <c r="S29">
        <f t="shared" si="3"/>
        <v>-3.1435914881384239E-2</v>
      </c>
      <c r="T29">
        <f t="shared" si="4"/>
        <v>-4.8829819703946391E-2</v>
      </c>
      <c r="U29">
        <f t="shared" si="5"/>
        <v>-3.720552214661263E-2</v>
      </c>
    </row>
    <row r="30" spans="1:21" x14ac:dyDescent="0.35">
      <c r="A30" t="s">
        <v>12</v>
      </c>
      <c r="B30">
        <v>2801</v>
      </c>
      <c r="C30">
        <v>2465</v>
      </c>
      <c r="D30">
        <v>571</v>
      </c>
      <c r="E30">
        <v>497</v>
      </c>
      <c r="F30">
        <v>488</v>
      </c>
      <c r="H30">
        <f t="shared" si="6"/>
        <v>5266</v>
      </c>
      <c r="I30">
        <v>571</v>
      </c>
      <c r="J30">
        <v>497</v>
      </c>
      <c r="K30">
        <v>488</v>
      </c>
      <c r="M30">
        <f t="shared" si="7"/>
        <v>9.3769642923917668E-3</v>
      </c>
      <c r="N30">
        <f t="shared" si="0"/>
        <v>1.0471876318154308E-2</v>
      </c>
      <c r="O30">
        <f t="shared" si="1"/>
        <v>5.8292282430213466E-3</v>
      </c>
      <c r="P30">
        <f t="shared" si="2"/>
        <v>5.7291788959590506E-3</v>
      </c>
      <c r="R30">
        <f t="shared" si="8"/>
        <v>-4.3785727304427154E-2</v>
      </c>
      <c r="S30">
        <f t="shared" si="3"/>
        <v>-4.7741934031287896E-2</v>
      </c>
      <c r="T30">
        <f t="shared" si="4"/>
        <v>-2.9990625382578219E-2</v>
      </c>
      <c r="U30">
        <f t="shared" si="5"/>
        <v>-2.9575070231013505E-2</v>
      </c>
    </row>
    <row r="31" spans="1:21" x14ac:dyDescent="0.35">
      <c r="A31" t="s">
        <v>32</v>
      </c>
      <c r="B31">
        <v>2190</v>
      </c>
      <c r="C31">
        <v>2112</v>
      </c>
      <c r="D31">
        <v>422</v>
      </c>
      <c r="E31">
        <v>572</v>
      </c>
      <c r="F31">
        <v>707</v>
      </c>
      <c r="H31">
        <f t="shared" si="6"/>
        <v>4302</v>
      </c>
      <c r="I31">
        <v>422</v>
      </c>
      <c r="J31">
        <v>572</v>
      </c>
      <c r="K31">
        <v>707</v>
      </c>
      <c r="M31">
        <f t="shared" si="7"/>
        <v>7.6604064538301139E-3</v>
      </c>
      <c r="N31">
        <f t="shared" si="0"/>
        <v>7.7392851248005573E-3</v>
      </c>
      <c r="O31">
        <f t="shared" si="1"/>
        <v>6.7088904527328169E-3</v>
      </c>
      <c r="P31">
        <f t="shared" si="2"/>
        <v>8.3002653267275593E-3</v>
      </c>
      <c r="R31">
        <f t="shared" si="8"/>
        <v>-3.7319127315567184E-2</v>
      </c>
      <c r="S31">
        <f t="shared" si="3"/>
        <v>-3.7624116378351967E-2</v>
      </c>
      <c r="T31">
        <f t="shared" si="4"/>
        <v>-3.3573446068418229E-2</v>
      </c>
      <c r="U31">
        <f t="shared" si="5"/>
        <v>-3.977045402467471E-2</v>
      </c>
    </row>
    <row r="32" spans="1:21" x14ac:dyDescent="0.35">
      <c r="A32" t="s">
        <v>54</v>
      </c>
      <c r="B32">
        <v>1755</v>
      </c>
      <c r="C32">
        <v>1678</v>
      </c>
      <c r="D32">
        <v>377</v>
      </c>
      <c r="E32">
        <v>864</v>
      </c>
      <c r="F32">
        <v>611</v>
      </c>
      <c r="H32">
        <f t="shared" si="6"/>
        <v>3433</v>
      </c>
      <c r="I32">
        <v>377</v>
      </c>
      <c r="J32">
        <v>864</v>
      </c>
      <c r="K32">
        <v>611</v>
      </c>
      <c r="M32">
        <f t="shared" si="7"/>
        <v>6.1130114728030639E-3</v>
      </c>
      <c r="N32">
        <f t="shared" si="0"/>
        <v>6.9140059053313038E-3</v>
      </c>
      <c r="O32">
        <f t="shared" si="1"/>
        <v>1.0133708655876143E-2</v>
      </c>
      <c r="P32">
        <f t="shared" si="2"/>
        <v>7.1732137406372541E-3</v>
      </c>
      <c r="R32">
        <f t="shared" si="8"/>
        <v>-3.1160071927506937E-2</v>
      </c>
      <c r="S32">
        <f t="shared" si="3"/>
        <v>-3.4391690234761532E-2</v>
      </c>
      <c r="T32">
        <f t="shared" si="4"/>
        <v>-4.6532854377071144E-2</v>
      </c>
      <c r="U32">
        <f t="shared" si="5"/>
        <v>-3.5417036313973936E-2</v>
      </c>
    </row>
    <row r="33" spans="1:21" x14ac:dyDescent="0.35">
      <c r="A33" t="s">
        <v>30</v>
      </c>
      <c r="B33">
        <v>2070</v>
      </c>
      <c r="C33">
        <v>2093</v>
      </c>
      <c r="D33">
        <v>404</v>
      </c>
      <c r="E33">
        <v>594</v>
      </c>
      <c r="F33">
        <v>668</v>
      </c>
      <c r="H33">
        <f t="shared" si="6"/>
        <v>4163</v>
      </c>
      <c r="I33">
        <v>404</v>
      </c>
      <c r="J33">
        <v>594</v>
      </c>
      <c r="K33">
        <v>668</v>
      </c>
      <c r="M33">
        <f t="shared" si="7"/>
        <v>7.4128944833321163E-3</v>
      </c>
      <c r="N33">
        <f t="shared" si="0"/>
        <v>7.4091734370128563E-3</v>
      </c>
      <c r="O33">
        <f t="shared" si="1"/>
        <v>6.9669247009148489E-3</v>
      </c>
      <c r="P33">
        <f t="shared" si="2"/>
        <v>7.842400619878372E-3</v>
      </c>
      <c r="R33">
        <f t="shared" si="8"/>
        <v>-3.6356795236601173E-2</v>
      </c>
      <c r="S33">
        <f t="shared" si="3"/>
        <v>-3.6342265349543323E-2</v>
      </c>
      <c r="T33">
        <f t="shared" si="4"/>
        <v>-3.4601798432420769E-2</v>
      </c>
      <c r="U33">
        <f t="shared" si="5"/>
        <v>-3.8021607383399374E-2</v>
      </c>
    </row>
    <row r="34" spans="1:21" x14ac:dyDescent="0.35">
      <c r="A34" t="s">
        <v>59</v>
      </c>
      <c r="B34">
        <v>1879</v>
      </c>
      <c r="C34">
        <v>1690</v>
      </c>
      <c r="D34">
        <v>337</v>
      </c>
      <c r="E34">
        <v>820</v>
      </c>
      <c r="F34">
        <v>615</v>
      </c>
      <c r="H34">
        <f t="shared" si="6"/>
        <v>3569</v>
      </c>
      <c r="I34">
        <v>337</v>
      </c>
      <c r="J34">
        <v>820</v>
      </c>
      <c r="K34">
        <v>615</v>
      </c>
      <c r="M34">
        <f t="shared" si="7"/>
        <v>6.3551814583262846E-3</v>
      </c>
      <c r="N34">
        <f t="shared" si="0"/>
        <v>6.1804243769141894E-3</v>
      </c>
      <c r="O34">
        <f t="shared" si="1"/>
        <v>9.6176401595120808E-3</v>
      </c>
      <c r="P34">
        <f t="shared" si="2"/>
        <v>7.2201742233910168E-3</v>
      </c>
      <c r="R34">
        <f t="shared" si="8"/>
        <v>-3.2147588942388762E-2</v>
      </c>
      <c r="S34">
        <f t="shared" si="3"/>
        <v>-3.1435914881384239E-2</v>
      </c>
      <c r="T34">
        <f t="shared" si="4"/>
        <v>-4.4665824619398782E-2</v>
      </c>
      <c r="U34">
        <f t="shared" si="5"/>
        <v>-3.5601785206961355E-2</v>
      </c>
    </row>
    <row r="35" spans="1:21" x14ac:dyDescent="0.35">
      <c r="A35" t="s">
        <v>82</v>
      </c>
      <c r="B35">
        <v>1435</v>
      </c>
      <c r="C35">
        <v>1392</v>
      </c>
      <c r="D35">
        <v>267</v>
      </c>
      <c r="E35">
        <v>1218</v>
      </c>
      <c r="F35">
        <v>441</v>
      </c>
      <c r="H35">
        <f t="shared" si="6"/>
        <v>2827</v>
      </c>
      <c r="I35">
        <v>267</v>
      </c>
      <c r="J35">
        <v>1218</v>
      </c>
      <c r="K35">
        <v>441</v>
      </c>
      <c r="M35">
        <f t="shared" si="7"/>
        <v>5.0339305078981244E-3</v>
      </c>
      <c r="N35">
        <f t="shared" si="0"/>
        <v>4.8966567021842388E-3</v>
      </c>
      <c r="O35">
        <f t="shared" si="1"/>
        <v>1.4285714285714285E-2</v>
      </c>
      <c r="P35">
        <f t="shared" si="2"/>
        <v>5.1773932236023387E-3</v>
      </c>
      <c r="R35">
        <f t="shared" si="8"/>
        <v>-2.6637316055701108E-2</v>
      </c>
      <c r="S35">
        <f t="shared" si="3"/>
        <v>-2.6046309122375915E-2</v>
      </c>
      <c r="T35">
        <f t="shared" si="4"/>
        <v>-6.06927891721337E-2</v>
      </c>
      <c r="U35">
        <f t="shared" si="5"/>
        <v>-2.7250968939591273E-2</v>
      </c>
    </row>
    <row r="36" spans="1:21" x14ac:dyDescent="0.35">
      <c r="A36" t="s">
        <v>45</v>
      </c>
      <c r="B36">
        <v>2033</v>
      </c>
      <c r="C36">
        <v>1855</v>
      </c>
      <c r="D36">
        <v>365</v>
      </c>
      <c r="E36">
        <v>739</v>
      </c>
      <c r="F36">
        <v>600</v>
      </c>
      <c r="H36">
        <f t="shared" si="6"/>
        <v>3888</v>
      </c>
      <c r="I36">
        <v>365</v>
      </c>
      <c r="J36">
        <v>739</v>
      </c>
      <c r="K36">
        <v>600</v>
      </c>
      <c r="M36">
        <f t="shared" si="7"/>
        <v>6.9232125273108978E-3</v>
      </c>
      <c r="N36">
        <f t="shared" si="0"/>
        <v>6.6939314468061695E-3</v>
      </c>
      <c r="O36">
        <f t="shared" si="1"/>
        <v>8.6676049730236918E-3</v>
      </c>
      <c r="P36">
        <f t="shared" si="2"/>
        <v>7.0440724130644066E-3</v>
      </c>
      <c r="R36">
        <f t="shared" si="8"/>
        <v>-3.4428273120835629E-2</v>
      </c>
      <c r="S36">
        <f t="shared" si="3"/>
        <v>-3.3513528706719704E-2</v>
      </c>
      <c r="T36">
        <f t="shared" si="4"/>
        <v>-4.1155199232526023E-2</v>
      </c>
      <c r="U36">
        <f t="shared" si="5"/>
        <v>-3.4907385533555643E-2</v>
      </c>
    </row>
    <row r="37" spans="1:21" x14ac:dyDescent="0.35">
      <c r="A37" t="s">
        <v>37</v>
      </c>
      <c r="B37">
        <v>2023</v>
      </c>
      <c r="C37">
        <v>1932</v>
      </c>
      <c r="D37">
        <v>419</v>
      </c>
      <c r="E37">
        <v>551</v>
      </c>
      <c r="F37">
        <v>653</v>
      </c>
      <c r="H37">
        <f t="shared" si="6"/>
        <v>3955</v>
      </c>
      <c r="I37">
        <v>419</v>
      </c>
      <c r="J37">
        <v>551</v>
      </c>
      <c r="K37">
        <v>653</v>
      </c>
      <c r="M37">
        <f t="shared" si="7"/>
        <v>7.0425168584142498E-3</v>
      </c>
      <c r="N37">
        <f t="shared" si="0"/>
        <v>7.6842665101692735E-3</v>
      </c>
      <c r="O37">
        <f t="shared" si="1"/>
        <v>6.4625850340136052E-3</v>
      </c>
      <c r="P37">
        <f t="shared" si="2"/>
        <v>7.6662988095517618E-3</v>
      </c>
      <c r="R37">
        <f t="shared" si="8"/>
        <v>-3.4901232258331333E-2</v>
      </c>
      <c r="S37">
        <f t="shared" si="3"/>
        <v>-3.7411468942464499E-2</v>
      </c>
      <c r="T37">
        <f t="shared" si="4"/>
        <v>-3.2582582225224303E-2</v>
      </c>
      <c r="U37">
        <f t="shared" si="5"/>
        <v>-3.7341938426066465E-2</v>
      </c>
    </row>
    <row r="38" spans="1:21" x14ac:dyDescent="0.35">
      <c r="A38" t="s">
        <v>22</v>
      </c>
      <c r="B38">
        <v>2560</v>
      </c>
      <c r="C38">
        <v>2484</v>
      </c>
      <c r="D38">
        <v>340</v>
      </c>
      <c r="E38">
        <v>492</v>
      </c>
      <c r="F38">
        <v>607</v>
      </c>
      <c r="H38">
        <f t="shared" si="6"/>
        <v>5044</v>
      </c>
      <c r="I38">
        <v>340</v>
      </c>
      <c r="J38">
        <v>492</v>
      </c>
      <c r="K38">
        <v>607</v>
      </c>
      <c r="M38">
        <f t="shared" si="7"/>
        <v>8.981657404258275E-3</v>
      </c>
      <c r="N38">
        <f t="shared" si="0"/>
        <v>6.2354429915454732E-3</v>
      </c>
      <c r="O38">
        <f t="shared" si="1"/>
        <v>5.7705840957072482E-3</v>
      </c>
      <c r="P38">
        <f t="shared" si="2"/>
        <v>7.1262532578834914E-3</v>
      </c>
      <c r="R38">
        <f t="shared" si="8"/>
        <v>-4.23266968457423E-2</v>
      </c>
      <c r="S38">
        <f t="shared" si="3"/>
        <v>-3.1660497039832938E-2</v>
      </c>
      <c r="T38">
        <f t="shared" si="4"/>
        <v>-2.9747256991823026E-2</v>
      </c>
      <c r="U38">
        <f t="shared" si="5"/>
        <v>-3.5231979985188143E-2</v>
      </c>
    </row>
    <row r="39" spans="1:21" x14ac:dyDescent="0.35">
      <c r="A39" t="s">
        <v>20</v>
      </c>
      <c r="B39">
        <v>2682</v>
      </c>
      <c r="C39">
        <v>2580</v>
      </c>
      <c r="D39">
        <v>305</v>
      </c>
      <c r="E39">
        <v>561</v>
      </c>
      <c r="F39">
        <v>553</v>
      </c>
      <c r="H39">
        <f t="shared" si="6"/>
        <v>5262</v>
      </c>
      <c r="I39">
        <v>305</v>
      </c>
      <c r="J39">
        <v>561</v>
      </c>
      <c r="K39">
        <v>553</v>
      </c>
      <c r="M39">
        <f t="shared" si="7"/>
        <v>9.3698416457587315E-3</v>
      </c>
      <c r="N39">
        <f t="shared" si="0"/>
        <v>5.5935591541804979E-3</v>
      </c>
      <c r="O39">
        <f t="shared" si="1"/>
        <v>6.5798733286418012E-3</v>
      </c>
      <c r="P39">
        <f t="shared" si="2"/>
        <v>6.4922867407076947E-3</v>
      </c>
      <c r="R39">
        <f t="shared" si="8"/>
        <v>-4.3759588052442795E-2</v>
      </c>
      <c r="S39">
        <f t="shared" si="3"/>
        <v>-2.9008978042703935E-2</v>
      </c>
      <c r="T39">
        <f t="shared" si="4"/>
        <v>-3.3055571420019227E-2</v>
      </c>
      <c r="U39">
        <f t="shared" si="5"/>
        <v>-3.2702560232454388E-2</v>
      </c>
    </row>
    <row r="40" spans="1:21" x14ac:dyDescent="0.35">
      <c r="A40" t="s">
        <v>42</v>
      </c>
      <c r="B40">
        <v>1958</v>
      </c>
      <c r="C40">
        <v>1859</v>
      </c>
      <c r="D40">
        <v>381</v>
      </c>
      <c r="E40">
        <v>518</v>
      </c>
      <c r="F40">
        <v>683</v>
      </c>
      <c r="H40">
        <f t="shared" si="6"/>
        <v>3817</v>
      </c>
      <c r="I40">
        <v>381</v>
      </c>
      <c r="J40">
        <v>518</v>
      </c>
      <c r="K40">
        <v>683</v>
      </c>
      <c r="M40">
        <f t="shared" si="7"/>
        <v>6.7967855495745105E-3</v>
      </c>
      <c r="N40">
        <f t="shared" si="0"/>
        <v>6.9873640581730153E-3</v>
      </c>
      <c r="O40">
        <f t="shared" si="1"/>
        <v>6.0755336617405583E-3</v>
      </c>
      <c r="P40">
        <f t="shared" si="2"/>
        <v>8.018502430204983E-3</v>
      </c>
      <c r="R40">
        <f t="shared" si="8"/>
        <v>-3.3924833040600191E-2</v>
      </c>
      <c r="S40">
        <f t="shared" si="3"/>
        <v>-3.4682842853242336E-2</v>
      </c>
      <c r="T40">
        <f t="shared" si="4"/>
        <v>-3.1006397631889913E-2</v>
      </c>
      <c r="U40">
        <f t="shared" si="5"/>
        <v>-3.8697321626376457E-2</v>
      </c>
    </row>
    <row r="41" spans="1:21" x14ac:dyDescent="0.35">
      <c r="A41" t="s">
        <v>27</v>
      </c>
      <c r="B41">
        <v>2034</v>
      </c>
      <c r="C41">
        <v>2096</v>
      </c>
      <c r="D41">
        <v>449</v>
      </c>
      <c r="E41">
        <v>478</v>
      </c>
      <c r="F41">
        <v>550</v>
      </c>
      <c r="H41">
        <f t="shared" si="6"/>
        <v>4130</v>
      </c>
      <c r="I41">
        <v>449</v>
      </c>
      <c r="J41">
        <v>478</v>
      </c>
      <c r="K41">
        <v>550</v>
      </c>
      <c r="M41">
        <f t="shared" si="7"/>
        <v>7.3541326486095708E-3</v>
      </c>
      <c r="N41">
        <f t="shared" si="0"/>
        <v>8.2344526564821097E-3</v>
      </c>
      <c r="O41">
        <f t="shared" si="1"/>
        <v>5.606380483227774E-3</v>
      </c>
      <c r="P41">
        <f t="shared" si="2"/>
        <v>6.4570663786423727E-3</v>
      </c>
      <c r="R41">
        <f t="shared" si="8"/>
        <v>-3.6127124117875851E-2</v>
      </c>
      <c r="S41">
        <f t="shared" si="3"/>
        <v>-3.9520665798621485E-2</v>
      </c>
      <c r="T41">
        <f t="shared" si="4"/>
        <v>-2.9062635231546591E-2</v>
      </c>
      <c r="U41">
        <f t="shared" si="5"/>
        <v>-3.2560274976011792E-2</v>
      </c>
    </row>
    <row r="42" spans="1:21" x14ac:dyDescent="0.35">
      <c r="A42" t="s">
        <v>68</v>
      </c>
      <c r="B42">
        <v>1653</v>
      </c>
      <c r="C42">
        <v>1733</v>
      </c>
      <c r="D42">
        <v>286</v>
      </c>
      <c r="E42">
        <v>857</v>
      </c>
      <c r="F42">
        <v>537</v>
      </c>
      <c r="H42">
        <f t="shared" si="6"/>
        <v>3386</v>
      </c>
      <c r="I42">
        <v>286</v>
      </c>
      <c r="J42">
        <v>857</v>
      </c>
      <c r="K42">
        <v>537</v>
      </c>
      <c r="M42">
        <f t="shared" si="7"/>
        <v>6.0293203748648921E-3</v>
      </c>
      <c r="N42">
        <f t="shared" si="0"/>
        <v>5.2451079281823684E-3</v>
      </c>
      <c r="O42">
        <f t="shared" si="1"/>
        <v>1.0051606849636406E-2</v>
      </c>
      <c r="P42">
        <f t="shared" si="2"/>
        <v>6.3044448096926439E-3</v>
      </c>
      <c r="R42">
        <f t="shared" si="8"/>
        <v>-3.0816585874655016E-2</v>
      </c>
      <c r="S42">
        <f t="shared" si="3"/>
        <v>-2.7539226540241352E-2</v>
      </c>
      <c r="T42">
        <f t="shared" si="4"/>
        <v>-4.6237620400718486E-2</v>
      </c>
      <c r="U42">
        <f t="shared" si="5"/>
        <v>-3.194147195466443E-2</v>
      </c>
    </row>
    <row r="43" spans="1:21" x14ac:dyDescent="0.35">
      <c r="A43" t="s">
        <v>39</v>
      </c>
      <c r="B43">
        <v>2073</v>
      </c>
      <c r="C43">
        <v>1979</v>
      </c>
      <c r="D43">
        <v>354</v>
      </c>
      <c r="E43">
        <v>515</v>
      </c>
      <c r="F43">
        <v>664</v>
      </c>
      <c r="H43">
        <f t="shared" si="6"/>
        <v>4052</v>
      </c>
      <c r="I43">
        <v>354</v>
      </c>
      <c r="J43">
        <v>515</v>
      </c>
      <c r="K43">
        <v>664</v>
      </c>
      <c r="M43">
        <f t="shared" si="7"/>
        <v>7.2152410392653703E-3</v>
      </c>
      <c r="N43">
        <f t="shared" si="0"/>
        <v>6.4921965264914628E-3</v>
      </c>
      <c r="O43">
        <f t="shared" si="1"/>
        <v>6.0403471733520998E-3</v>
      </c>
      <c r="P43">
        <f t="shared" si="2"/>
        <v>7.7954401371246092E-3</v>
      </c>
      <c r="R43">
        <f t="shared" si="8"/>
        <v>-3.5582391785229803E-2</v>
      </c>
      <c r="S43">
        <f t="shared" si="3"/>
        <v>-3.2702196024364992E-2</v>
      </c>
      <c r="T43">
        <f t="shared" si="4"/>
        <v>-3.086190830017083E-2</v>
      </c>
      <c r="U43">
        <f t="shared" si="5"/>
        <v>-3.7840752688713911E-2</v>
      </c>
    </row>
    <row r="44" spans="1:21" x14ac:dyDescent="0.35">
      <c r="A44" t="s">
        <v>34</v>
      </c>
      <c r="B44">
        <v>2003</v>
      </c>
      <c r="C44">
        <v>1986</v>
      </c>
      <c r="D44">
        <v>395</v>
      </c>
      <c r="E44">
        <v>529</v>
      </c>
      <c r="F44">
        <v>590</v>
      </c>
      <c r="H44">
        <f t="shared" si="6"/>
        <v>3989</v>
      </c>
      <c r="I44">
        <v>395</v>
      </c>
      <c r="J44">
        <v>529</v>
      </c>
      <c r="K44">
        <v>590</v>
      </c>
      <c r="M44">
        <f t="shared" si="7"/>
        <v>7.1030593547950546E-3</v>
      </c>
      <c r="N44">
        <f t="shared" si="0"/>
        <v>7.2441175931190049E-3</v>
      </c>
      <c r="O44">
        <f t="shared" si="1"/>
        <v>6.2045507858315739E-3</v>
      </c>
      <c r="P44">
        <f t="shared" si="2"/>
        <v>6.9266712061799999E-3</v>
      </c>
      <c r="R44">
        <f t="shared" si="8"/>
        <v>-3.5140466149066227E-2</v>
      </c>
      <c r="S44">
        <f t="shared" si="3"/>
        <v>-3.5695863972665651E-2</v>
      </c>
      <c r="T44">
        <f t="shared" si="4"/>
        <v>-3.1534457245200764E-2</v>
      </c>
      <c r="U44">
        <f t="shared" si="5"/>
        <v>-3.4442013157163991E-2</v>
      </c>
    </row>
    <row r="45" spans="1:21" x14ac:dyDescent="0.35">
      <c r="A45" t="s">
        <v>55</v>
      </c>
      <c r="B45">
        <v>1796</v>
      </c>
      <c r="C45">
        <v>1782</v>
      </c>
      <c r="D45">
        <v>335</v>
      </c>
      <c r="E45">
        <v>728</v>
      </c>
      <c r="F45">
        <v>548</v>
      </c>
      <c r="H45">
        <f t="shared" si="6"/>
        <v>3578</v>
      </c>
      <c r="I45">
        <v>335</v>
      </c>
      <c r="J45">
        <v>728</v>
      </c>
      <c r="K45">
        <v>548</v>
      </c>
      <c r="M45">
        <f t="shared" si="7"/>
        <v>6.3712074132506154E-3</v>
      </c>
      <c r="N45">
        <f t="shared" si="0"/>
        <v>6.1437453004933333E-3</v>
      </c>
      <c r="O45">
        <f t="shared" si="1"/>
        <v>8.5385878489326762E-3</v>
      </c>
      <c r="P45">
        <f t="shared" si="2"/>
        <v>6.4335861372654913E-3</v>
      </c>
      <c r="R45">
        <f t="shared" si="8"/>
        <v>-3.2212609847713063E-2</v>
      </c>
      <c r="S45">
        <f t="shared" si="3"/>
        <v>-3.1285921608798381E-2</v>
      </c>
      <c r="T45">
        <f t="shared" si="4"/>
        <v>-4.067065704275382E-2</v>
      </c>
      <c r="U45">
        <f t="shared" si="5"/>
        <v>-3.2465311474286558E-2</v>
      </c>
    </row>
    <row r="46" spans="1:21" x14ac:dyDescent="0.35">
      <c r="A46" t="s">
        <v>41</v>
      </c>
      <c r="B46">
        <v>1966</v>
      </c>
      <c r="C46">
        <v>2014</v>
      </c>
      <c r="D46">
        <v>368</v>
      </c>
      <c r="E46">
        <v>543</v>
      </c>
      <c r="F46">
        <v>618</v>
      </c>
      <c r="H46">
        <f t="shared" si="6"/>
        <v>3980</v>
      </c>
      <c r="I46">
        <v>368</v>
      </c>
      <c r="J46">
        <v>543</v>
      </c>
      <c r="K46">
        <v>618</v>
      </c>
      <c r="M46">
        <f t="shared" si="7"/>
        <v>7.0870333998707237E-3</v>
      </c>
      <c r="N46">
        <f t="shared" si="0"/>
        <v>6.7489500614374533E-3</v>
      </c>
      <c r="O46">
        <f t="shared" si="1"/>
        <v>6.368754398311049E-3</v>
      </c>
      <c r="P46">
        <f t="shared" si="2"/>
        <v>7.2553945854563389E-3</v>
      </c>
      <c r="R46">
        <f t="shared" si="8"/>
        <v>-3.5077189931406766E-2</v>
      </c>
      <c r="S46">
        <f t="shared" si="3"/>
        <v>-3.373373826572533E-2</v>
      </c>
      <c r="T46">
        <f t="shared" si="4"/>
        <v>-3.2202660029547261E-2</v>
      </c>
      <c r="U46">
        <f t="shared" si="5"/>
        <v>-3.5740146325826443E-2</v>
      </c>
    </row>
    <row r="47" spans="1:21" x14ac:dyDescent="0.35">
      <c r="A47" t="s">
        <v>35</v>
      </c>
      <c r="B47">
        <v>2201</v>
      </c>
      <c r="C47">
        <v>2102</v>
      </c>
      <c r="D47">
        <v>343</v>
      </c>
      <c r="E47">
        <v>519</v>
      </c>
      <c r="F47">
        <v>613</v>
      </c>
      <c r="H47">
        <f t="shared" si="6"/>
        <v>4303</v>
      </c>
      <c r="I47">
        <v>343</v>
      </c>
      <c r="J47">
        <v>519</v>
      </c>
      <c r="K47">
        <v>613</v>
      </c>
      <c r="M47">
        <f t="shared" si="7"/>
        <v>7.6621871154883732E-3</v>
      </c>
      <c r="N47">
        <f t="shared" si="0"/>
        <v>6.2904616061767562E-3</v>
      </c>
      <c r="O47">
        <f t="shared" si="1"/>
        <v>6.0872624912033779E-3</v>
      </c>
      <c r="P47">
        <f t="shared" si="2"/>
        <v>7.1966939820141355E-3</v>
      </c>
      <c r="R47">
        <f t="shared" si="8"/>
        <v>-3.7326021278979521E-2</v>
      </c>
      <c r="S47">
        <f t="shared" si="3"/>
        <v>-3.188459373361785E-2</v>
      </c>
      <c r="T47">
        <f t="shared" si="4"/>
        <v>-3.1054515398927625E-2</v>
      </c>
      <c r="U47">
        <f t="shared" si="5"/>
        <v>-3.5509449064355138E-2</v>
      </c>
    </row>
    <row r="48" spans="1:21" x14ac:dyDescent="0.35">
      <c r="A48" t="s">
        <v>43</v>
      </c>
      <c r="B48">
        <v>2109</v>
      </c>
      <c r="C48">
        <v>1862</v>
      </c>
      <c r="D48">
        <v>382</v>
      </c>
      <c r="E48">
        <v>507</v>
      </c>
      <c r="F48">
        <v>613</v>
      </c>
      <c r="H48">
        <f t="shared" si="6"/>
        <v>3971</v>
      </c>
      <c r="I48">
        <v>382</v>
      </c>
      <c r="J48">
        <v>507</v>
      </c>
      <c r="K48">
        <v>613</v>
      </c>
      <c r="M48">
        <f t="shared" si="7"/>
        <v>7.0710074449463929E-3</v>
      </c>
      <c r="N48">
        <f t="shared" si="0"/>
        <v>7.0057035963834429E-3</v>
      </c>
      <c r="O48">
        <f t="shared" si="1"/>
        <v>5.9465165376495427E-3</v>
      </c>
      <c r="P48">
        <f t="shared" si="2"/>
        <v>7.1966939820141355E-3</v>
      </c>
      <c r="R48">
        <f t="shared" si="8"/>
        <v>-3.5013877474119846E-2</v>
      </c>
      <c r="S48">
        <f t="shared" si="3"/>
        <v>-3.4755510352029728E-2</v>
      </c>
      <c r="T48">
        <f t="shared" si="4"/>
        <v>-3.0475598066750004E-2</v>
      </c>
      <c r="U48">
        <f t="shared" si="5"/>
        <v>-3.5509449064355138E-2</v>
      </c>
    </row>
    <row r="49" spans="1:21" x14ac:dyDescent="0.35">
      <c r="A49" t="s">
        <v>44</v>
      </c>
      <c r="B49">
        <v>1981</v>
      </c>
      <c r="C49">
        <v>1881</v>
      </c>
      <c r="D49">
        <v>356</v>
      </c>
      <c r="E49">
        <v>553</v>
      </c>
      <c r="F49">
        <v>612</v>
      </c>
      <c r="H49">
        <f t="shared" si="6"/>
        <v>3862</v>
      </c>
      <c r="I49">
        <v>356</v>
      </c>
      <c r="J49">
        <v>553</v>
      </c>
      <c r="K49">
        <v>612</v>
      </c>
      <c r="M49">
        <f t="shared" si="7"/>
        <v>6.8769153241961646E-3</v>
      </c>
      <c r="N49">
        <f t="shared" si="0"/>
        <v>6.528875602912319E-3</v>
      </c>
      <c r="O49">
        <f t="shared" si="1"/>
        <v>6.4860426929392451E-3</v>
      </c>
      <c r="P49">
        <f t="shared" si="2"/>
        <v>7.1849538613256948E-3</v>
      </c>
      <c r="R49">
        <f t="shared" si="8"/>
        <v>-3.4244184955923393E-2</v>
      </c>
      <c r="S49">
        <f t="shared" si="3"/>
        <v>-3.2850171698942207E-2</v>
      </c>
      <c r="T49">
        <f t="shared" si="4"/>
        <v>-3.2677349130948476E-2</v>
      </c>
      <c r="U49">
        <f t="shared" si="5"/>
        <v>-3.5463252280770678E-2</v>
      </c>
    </row>
    <row r="50" spans="1:21" x14ac:dyDescent="0.35">
      <c r="A50" t="s">
        <v>38</v>
      </c>
      <c r="B50">
        <v>2027</v>
      </c>
      <c r="C50">
        <v>1952</v>
      </c>
      <c r="D50">
        <v>377</v>
      </c>
      <c r="E50">
        <v>480</v>
      </c>
      <c r="F50">
        <v>623</v>
      </c>
      <c r="H50">
        <f t="shared" si="6"/>
        <v>3979</v>
      </c>
      <c r="I50">
        <v>377</v>
      </c>
      <c r="J50">
        <v>480</v>
      </c>
      <c r="K50">
        <v>623</v>
      </c>
      <c r="M50">
        <f t="shared" si="7"/>
        <v>7.0852527382124653E-3</v>
      </c>
      <c r="N50">
        <f t="shared" si="0"/>
        <v>6.9140059053313038E-3</v>
      </c>
      <c r="O50">
        <f t="shared" si="1"/>
        <v>5.629838142153413E-3</v>
      </c>
      <c r="P50">
        <f t="shared" si="2"/>
        <v>7.3140951888985423E-3</v>
      </c>
      <c r="R50">
        <f t="shared" si="8"/>
        <v>-3.5070157005040702E-2</v>
      </c>
      <c r="S50">
        <f t="shared" si="3"/>
        <v>-3.4391690234761532E-2</v>
      </c>
      <c r="T50">
        <f t="shared" si="4"/>
        <v>-2.9160729550554619E-2</v>
      </c>
      <c r="U50">
        <f t="shared" si="5"/>
        <v>-3.5970368658140267E-2</v>
      </c>
    </row>
    <row r="51" spans="1:21" x14ac:dyDescent="0.35">
      <c r="A51" t="s">
        <v>46</v>
      </c>
      <c r="B51">
        <v>1956</v>
      </c>
      <c r="C51">
        <v>1839</v>
      </c>
      <c r="D51">
        <v>353</v>
      </c>
      <c r="E51">
        <v>510</v>
      </c>
      <c r="F51">
        <v>651</v>
      </c>
      <c r="H51">
        <f t="shared" si="6"/>
        <v>3795</v>
      </c>
      <c r="I51">
        <v>353</v>
      </c>
      <c r="J51">
        <v>510</v>
      </c>
      <c r="K51">
        <v>651</v>
      </c>
      <c r="M51">
        <f t="shared" si="7"/>
        <v>6.7576109930928135E-3</v>
      </c>
      <c r="N51">
        <f t="shared" si="0"/>
        <v>6.4738569882810352E-3</v>
      </c>
      <c r="O51">
        <f t="shared" si="1"/>
        <v>5.9817030260380013E-3</v>
      </c>
      <c r="P51">
        <f t="shared" si="2"/>
        <v>7.6428185681748804E-3</v>
      </c>
      <c r="R51">
        <f t="shared" si="8"/>
        <v>-3.3768362305673677E-2</v>
      </c>
      <c r="S51">
        <f t="shared" si="3"/>
        <v>-3.2628130550032712E-2</v>
      </c>
      <c r="T51">
        <f t="shared" si="4"/>
        <v>-3.0620636663692507E-2</v>
      </c>
      <c r="U51">
        <f t="shared" si="5"/>
        <v>-3.7251012264530717E-2</v>
      </c>
    </row>
    <row r="52" spans="1:21" x14ac:dyDescent="0.35">
      <c r="A52" t="s">
        <v>57</v>
      </c>
      <c r="B52">
        <v>1848</v>
      </c>
      <c r="C52">
        <v>1754</v>
      </c>
      <c r="D52">
        <v>349</v>
      </c>
      <c r="E52">
        <v>658</v>
      </c>
      <c r="F52">
        <v>530</v>
      </c>
      <c r="H52">
        <f t="shared" si="6"/>
        <v>3602</v>
      </c>
      <c r="I52">
        <v>349</v>
      </c>
      <c r="J52">
        <v>658</v>
      </c>
      <c r="K52">
        <v>530</v>
      </c>
      <c r="M52">
        <f t="shared" si="7"/>
        <v>6.4139432930488309E-3</v>
      </c>
      <c r="N52">
        <f t="shared" si="0"/>
        <v>6.4004988354393237E-3</v>
      </c>
      <c r="O52">
        <f t="shared" si="1"/>
        <v>7.7175697865353035E-3</v>
      </c>
      <c r="P52">
        <f t="shared" si="2"/>
        <v>6.2222639648735591E-3</v>
      </c>
      <c r="R52">
        <f t="shared" si="8"/>
        <v>-3.2385802125709136E-2</v>
      </c>
      <c r="S52">
        <f t="shared" si="3"/>
        <v>-3.2331347638182267E-2</v>
      </c>
      <c r="T52">
        <f t="shared" si="4"/>
        <v>-3.7540233279591551E-2</v>
      </c>
      <c r="U52">
        <f t="shared" si="5"/>
        <v>-3.1606745546873816E-2</v>
      </c>
    </row>
    <row r="53" spans="1:21" x14ac:dyDescent="0.35">
      <c r="A53" t="s">
        <v>52</v>
      </c>
      <c r="B53">
        <v>1799</v>
      </c>
      <c r="C53">
        <v>1787</v>
      </c>
      <c r="D53">
        <v>358</v>
      </c>
      <c r="E53">
        <v>578</v>
      </c>
      <c r="F53">
        <v>583</v>
      </c>
      <c r="H53">
        <f t="shared" si="6"/>
        <v>3586</v>
      </c>
      <c r="I53">
        <v>358</v>
      </c>
      <c r="J53">
        <v>578</v>
      </c>
      <c r="K53">
        <v>583</v>
      </c>
      <c r="M53">
        <f t="shared" si="7"/>
        <v>6.3854527065166878E-3</v>
      </c>
      <c r="N53">
        <f t="shared" si="0"/>
        <v>6.5655546793331743E-3</v>
      </c>
      <c r="O53">
        <f t="shared" si="1"/>
        <v>6.7792634295097349E-3</v>
      </c>
      <c r="P53">
        <f t="shared" si="2"/>
        <v>6.8444903613609151E-3</v>
      </c>
      <c r="R53">
        <f t="shared" si="8"/>
        <v>-3.2270372363286851E-2</v>
      </c>
      <c r="S53">
        <f t="shared" si="3"/>
        <v>-3.2997941310208362E-2</v>
      </c>
      <c r="T53">
        <f t="shared" si="4"/>
        <v>-3.3854874301100922E-2</v>
      </c>
      <c r="U53">
        <f t="shared" si="5"/>
        <v>-3.4115070494550918E-2</v>
      </c>
    </row>
    <row r="54" spans="1:21" x14ac:dyDescent="0.35">
      <c r="A54" t="s">
        <v>62</v>
      </c>
      <c r="B54">
        <v>1769</v>
      </c>
      <c r="C54">
        <v>1669</v>
      </c>
      <c r="D54">
        <v>336</v>
      </c>
      <c r="E54">
        <v>643</v>
      </c>
      <c r="F54">
        <v>535</v>
      </c>
      <c r="H54">
        <f t="shared" si="6"/>
        <v>3438</v>
      </c>
      <c r="I54">
        <v>336</v>
      </c>
      <c r="J54">
        <v>643</v>
      </c>
      <c r="K54">
        <v>535</v>
      </c>
      <c r="M54">
        <f t="shared" si="7"/>
        <v>6.1219147810943593E-3</v>
      </c>
      <c r="N54">
        <f t="shared" si="0"/>
        <v>6.1620848387037618E-3</v>
      </c>
      <c r="O54">
        <f t="shared" si="1"/>
        <v>7.5416373445930098E-3</v>
      </c>
      <c r="P54">
        <f t="shared" si="2"/>
        <v>6.2809645683157625E-3</v>
      </c>
      <c r="R54">
        <f t="shared" si="8"/>
        <v>-3.1196545290396817E-2</v>
      </c>
      <c r="S54">
        <f t="shared" si="3"/>
        <v>-3.136094553611108E-2</v>
      </c>
      <c r="T54">
        <f t="shared" si="4"/>
        <v>-3.685836460462652E-2</v>
      </c>
      <c r="U54">
        <f t="shared" si="5"/>
        <v>-3.1845945765212623E-2</v>
      </c>
    </row>
    <row r="55" spans="1:21" x14ac:dyDescent="0.35">
      <c r="A55" t="s">
        <v>53</v>
      </c>
      <c r="B55">
        <v>1523</v>
      </c>
      <c r="C55">
        <v>1502</v>
      </c>
      <c r="D55">
        <v>517</v>
      </c>
      <c r="E55">
        <v>398</v>
      </c>
      <c r="F55">
        <v>538</v>
      </c>
      <c r="H55">
        <f t="shared" si="6"/>
        <v>3025</v>
      </c>
      <c r="I55">
        <v>517</v>
      </c>
      <c r="J55">
        <v>398</v>
      </c>
      <c r="K55">
        <v>538</v>
      </c>
      <c r="M55">
        <f t="shared" si="7"/>
        <v>5.3865015162334016E-3</v>
      </c>
      <c r="N55">
        <f t="shared" si="0"/>
        <v>9.4815412547912051E-3</v>
      </c>
      <c r="O55">
        <f t="shared" si="1"/>
        <v>4.6680741262022053E-3</v>
      </c>
      <c r="P55">
        <f t="shared" si="2"/>
        <v>6.3161849303810845E-3</v>
      </c>
      <c r="R55">
        <f t="shared" si="8"/>
        <v>-2.8138325362107718E-2</v>
      </c>
      <c r="S55">
        <f t="shared" si="3"/>
        <v>-4.4168891391283889E-2</v>
      </c>
      <c r="T55">
        <f t="shared" si="4"/>
        <v>-2.50535943777133E-2</v>
      </c>
      <c r="U55">
        <f t="shared" si="5"/>
        <v>-3.1989202235344086E-2</v>
      </c>
    </row>
    <row r="56" spans="1:21" x14ac:dyDescent="0.35">
      <c r="A56" t="s">
        <v>47</v>
      </c>
      <c r="B56">
        <v>1911</v>
      </c>
      <c r="C56">
        <v>1947</v>
      </c>
      <c r="D56">
        <v>322</v>
      </c>
      <c r="E56">
        <v>507</v>
      </c>
      <c r="F56">
        <v>594</v>
      </c>
      <c r="H56">
        <f t="shared" si="6"/>
        <v>3858</v>
      </c>
      <c r="I56">
        <v>322</v>
      </c>
      <c r="J56">
        <v>507</v>
      </c>
      <c r="K56">
        <v>594</v>
      </c>
      <c r="M56">
        <f t="shared" si="7"/>
        <v>6.8697926775631293E-3</v>
      </c>
      <c r="N56">
        <f t="shared" si="0"/>
        <v>5.9053313037577713E-3</v>
      </c>
      <c r="O56">
        <f t="shared" si="1"/>
        <v>5.9465165376495427E-3</v>
      </c>
      <c r="P56">
        <f t="shared" si="2"/>
        <v>6.9736316889337626E-3</v>
      </c>
      <c r="R56">
        <f t="shared" si="8"/>
        <v>-3.4215836087787492E-2</v>
      </c>
      <c r="S56">
        <f t="shared" si="3"/>
        <v>-3.0305568095409626E-2</v>
      </c>
      <c r="T56">
        <f t="shared" si="4"/>
        <v>-3.0475598066750004E-2</v>
      </c>
      <c r="U56">
        <f t="shared" si="5"/>
        <v>-3.462839901881249E-2</v>
      </c>
    </row>
    <row r="57" spans="1:21" x14ac:dyDescent="0.35">
      <c r="A57" t="s">
        <v>64</v>
      </c>
      <c r="B57">
        <v>1744</v>
      </c>
      <c r="C57">
        <v>1708</v>
      </c>
      <c r="D57">
        <v>308</v>
      </c>
      <c r="E57">
        <v>668</v>
      </c>
      <c r="F57">
        <v>518</v>
      </c>
      <c r="H57">
        <f t="shared" si="6"/>
        <v>3452</v>
      </c>
      <c r="I57">
        <v>308</v>
      </c>
      <c r="J57">
        <v>668</v>
      </c>
      <c r="K57">
        <v>518</v>
      </c>
      <c r="M57">
        <f t="shared" si="7"/>
        <v>6.1468440443099848E-3</v>
      </c>
      <c r="N57">
        <f t="shared" si="0"/>
        <v>5.6485777688117817E-3</v>
      </c>
      <c r="O57">
        <f t="shared" si="1"/>
        <v>7.8348580811634996E-3</v>
      </c>
      <c r="P57">
        <f t="shared" si="2"/>
        <v>6.081382516612271E-3</v>
      </c>
      <c r="R57">
        <f t="shared" si="8"/>
        <v>-3.1298601881052927E-2</v>
      </c>
      <c r="S57">
        <f t="shared" si="3"/>
        <v>-2.9239023937799147E-2</v>
      </c>
      <c r="T57">
        <f t="shared" si="4"/>
        <v>-3.7992578480069754E-2</v>
      </c>
      <c r="U57">
        <f t="shared" si="5"/>
        <v>-3.1030395508330047E-2</v>
      </c>
    </row>
    <row r="58" spans="1:21" x14ac:dyDescent="0.35">
      <c r="A58" t="s">
        <v>50</v>
      </c>
      <c r="B58">
        <v>1798</v>
      </c>
      <c r="C58">
        <v>1719</v>
      </c>
      <c r="D58">
        <v>349</v>
      </c>
      <c r="E58">
        <v>467</v>
      </c>
      <c r="F58">
        <v>632</v>
      </c>
      <c r="H58">
        <f t="shared" si="6"/>
        <v>3517</v>
      </c>
      <c r="I58">
        <v>349</v>
      </c>
      <c r="J58">
        <v>467</v>
      </c>
      <c r="K58">
        <v>632</v>
      </c>
      <c r="M58">
        <f t="shared" si="7"/>
        <v>6.2625870520968182E-3</v>
      </c>
      <c r="N58">
        <f t="shared" si="0"/>
        <v>6.4004988354393237E-3</v>
      </c>
      <c r="O58">
        <f t="shared" si="1"/>
        <v>5.4773633591367584E-3</v>
      </c>
      <c r="P58">
        <f t="shared" si="2"/>
        <v>7.4197562750945084E-3</v>
      </c>
      <c r="R58">
        <f t="shared" si="8"/>
        <v>-3.1771118104117015E-2</v>
      </c>
      <c r="S58">
        <f t="shared" si="3"/>
        <v>-3.2331347638182267E-2</v>
      </c>
      <c r="T58">
        <f t="shared" si="4"/>
        <v>-2.8521350915408066E-2</v>
      </c>
      <c r="U58">
        <f t="shared" si="5"/>
        <v>-3.6383584163028532E-2</v>
      </c>
    </row>
    <row r="59" spans="1:21" x14ac:dyDescent="0.35">
      <c r="A59" t="s">
        <v>65</v>
      </c>
      <c r="B59">
        <v>1664</v>
      </c>
      <c r="C59">
        <v>1601</v>
      </c>
      <c r="D59">
        <v>350</v>
      </c>
      <c r="E59">
        <v>630</v>
      </c>
      <c r="F59">
        <v>502</v>
      </c>
      <c r="H59">
        <f t="shared" si="6"/>
        <v>3265</v>
      </c>
      <c r="I59">
        <v>350</v>
      </c>
      <c r="J59">
        <v>630</v>
      </c>
      <c r="K59">
        <v>502</v>
      </c>
      <c r="M59">
        <f t="shared" si="7"/>
        <v>5.813860314215556E-3</v>
      </c>
      <c r="N59">
        <f t="shared" si="0"/>
        <v>6.4188383736497514E-3</v>
      </c>
      <c r="O59">
        <f t="shared" si="1"/>
        <v>7.3891625615763543E-3</v>
      </c>
      <c r="P59">
        <f t="shared" si="2"/>
        <v>5.8935405855972201E-3</v>
      </c>
      <c r="R59">
        <f t="shared" si="8"/>
        <v>-2.9926907029799429E-2</v>
      </c>
      <c r="S59">
        <f t="shared" si="3"/>
        <v>-3.2405621815200167E-2</v>
      </c>
      <c r="T59">
        <f t="shared" si="4"/>
        <v>-3.6264095105420863E-2</v>
      </c>
      <c r="U59">
        <f t="shared" si="5"/>
        <v>-3.0256838251632077E-2</v>
      </c>
    </row>
    <row r="60" spans="1:21" x14ac:dyDescent="0.35">
      <c r="A60" t="s">
        <v>49</v>
      </c>
      <c r="B60">
        <v>1778</v>
      </c>
      <c r="C60">
        <v>1843</v>
      </c>
      <c r="D60">
        <v>343</v>
      </c>
      <c r="E60">
        <v>508</v>
      </c>
      <c r="F60">
        <v>563</v>
      </c>
      <c r="H60">
        <f t="shared" si="6"/>
        <v>3621</v>
      </c>
      <c r="I60">
        <v>343</v>
      </c>
      <c r="J60">
        <v>508</v>
      </c>
      <c r="K60">
        <v>563</v>
      </c>
      <c r="M60">
        <f t="shared" si="7"/>
        <v>6.4477758645557518E-3</v>
      </c>
      <c r="N60">
        <f t="shared" si="0"/>
        <v>6.2904616061767562E-3</v>
      </c>
      <c r="O60">
        <f t="shared" si="1"/>
        <v>5.9582453671123622E-3</v>
      </c>
      <c r="P60">
        <f t="shared" si="2"/>
        <v>6.6096879475921015E-3</v>
      </c>
      <c r="R60">
        <f t="shared" si="8"/>
        <v>-3.2522710640987877E-2</v>
      </c>
      <c r="S60">
        <f t="shared" si="3"/>
        <v>-3.188459373361785E-2</v>
      </c>
      <c r="T60">
        <f t="shared" si="4"/>
        <v>-3.0523967338872686E-2</v>
      </c>
      <c r="U60">
        <f t="shared" si="5"/>
        <v>-3.3175470242484205E-2</v>
      </c>
    </row>
    <row r="61" spans="1:21" x14ac:dyDescent="0.35">
      <c r="A61" t="s">
        <v>56</v>
      </c>
      <c r="B61">
        <v>1775</v>
      </c>
      <c r="C61">
        <v>1705</v>
      </c>
      <c r="D61">
        <v>347</v>
      </c>
      <c r="E61">
        <v>548</v>
      </c>
      <c r="F61">
        <v>532</v>
      </c>
      <c r="H61">
        <f t="shared" si="6"/>
        <v>3480</v>
      </c>
      <c r="I61">
        <v>347</v>
      </c>
      <c r="J61">
        <v>548</v>
      </c>
      <c r="K61">
        <v>532</v>
      </c>
      <c r="M61">
        <f t="shared" si="7"/>
        <v>6.1967025707412356E-3</v>
      </c>
      <c r="N61">
        <f t="shared" si="0"/>
        <v>6.3638197590184676E-3</v>
      </c>
      <c r="O61">
        <f t="shared" si="1"/>
        <v>6.4273985456251466E-3</v>
      </c>
      <c r="P61">
        <f t="shared" si="2"/>
        <v>6.2457442062504405E-3</v>
      </c>
      <c r="R61">
        <f t="shared" si="8"/>
        <v>-3.1502412159068363E-2</v>
      </c>
      <c r="S61">
        <f t="shared" si="3"/>
        <v>-3.2182641486467503E-2</v>
      </c>
      <c r="T61">
        <f t="shared" si="4"/>
        <v>-3.2440272121128433E-2</v>
      </c>
      <c r="U61">
        <f t="shared" si="5"/>
        <v>-3.1702491796688756E-2</v>
      </c>
    </row>
    <row r="62" spans="1:21" x14ac:dyDescent="0.35">
      <c r="A62" t="s">
        <v>40</v>
      </c>
      <c r="B62">
        <v>1911</v>
      </c>
      <c r="C62">
        <v>1886</v>
      </c>
      <c r="D62">
        <v>413</v>
      </c>
      <c r="E62">
        <v>558</v>
      </c>
      <c r="F62">
        <v>333</v>
      </c>
      <c r="H62">
        <f t="shared" si="6"/>
        <v>3797</v>
      </c>
      <c r="I62">
        <v>413</v>
      </c>
      <c r="J62">
        <v>558</v>
      </c>
      <c r="K62">
        <v>333</v>
      </c>
      <c r="M62">
        <f t="shared" si="7"/>
        <v>6.7611723164093312E-3</v>
      </c>
      <c r="N62">
        <f t="shared" si="0"/>
        <v>7.5742292809067068E-3</v>
      </c>
      <c r="O62">
        <f t="shared" si="1"/>
        <v>6.5446868402533427E-3</v>
      </c>
      <c r="P62">
        <f t="shared" si="2"/>
        <v>3.9094601892507453E-3</v>
      </c>
      <c r="R62">
        <f t="shared" si="8"/>
        <v>-3.3782596282466111E-2</v>
      </c>
      <c r="S62">
        <f t="shared" si="3"/>
        <v>-3.6984989435606533E-2</v>
      </c>
      <c r="T62">
        <f t="shared" si="4"/>
        <v>-3.2913895897130459E-2</v>
      </c>
      <c r="U62">
        <f t="shared" si="5"/>
        <v>-2.1675438953554161E-2</v>
      </c>
    </row>
    <row r="63" spans="1:21" x14ac:dyDescent="0.35">
      <c r="A63" t="s">
        <v>51</v>
      </c>
      <c r="B63">
        <v>1727</v>
      </c>
      <c r="C63">
        <v>1778</v>
      </c>
      <c r="D63">
        <v>370</v>
      </c>
      <c r="E63">
        <v>450</v>
      </c>
      <c r="F63">
        <v>546</v>
      </c>
      <c r="H63">
        <f t="shared" si="6"/>
        <v>3505</v>
      </c>
      <c r="I63">
        <v>370</v>
      </c>
      <c r="J63">
        <v>450</v>
      </c>
      <c r="K63">
        <v>546</v>
      </c>
      <c r="M63">
        <f t="shared" si="7"/>
        <v>6.2412191121977104E-3</v>
      </c>
      <c r="N63">
        <f t="shared" si="0"/>
        <v>6.7856291378583086E-3</v>
      </c>
      <c r="O63">
        <f t="shared" si="1"/>
        <v>5.2779732582688248E-3</v>
      </c>
      <c r="P63">
        <f t="shared" si="2"/>
        <v>6.41010589588861E-3</v>
      </c>
      <c r="R63">
        <f t="shared" si="8"/>
        <v>-3.1684046529955032E-2</v>
      </c>
      <c r="S63">
        <f t="shared" si="3"/>
        <v>-3.3880295232029074E-2</v>
      </c>
      <c r="T63">
        <f t="shared" si="4"/>
        <v>-2.7678816542337274E-2</v>
      </c>
      <c r="U63">
        <f t="shared" si="5"/>
        <v>-3.2370262278059503E-2</v>
      </c>
    </row>
    <row r="64" spans="1:21" x14ac:dyDescent="0.35">
      <c r="A64" t="s">
        <v>31</v>
      </c>
      <c r="B64">
        <v>2269</v>
      </c>
      <c r="C64">
        <v>2298</v>
      </c>
      <c r="D64">
        <v>289</v>
      </c>
      <c r="E64">
        <v>447</v>
      </c>
      <c r="F64">
        <v>512</v>
      </c>
      <c r="H64">
        <f t="shared" si="6"/>
        <v>4567</v>
      </c>
      <c r="I64">
        <v>289</v>
      </c>
      <c r="J64">
        <v>447</v>
      </c>
      <c r="K64">
        <v>512</v>
      </c>
      <c r="M64">
        <f t="shared" si="7"/>
        <v>8.1322817932687422E-3</v>
      </c>
      <c r="N64">
        <f t="shared" si="0"/>
        <v>5.3001265428136522E-3</v>
      </c>
      <c r="O64">
        <f t="shared" si="1"/>
        <v>5.2427867698803662E-3</v>
      </c>
      <c r="P64">
        <f t="shared" si="2"/>
        <v>6.0109417924816269E-3</v>
      </c>
      <c r="R64">
        <f t="shared" si="8"/>
        <v>-3.9131838428825644E-2</v>
      </c>
      <c r="S64">
        <f t="shared" si="3"/>
        <v>-2.7772793375798816E-2</v>
      </c>
      <c r="T64">
        <f t="shared" si="4"/>
        <v>-2.752936003730258E-2</v>
      </c>
      <c r="U64">
        <f t="shared" si="5"/>
        <v>-3.0741001259687383E-2</v>
      </c>
    </row>
    <row r="65" spans="1:21" x14ac:dyDescent="0.35">
      <c r="A65" t="s">
        <v>60</v>
      </c>
      <c r="B65">
        <v>1790</v>
      </c>
      <c r="C65">
        <v>1659</v>
      </c>
      <c r="D65">
        <v>328</v>
      </c>
      <c r="E65">
        <v>489</v>
      </c>
      <c r="F65">
        <v>570</v>
      </c>
      <c r="H65">
        <f t="shared" si="6"/>
        <v>3449</v>
      </c>
      <c r="I65">
        <v>328</v>
      </c>
      <c r="J65">
        <v>489</v>
      </c>
      <c r="K65">
        <v>570</v>
      </c>
      <c r="M65">
        <f t="shared" si="7"/>
        <v>6.1415020593352078E-3</v>
      </c>
      <c r="N65">
        <f t="shared" si="0"/>
        <v>6.0153685330203389E-3</v>
      </c>
      <c r="O65">
        <f t="shared" si="1"/>
        <v>5.7353976073187896E-3</v>
      </c>
      <c r="P65">
        <f t="shared" si="2"/>
        <v>6.6918687924111863E-3</v>
      </c>
      <c r="R65">
        <f t="shared" si="8"/>
        <v>-3.1276741136901723E-2</v>
      </c>
      <c r="S65">
        <f t="shared" si="3"/>
        <v>-3.0759212010171379E-2</v>
      </c>
      <c r="T65">
        <f t="shared" si="4"/>
        <v>-2.9600950272259879E-2</v>
      </c>
      <c r="U65">
        <f t="shared" si="5"/>
        <v>-3.3505264252849873E-2</v>
      </c>
    </row>
    <row r="66" spans="1:21" x14ac:dyDescent="0.35">
      <c r="A66" t="s">
        <v>63</v>
      </c>
      <c r="B66">
        <v>1791</v>
      </c>
      <c r="C66">
        <v>1601</v>
      </c>
      <c r="D66">
        <v>322</v>
      </c>
      <c r="E66">
        <v>472</v>
      </c>
      <c r="F66">
        <v>556</v>
      </c>
      <c r="H66">
        <f t="shared" si="6"/>
        <v>3392</v>
      </c>
      <c r="I66">
        <v>322</v>
      </c>
      <c r="J66">
        <v>472</v>
      </c>
      <c r="K66">
        <v>556</v>
      </c>
      <c r="M66">
        <f t="shared" si="7"/>
        <v>6.040004344814446E-3</v>
      </c>
      <c r="N66">
        <f t="shared" ref="N66:N129" si="9">I66/SUM(I$2:I$222)</f>
        <v>5.9053313037577713E-3</v>
      </c>
      <c r="O66">
        <f t="shared" ref="O66:O129" si="10">J66/SUM(J$2:J$222)</f>
        <v>5.536007506450856E-3</v>
      </c>
      <c r="P66">
        <f t="shared" ref="P66:P129" si="11">K66/SUM(K$2:K$222)</f>
        <v>6.5275071027730168E-3</v>
      </c>
      <c r="R66">
        <f t="shared" si="8"/>
        <v>-3.0860499507261087E-2</v>
      </c>
      <c r="S66">
        <f t="shared" ref="S66:S129" si="12">LN(N66)*N66</f>
        <v>-3.0305568095409626E-2</v>
      </c>
      <c r="T66">
        <f t="shared" ref="T66:T129" si="13">LN(O66)*O66</f>
        <v>-2.8767761724540004E-2</v>
      </c>
      <c r="U66">
        <f t="shared" ref="U66:U129" si="14">LN(P66)*P66</f>
        <v>-3.2844654419087807E-2</v>
      </c>
    </row>
    <row r="67" spans="1:21" x14ac:dyDescent="0.35">
      <c r="A67" t="s">
        <v>58</v>
      </c>
      <c r="B67">
        <v>1817</v>
      </c>
      <c r="C67">
        <v>1590</v>
      </c>
      <c r="D67">
        <v>328</v>
      </c>
      <c r="E67">
        <v>445</v>
      </c>
      <c r="F67">
        <v>559</v>
      </c>
      <c r="H67">
        <f t="shared" ref="H67:H130" si="15">B67+C67</f>
        <v>3407</v>
      </c>
      <c r="I67">
        <v>328</v>
      </c>
      <c r="J67">
        <v>445</v>
      </c>
      <c r="K67">
        <v>559</v>
      </c>
      <c r="M67">
        <f t="shared" ref="M67:M130" si="16">H67/SUM(H$2:H$222)</f>
        <v>6.0667142696883307E-3</v>
      </c>
      <c r="N67">
        <f t="shared" si="9"/>
        <v>6.0153685330203389E-3</v>
      </c>
      <c r="O67">
        <f t="shared" si="10"/>
        <v>5.2193291109547263E-3</v>
      </c>
      <c r="P67">
        <f t="shared" si="11"/>
        <v>6.5627274648383388E-3</v>
      </c>
      <c r="R67">
        <f t="shared" ref="R67:R130" si="17">LN(M67)*M67</f>
        <v>-3.0970200980621494E-2</v>
      </c>
      <c r="S67">
        <f t="shared" si="12"/>
        <v>-3.0759212010171379E-2</v>
      </c>
      <c r="T67">
        <f t="shared" si="13"/>
        <v>-2.7429591269388546E-2</v>
      </c>
      <c r="U67">
        <f t="shared" si="14"/>
        <v>-3.2986558566874304E-2</v>
      </c>
    </row>
    <row r="68" spans="1:21" x14ac:dyDescent="0.35">
      <c r="A68" t="s">
        <v>70</v>
      </c>
      <c r="B68">
        <v>1612</v>
      </c>
      <c r="C68">
        <v>1525</v>
      </c>
      <c r="D68">
        <v>309</v>
      </c>
      <c r="E68">
        <v>580</v>
      </c>
      <c r="F68">
        <v>490</v>
      </c>
      <c r="H68">
        <f t="shared" si="15"/>
        <v>3137</v>
      </c>
      <c r="I68">
        <v>309</v>
      </c>
      <c r="J68">
        <v>580</v>
      </c>
      <c r="K68">
        <v>490</v>
      </c>
      <c r="M68">
        <f t="shared" si="16"/>
        <v>5.5859356219584077E-3</v>
      </c>
      <c r="N68">
        <f t="shared" si="9"/>
        <v>5.6669173070222094E-3</v>
      </c>
      <c r="O68">
        <f t="shared" si="10"/>
        <v>6.8027210884353739E-3</v>
      </c>
      <c r="P68">
        <f t="shared" si="11"/>
        <v>5.7526591373359319E-3</v>
      </c>
      <c r="R68">
        <f t="shared" si="17"/>
        <v>-2.8977059675917842E-2</v>
      </c>
      <c r="S68">
        <f t="shared" si="12"/>
        <v>-2.9315586555681599E-2</v>
      </c>
      <c r="T68">
        <f t="shared" si="13"/>
        <v>-3.3948520998494804E-2</v>
      </c>
      <c r="U68">
        <f t="shared" si="14"/>
        <v>-2.9672751244210219E-2</v>
      </c>
    </row>
    <row r="69" spans="1:21" x14ac:dyDescent="0.35">
      <c r="A69" t="s">
        <v>75</v>
      </c>
      <c r="B69">
        <v>1552</v>
      </c>
      <c r="C69">
        <v>1510</v>
      </c>
      <c r="D69">
        <v>319</v>
      </c>
      <c r="E69">
        <v>566</v>
      </c>
      <c r="F69">
        <v>441</v>
      </c>
      <c r="H69">
        <f t="shared" si="15"/>
        <v>3062</v>
      </c>
      <c r="I69">
        <v>319</v>
      </c>
      <c r="J69">
        <v>566</v>
      </c>
      <c r="K69">
        <v>441</v>
      </c>
      <c r="M69">
        <f t="shared" si="16"/>
        <v>5.4523859975889842E-3</v>
      </c>
      <c r="N69">
        <f t="shared" si="9"/>
        <v>5.8503126891264875E-3</v>
      </c>
      <c r="O69">
        <f t="shared" si="10"/>
        <v>6.6385174759558997E-3</v>
      </c>
      <c r="P69">
        <f t="shared" si="11"/>
        <v>5.1773932236023387E-3</v>
      </c>
      <c r="R69">
        <f t="shared" si="17"/>
        <v>-2.8416210836054931E-2</v>
      </c>
      <c r="S69">
        <f t="shared" si="12"/>
        <v>-3.0077979599150474E-2</v>
      </c>
      <c r="T69">
        <f t="shared" si="13"/>
        <v>-3.3291279644119945E-2</v>
      </c>
      <c r="U69">
        <f t="shared" si="14"/>
        <v>-2.7250968939591273E-2</v>
      </c>
    </row>
    <row r="70" spans="1:21" x14ac:dyDescent="0.35">
      <c r="A70" t="s">
        <v>71</v>
      </c>
      <c r="B70">
        <v>1623</v>
      </c>
      <c r="C70">
        <v>1620</v>
      </c>
      <c r="D70">
        <v>341</v>
      </c>
      <c r="E70">
        <v>443</v>
      </c>
      <c r="F70">
        <v>500</v>
      </c>
      <c r="H70">
        <f t="shared" si="15"/>
        <v>3243</v>
      </c>
      <c r="I70">
        <v>341</v>
      </c>
      <c r="J70">
        <v>443</v>
      </c>
      <c r="K70">
        <v>500</v>
      </c>
      <c r="M70">
        <f t="shared" si="16"/>
        <v>5.7746857577338591E-3</v>
      </c>
      <c r="N70">
        <f t="shared" si="9"/>
        <v>6.2537825297559009E-3</v>
      </c>
      <c r="O70">
        <f t="shared" si="10"/>
        <v>5.1958714520290872E-3</v>
      </c>
      <c r="P70">
        <f t="shared" si="11"/>
        <v>5.8700603442203387E-3</v>
      </c>
      <c r="R70">
        <f t="shared" si="17"/>
        <v>-2.9764297866245466E-2</v>
      </c>
      <c r="S70">
        <f t="shared" si="12"/>
        <v>-3.1735249667056341E-2</v>
      </c>
      <c r="T70">
        <f t="shared" si="13"/>
        <v>-2.7329717073439019E-2</v>
      </c>
      <c r="U70">
        <f t="shared" si="14"/>
        <v>-3.0159726485062415E-2</v>
      </c>
    </row>
    <row r="71" spans="1:21" x14ac:dyDescent="0.35">
      <c r="A71" t="s">
        <v>66</v>
      </c>
      <c r="B71">
        <v>1623</v>
      </c>
      <c r="C71">
        <v>1593</v>
      </c>
      <c r="D71">
        <v>337</v>
      </c>
      <c r="E71">
        <v>440</v>
      </c>
      <c r="F71">
        <v>510</v>
      </c>
      <c r="H71">
        <f t="shared" si="15"/>
        <v>3216</v>
      </c>
      <c r="I71">
        <v>337</v>
      </c>
      <c r="J71">
        <v>440</v>
      </c>
      <c r="K71">
        <v>510</v>
      </c>
      <c r="M71">
        <f t="shared" si="16"/>
        <v>5.7266078929608666E-3</v>
      </c>
      <c r="N71">
        <f t="shared" si="9"/>
        <v>6.1804243769141894E-3</v>
      </c>
      <c r="O71">
        <f t="shared" si="10"/>
        <v>5.1606849636406287E-3</v>
      </c>
      <c r="P71">
        <f t="shared" si="11"/>
        <v>5.9874615511047455E-3</v>
      </c>
      <c r="R71">
        <f t="shared" si="17"/>
        <v>-2.9564368668930547E-2</v>
      </c>
      <c r="S71">
        <f t="shared" si="12"/>
        <v>-3.1435914881384239E-2</v>
      </c>
      <c r="T71">
        <f t="shared" si="13"/>
        <v>-2.717970705957112E-2</v>
      </c>
      <c r="U71">
        <f t="shared" si="14"/>
        <v>-3.064435354521693E-2</v>
      </c>
    </row>
    <row r="72" spans="1:21" x14ac:dyDescent="0.35">
      <c r="A72" t="s">
        <v>77</v>
      </c>
      <c r="B72">
        <v>1570</v>
      </c>
      <c r="C72">
        <v>1479</v>
      </c>
      <c r="D72">
        <v>318</v>
      </c>
      <c r="E72">
        <v>513</v>
      </c>
      <c r="F72">
        <v>473</v>
      </c>
      <c r="H72">
        <f t="shared" si="15"/>
        <v>3049</v>
      </c>
      <c r="I72">
        <v>318</v>
      </c>
      <c r="J72">
        <v>513</v>
      </c>
      <c r="K72">
        <v>473</v>
      </c>
      <c r="M72">
        <f t="shared" si="16"/>
        <v>5.4292373960316172E-3</v>
      </c>
      <c r="N72">
        <f t="shared" si="9"/>
        <v>5.8319731509160599E-3</v>
      </c>
      <c r="O72">
        <f t="shared" si="10"/>
        <v>6.0168895144264599E-3</v>
      </c>
      <c r="P72">
        <f t="shared" si="11"/>
        <v>5.5530770856324404E-3</v>
      </c>
      <c r="R72">
        <f t="shared" si="17"/>
        <v>-2.8318666615871298E-2</v>
      </c>
      <c r="S72">
        <f t="shared" si="12"/>
        <v>-3.0002002024617679E-2</v>
      </c>
      <c r="T72">
        <f t="shared" si="13"/>
        <v>-3.076546828009788E-2</v>
      </c>
      <c r="U72">
        <f t="shared" si="14"/>
        <v>-2.8839367612344124E-2</v>
      </c>
    </row>
    <row r="73" spans="1:21" x14ac:dyDescent="0.35">
      <c r="A73" t="s">
        <v>73</v>
      </c>
      <c r="B73">
        <v>1579</v>
      </c>
      <c r="C73">
        <v>1579</v>
      </c>
      <c r="D73">
        <v>317</v>
      </c>
      <c r="E73">
        <v>378</v>
      </c>
      <c r="F73">
        <v>525</v>
      </c>
      <c r="H73">
        <f t="shared" si="15"/>
        <v>3158</v>
      </c>
      <c r="I73">
        <v>317</v>
      </c>
      <c r="J73">
        <v>378</v>
      </c>
      <c r="K73">
        <v>525</v>
      </c>
      <c r="M73">
        <f t="shared" si="16"/>
        <v>5.6233295167818454E-3</v>
      </c>
      <c r="N73">
        <f t="shared" si="9"/>
        <v>5.8136336127056322E-3</v>
      </c>
      <c r="O73">
        <f t="shared" si="10"/>
        <v>4.4334975369458131E-3</v>
      </c>
      <c r="P73">
        <f t="shared" si="11"/>
        <v>6.1635633614313557E-3</v>
      </c>
      <c r="R73">
        <f t="shared" si="17"/>
        <v>-2.913352185075261E-2</v>
      </c>
      <c r="S73">
        <f t="shared" si="12"/>
        <v>-2.9925966778486024E-2</v>
      </c>
      <c r="T73">
        <f t="shared" si="13"/>
        <v>-2.4023201208027846E-2</v>
      </c>
      <c r="U73">
        <f t="shared" si="14"/>
        <v>-3.1366991541042603E-2</v>
      </c>
    </row>
    <row r="74" spans="1:21" x14ac:dyDescent="0.35">
      <c r="A74" t="s">
        <v>69</v>
      </c>
      <c r="B74">
        <v>1638</v>
      </c>
      <c r="C74">
        <v>1720</v>
      </c>
      <c r="D74">
        <v>283</v>
      </c>
      <c r="E74">
        <v>428</v>
      </c>
      <c r="F74">
        <v>496</v>
      </c>
      <c r="H74">
        <f t="shared" si="15"/>
        <v>3358</v>
      </c>
      <c r="I74">
        <v>283</v>
      </c>
      <c r="J74">
        <v>428</v>
      </c>
      <c r="K74">
        <v>496</v>
      </c>
      <c r="M74">
        <f t="shared" si="16"/>
        <v>5.9794618484336412E-3</v>
      </c>
      <c r="N74">
        <f t="shared" si="9"/>
        <v>5.1900893135510846E-3</v>
      </c>
      <c r="O74">
        <f t="shared" si="10"/>
        <v>5.0199390100867936E-3</v>
      </c>
      <c r="P74">
        <f t="shared" si="11"/>
        <v>5.823099861466576E-3</v>
      </c>
      <c r="R74">
        <f t="shared" si="17"/>
        <v>-3.0611404721254728E-2</v>
      </c>
      <c r="S74">
        <f t="shared" si="12"/>
        <v>-2.730508257576476E-2</v>
      </c>
      <c r="T74">
        <f t="shared" si="13"/>
        <v>-2.657725132239748E-2</v>
      </c>
      <c r="U74">
        <f t="shared" si="14"/>
        <v>-2.9965220811079531E-2</v>
      </c>
    </row>
    <row r="75" spans="1:21" x14ac:dyDescent="0.35">
      <c r="A75" t="s">
        <v>72</v>
      </c>
      <c r="B75">
        <v>1664</v>
      </c>
      <c r="C75">
        <v>1605</v>
      </c>
      <c r="D75">
        <v>311</v>
      </c>
      <c r="E75">
        <v>409</v>
      </c>
      <c r="F75">
        <v>484</v>
      </c>
      <c r="H75">
        <f t="shared" si="15"/>
        <v>3269</v>
      </c>
      <c r="I75">
        <v>311</v>
      </c>
      <c r="J75">
        <v>409</v>
      </c>
      <c r="K75">
        <v>484</v>
      </c>
      <c r="M75">
        <f t="shared" si="16"/>
        <v>5.8209829608485922E-3</v>
      </c>
      <c r="N75">
        <f t="shared" si="9"/>
        <v>5.7035963834430646E-3</v>
      </c>
      <c r="O75">
        <f t="shared" si="10"/>
        <v>4.7970912502932209E-3</v>
      </c>
      <c r="P75">
        <f t="shared" si="11"/>
        <v>5.6822184132052879E-3</v>
      </c>
      <c r="R75">
        <f t="shared" si="17"/>
        <v>-2.9956443920268923E-2</v>
      </c>
      <c r="S75">
        <f t="shared" si="12"/>
        <v>-2.9468533928823336E-2</v>
      </c>
      <c r="T75">
        <f t="shared" si="13"/>
        <v>-2.5615246581269617E-2</v>
      </c>
      <c r="U75">
        <f t="shared" si="14"/>
        <v>-2.9379419116305958E-2</v>
      </c>
    </row>
    <row r="76" spans="1:21" x14ac:dyDescent="0.35">
      <c r="A76" t="s">
        <v>78</v>
      </c>
      <c r="B76">
        <v>1521</v>
      </c>
      <c r="C76">
        <v>1564</v>
      </c>
      <c r="D76">
        <v>295</v>
      </c>
      <c r="E76">
        <v>435</v>
      </c>
      <c r="F76">
        <v>509</v>
      </c>
      <c r="H76">
        <f t="shared" si="15"/>
        <v>3085</v>
      </c>
      <c r="I76">
        <v>295</v>
      </c>
      <c r="J76">
        <v>435</v>
      </c>
      <c r="K76">
        <v>509</v>
      </c>
      <c r="M76">
        <f t="shared" si="16"/>
        <v>5.4933412157289405E-3</v>
      </c>
      <c r="N76">
        <f t="shared" si="9"/>
        <v>5.4101637720762189E-3</v>
      </c>
      <c r="O76">
        <f t="shared" si="10"/>
        <v>5.1020408163265302E-3</v>
      </c>
      <c r="P76">
        <f t="shared" si="11"/>
        <v>5.9757214304163048E-3</v>
      </c>
      <c r="R76">
        <f t="shared" si="17"/>
        <v>-2.8588548576461221E-2</v>
      </c>
      <c r="S76">
        <f t="shared" si="12"/>
        <v>-2.8238219501739353E-2</v>
      </c>
      <c r="T76">
        <f t="shared" si="13"/>
        <v>-2.6929156424645495E-2</v>
      </c>
      <c r="U76">
        <f t="shared" si="14"/>
        <v>-3.0595995180717199E-2</v>
      </c>
    </row>
    <row r="77" spans="1:21" x14ac:dyDescent="0.35">
      <c r="A77" t="s">
        <v>112</v>
      </c>
      <c r="B77">
        <v>1107</v>
      </c>
      <c r="C77">
        <v>1005</v>
      </c>
      <c r="D77">
        <v>248</v>
      </c>
      <c r="E77">
        <v>818</v>
      </c>
      <c r="F77">
        <v>346</v>
      </c>
      <c r="H77">
        <f t="shared" si="15"/>
        <v>2112</v>
      </c>
      <c r="I77">
        <v>248</v>
      </c>
      <c r="J77">
        <v>818</v>
      </c>
      <c r="K77">
        <v>346</v>
      </c>
      <c r="M77">
        <f t="shared" si="16"/>
        <v>3.7607574222429572E-3</v>
      </c>
      <c r="N77">
        <f t="shared" si="9"/>
        <v>4.5482054761861093E-3</v>
      </c>
      <c r="O77">
        <f t="shared" si="10"/>
        <v>9.5941825005864418E-3</v>
      </c>
      <c r="P77">
        <f t="shared" si="11"/>
        <v>4.0620817582004741E-3</v>
      </c>
      <c r="R77">
        <f t="shared" si="17"/>
        <v>-2.0996816013735736E-2</v>
      </c>
      <c r="S77">
        <f t="shared" si="12"/>
        <v>-2.4528574579826188E-2</v>
      </c>
      <c r="T77">
        <f t="shared" si="13"/>
        <v>-4.4580312612480175E-2</v>
      </c>
      <c r="U77">
        <f t="shared" si="14"/>
        <v>-2.2366064620031004E-2</v>
      </c>
    </row>
    <row r="78" spans="1:21" x14ac:dyDescent="0.35">
      <c r="A78" t="s">
        <v>85</v>
      </c>
      <c r="B78">
        <v>1394</v>
      </c>
      <c r="C78">
        <v>1339</v>
      </c>
      <c r="D78">
        <v>280</v>
      </c>
      <c r="E78">
        <v>563</v>
      </c>
      <c r="F78">
        <v>443</v>
      </c>
      <c r="H78">
        <f t="shared" si="15"/>
        <v>2733</v>
      </c>
      <c r="I78">
        <v>280</v>
      </c>
      <c r="J78">
        <v>563</v>
      </c>
      <c r="K78">
        <v>443</v>
      </c>
      <c r="M78">
        <f t="shared" si="16"/>
        <v>4.8665483120217809E-3</v>
      </c>
      <c r="N78">
        <f t="shared" si="9"/>
        <v>5.1350706989198008E-3</v>
      </c>
      <c r="O78">
        <f t="shared" si="10"/>
        <v>6.6033309875674412E-3</v>
      </c>
      <c r="P78">
        <f t="shared" si="11"/>
        <v>5.20087346497922E-3</v>
      </c>
      <c r="R78">
        <f t="shared" si="17"/>
        <v>-2.591617212992137E-2</v>
      </c>
      <c r="S78">
        <f t="shared" si="12"/>
        <v>-2.7070355364166639E-2</v>
      </c>
      <c r="T78">
        <f t="shared" si="13"/>
        <v>-3.3149917171089199E-2</v>
      </c>
      <c r="U78">
        <f t="shared" si="14"/>
        <v>-2.7351022696066971E-2</v>
      </c>
    </row>
    <row r="79" spans="1:21" x14ac:dyDescent="0.35">
      <c r="A79" t="s">
        <v>87</v>
      </c>
      <c r="B79">
        <v>1367</v>
      </c>
      <c r="C79">
        <v>1385</v>
      </c>
      <c r="D79">
        <v>254</v>
      </c>
      <c r="E79">
        <v>576</v>
      </c>
      <c r="F79">
        <v>461</v>
      </c>
      <c r="H79">
        <f t="shared" si="15"/>
        <v>2752</v>
      </c>
      <c r="I79">
        <v>254</v>
      </c>
      <c r="J79">
        <v>576</v>
      </c>
      <c r="K79">
        <v>461</v>
      </c>
      <c r="M79">
        <f t="shared" si="16"/>
        <v>4.9003808835287018E-3</v>
      </c>
      <c r="N79">
        <f t="shared" si="9"/>
        <v>4.6582427054486768E-3</v>
      </c>
      <c r="O79">
        <f t="shared" si="10"/>
        <v>6.7558057705840958E-3</v>
      </c>
      <c r="P79">
        <f t="shared" si="11"/>
        <v>5.4121956373711522E-3</v>
      </c>
      <c r="R79">
        <f t="shared" si="17"/>
        <v>-2.6062393200302819E-2</v>
      </c>
      <c r="S79">
        <f t="shared" si="12"/>
        <v>-2.5010650117653709E-2</v>
      </c>
      <c r="T79">
        <f t="shared" si="13"/>
        <v>-3.3761146435175075E-2</v>
      </c>
      <c r="U79">
        <f t="shared" si="14"/>
        <v>-2.824679252691234E-2</v>
      </c>
    </row>
    <row r="80" spans="1:21" x14ac:dyDescent="0.35">
      <c r="A80" t="s">
        <v>67</v>
      </c>
      <c r="B80">
        <v>1551</v>
      </c>
      <c r="C80">
        <v>1667</v>
      </c>
      <c r="D80">
        <v>327</v>
      </c>
      <c r="E80">
        <v>367</v>
      </c>
      <c r="F80">
        <v>482</v>
      </c>
      <c r="H80">
        <f t="shared" si="15"/>
        <v>3218</v>
      </c>
      <c r="I80">
        <v>327</v>
      </c>
      <c r="J80">
        <v>367</v>
      </c>
      <c r="K80">
        <v>482</v>
      </c>
      <c r="M80">
        <f t="shared" si="16"/>
        <v>5.7301692162773843E-3</v>
      </c>
      <c r="N80">
        <f t="shared" si="9"/>
        <v>5.9970289948099104E-3</v>
      </c>
      <c r="O80">
        <f t="shared" si="10"/>
        <v>4.3044804128547975E-3</v>
      </c>
      <c r="P80">
        <f t="shared" si="11"/>
        <v>5.6587381718284065E-3</v>
      </c>
      <c r="R80">
        <f t="shared" si="17"/>
        <v>-2.9579192039877886E-2</v>
      </c>
      <c r="S80">
        <f t="shared" si="12"/>
        <v>-3.0683745477917232E-2</v>
      </c>
      <c r="T80">
        <f t="shared" si="13"/>
        <v>-2.3451234753825004E-2</v>
      </c>
      <c r="U80">
        <f t="shared" si="14"/>
        <v>-2.9281448219495011E-2</v>
      </c>
    </row>
    <row r="81" spans="1:21" x14ac:dyDescent="0.35">
      <c r="A81" t="s">
        <v>83</v>
      </c>
      <c r="B81">
        <v>1475</v>
      </c>
      <c r="C81">
        <v>1360</v>
      </c>
      <c r="D81">
        <v>264</v>
      </c>
      <c r="E81">
        <v>514</v>
      </c>
      <c r="F81">
        <v>439</v>
      </c>
      <c r="H81">
        <f t="shared" si="15"/>
        <v>2835</v>
      </c>
      <c r="I81">
        <v>264</v>
      </c>
      <c r="J81">
        <v>514</v>
      </c>
      <c r="K81">
        <v>439</v>
      </c>
      <c r="M81">
        <f t="shared" si="16"/>
        <v>5.0481758011641968E-3</v>
      </c>
      <c r="N81">
        <f t="shared" si="9"/>
        <v>4.841638087552955E-3</v>
      </c>
      <c r="O81">
        <f t="shared" si="10"/>
        <v>6.0286183438892802E-3</v>
      </c>
      <c r="P81">
        <f t="shared" si="11"/>
        <v>5.1539129822254573E-3</v>
      </c>
      <c r="R81">
        <f t="shared" si="17"/>
        <v>-2.6698430366590011E-2</v>
      </c>
      <c r="S81">
        <f t="shared" si="12"/>
        <v>-2.5808362320787388E-2</v>
      </c>
      <c r="T81">
        <f t="shared" si="13"/>
        <v>-3.0813699699508736E-2</v>
      </c>
      <c r="U81">
        <f t="shared" si="14"/>
        <v>-2.7150808696395093E-2</v>
      </c>
    </row>
    <row r="82" spans="1:21" x14ac:dyDescent="0.35">
      <c r="A82" t="s">
        <v>80</v>
      </c>
      <c r="B82">
        <v>1469</v>
      </c>
      <c r="C82">
        <v>1516</v>
      </c>
      <c r="D82">
        <v>304</v>
      </c>
      <c r="E82">
        <v>442</v>
      </c>
      <c r="F82">
        <v>415</v>
      </c>
      <c r="H82">
        <f t="shared" si="15"/>
        <v>2985</v>
      </c>
      <c r="I82">
        <v>304</v>
      </c>
      <c r="J82">
        <v>442</v>
      </c>
      <c r="K82">
        <v>415</v>
      </c>
      <c r="M82">
        <f t="shared" si="16"/>
        <v>5.315275049903043E-3</v>
      </c>
      <c r="N82">
        <f t="shared" si="9"/>
        <v>5.5752196159700703E-3</v>
      </c>
      <c r="O82">
        <f t="shared" si="10"/>
        <v>5.1841426225662677E-3</v>
      </c>
      <c r="P82">
        <f t="shared" si="11"/>
        <v>4.872150085702881E-3</v>
      </c>
      <c r="R82">
        <f t="shared" si="17"/>
        <v>-2.7837001790562425E-2</v>
      </c>
      <c r="S82">
        <f t="shared" si="12"/>
        <v>-2.8932176079767231E-2</v>
      </c>
      <c r="T82">
        <f t="shared" si="13"/>
        <v>-2.7279740291376312E-2</v>
      </c>
      <c r="U82">
        <f t="shared" si="14"/>
        <v>-2.594039865295647E-2</v>
      </c>
    </row>
    <row r="83" spans="1:21" x14ac:dyDescent="0.35">
      <c r="A83" t="s">
        <v>74</v>
      </c>
      <c r="B83">
        <v>1595</v>
      </c>
      <c r="C83">
        <v>1457</v>
      </c>
      <c r="D83">
        <v>315</v>
      </c>
      <c r="E83">
        <v>340</v>
      </c>
      <c r="F83">
        <v>487</v>
      </c>
      <c r="H83">
        <f t="shared" si="15"/>
        <v>3052</v>
      </c>
      <c r="I83">
        <v>315</v>
      </c>
      <c r="J83">
        <v>340</v>
      </c>
      <c r="K83">
        <v>487</v>
      </c>
      <c r="M83">
        <f t="shared" si="16"/>
        <v>5.4345793810063941E-3</v>
      </c>
      <c r="N83">
        <f t="shared" si="9"/>
        <v>5.7769545362847761E-3</v>
      </c>
      <c r="O83">
        <f t="shared" si="10"/>
        <v>3.9878020173586678E-3</v>
      </c>
      <c r="P83">
        <f t="shared" si="11"/>
        <v>5.7174387752706099E-3</v>
      </c>
      <c r="R83">
        <f t="shared" si="17"/>
        <v>-2.8341185565464222E-2</v>
      </c>
      <c r="S83">
        <f t="shared" si="12"/>
        <v>-2.9773722542554937E-2</v>
      </c>
      <c r="T83">
        <f t="shared" si="13"/>
        <v>-2.2030672351877296E-2</v>
      </c>
      <c r="U83">
        <f t="shared" si="14"/>
        <v>-2.9526193662552203E-2</v>
      </c>
    </row>
    <row r="84" spans="1:21" x14ac:dyDescent="0.35">
      <c r="A84" t="s">
        <v>108</v>
      </c>
      <c r="B84">
        <v>1150</v>
      </c>
      <c r="C84">
        <v>1110</v>
      </c>
      <c r="D84">
        <v>236</v>
      </c>
      <c r="E84">
        <v>713</v>
      </c>
      <c r="F84">
        <v>338</v>
      </c>
      <c r="H84">
        <f t="shared" si="15"/>
        <v>2260</v>
      </c>
      <c r="I84">
        <v>236</v>
      </c>
      <c r="J84">
        <v>713</v>
      </c>
      <c r="K84">
        <v>338</v>
      </c>
      <c r="M84">
        <f t="shared" si="16"/>
        <v>4.0242953476652852E-3</v>
      </c>
      <c r="N84">
        <f t="shared" si="9"/>
        <v>4.3281310176609749E-3</v>
      </c>
      <c r="O84">
        <f t="shared" si="10"/>
        <v>8.3626554069903825E-3</v>
      </c>
      <c r="P84">
        <f t="shared" si="11"/>
        <v>3.9681607926929487E-3</v>
      </c>
      <c r="R84">
        <f t="shared" si="17"/>
        <v>-2.219562050234361E-2</v>
      </c>
      <c r="S84">
        <f t="shared" si="12"/>
        <v>-2.3556370127225536E-2</v>
      </c>
      <c r="T84">
        <f t="shared" si="13"/>
        <v>-4.0006770108400154E-2</v>
      </c>
      <c r="U84">
        <f t="shared" si="14"/>
        <v>-2.1941756885505894E-2</v>
      </c>
    </row>
    <row r="85" spans="1:21" x14ac:dyDescent="0.35">
      <c r="A85" t="s">
        <v>79</v>
      </c>
      <c r="B85">
        <v>1484</v>
      </c>
      <c r="C85">
        <v>1391</v>
      </c>
      <c r="D85">
        <v>294</v>
      </c>
      <c r="E85">
        <v>373</v>
      </c>
      <c r="F85">
        <v>489</v>
      </c>
      <c r="H85">
        <f t="shared" si="15"/>
        <v>2875</v>
      </c>
      <c r="I85">
        <v>294</v>
      </c>
      <c r="J85">
        <v>373</v>
      </c>
      <c r="K85">
        <v>489</v>
      </c>
      <c r="M85">
        <f t="shared" si="16"/>
        <v>5.1194022674945555E-3</v>
      </c>
      <c r="N85">
        <f t="shared" si="9"/>
        <v>5.3918242338657912E-3</v>
      </c>
      <c r="O85">
        <f t="shared" si="10"/>
        <v>4.3748533896317146E-3</v>
      </c>
      <c r="P85">
        <f t="shared" si="11"/>
        <v>5.7409190166474913E-3</v>
      </c>
      <c r="R85">
        <f t="shared" si="17"/>
        <v>-2.7003401197683075E-2</v>
      </c>
      <c r="S85">
        <f t="shared" si="12"/>
        <v>-2.8160805142831938E-2</v>
      </c>
      <c r="T85">
        <f t="shared" si="13"/>
        <v>-2.3763688563944629E-2</v>
      </c>
      <c r="U85">
        <f t="shared" si="14"/>
        <v>-2.9623922741833609E-2</v>
      </c>
    </row>
    <row r="86" spans="1:21" x14ac:dyDescent="0.35">
      <c r="A86" t="s">
        <v>76</v>
      </c>
      <c r="B86">
        <v>1468</v>
      </c>
      <c r="C86">
        <v>1563</v>
      </c>
      <c r="D86">
        <v>290</v>
      </c>
      <c r="E86">
        <v>379</v>
      </c>
      <c r="F86">
        <v>443</v>
      </c>
      <c r="H86">
        <f t="shared" si="15"/>
        <v>3031</v>
      </c>
      <c r="I86">
        <v>290</v>
      </c>
      <c r="J86">
        <v>379</v>
      </c>
      <c r="K86">
        <v>443</v>
      </c>
      <c r="M86">
        <f t="shared" si="16"/>
        <v>5.3971854861829555E-3</v>
      </c>
      <c r="N86">
        <f t="shared" si="9"/>
        <v>5.3184660810240798E-3</v>
      </c>
      <c r="O86">
        <f t="shared" si="10"/>
        <v>4.4452263664086326E-3</v>
      </c>
      <c r="P86">
        <f t="shared" si="11"/>
        <v>5.20087346497922E-3</v>
      </c>
      <c r="R86">
        <f t="shared" si="17"/>
        <v>-2.8183442357921189E-2</v>
      </c>
      <c r="S86">
        <f t="shared" si="12"/>
        <v>-2.7850521775875131E-2</v>
      </c>
      <c r="T86">
        <f t="shared" si="13"/>
        <v>-2.4075010320252613E-2</v>
      </c>
      <c r="U86">
        <f t="shared" si="14"/>
        <v>-2.7351022696066971E-2</v>
      </c>
    </row>
    <row r="87" spans="1:21" x14ac:dyDescent="0.35">
      <c r="A87" t="s">
        <v>61</v>
      </c>
      <c r="B87">
        <v>1587</v>
      </c>
      <c r="C87">
        <v>1456</v>
      </c>
      <c r="D87">
        <v>509</v>
      </c>
      <c r="E87">
        <v>211</v>
      </c>
      <c r="F87">
        <v>225</v>
      </c>
      <c r="H87">
        <f t="shared" si="15"/>
        <v>3043</v>
      </c>
      <c r="I87">
        <v>509</v>
      </c>
      <c r="J87">
        <v>211</v>
      </c>
      <c r="K87">
        <v>225</v>
      </c>
      <c r="M87">
        <f t="shared" si="16"/>
        <v>5.4185534260820633E-3</v>
      </c>
      <c r="N87">
        <f t="shared" si="9"/>
        <v>9.3348249491077822E-3</v>
      </c>
      <c r="O87">
        <f t="shared" si="10"/>
        <v>2.4747830166549378E-3</v>
      </c>
      <c r="P87">
        <f t="shared" si="11"/>
        <v>2.6415271548991524E-3</v>
      </c>
      <c r="R87">
        <f t="shared" si="17"/>
        <v>-2.8273612943101819E-2</v>
      </c>
      <c r="S87">
        <f t="shared" si="12"/>
        <v>-4.3631002190155824E-2</v>
      </c>
      <c r="T87">
        <f t="shared" si="13"/>
        <v>-1.4852664080388243E-2</v>
      </c>
      <c r="U87">
        <f t="shared" si="14"/>
        <v>-1.5681156681233294E-2</v>
      </c>
    </row>
    <row r="88" spans="1:21" x14ac:dyDescent="0.35">
      <c r="A88" t="s">
        <v>91</v>
      </c>
      <c r="B88">
        <v>1317</v>
      </c>
      <c r="C88">
        <v>1148</v>
      </c>
      <c r="D88">
        <v>249</v>
      </c>
      <c r="E88">
        <v>519</v>
      </c>
      <c r="F88">
        <v>391</v>
      </c>
      <c r="H88">
        <f t="shared" si="15"/>
        <v>2465</v>
      </c>
      <c r="I88">
        <v>249</v>
      </c>
      <c r="J88">
        <v>519</v>
      </c>
      <c r="K88">
        <v>391</v>
      </c>
      <c r="M88">
        <f t="shared" si="16"/>
        <v>4.3893309876083756E-3</v>
      </c>
      <c r="N88">
        <f t="shared" si="9"/>
        <v>4.5665450143965378E-3</v>
      </c>
      <c r="O88">
        <f t="shared" si="10"/>
        <v>6.0872624912033779E-3</v>
      </c>
      <c r="P88">
        <f t="shared" si="11"/>
        <v>4.5903871891803047E-3</v>
      </c>
      <c r="R88">
        <f t="shared" si="17"/>
        <v>-2.3827827644935656E-2</v>
      </c>
      <c r="S88">
        <f t="shared" si="12"/>
        <v>-2.4609103658998384E-2</v>
      </c>
      <c r="T88">
        <f t="shared" si="13"/>
        <v>-3.1054515398927625E-2</v>
      </c>
      <c r="U88">
        <f t="shared" si="14"/>
        <v>-2.4713684792771751E-2</v>
      </c>
    </row>
    <row r="89" spans="1:21" x14ac:dyDescent="0.35">
      <c r="A89" t="s">
        <v>81</v>
      </c>
      <c r="B89">
        <v>1502</v>
      </c>
      <c r="C89">
        <v>1429</v>
      </c>
      <c r="D89">
        <v>268</v>
      </c>
      <c r="E89">
        <v>315</v>
      </c>
      <c r="F89">
        <v>469</v>
      </c>
      <c r="H89">
        <f t="shared" si="15"/>
        <v>2931</v>
      </c>
      <c r="I89">
        <v>268</v>
      </c>
      <c r="J89">
        <v>315</v>
      </c>
      <c r="K89">
        <v>469</v>
      </c>
      <c r="M89">
        <f t="shared" si="16"/>
        <v>5.2191193203570581E-3</v>
      </c>
      <c r="N89">
        <f t="shared" si="9"/>
        <v>4.9149962403946664E-3</v>
      </c>
      <c r="O89">
        <f t="shared" si="10"/>
        <v>3.6945812807881772E-3</v>
      </c>
      <c r="P89">
        <f t="shared" si="11"/>
        <v>5.5061166028786777E-3</v>
      </c>
      <c r="R89">
        <f t="shared" si="17"/>
        <v>-2.7428698525114356E-2</v>
      </c>
      <c r="S89">
        <f t="shared" si="12"/>
        <v>-2.6125487002816358E-2</v>
      </c>
      <c r="T89">
        <f t="shared" si="13"/>
        <v>-2.0692936150838306E-2</v>
      </c>
      <c r="U89">
        <f t="shared" si="14"/>
        <v>-2.8642244253041644E-2</v>
      </c>
    </row>
    <row r="90" spans="1:21" x14ac:dyDescent="0.35">
      <c r="A90" t="s">
        <v>90</v>
      </c>
      <c r="B90">
        <v>1379</v>
      </c>
      <c r="C90">
        <v>1318</v>
      </c>
      <c r="D90">
        <v>269</v>
      </c>
      <c r="E90">
        <v>356</v>
      </c>
      <c r="F90">
        <v>461</v>
      </c>
      <c r="H90">
        <f t="shared" si="15"/>
        <v>2697</v>
      </c>
      <c r="I90">
        <v>269</v>
      </c>
      <c r="J90">
        <v>356</v>
      </c>
      <c r="K90">
        <v>461</v>
      </c>
      <c r="M90">
        <f t="shared" si="16"/>
        <v>4.8024444923244576E-3</v>
      </c>
      <c r="N90">
        <f t="shared" si="9"/>
        <v>4.933335778605095E-3</v>
      </c>
      <c r="O90">
        <f t="shared" si="10"/>
        <v>4.175463288763781E-3</v>
      </c>
      <c r="P90">
        <f t="shared" si="11"/>
        <v>5.4121956373711522E-3</v>
      </c>
      <c r="R90">
        <f t="shared" si="17"/>
        <v>-2.5638475303643955E-2</v>
      </c>
      <c r="S90">
        <f t="shared" si="12"/>
        <v>-2.6204596451985283E-2</v>
      </c>
      <c r="T90">
        <f t="shared" si="13"/>
        <v>-2.2875400722147696E-2</v>
      </c>
      <c r="U90">
        <f t="shared" si="14"/>
        <v>-2.824679252691234E-2</v>
      </c>
    </row>
    <row r="91" spans="1:21" x14ac:dyDescent="0.35">
      <c r="A91" t="s">
        <v>84</v>
      </c>
      <c r="B91">
        <v>1421</v>
      </c>
      <c r="C91">
        <v>1375</v>
      </c>
      <c r="D91">
        <v>242</v>
      </c>
      <c r="E91">
        <v>374</v>
      </c>
      <c r="F91">
        <v>447</v>
      </c>
      <c r="H91">
        <f t="shared" si="15"/>
        <v>2796</v>
      </c>
      <c r="I91">
        <v>242</v>
      </c>
      <c r="J91">
        <v>374</v>
      </c>
      <c r="K91">
        <v>447</v>
      </c>
      <c r="M91">
        <f t="shared" si="16"/>
        <v>4.9787299964920966E-3</v>
      </c>
      <c r="N91">
        <f t="shared" si="9"/>
        <v>4.4381682469235425E-3</v>
      </c>
      <c r="O91">
        <f t="shared" si="10"/>
        <v>4.3865822190945342E-3</v>
      </c>
      <c r="P91">
        <f t="shared" si="11"/>
        <v>5.2478339477329827E-3</v>
      </c>
      <c r="R91">
        <f t="shared" si="17"/>
        <v>-2.6400116301681719E-2</v>
      </c>
      <c r="S91">
        <f t="shared" si="12"/>
        <v>-2.4043836591198239E-2</v>
      </c>
      <c r="T91">
        <f t="shared" si="13"/>
        <v>-2.381565364703667E-2</v>
      </c>
      <c r="U91">
        <f t="shared" si="14"/>
        <v>-2.7550812667559328E-2</v>
      </c>
    </row>
    <row r="92" spans="1:21" x14ac:dyDescent="0.35">
      <c r="A92" t="s">
        <v>100</v>
      </c>
      <c r="B92">
        <v>1150</v>
      </c>
      <c r="C92">
        <v>1116</v>
      </c>
      <c r="D92">
        <v>262</v>
      </c>
      <c r="E92">
        <v>490</v>
      </c>
      <c r="F92">
        <v>355</v>
      </c>
      <c r="H92">
        <f t="shared" si="15"/>
        <v>2266</v>
      </c>
      <c r="I92">
        <v>262</v>
      </c>
      <c r="J92">
        <v>490</v>
      </c>
      <c r="K92">
        <v>355</v>
      </c>
      <c r="M92">
        <f t="shared" si="16"/>
        <v>4.0349793176148391E-3</v>
      </c>
      <c r="N92">
        <f t="shared" si="9"/>
        <v>4.8049590111320997E-3</v>
      </c>
      <c r="O92">
        <f t="shared" si="10"/>
        <v>5.7471264367816091E-3</v>
      </c>
      <c r="P92">
        <f t="shared" si="11"/>
        <v>4.1677428443964402E-3</v>
      </c>
      <c r="R92">
        <f t="shared" si="17"/>
        <v>-2.2243848788779521E-2</v>
      </c>
      <c r="S92">
        <f t="shared" si="12"/>
        <v>-2.5649384212759845E-2</v>
      </c>
      <c r="T92">
        <f t="shared" si="13"/>
        <v>-2.9649743098934075E-2</v>
      </c>
      <c r="U92">
        <f t="shared" si="14"/>
        <v>-2.2840817338782363E-2</v>
      </c>
    </row>
    <row r="93" spans="1:21" x14ac:dyDescent="0.35">
      <c r="A93" t="s">
        <v>93</v>
      </c>
      <c r="B93">
        <v>1363</v>
      </c>
      <c r="C93">
        <v>1306</v>
      </c>
      <c r="D93">
        <v>219</v>
      </c>
      <c r="E93">
        <v>448</v>
      </c>
      <c r="F93">
        <v>398</v>
      </c>
      <c r="H93">
        <f t="shared" si="15"/>
        <v>2669</v>
      </c>
      <c r="I93">
        <v>219</v>
      </c>
      <c r="J93">
        <v>448</v>
      </c>
      <c r="K93">
        <v>398</v>
      </c>
      <c r="M93">
        <f t="shared" si="16"/>
        <v>4.7525859658932067E-3</v>
      </c>
      <c r="N93">
        <f t="shared" si="9"/>
        <v>4.0163588680837015E-3</v>
      </c>
      <c r="O93">
        <f t="shared" si="10"/>
        <v>5.2545155993431857E-3</v>
      </c>
      <c r="P93">
        <f t="shared" si="11"/>
        <v>4.6725680339993894E-3</v>
      </c>
      <c r="R93">
        <f t="shared" si="17"/>
        <v>-2.5421897880471802E-2</v>
      </c>
      <c r="S93">
        <f t="shared" si="12"/>
        <v>-2.2159776248088747E-2</v>
      </c>
      <c r="T93">
        <f t="shared" si="13"/>
        <v>-2.7579205033322646E-2</v>
      </c>
      <c r="U93">
        <f t="shared" si="14"/>
        <v>-2.5073217149667336E-2</v>
      </c>
    </row>
    <row r="94" spans="1:21" x14ac:dyDescent="0.35">
      <c r="A94" t="s">
        <v>89</v>
      </c>
      <c r="B94">
        <v>1263</v>
      </c>
      <c r="C94">
        <v>1262</v>
      </c>
      <c r="D94">
        <v>267</v>
      </c>
      <c r="E94">
        <v>375</v>
      </c>
      <c r="F94">
        <v>413</v>
      </c>
      <c r="H94">
        <f t="shared" si="15"/>
        <v>2525</v>
      </c>
      <c r="I94">
        <v>267</v>
      </c>
      <c r="J94">
        <v>375</v>
      </c>
      <c r="K94">
        <v>413</v>
      </c>
      <c r="M94">
        <f t="shared" si="16"/>
        <v>4.4961706871039144E-3</v>
      </c>
      <c r="N94">
        <f t="shared" si="9"/>
        <v>4.8966567021842388E-3</v>
      </c>
      <c r="O94">
        <f t="shared" si="10"/>
        <v>4.3983110485573537E-3</v>
      </c>
      <c r="P94">
        <f t="shared" si="11"/>
        <v>4.8486698443259996E-3</v>
      </c>
      <c r="R94">
        <f t="shared" si="17"/>
        <v>-2.4299685779666468E-2</v>
      </c>
      <c r="S94">
        <f t="shared" si="12"/>
        <v>-2.6046309122375915E-2</v>
      </c>
      <c r="T94">
        <f t="shared" si="13"/>
        <v>-2.3867587369584754E-2</v>
      </c>
      <c r="U94">
        <f t="shared" si="14"/>
        <v>-2.5838808254917193E-2</v>
      </c>
    </row>
    <row r="95" spans="1:21" x14ac:dyDescent="0.35">
      <c r="A95" t="s">
        <v>98</v>
      </c>
      <c r="B95">
        <v>1174</v>
      </c>
      <c r="C95">
        <v>1177</v>
      </c>
      <c r="D95">
        <v>230</v>
      </c>
      <c r="E95">
        <v>428</v>
      </c>
      <c r="F95">
        <v>427</v>
      </c>
      <c r="H95">
        <f t="shared" si="15"/>
        <v>2351</v>
      </c>
      <c r="I95">
        <v>230</v>
      </c>
      <c r="J95">
        <v>428</v>
      </c>
      <c r="K95">
        <v>427</v>
      </c>
      <c r="M95">
        <f t="shared" si="16"/>
        <v>4.1863355585668519E-3</v>
      </c>
      <c r="N95">
        <f t="shared" si="9"/>
        <v>4.2180937883984082E-3</v>
      </c>
      <c r="O95">
        <f t="shared" si="10"/>
        <v>5.0199390100867936E-3</v>
      </c>
      <c r="P95">
        <f t="shared" si="11"/>
        <v>5.0130315339641691E-3</v>
      </c>
      <c r="R95">
        <f t="shared" si="17"/>
        <v>-2.2924078365591419E-2</v>
      </c>
      <c r="S95">
        <f t="shared" si="12"/>
        <v>-2.3066105805124477E-2</v>
      </c>
      <c r="T95">
        <f t="shared" si="13"/>
        <v>-2.657725132239748E-2</v>
      </c>
      <c r="U95">
        <f t="shared" si="14"/>
        <v>-2.6547583534137699E-2</v>
      </c>
    </row>
    <row r="96" spans="1:21" x14ac:dyDescent="0.35">
      <c r="A96" t="s">
        <v>92</v>
      </c>
      <c r="B96">
        <v>1411</v>
      </c>
      <c r="C96">
        <v>1287</v>
      </c>
      <c r="D96">
        <v>246</v>
      </c>
      <c r="E96">
        <v>385</v>
      </c>
      <c r="F96">
        <v>391</v>
      </c>
      <c r="H96">
        <f t="shared" si="15"/>
        <v>2698</v>
      </c>
      <c r="I96">
        <v>246</v>
      </c>
      <c r="J96">
        <v>385</v>
      </c>
      <c r="K96">
        <v>391</v>
      </c>
      <c r="M96">
        <f t="shared" si="16"/>
        <v>4.8042251539827168E-3</v>
      </c>
      <c r="N96">
        <f t="shared" si="9"/>
        <v>4.511526399765254E-3</v>
      </c>
      <c r="O96">
        <f t="shared" si="10"/>
        <v>4.5155993431855498E-3</v>
      </c>
      <c r="P96">
        <f t="shared" si="11"/>
        <v>4.5903871891803047E-3</v>
      </c>
      <c r="R96">
        <f t="shared" si="17"/>
        <v>-2.5646200606050523E-2</v>
      </c>
      <c r="S96">
        <f t="shared" si="12"/>
        <v>-2.4367294272233921E-2</v>
      </c>
      <c r="T96">
        <f t="shared" si="13"/>
        <v>-2.4385217945954673E-2</v>
      </c>
      <c r="U96">
        <f t="shared" si="14"/>
        <v>-2.4713684792771751E-2</v>
      </c>
    </row>
    <row r="97" spans="1:21" x14ac:dyDescent="0.35">
      <c r="A97" t="s">
        <v>86</v>
      </c>
      <c r="B97">
        <v>1272</v>
      </c>
      <c r="C97">
        <v>1278</v>
      </c>
      <c r="D97">
        <v>254</v>
      </c>
      <c r="E97">
        <v>367</v>
      </c>
      <c r="F97">
        <v>415</v>
      </c>
      <c r="H97">
        <f t="shared" si="15"/>
        <v>2550</v>
      </c>
      <c r="I97">
        <v>254</v>
      </c>
      <c r="J97">
        <v>367</v>
      </c>
      <c r="K97">
        <v>415</v>
      </c>
      <c r="M97">
        <f t="shared" si="16"/>
        <v>4.5406872285603883E-3</v>
      </c>
      <c r="N97">
        <f t="shared" si="9"/>
        <v>4.6582427054486768E-3</v>
      </c>
      <c r="O97">
        <f t="shared" si="10"/>
        <v>4.3044804128547975E-3</v>
      </c>
      <c r="P97">
        <f t="shared" si="11"/>
        <v>4.872150085702881E-3</v>
      </c>
      <c r="R97">
        <f t="shared" si="17"/>
        <v>-2.4495540531349221E-2</v>
      </c>
      <c r="S97">
        <f t="shared" si="12"/>
        <v>-2.5010650117653709E-2</v>
      </c>
      <c r="T97">
        <f t="shared" si="13"/>
        <v>-2.3451234753825004E-2</v>
      </c>
      <c r="U97">
        <f t="shared" si="14"/>
        <v>-2.594039865295647E-2</v>
      </c>
    </row>
    <row r="98" spans="1:21" x14ac:dyDescent="0.35">
      <c r="A98" t="s">
        <v>106</v>
      </c>
      <c r="B98">
        <v>1201</v>
      </c>
      <c r="C98">
        <v>1134</v>
      </c>
      <c r="D98">
        <v>215</v>
      </c>
      <c r="E98">
        <v>464</v>
      </c>
      <c r="F98">
        <v>364</v>
      </c>
      <c r="H98">
        <f t="shared" si="15"/>
        <v>2335</v>
      </c>
      <c r="I98">
        <v>215</v>
      </c>
      <c r="J98">
        <v>464</v>
      </c>
      <c r="K98">
        <v>364</v>
      </c>
      <c r="M98">
        <f t="shared" si="16"/>
        <v>4.1578449720347087E-3</v>
      </c>
      <c r="N98">
        <f t="shared" si="9"/>
        <v>3.9430007152419901E-3</v>
      </c>
      <c r="O98">
        <f t="shared" si="10"/>
        <v>5.4421768707482989E-3</v>
      </c>
      <c r="P98">
        <f t="shared" si="11"/>
        <v>4.2734039305924064E-3</v>
      </c>
      <c r="R98">
        <f t="shared" si="17"/>
        <v>-2.2796459340314015E-2</v>
      </c>
      <c r="S98">
        <f t="shared" si="12"/>
        <v>-2.1827715575377802E-2</v>
      </c>
      <c r="T98">
        <f t="shared" si="13"/>
        <v>-2.8373203472614669E-2</v>
      </c>
      <c r="U98">
        <f t="shared" si="14"/>
        <v>-2.3312891038747171E-2</v>
      </c>
    </row>
    <row r="99" spans="1:21" x14ac:dyDescent="0.35">
      <c r="A99" t="s">
        <v>101</v>
      </c>
      <c r="B99">
        <v>1252</v>
      </c>
      <c r="C99">
        <v>1137</v>
      </c>
      <c r="D99">
        <v>237</v>
      </c>
      <c r="E99">
        <v>349</v>
      </c>
      <c r="F99">
        <v>422</v>
      </c>
      <c r="H99">
        <f t="shared" si="15"/>
        <v>2389</v>
      </c>
      <c r="I99">
        <v>237</v>
      </c>
      <c r="J99">
        <v>349</v>
      </c>
      <c r="K99">
        <v>422</v>
      </c>
      <c r="M99">
        <f t="shared" si="16"/>
        <v>4.2540007015806937E-3</v>
      </c>
      <c r="N99">
        <f t="shared" si="9"/>
        <v>4.3464705558714034E-3</v>
      </c>
      <c r="O99">
        <f t="shared" si="10"/>
        <v>4.0933614825240444E-3</v>
      </c>
      <c r="P99">
        <f t="shared" si="11"/>
        <v>4.9543309305219657E-3</v>
      </c>
      <c r="R99">
        <f t="shared" si="17"/>
        <v>-2.3226398850592772E-2</v>
      </c>
      <c r="S99">
        <f t="shared" si="12"/>
        <v>-2.3637806916482915E-2</v>
      </c>
      <c r="T99">
        <f t="shared" si="13"/>
        <v>-2.2506892799352033E-2</v>
      </c>
      <c r="U99">
        <f t="shared" si="14"/>
        <v>-2.6295077473979776E-2</v>
      </c>
    </row>
    <row r="100" spans="1:21" x14ac:dyDescent="0.35">
      <c r="A100" t="s">
        <v>88</v>
      </c>
      <c r="B100">
        <v>1440</v>
      </c>
      <c r="C100">
        <v>1393</v>
      </c>
      <c r="D100">
        <v>247</v>
      </c>
      <c r="E100">
        <v>313</v>
      </c>
      <c r="F100">
        <v>365</v>
      </c>
      <c r="H100">
        <f t="shared" si="15"/>
        <v>2833</v>
      </c>
      <c r="I100">
        <v>247</v>
      </c>
      <c r="J100">
        <v>313</v>
      </c>
      <c r="K100">
        <v>365</v>
      </c>
      <c r="M100">
        <f t="shared" si="16"/>
        <v>5.0446144778476783E-3</v>
      </c>
      <c r="N100">
        <f t="shared" si="9"/>
        <v>4.5298659379756816E-3</v>
      </c>
      <c r="O100">
        <f t="shared" si="10"/>
        <v>3.6711236218625381E-3</v>
      </c>
      <c r="P100">
        <f t="shared" si="11"/>
        <v>4.285144051280847E-3</v>
      </c>
      <c r="R100">
        <f t="shared" si="17"/>
        <v>-2.6683155561901494E-2</v>
      </c>
      <c r="S100">
        <f t="shared" si="12"/>
        <v>-2.444797155070275E-2</v>
      </c>
      <c r="T100">
        <f t="shared" si="13"/>
        <v>-2.058493546130474E-2</v>
      </c>
      <c r="U100">
        <f t="shared" si="14"/>
        <v>-2.3365181210219566E-2</v>
      </c>
    </row>
    <row r="101" spans="1:21" x14ac:dyDescent="0.35">
      <c r="A101" t="s">
        <v>94</v>
      </c>
      <c r="B101">
        <v>1244</v>
      </c>
      <c r="C101">
        <v>1242</v>
      </c>
      <c r="D101">
        <v>246</v>
      </c>
      <c r="E101">
        <v>316</v>
      </c>
      <c r="F101">
        <v>410</v>
      </c>
      <c r="H101">
        <f t="shared" si="15"/>
        <v>2486</v>
      </c>
      <c r="I101">
        <v>246</v>
      </c>
      <c r="J101">
        <v>316</v>
      </c>
      <c r="K101">
        <v>410</v>
      </c>
      <c r="M101">
        <f t="shared" si="16"/>
        <v>4.4267248824318142E-3</v>
      </c>
      <c r="N101">
        <f t="shared" si="9"/>
        <v>4.511526399765254E-3</v>
      </c>
      <c r="O101">
        <f t="shared" si="10"/>
        <v>3.7063101102509971E-3</v>
      </c>
      <c r="P101">
        <f t="shared" si="11"/>
        <v>4.8134494822606776E-3</v>
      </c>
      <c r="R101">
        <f t="shared" si="17"/>
        <v>-2.3993270608089121E-2</v>
      </c>
      <c r="S101">
        <f t="shared" si="12"/>
        <v>-2.4367294272233921E-2</v>
      </c>
      <c r="T101">
        <f t="shared" si="13"/>
        <v>-2.0746880584651694E-2</v>
      </c>
      <c r="U101">
        <f t="shared" si="14"/>
        <v>-2.5686209286005585E-2</v>
      </c>
    </row>
    <row r="102" spans="1:21" x14ac:dyDescent="0.35">
      <c r="A102" t="s">
        <v>97</v>
      </c>
      <c r="B102">
        <v>1163</v>
      </c>
      <c r="C102">
        <v>1150</v>
      </c>
      <c r="D102">
        <v>262</v>
      </c>
      <c r="E102">
        <v>324</v>
      </c>
      <c r="F102">
        <v>367</v>
      </c>
      <c r="H102">
        <f t="shared" si="15"/>
        <v>2313</v>
      </c>
      <c r="I102">
        <v>262</v>
      </c>
      <c r="J102">
        <v>324</v>
      </c>
      <c r="K102">
        <v>367</v>
      </c>
      <c r="M102">
        <f t="shared" si="16"/>
        <v>4.1186704155530109E-3</v>
      </c>
      <c r="N102">
        <f t="shared" si="9"/>
        <v>4.8049590111320997E-3</v>
      </c>
      <c r="O102">
        <f t="shared" si="10"/>
        <v>3.8001407459535537E-3</v>
      </c>
      <c r="P102">
        <f t="shared" si="11"/>
        <v>4.3086242926577284E-3</v>
      </c>
      <c r="R102">
        <f t="shared" si="17"/>
        <v>-2.2620664138605678E-2</v>
      </c>
      <c r="S102">
        <f t="shared" si="12"/>
        <v>-2.5649384212759845E-2</v>
      </c>
      <c r="T102">
        <f t="shared" si="13"/>
        <v>-2.1177109600594726E-2</v>
      </c>
      <c r="U102">
        <f t="shared" si="14"/>
        <v>-2.3469665146783059E-2</v>
      </c>
    </row>
    <row r="103" spans="1:21" x14ac:dyDescent="0.35">
      <c r="A103" t="s">
        <v>96</v>
      </c>
      <c r="B103">
        <v>1262</v>
      </c>
      <c r="C103">
        <v>1127</v>
      </c>
      <c r="D103">
        <v>227</v>
      </c>
      <c r="E103">
        <v>318</v>
      </c>
      <c r="F103">
        <v>403</v>
      </c>
      <c r="H103">
        <f t="shared" si="15"/>
        <v>2389</v>
      </c>
      <c r="I103">
        <v>227</v>
      </c>
      <c r="J103">
        <v>318</v>
      </c>
      <c r="K103">
        <v>403</v>
      </c>
      <c r="M103">
        <f t="shared" si="16"/>
        <v>4.2540007015806937E-3</v>
      </c>
      <c r="N103">
        <f t="shared" si="9"/>
        <v>4.1630751737671244E-3</v>
      </c>
      <c r="O103">
        <f t="shared" si="10"/>
        <v>3.7297677691766362E-3</v>
      </c>
      <c r="P103">
        <f t="shared" si="11"/>
        <v>4.7312686374415928E-3</v>
      </c>
      <c r="R103">
        <f t="shared" si="17"/>
        <v>-2.3226398850592772E-2</v>
      </c>
      <c r="S103">
        <f t="shared" si="12"/>
        <v>-2.2819901782742898E-2</v>
      </c>
      <c r="T103">
        <f t="shared" si="13"/>
        <v>-2.0854658219533306E-2</v>
      </c>
      <c r="U103">
        <f t="shared" si="14"/>
        <v>-2.5329139523475722E-2</v>
      </c>
    </row>
    <row r="104" spans="1:21" x14ac:dyDescent="0.35">
      <c r="A104" t="s">
        <v>126</v>
      </c>
      <c r="B104">
        <v>940</v>
      </c>
      <c r="C104">
        <v>953</v>
      </c>
      <c r="D104">
        <v>185</v>
      </c>
      <c r="E104">
        <v>284</v>
      </c>
      <c r="F104">
        <v>563</v>
      </c>
      <c r="H104">
        <f t="shared" si="15"/>
        <v>1893</v>
      </c>
      <c r="I104">
        <v>185</v>
      </c>
      <c r="J104">
        <v>284</v>
      </c>
      <c r="K104">
        <v>563</v>
      </c>
      <c r="M104">
        <f t="shared" si="16"/>
        <v>3.3707925190842414E-3</v>
      </c>
      <c r="N104">
        <f t="shared" si="9"/>
        <v>3.3928145689291543E-3</v>
      </c>
      <c r="O104">
        <f t="shared" si="10"/>
        <v>3.3309875674407694E-3</v>
      </c>
      <c r="P104">
        <f t="shared" si="11"/>
        <v>6.6096879475921015E-3</v>
      </c>
      <c r="R104">
        <f t="shared" si="17"/>
        <v>-1.918859841574963E-2</v>
      </c>
      <c r="S104">
        <f t="shared" si="12"/>
        <v>-1.9291867468630486E-2</v>
      </c>
      <c r="T104">
        <f t="shared" si="13"/>
        <v>-1.9001573450772587E-2</v>
      </c>
      <c r="U104">
        <f t="shared" si="14"/>
        <v>-3.3175470242484205E-2</v>
      </c>
    </row>
    <row r="105" spans="1:21" x14ac:dyDescent="0.35">
      <c r="A105" t="s">
        <v>105</v>
      </c>
      <c r="B105">
        <v>1192</v>
      </c>
      <c r="C105">
        <v>1078</v>
      </c>
      <c r="D105">
        <v>222</v>
      </c>
      <c r="E105">
        <v>321</v>
      </c>
      <c r="F105">
        <v>409</v>
      </c>
      <c r="H105">
        <f t="shared" si="15"/>
        <v>2270</v>
      </c>
      <c r="I105">
        <v>222</v>
      </c>
      <c r="J105">
        <v>321</v>
      </c>
      <c r="K105">
        <v>409</v>
      </c>
      <c r="M105">
        <f t="shared" si="16"/>
        <v>4.0421019642478753E-3</v>
      </c>
      <c r="N105">
        <f t="shared" si="9"/>
        <v>4.0713774827149853E-3</v>
      </c>
      <c r="O105">
        <f t="shared" si="10"/>
        <v>3.7649542575650952E-3</v>
      </c>
      <c r="P105">
        <f t="shared" si="11"/>
        <v>4.8017093615722369E-3</v>
      </c>
      <c r="R105">
        <f t="shared" si="17"/>
        <v>-2.2275985258755713E-2</v>
      </c>
      <c r="S105">
        <f t="shared" si="12"/>
        <v>-2.2407941081412135E-2</v>
      </c>
      <c r="T105">
        <f t="shared" si="13"/>
        <v>-2.1016048335300592E-2</v>
      </c>
      <c r="U105">
        <f t="shared" si="14"/>
        <v>-2.5635285786877963E-2</v>
      </c>
    </row>
    <row r="106" spans="1:21" x14ac:dyDescent="0.35">
      <c r="A106" t="s">
        <v>95</v>
      </c>
      <c r="B106">
        <v>1299</v>
      </c>
      <c r="C106">
        <v>1251</v>
      </c>
      <c r="D106">
        <v>227</v>
      </c>
      <c r="E106">
        <v>295</v>
      </c>
      <c r="F106">
        <v>380</v>
      </c>
      <c r="H106">
        <f t="shared" si="15"/>
        <v>2550</v>
      </c>
      <c r="I106">
        <v>227</v>
      </c>
      <c r="J106">
        <v>295</v>
      </c>
      <c r="K106">
        <v>380</v>
      </c>
      <c r="M106">
        <f t="shared" si="16"/>
        <v>4.5406872285603883E-3</v>
      </c>
      <c r="N106">
        <f t="shared" si="9"/>
        <v>4.1630751737671244E-3</v>
      </c>
      <c r="O106">
        <f t="shared" si="10"/>
        <v>3.460004691531785E-3</v>
      </c>
      <c r="P106">
        <f t="shared" si="11"/>
        <v>4.4612458616074572E-3</v>
      </c>
      <c r="R106">
        <f t="shared" si="17"/>
        <v>-2.4495540531349221E-2</v>
      </c>
      <c r="S106">
        <f t="shared" si="12"/>
        <v>-2.2819901782742898E-2</v>
      </c>
      <c r="T106">
        <f t="shared" si="13"/>
        <v>-1.9606065840064715E-2</v>
      </c>
      <c r="U106">
        <f t="shared" si="14"/>
        <v>-2.4145722370807015E-2</v>
      </c>
    </row>
    <row r="107" spans="1:21" x14ac:dyDescent="0.35">
      <c r="A107" t="s">
        <v>110</v>
      </c>
      <c r="B107">
        <v>1106</v>
      </c>
      <c r="C107">
        <v>1123</v>
      </c>
      <c r="D107">
        <v>219</v>
      </c>
      <c r="E107">
        <v>342</v>
      </c>
      <c r="F107">
        <v>379</v>
      </c>
      <c r="H107">
        <f t="shared" si="15"/>
        <v>2229</v>
      </c>
      <c r="I107">
        <v>219</v>
      </c>
      <c r="J107">
        <v>342</v>
      </c>
      <c r="K107">
        <v>379</v>
      </c>
      <c r="M107">
        <f t="shared" si="16"/>
        <v>3.9690948362592574E-3</v>
      </c>
      <c r="N107">
        <f t="shared" si="9"/>
        <v>4.0163588680837015E-3</v>
      </c>
      <c r="O107">
        <f t="shared" si="10"/>
        <v>4.0112596762843069E-3</v>
      </c>
      <c r="P107">
        <f t="shared" si="11"/>
        <v>4.4495057409190165E-3</v>
      </c>
      <c r="R107">
        <f t="shared" si="17"/>
        <v>-2.1945987481614897E-2</v>
      </c>
      <c r="S107">
        <f t="shared" si="12"/>
        <v>-2.2159776248088747E-2</v>
      </c>
      <c r="T107">
        <f t="shared" si="13"/>
        <v>-2.213673802502646E-2</v>
      </c>
      <c r="U107">
        <f t="shared" si="14"/>
        <v>-2.4093905655739895E-2</v>
      </c>
    </row>
    <row r="108" spans="1:21" x14ac:dyDescent="0.35">
      <c r="A108" t="s">
        <v>99</v>
      </c>
      <c r="B108">
        <v>1196</v>
      </c>
      <c r="C108">
        <v>1081</v>
      </c>
      <c r="D108">
        <v>264</v>
      </c>
      <c r="E108">
        <v>288</v>
      </c>
      <c r="F108">
        <v>348</v>
      </c>
      <c r="H108">
        <f t="shared" si="15"/>
        <v>2277</v>
      </c>
      <c r="I108">
        <v>264</v>
      </c>
      <c r="J108">
        <v>288</v>
      </c>
      <c r="K108">
        <v>348</v>
      </c>
      <c r="M108">
        <f t="shared" si="16"/>
        <v>4.0545665958556885E-3</v>
      </c>
      <c r="N108">
        <f t="shared" si="9"/>
        <v>4.841638087552955E-3</v>
      </c>
      <c r="O108">
        <f t="shared" si="10"/>
        <v>3.3779028852920479E-3</v>
      </c>
      <c r="P108">
        <f t="shared" si="11"/>
        <v>4.0855619995773555E-3</v>
      </c>
      <c r="R108">
        <f t="shared" si="17"/>
        <v>-2.2332193893832938E-2</v>
      </c>
      <c r="S108">
        <f t="shared" si="12"/>
        <v>-2.5808362320787388E-2</v>
      </c>
      <c r="T108">
        <f t="shared" si="13"/>
        <v>-1.9221957078733025E-2</v>
      </c>
      <c r="U108">
        <f t="shared" si="14"/>
        <v>-2.2471800257583874E-2</v>
      </c>
    </row>
    <row r="109" spans="1:21" x14ac:dyDescent="0.35">
      <c r="A109" t="s">
        <v>111</v>
      </c>
      <c r="B109">
        <v>1102</v>
      </c>
      <c r="C109">
        <v>1019</v>
      </c>
      <c r="D109">
        <v>223</v>
      </c>
      <c r="E109">
        <v>370</v>
      </c>
      <c r="F109">
        <v>340</v>
      </c>
      <c r="H109">
        <f t="shared" si="15"/>
        <v>2121</v>
      </c>
      <c r="I109">
        <v>223</v>
      </c>
      <c r="J109">
        <v>370</v>
      </c>
      <c r="K109">
        <v>340</v>
      </c>
      <c r="M109">
        <f t="shared" si="16"/>
        <v>3.776783377167288E-3</v>
      </c>
      <c r="N109">
        <f t="shared" si="9"/>
        <v>4.089717020925413E-3</v>
      </c>
      <c r="O109">
        <f t="shared" si="10"/>
        <v>4.3396669012432561E-3</v>
      </c>
      <c r="P109">
        <f t="shared" si="11"/>
        <v>3.9916410340698301E-3</v>
      </c>
      <c r="R109">
        <f t="shared" si="17"/>
        <v>-2.1070231029241042E-2</v>
      </c>
      <c r="S109">
        <f t="shared" si="12"/>
        <v>-2.2490496971353975E-2</v>
      </c>
      <c r="T109">
        <f t="shared" si="13"/>
        <v>-2.3607604308373734E-2</v>
      </c>
      <c r="U109">
        <f t="shared" si="14"/>
        <v>-2.2048040193552727E-2</v>
      </c>
    </row>
    <row r="110" spans="1:21" x14ac:dyDescent="0.35">
      <c r="A110" t="s">
        <v>103</v>
      </c>
      <c r="B110">
        <v>1201</v>
      </c>
      <c r="C110">
        <v>1129</v>
      </c>
      <c r="D110">
        <v>205</v>
      </c>
      <c r="E110">
        <v>338</v>
      </c>
      <c r="F110">
        <v>364</v>
      </c>
      <c r="H110">
        <f t="shared" si="15"/>
        <v>2330</v>
      </c>
      <c r="I110">
        <v>205</v>
      </c>
      <c r="J110">
        <v>338</v>
      </c>
      <c r="K110">
        <v>364</v>
      </c>
      <c r="M110">
        <f t="shared" si="16"/>
        <v>4.1489416637434141E-3</v>
      </c>
      <c r="N110">
        <f t="shared" si="9"/>
        <v>3.7596053331377115E-3</v>
      </c>
      <c r="O110">
        <f t="shared" si="10"/>
        <v>3.9643443584330288E-3</v>
      </c>
      <c r="P110">
        <f t="shared" si="11"/>
        <v>4.2734039305924064E-3</v>
      </c>
      <c r="R110">
        <f t="shared" si="17"/>
        <v>-2.2756538421249101E-2</v>
      </c>
      <c r="S110">
        <f t="shared" si="12"/>
        <v>-2.0991535657463457E-2</v>
      </c>
      <c r="T110">
        <f t="shared" si="13"/>
        <v>-2.1924468691703374E-2</v>
      </c>
      <c r="U110">
        <f t="shared" si="14"/>
        <v>-2.3312891038747171E-2</v>
      </c>
    </row>
    <row r="111" spans="1:21" x14ac:dyDescent="0.35">
      <c r="A111" t="s">
        <v>193</v>
      </c>
      <c r="B111">
        <v>461</v>
      </c>
      <c r="C111">
        <v>471</v>
      </c>
      <c r="D111">
        <v>71</v>
      </c>
      <c r="E111">
        <v>951</v>
      </c>
      <c r="F111">
        <v>178</v>
      </c>
      <c r="H111">
        <f t="shared" si="15"/>
        <v>932</v>
      </c>
      <c r="I111">
        <v>71</v>
      </c>
      <c r="J111">
        <v>951</v>
      </c>
      <c r="K111">
        <v>178</v>
      </c>
      <c r="M111">
        <f t="shared" si="16"/>
        <v>1.6595766654973656E-3</v>
      </c>
      <c r="N111">
        <f t="shared" si="9"/>
        <v>1.3021072129403783E-3</v>
      </c>
      <c r="O111">
        <f t="shared" si="10"/>
        <v>1.1154116819141449E-2</v>
      </c>
      <c r="P111">
        <f t="shared" si="11"/>
        <v>2.0897414825424405E-3</v>
      </c>
      <c r="R111">
        <f t="shared" si="17"/>
        <v>-1.0623270085929492E-2</v>
      </c>
      <c r="S111">
        <f t="shared" si="12"/>
        <v>-8.6509026529648005E-3</v>
      </c>
      <c r="T111">
        <f t="shared" si="13"/>
        <v>-5.0148313898814141E-2</v>
      </c>
      <c r="U111">
        <f t="shared" si="14"/>
        <v>-1.2895198931097853E-2</v>
      </c>
    </row>
    <row r="112" spans="1:21" x14ac:dyDescent="0.35">
      <c r="A112" t="s">
        <v>102</v>
      </c>
      <c r="B112">
        <v>1245</v>
      </c>
      <c r="C112">
        <v>1186</v>
      </c>
      <c r="D112">
        <v>198</v>
      </c>
      <c r="E112">
        <v>350</v>
      </c>
      <c r="F112">
        <v>330</v>
      </c>
      <c r="H112">
        <f t="shared" si="15"/>
        <v>2431</v>
      </c>
      <c r="I112">
        <v>198</v>
      </c>
      <c r="J112">
        <v>350</v>
      </c>
      <c r="K112">
        <v>330</v>
      </c>
      <c r="M112">
        <f t="shared" si="16"/>
        <v>4.32878849122757E-3</v>
      </c>
      <c r="N112">
        <f t="shared" si="9"/>
        <v>3.6312285656647167E-3</v>
      </c>
      <c r="O112">
        <f t="shared" si="10"/>
        <v>4.1050903119868639E-3</v>
      </c>
      <c r="P112">
        <f t="shared" si="11"/>
        <v>3.8742398271854233E-3</v>
      </c>
      <c r="R112">
        <f t="shared" si="17"/>
        <v>-2.3559290982155832E-2</v>
      </c>
      <c r="S112">
        <f t="shared" si="12"/>
        <v>-2.0400911099907076E-2</v>
      </c>
      <c r="T112">
        <f t="shared" si="13"/>
        <v>-2.2559636846616347E-2</v>
      </c>
      <c r="U112">
        <f t="shared" si="14"/>
        <v>-2.151522596194811E-2</v>
      </c>
    </row>
    <row r="113" spans="1:21" x14ac:dyDescent="0.35">
      <c r="A113" t="s">
        <v>116</v>
      </c>
      <c r="B113">
        <v>1141</v>
      </c>
      <c r="C113">
        <v>983</v>
      </c>
      <c r="D113">
        <v>177</v>
      </c>
      <c r="E113">
        <v>358</v>
      </c>
      <c r="F113">
        <v>370</v>
      </c>
      <c r="H113">
        <f t="shared" si="15"/>
        <v>2124</v>
      </c>
      <c r="I113">
        <v>177</v>
      </c>
      <c r="J113">
        <v>358</v>
      </c>
      <c r="K113">
        <v>370</v>
      </c>
      <c r="M113">
        <f t="shared" si="16"/>
        <v>3.7821253621420649E-3</v>
      </c>
      <c r="N113">
        <f t="shared" si="9"/>
        <v>3.2460982632457314E-3</v>
      </c>
      <c r="O113">
        <f t="shared" si="10"/>
        <v>4.1989209476894209E-3</v>
      </c>
      <c r="P113">
        <f t="shared" si="11"/>
        <v>4.3438446547230504E-3</v>
      </c>
      <c r="R113">
        <f t="shared" si="17"/>
        <v>-2.1094687575093946E-2</v>
      </c>
      <c r="S113">
        <f t="shared" si="12"/>
        <v>-1.860112187117181E-2</v>
      </c>
      <c r="T113">
        <f t="shared" si="13"/>
        <v>-2.2980390781173157E-2</v>
      </c>
      <c r="U113">
        <f t="shared" si="14"/>
        <v>-2.3626151346745512E-2</v>
      </c>
    </row>
    <row r="114" spans="1:21" x14ac:dyDescent="0.35">
      <c r="A114" t="s">
        <v>121</v>
      </c>
      <c r="B114">
        <v>1035</v>
      </c>
      <c r="C114">
        <v>1000</v>
      </c>
      <c r="D114">
        <v>193</v>
      </c>
      <c r="E114">
        <v>416</v>
      </c>
      <c r="F114">
        <v>297</v>
      </c>
      <c r="H114">
        <f t="shared" si="15"/>
        <v>2035</v>
      </c>
      <c r="I114">
        <v>193</v>
      </c>
      <c r="J114">
        <v>416</v>
      </c>
      <c r="K114">
        <v>297</v>
      </c>
      <c r="M114">
        <f t="shared" si="16"/>
        <v>3.623646474557016E-3</v>
      </c>
      <c r="N114">
        <f t="shared" si="9"/>
        <v>3.5395308746125772E-3</v>
      </c>
      <c r="O114">
        <f t="shared" si="10"/>
        <v>4.8791930565329584E-3</v>
      </c>
      <c r="P114">
        <f t="shared" si="11"/>
        <v>3.4868158444668813E-3</v>
      </c>
      <c r="R114">
        <f t="shared" si="17"/>
        <v>-2.0365887684938331E-2</v>
      </c>
      <c r="S114">
        <f t="shared" si="12"/>
        <v>-1.9976266598371695E-2</v>
      </c>
      <c r="T114">
        <f t="shared" si="13"/>
        <v>-2.597084891982292E-2</v>
      </c>
      <c r="U114">
        <f t="shared" si="14"/>
        <v>-1.973107608113021E-2</v>
      </c>
    </row>
    <row r="115" spans="1:21" x14ac:dyDescent="0.35">
      <c r="A115" t="s">
        <v>118</v>
      </c>
      <c r="B115">
        <v>815</v>
      </c>
      <c r="C115">
        <v>770</v>
      </c>
      <c r="D115">
        <v>405</v>
      </c>
      <c r="E115">
        <v>209</v>
      </c>
      <c r="F115">
        <v>232</v>
      </c>
      <c r="H115">
        <f t="shared" si="15"/>
        <v>1585</v>
      </c>
      <c r="I115">
        <v>405</v>
      </c>
      <c r="J115">
        <v>209</v>
      </c>
      <c r="K115">
        <v>232</v>
      </c>
      <c r="M115">
        <f t="shared" si="16"/>
        <v>2.8223487283404766E-3</v>
      </c>
      <c r="N115">
        <f t="shared" si="9"/>
        <v>7.4275129752232839E-3</v>
      </c>
      <c r="O115">
        <f t="shared" si="10"/>
        <v>2.4513253577292987E-3</v>
      </c>
      <c r="P115">
        <f t="shared" si="11"/>
        <v>2.7237079997182371E-3</v>
      </c>
      <c r="R115">
        <f t="shared" si="17"/>
        <v>-1.6567711592283808E-2</v>
      </c>
      <c r="S115">
        <f t="shared" si="12"/>
        <v>-3.6413859234939096E-2</v>
      </c>
      <c r="T115">
        <f t="shared" si="13"/>
        <v>-1.473522666685512E-2</v>
      </c>
      <c r="U115">
        <f t="shared" si="14"/>
        <v>-1.6085568730283412E-2</v>
      </c>
    </row>
    <row r="116" spans="1:21" x14ac:dyDescent="0.35">
      <c r="A116" t="s">
        <v>109</v>
      </c>
      <c r="B116">
        <v>1038</v>
      </c>
      <c r="C116">
        <v>1190</v>
      </c>
      <c r="D116">
        <v>211</v>
      </c>
      <c r="E116">
        <v>290</v>
      </c>
      <c r="F116">
        <v>345</v>
      </c>
      <c r="H116">
        <f t="shared" si="15"/>
        <v>2228</v>
      </c>
      <c r="I116">
        <v>211</v>
      </c>
      <c r="J116">
        <v>290</v>
      </c>
      <c r="K116">
        <v>345</v>
      </c>
      <c r="M116">
        <f t="shared" si="16"/>
        <v>3.9673141746009982E-3</v>
      </c>
      <c r="N116">
        <f t="shared" si="9"/>
        <v>3.8696425624002787E-3</v>
      </c>
      <c r="O116">
        <f t="shared" si="10"/>
        <v>3.4013605442176869E-3</v>
      </c>
      <c r="P116">
        <f t="shared" si="11"/>
        <v>4.0503416375120335E-3</v>
      </c>
      <c r="R116">
        <f t="shared" si="17"/>
        <v>-2.1937922078694591E-2</v>
      </c>
      <c r="S116">
        <f t="shared" si="12"/>
        <v>-2.1494290021078499E-2</v>
      </c>
      <c r="T116">
        <f t="shared" si="13"/>
        <v>-1.9331903970539733E-2</v>
      </c>
      <c r="U116">
        <f t="shared" si="14"/>
        <v>-2.2313145953598852E-2</v>
      </c>
    </row>
    <row r="117" spans="1:21" x14ac:dyDescent="0.35">
      <c r="A117" t="s">
        <v>115</v>
      </c>
      <c r="B117">
        <v>1157</v>
      </c>
      <c r="C117">
        <v>1041</v>
      </c>
      <c r="D117">
        <v>211</v>
      </c>
      <c r="E117">
        <v>278</v>
      </c>
      <c r="F117">
        <v>350</v>
      </c>
      <c r="H117">
        <f t="shared" si="15"/>
        <v>2198</v>
      </c>
      <c r="I117">
        <v>211</v>
      </c>
      <c r="J117">
        <v>278</v>
      </c>
      <c r="K117">
        <v>350</v>
      </c>
      <c r="M117">
        <f t="shared" si="16"/>
        <v>3.9138943248532287E-3</v>
      </c>
      <c r="N117">
        <f t="shared" si="9"/>
        <v>3.8696425624002787E-3</v>
      </c>
      <c r="O117">
        <f t="shared" si="10"/>
        <v>3.2606145906638518E-3</v>
      </c>
      <c r="P117">
        <f t="shared" si="11"/>
        <v>4.1090422409542368E-3</v>
      </c>
      <c r="R117">
        <f t="shared" si="17"/>
        <v>-2.1695586730503948E-2</v>
      </c>
      <c r="S117">
        <f t="shared" si="12"/>
        <v>-2.1494290021078499E-2</v>
      </c>
      <c r="T117">
        <f t="shared" si="13"/>
        <v>-1.8669756067355627E-2</v>
      </c>
      <c r="U117">
        <f t="shared" si="14"/>
        <v>-2.2577400950477926E-2</v>
      </c>
    </row>
    <row r="118" spans="1:21" x14ac:dyDescent="0.35">
      <c r="A118" t="s">
        <v>107</v>
      </c>
      <c r="B118">
        <v>1079</v>
      </c>
      <c r="C118">
        <v>1153</v>
      </c>
      <c r="D118">
        <v>234</v>
      </c>
      <c r="E118">
        <v>240</v>
      </c>
      <c r="F118">
        <v>330</v>
      </c>
      <c r="H118">
        <f t="shared" si="15"/>
        <v>2232</v>
      </c>
      <c r="I118">
        <v>234</v>
      </c>
      <c r="J118">
        <v>240</v>
      </c>
      <c r="K118">
        <v>330</v>
      </c>
      <c r="M118">
        <f t="shared" si="16"/>
        <v>3.9744368212340344E-3</v>
      </c>
      <c r="N118">
        <f t="shared" si="9"/>
        <v>4.2914519412401196E-3</v>
      </c>
      <c r="O118">
        <f t="shared" si="10"/>
        <v>2.8149190710767065E-3</v>
      </c>
      <c r="P118">
        <f t="shared" si="11"/>
        <v>3.8742398271854233E-3</v>
      </c>
      <c r="R118">
        <f t="shared" si="17"/>
        <v>-2.1970178898640943E-2</v>
      </c>
      <c r="S118">
        <f t="shared" si="12"/>
        <v>-2.3393263087606708E-2</v>
      </c>
      <c r="T118">
        <f t="shared" si="13"/>
        <v>-1.6531517992898551E-2</v>
      </c>
      <c r="U118">
        <f t="shared" si="14"/>
        <v>-2.151522596194811E-2</v>
      </c>
    </row>
    <row r="119" spans="1:21" x14ac:dyDescent="0.35">
      <c r="A119" t="s">
        <v>117</v>
      </c>
      <c r="B119">
        <v>1106</v>
      </c>
      <c r="C119">
        <v>992</v>
      </c>
      <c r="D119">
        <v>202</v>
      </c>
      <c r="E119">
        <v>269</v>
      </c>
      <c r="F119">
        <v>358</v>
      </c>
      <c r="H119">
        <f t="shared" si="15"/>
        <v>2098</v>
      </c>
      <c r="I119">
        <v>202</v>
      </c>
      <c r="J119">
        <v>269</v>
      </c>
      <c r="K119">
        <v>358</v>
      </c>
      <c r="M119">
        <f t="shared" si="16"/>
        <v>3.7358281590273313E-3</v>
      </c>
      <c r="N119">
        <f t="shared" si="9"/>
        <v>3.7045867185064281E-3</v>
      </c>
      <c r="O119">
        <f t="shared" si="10"/>
        <v>3.1550551254984753E-3</v>
      </c>
      <c r="P119">
        <f t="shared" si="11"/>
        <v>4.2029632064617623E-3</v>
      </c>
      <c r="R119">
        <f t="shared" si="17"/>
        <v>-2.0882479028891187E-2</v>
      </c>
      <c r="S119">
        <f t="shared" si="12"/>
        <v>-2.0738956513844213E-2</v>
      </c>
      <c r="T119">
        <f t="shared" si="13"/>
        <v>-1.8169171529239626E-2</v>
      </c>
      <c r="U119">
        <f t="shared" si="14"/>
        <v>-2.2998469567325607E-2</v>
      </c>
    </row>
    <row r="120" spans="1:21" x14ac:dyDescent="0.35">
      <c r="A120" t="s">
        <v>114</v>
      </c>
      <c r="B120">
        <v>1073</v>
      </c>
      <c r="C120">
        <v>1049</v>
      </c>
      <c r="D120">
        <v>207</v>
      </c>
      <c r="E120">
        <v>278</v>
      </c>
      <c r="F120">
        <v>319</v>
      </c>
      <c r="H120">
        <f t="shared" si="15"/>
        <v>2122</v>
      </c>
      <c r="I120">
        <v>207</v>
      </c>
      <c r="J120">
        <v>278</v>
      </c>
      <c r="K120">
        <v>319</v>
      </c>
      <c r="M120">
        <f t="shared" si="16"/>
        <v>3.7785640388255468E-3</v>
      </c>
      <c r="N120">
        <f t="shared" si="9"/>
        <v>3.7962844095585672E-3</v>
      </c>
      <c r="O120">
        <f t="shared" si="10"/>
        <v>3.2606145906638518E-3</v>
      </c>
      <c r="P120">
        <f t="shared" si="11"/>
        <v>3.7450984996125762E-3</v>
      </c>
      <c r="R120">
        <f t="shared" si="17"/>
        <v>-2.1078384050203385E-2</v>
      </c>
      <c r="S120">
        <f t="shared" si="12"/>
        <v>-2.1159473707586883E-2</v>
      </c>
      <c r="T120">
        <f t="shared" si="13"/>
        <v>-1.8669756067355627E-2</v>
      </c>
      <c r="U120">
        <f t="shared" si="14"/>
        <v>-2.0925016413531641E-2</v>
      </c>
    </row>
    <row r="121" spans="1:21" x14ac:dyDescent="0.35">
      <c r="A121" t="s">
        <v>113</v>
      </c>
      <c r="B121">
        <v>1131</v>
      </c>
      <c r="C121">
        <v>1061</v>
      </c>
      <c r="D121">
        <v>200</v>
      </c>
      <c r="E121">
        <v>260</v>
      </c>
      <c r="F121">
        <v>329</v>
      </c>
      <c r="H121">
        <f t="shared" si="15"/>
        <v>2192</v>
      </c>
      <c r="I121">
        <v>200</v>
      </c>
      <c r="J121">
        <v>260</v>
      </c>
      <c r="K121">
        <v>329</v>
      </c>
      <c r="M121">
        <f t="shared" si="16"/>
        <v>3.9032103549036753E-3</v>
      </c>
      <c r="N121">
        <f t="shared" si="9"/>
        <v>3.6679076420855724E-3</v>
      </c>
      <c r="O121">
        <f t="shared" si="10"/>
        <v>3.0494956603330987E-3</v>
      </c>
      <c r="P121">
        <f t="shared" si="11"/>
        <v>3.8624997064969826E-3</v>
      </c>
      <c r="R121">
        <f t="shared" si="17"/>
        <v>-2.1647032483211759E-2</v>
      </c>
      <c r="S121">
        <f t="shared" si="12"/>
        <v>-2.0570117205314459E-2</v>
      </c>
      <c r="T121">
        <f t="shared" si="13"/>
        <v>-1.7665054602615003E-2</v>
      </c>
      <c r="U121">
        <f t="shared" si="14"/>
        <v>-2.1461750622149743E-2</v>
      </c>
    </row>
    <row r="122" spans="1:21" x14ac:dyDescent="0.35">
      <c r="A122" t="s">
        <v>128</v>
      </c>
      <c r="B122">
        <v>956</v>
      </c>
      <c r="C122">
        <v>925</v>
      </c>
      <c r="D122">
        <v>186</v>
      </c>
      <c r="E122">
        <v>386</v>
      </c>
      <c r="F122">
        <v>262</v>
      </c>
      <c r="H122">
        <f t="shared" si="15"/>
        <v>1881</v>
      </c>
      <c r="I122">
        <v>186</v>
      </c>
      <c r="J122">
        <v>386</v>
      </c>
      <c r="K122">
        <v>262</v>
      </c>
      <c r="M122">
        <f t="shared" si="16"/>
        <v>3.3494245791851336E-3</v>
      </c>
      <c r="N122">
        <f t="shared" si="9"/>
        <v>3.4111541071395824E-3</v>
      </c>
      <c r="O122">
        <f t="shared" si="10"/>
        <v>4.5273281726483693E-3</v>
      </c>
      <c r="P122">
        <f t="shared" si="11"/>
        <v>3.0759116203714575E-3</v>
      </c>
      <c r="R122">
        <f t="shared" si="17"/>
        <v>-1.9088259192204873E-2</v>
      </c>
      <c r="S122">
        <f t="shared" si="12"/>
        <v>-1.9377758817863962E-2</v>
      </c>
      <c r="T122">
        <f t="shared" si="13"/>
        <v>-2.4436812125847841E-2</v>
      </c>
      <c r="U122">
        <f t="shared" si="14"/>
        <v>-1.7791546378813798E-2</v>
      </c>
    </row>
    <row r="123" spans="1:21" x14ac:dyDescent="0.35">
      <c r="A123" t="s">
        <v>127</v>
      </c>
      <c r="B123">
        <v>1000</v>
      </c>
      <c r="C123">
        <v>894</v>
      </c>
      <c r="D123">
        <v>203</v>
      </c>
      <c r="E123">
        <v>280</v>
      </c>
      <c r="F123">
        <v>311</v>
      </c>
      <c r="H123">
        <f t="shared" si="15"/>
        <v>1894</v>
      </c>
      <c r="I123">
        <v>203</v>
      </c>
      <c r="J123">
        <v>280</v>
      </c>
      <c r="K123">
        <v>311</v>
      </c>
      <c r="M123">
        <f t="shared" si="16"/>
        <v>3.3725731807425002E-3</v>
      </c>
      <c r="N123">
        <f t="shared" si="9"/>
        <v>3.7229262567168558E-3</v>
      </c>
      <c r="O123">
        <f t="shared" si="10"/>
        <v>3.2840722495894909E-3</v>
      </c>
      <c r="P123">
        <f t="shared" si="11"/>
        <v>3.6511775341050508E-3</v>
      </c>
      <c r="R123">
        <f t="shared" si="17"/>
        <v>-1.9196953891567153E-2</v>
      </c>
      <c r="S123">
        <f t="shared" si="12"/>
        <v>-2.0823239757015111E-2</v>
      </c>
      <c r="T123">
        <f t="shared" si="13"/>
        <v>-1.878052902183892E-2</v>
      </c>
      <c r="U123">
        <f t="shared" si="14"/>
        <v>-2.0492984414571015E-2</v>
      </c>
    </row>
    <row r="124" spans="1:21" x14ac:dyDescent="0.35">
      <c r="A124" t="s">
        <v>120</v>
      </c>
      <c r="B124">
        <v>940</v>
      </c>
      <c r="C124">
        <v>972</v>
      </c>
      <c r="D124">
        <v>197</v>
      </c>
      <c r="E124">
        <v>271</v>
      </c>
      <c r="F124">
        <v>305</v>
      </c>
      <c r="H124">
        <f t="shared" si="15"/>
        <v>1912</v>
      </c>
      <c r="I124">
        <v>197</v>
      </c>
      <c r="J124">
        <v>271</v>
      </c>
      <c r="K124">
        <v>305</v>
      </c>
      <c r="M124">
        <f t="shared" si="16"/>
        <v>3.4046250905911618E-3</v>
      </c>
      <c r="N124">
        <f t="shared" si="9"/>
        <v>3.6128890274542886E-3</v>
      </c>
      <c r="O124">
        <f t="shared" si="10"/>
        <v>3.1785127844241143E-3</v>
      </c>
      <c r="P124">
        <f t="shared" si="11"/>
        <v>3.5807368099744067E-3</v>
      </c>
      <c r="R124">
        <f t="shared" si="17"/>
        <v>-1.9347192167767376E-2</v>
      </c>
      <c r="S124">
        <f t="shared" si="12"/>
        <v>-2.0316169343443585E-2</v>
      </c>
      <c r="T124">
        <f t="shared" si="13"/>
        <v>-1.828071365960714E-2</v>
      </c>
      <c r="U124">
        <f t="shared" si="14"/>
        <v>-2.0167378190445211E-2</v>
      </c>
    </row>
    <row r="125" spans="1:21" x14ac:dyDescent="0.35">
      <c r="A125" t="s">
        <v>131</v>
      </c>
      <c r="B125">
        <v>927</v>
      </c>
      <c r="C125">
        <v>942</v>
      </c>
      <c r="D125">
        <v>187</v>
      </c>
      <c r="E125">
        <v>259</v>
      </c>
      <c r="F125">
        <v>334</v>
      </c>
      <c r="H125">
        <f t="shared" si="15"/>
        <v>1869</v>
      </c>
      <c r="I125">
        <v>187</v>
      </c>
      <c r="J125">
        <v>259</v>
      </c>
      <c r="K125">
        <v>334</v>
      </c>
      <c r="M125">
        <f t="shared" si="16"/>
        <v>3.3280566392860258E-3</v>
      </c>
      <c r="N125">
        <f t="shared" si="9"/>
        <v>3.42949364535001E-3</v>
      </c>
      <c r="O125">
        <f t="shared" si="10"/>
        <v>3.0377668308702792E-3</v>
      </c>
      <c r="P125">
        <f t="shared" si="11"/>
        <v>3.921200309939186E-3</v>
      </c>
      <c r="R125">
        <f t="shared" si="17"/>
        <v>-1.8987783649139577E-2</v>
      </c>
      <c r="S125">
        <f t="shared" si="12"/>
        <v>-1.9463551566954625E-2</v>
      </c>
      <c r="T125">
        <f t="shared" si="13"/>
        <v>-1.7608818329961213E-2</v>
      </c>
      <c r="U125">
        <f t="shared" si="14"/>
        <v>-2.1728772630944818E-2</v>
      </c>
    </row>
    <row r="126" spans="1:21" x14ac:dyDescent="0.35">
      <c r="A126" t="s">
        <v>104</v>
      </c>
      <c r="B126">
        <v>1160</v>
      </c>
      <c r="C126">
        <v>1169</v>
      </c>
      <c r="D126">
        <v>182</v>
      </c>
      <c r="E126">
        <v>225</v>
      </c>
      <c r="F126">
        <v>299</v>
      </c>
      <c r="H126">
        <f t="shared" si="15"/>
        <v>2329</v>
      </c>
      <c r="I126">
        <v>182</v>
      </c>
      <c r="J126">
        <v>225</v>
      </c>
      <c r="K126">
        <v>299</v>
      </c>
      <c r="M126">
        <f t="shared" si="16"/>
        <v>4.1471610020851549E-3</v>
      </c>
      <c r="N126">
        <f t="shared" si="9"/>
        <v>3.3377959542978709E-3</v>
      </c>
      <c r="O126">
        <f t="shared" si="10"/>
        <v>2.6389866291344124E-3</v>
      </c>
      <c r="P126">
        <f t="shared" si="11"/>
        <v>3.5102960858437626E-3</v>
      </c>
      <c r="R126">
        <f t="shared" si="17"/>
        <v>-2.2748551946049217E-2</v>
      </c>
      <c r="S126">
        <f t="shared" si="12"/>
        <v>-1.9033596461222352E-2</v>
      </c>
      <c r="T126">
        <f t="shared" si="13"/>
        <v>-1.5668614412688551E-2</v>
      </c>
      <c r="U126">
        <f t="shared" si="14"/>
        <v>-1.9840386157765136E-2</v>
      </c>
    </row>
    <row r="127" spans="1:21" x14ac:dyDescent="0.35">
      <c r="A127" t="s">
        <v>129</v>
      </c>
      <c r="B127">
        <v>990</v>
      </c>
      <c r="C127">
        <v>929</v>
      </c>
      <c r="D127">
        <v>180</v>
      </c>
      <c r="E127">
        <v>299</v>
      </c>
      <c r="F127">
        <v>290</v>
      </c>
      <c r="H127">
        <f t="shared" si="15"/>
        <v>1919</v>
      </c>
      <c r="I127">
        <v>180</v>
      </c>
      <c r="J127">
        <v>299</v>
      </c>
      <c r="K127">
        <v>290</v>
      </c>
      <c r="M127">
        <f t="shared" si="16"/>
        <v>3.4170897221989746E-3</v>
      </c>
      <c r="N127">
        <f t="shared" si="9"/>
        <v>3.3011168778770152E-3</v>
      </c>
      <c r="O127">
        <f t="shared" si="10"/>
        <v>3.5069200093830635E-3</v>
      </c>
      <c r="P127">
        <f t="shared" si="11"/>
        <v>3.4046349996477965E-3</v>
      </c>
      <c r="R127">
        <f t="shared" si="17"/>
        <v>-1.9405536517386704E-2</v>
      </c>
      <c r="S127">
        <f t="shared" si="12"/>
        <v>-1.8860912861282893E-2</v>
      </c>
      <c r="T127">
        <f t="shared" si="13"/>
        <v>-1.9824678840741565E-2</v>
      </c>
      <c r="U127">
        <f t="shared" si="14"/>
        <v>-1.9347238568104202E-2</v>
      </c>
    </row>
    <row r="128" spans="1:21" x14ac:dyDescent="0.35">
      <c r="A128" t="s">
        <v>123</v>
      </c>
      <c r="B128">
        <v>1017</v>
      </c>
      <c r="C128">
        <v>996</v>
      </c>
      <c r="D128">
        <v>187</v>
      </c>
      <c r="E128">
        <v>279</v>
      </c>
      <c r="F128">
        <v>277</v>
      </c>
      <c r="H128">
        <f t="shared" si="15"/>
        <v>2013</v>
      </c>
      <c r="I128">
        <v>187</v>
      </c>
      <c r="J128">
        <v>279</v>
      </c>
      <c r="K128">
        <v>277</v>
      </c>
      <c r="M128">
        <f t="shared" si="16"/>
        <v>3.5844719180753186E-3</v>
      </c>
      <c r="N128">
        <f t="shared" si="9"/>
        <v>3.42949364535001E-3</v>
      </c>
      <c r="O128">
        <f t="shared" si="10"/>
        <v>3.2723434201266713E-3</v>
      </c>
      <c r="P128">
        <f t="shared" si="11"/>
        <v>3.2520134306980677E-3</v>
      </c>
      <c r="R128">
        <f t="shared" si="17"/>
        <v>-2.0184677961074107E-2</v>
      </c>
      <c r="S128">
        <f t="shared" si="12"/>
        <v>-1.9463551566954625E-2</v>
      </c>
      <c r="T128">
        <f t="shared" si="13"/>
        <v>-1.8725163564049921E-2</v>
      </c>
      <c r="U128">
        <f t="shared" si="14"/>
        <v>-1.8629097010716245E-2</v>
      </c>
    </row>
    <row r="129" spans="1:21" x14ac:dyDescent="0.35">
      <c r="A129" t="s">
        <v>130</v>
      </c>
      <c r="B129">
        <v>937</v>
      </c>
      <c r="C129">
        <v>990</v>
      </c>
      <c r="D129">
        <v>188</v>
      </c>
      <c r="E129">
        <v>224</v>
      </c>
      <c r="F129">
        <v>336</v>
      </c>
      <c r="H129">
        <f t="shared" si="15"/>
        <v>1927</v>
      </c>
      <c r="I129">
        <v>188</v>
      </c>
      <c r="J129">
        <v>224</v>
      </c>
      <c r="K129">
        <v>336</v>
      </c>
      <c r="M129">
        <f t="shared" si="16"/>
        <v>3.4313350154650465E-3</v>
      </c>
      <c r="N129">
        <f t="shared" si="9"/>
        <v>3.4478331835604381E-3</v>
      </c>
      <c r="O129">
        <f t="shared" si="10"/>
        <v>2.6272577996715929E-3</v>
      </c>
      <c r="P129">
        <f t="shared" si="11"/>
        <v>3.9446805513160673E-3</v>
      </c>
      <c r="R129">
        <f t="shared" si="17"/>
        <v>-1.9472160108947704E-2</v>
      </c>
      <c r="S129">
        <f t="shared" si="12"/>
        <v>-1.9549246243181016E-2</v>
      </c>
      <c r="T129">
        <f t="shared" si="13"/>
        <v>-1.5610678853107815E-2</v>
      </c>
      <c r="U129">
        <f t="shared" si="14"/>
        <v>-2.1835334640308787E-2</v>
      </c>
    </row>
    <row r="130" spans="1:21" x14ac:dyDescent="0.35">
      <c r="A130" t="s">
        <v>132</v>
      </c>
      <c r="B130">
        <v>996</v>
      </c>
      <c r="C130">
        <v>870</v>
      </c>
      <c r="D130">
        <v>203</v>
      </c>
      <c r="E130">
        <v>305</v>
      </c>
      <c r="F130">
        <v>241</v>
      </c>
      <c r="H130">
        <f t="shared" si="15"/>
        <v>1866</v>
      </c>
      <c r="I130">
        <v>203</v>
      </c>
      <c r="J130">
        <v>305</v>
      </c>
      <c r="K130">
        <v>241</v>
      </c>
      <c r="M130">
        <f t="shared" si="16"/>
        <v>3.3227146543112489E-3</v>
      </c>
      <c r="N130">
        <f t="shared" ref="N130:N193" si="18">I130/SUM(I$2:I$222)</f>
        <v>3.7229262567168558E-3</v>
      </c>
      <c r="O130">
        <f t="shared" ref="O130:O193" si="19">J130/SUM(J$2:J$222)</f>
        <v>3.5772929861599811E-3</v>
      </c>
      <c r="P130">
        <f t="shared" ref="P130:P193" si="20">K130/SUM(K$2:K$222)</f>
        <v>2.8293690859142033E-3</v>
      </c>
      <c r="R130">
        <f t="shared" si="17"/>
        <v>-1.8962643361125787E-2</v>
      </c>
      <c r="S130">
        <f t="shared" ref="S130:S193" si="21">LN(N130)*N130</f>
        <v>-2.0823239757015111E-2</v>
      </c>
      <c r="T130">
        <f t="shared" ref="T130:T193" si="22">LN(O130)*O130</f>
        <v>-2.0151424099015904E-2</v>
      </c>
      <c r="U130">
        <f t="shared" ref="U130:U193" si="23">LN(P130)*P130</f>
        <v>-1.6601893314412405E-2</v>
      </c>
    </row>
    <row r="131" spans="1:21" x14ac:dyDescent="0.35">
      <c r="A131" t="s">
        <v>119</v>
      </c>
      <c r="B131">
        <v>988</v>
      </c>
      <c r="C131">
        <v>977</v>
      </c>
      <c r="D131">
        <v>185</v>
      </c>
      <c r="E131">
        <v>219</v>
      </c>
      <c r="F131">
        <v>319</v>
      </c>
      <c r="H131">
        <f t="shared" ref="H131:H194" si="24">B131+C131</f>
        <v>1965</v>
      </c>
      <c r="I131">
        <v>185</v>
      </c>
      <c r="J131">
        <v>219</v>
      </c>
      <c r="K131">
        <v>319</v>
      </c>
      <c r="M131">
        <f t="shared" ref="M131:M194" si="25">H131/SUM(H$2:H$222)</f>
        <v>3.4990001584788875E-3</v>
      </c>
      <c r="N131">
        <f t="shared" si="18"/>
        <v>3.3928145689291543E-3</v>
      </c>
      <c r="O131">
        <f t="shared" si="19"/>
        <v>2.5686136523574948E-3</v>
      </c>
      <c r="P131">
        <f t="shared" si="20"/>
        <v>3.7450984996125762E-3</v>
      </c>
      <c r="R131">
        <f t="shared" ref="R131:R194" si="26">LN(M131)*M131</f>
        <v>-1.9787818689285738E-2</v>
      </c>
      <c r="S131">
        <f t="shared" si="21"/>
        <v>-1.9291867468630486E-2</v>
      </c>
      <c r="T131">
        <f t="shared" si="22"/>
        <v>-1.5320210911917563E-2</v>
      </c>
      <c r="U131">
        <f t="shared" si="23"/>
        <v>-2.0925016413531641E-2</v>
      </c>
    </row>
    <row r="132" spans="1:21" x14ac:dyDescent="0.35">
      <c r="A132" t="s">
        <v>122</v>
      </c>
      <c r="B132">
        <v>1102</v>
      </c>
      <c r="C132">
        <v>1016</v>
      </c>
      <c r="D132">
        <v>166</v>
      </c>
      <c r="E132">
        <v>234</v>
      </c>
      <c r="F132">
        <v>307</v>
      </c>
      <c r="H132">
        <f t="shared" si="24"/>
        <v>2118</v>
      </c>
      <c r="I132">
        <v>166</v>
      </c>
      <c r="J132">
        <v>234</v>
      </c>
      <c r="K132">
        <v>307</v>
      </c>
      <c r="M132">
        <f t="shared" si="25"/>
        <v>3.771441392192511E-3</v>
      </c>
      <c r="N132">
        <f t="shared" si="18"/>
        <v>3.0443633429310252E-3</v>
      </c>
      <c r="O132">
        <f t="shared" si="19"/>
        <v>2.7445460942997889E-3</v>
      </c>
      <c r="P132">
        <f t="shared" si="20"/>
        <v>3.6042170513512881E-3</v>
      </c>
      <c r="R132">
        <f t="shared" si="26"/>
        <v>-2.1045766927536992E-2</v>
      </c>
      <c r="S132">
        <f t="shared" si="21"/>
        <v>-1.7640452217960984E-2</v>
      </c>
      <c r="T132">
        <f t="shared" si="22"/>
        <v>-1.6187715934095601E-2</v>
      </c>
      <c r="U132">
        <f t="shared" si="23"/>
        <v>-2.0276066235280898E-2</v>
      </c>
    </row>
    <row r="133" spans="1:21" x14ac:dyDescent="0.35">
      <c r="A133" t="s">
        <v>125</v>
      </c>
      <c r="B133">
        <v>1015</v>
      </c>
      <c r="C133">
        <v>904</v>
      </c>
      <c r="D133">
        <v>195</v>
      </c>
      <c r="E133">
        <v>230</v>
      </c>
      <c r="F133">
        <v>295</v>
      </c>
      <c r="H133">
        <f t="shared" si="24"/>
        <v>1919</v>
      </c>
      <c r="I133">
        <v>195</v>
      </c>
      <c r="J133">
        <v>230</v>
      </c>
      <c r="K133">
        <v>295</v>
      </c>
      <c r="M133">
        <f t="shared" si="25"/>
        <v>3.4170897221989746E-3</v>
      </c>
      <c r="N133">
        <f t="shared" si="18"/>
        <v>3.5762099510334329E-3</v>
      </c>
      <c r="O133">
        <f t="shared" si="19"/>
        <v>2.6976307764485104E-3</v>
      </c>
      <c r="P133">
        <f t="shared" si="20"/>
        <v>3.4633356030899999E-3</v>
      </c>
      <c r="R133">
        <f t="shared" si="26"/>
        <v>-1.9405536517386704E-2</v>
      </c>
      <c r="S133">
        <f t="shared" si="21"/>
        <v>-2.0146406072033371E-2</v>
      </c>
      <c r="T133">
        <f t="shared" si="22"/>
        <v>-1.595751486888437E-2</v>
      </c>
      <c r="U133">
        <f t="shared" si="23"/>
        <v>-1.9621607887196704E-2</v>
      </c>
    </row>
    <row r="134" spans="1:21" x14ac:dyDescent="0.35">
      <c r="A134" t="s">
        <v>124</v>
      </c>
      <c r="B134">
        <v>954</v>
      </c>
      <c r="C134">
        <v>1008</v>
      </c>
      <c r="D134">
        <v>201</v>
      </c>
      <c r="E134">
        <v>222</v>
      </c>
      <c r="F134">
        <v>287</v>
      </c>
      <c r="H134">
        <f t="shared" si="24"/>
        <v>1962</v>
      </c>
      <c r="I134">
        <v>201</v>
      </c>
      <c r="J134">
        <v>222</v>
      </c>
      <c r="K134">
        <v>287</v>
      </c>
      <c r="M134">
        <f t="shared" si="25"/>
        <v>3.4936581735041106E-3</v>
      </c>
      <c r="N134">
        <f t="shared" si="18"/>
        <v>3.6862471802960001E-3</v>
      </c>
      <c r="O134">
        <f t="shared" si="19"/>
        <v>2.6038001407459534E-3</v>
      </c>
      <c r="P134">
        <f t="shared" si="20"/>
        <v>3.3694146375824745E-3</v>
      </c>
      <c r="R134">
        <f t="shared" si="26"/>
        <v>-1.9762946184119914E-2</v>
      </c>
      <c r="S134">
        <f t="shared" si="21"/>
        <v>-2.0654582480509356E-2</v>
      </c>
      <c r="T134">
        <f t="shared" si="22"/>
        <v>-1.5494650416082764E-2</v>
      </c>
      <c r="U134">
        <f t="shared" si="23"/>
        <v>-1.9182132277169982E-2</v>
      </c>
    </row>
    <row r="135" spans="1:21" x14ac:dyDescent="0.35">
      <c r="A135" t="s">
        <v>136</v>
      </c>
      <c r="B135">
        <v>838</v>
      </c>
      <c r="C135">
        <v>788</v>
      </c>
      <c r="D135">
        <v>219</v>
      </c>
      <c r="E135">
        <v>317</v>
      </c>
      <c r="F135">
        <v>185</v>
      </c>
      <c r="H135">
        <f t="shared" si="24"/>
        <v>1626</v>
      </c>
      <c r="I135">
        <v>219</v>
      </c>
      <c r="J135">
        <v>317</v>
      </c>
      <c r="K135">
        <v>185</v>
      </c>
      <c r="M135">
        <f t="shared" si="25"/>
        <v>2.8953558563290949E-3</v>
      </c>
      <c r="N135">
        <f t="shared" si="18"/>
        <v>4.0163588680837015E-3</v>
      </c>
      <c r="O135">
        <f t="shared" si="19"/>
        <v>3.7180389397138166E-3</v>
      </c>
      <c r="P135">
        <f t="shared" si="20"/>
        <v>2.1719223273615252E-3</v>
      </c>
      <c r="R135">
        <f t="shared" si="26"/>
        <v>-1.6922333656493097E-2</v>
      </c>
      <c r="S135">
        <f t="shared" si="21"/>
        <v>-2.2159776248088747E-2</v>
      </c>
      <c r="T135">
        <f t="shared" si="22"/>
        <v>-2.0800787901854197E-2</v>
      </c>
      <c r="U135">
        <f t="shared" si="23"/>
        <v>-1.3318537510978591E-2</v>
      </c>
    </row>
    <row r="136" spans="1:21" x14ac:dyDescent="0.35">
      <c r="A136" t="s">
        <v>144</v>
      </c>
      <c r="B136">
        <v>845</v>
      </c>
      <c r="C136">
        <v>795</v>
      </c>
      <c r="D136">
        <v>173</v>
      </c>
      <c r="E136">
        <v>282</v>
      </c>
      <c r="F136">
        <v>278</v>
      </c>
      <c r="H136">
        <f t="shared" si="24"/>
        <v>1640</v>
      </c>
      <c r="I136">
        <v>173</v>
      </c>
      <c r="J136">
        <v>282</v>
      </c>
      <c r="K136">
        <v>278</v>
      </c>
      <c r="M136">
        <f t="shared" si="25"/>
        <v>2.9202851195447204E-3</v>
      </c>
      <c r="N136">
        <f t="shared" si="18"/>
        <v>3.17274011040402E-3</v>
      </c>
      <c r="O136">
        <f t="shared" si="19"/>
        <v>3.3075299085151303E-3</v>
      </c>
      <c r="P136">
        <f t="shared" si="20"/>
        <v>3.2637535513865084E-3</v>
      </c>
      <c r="R136">
        <f t="shared" si="26"/>
        <v>-1.7043000128232736E-2</v>
      </c>
      <c r="S136">
        <f t="shared" si="21"/>
        <v>-1.8253280466623171E-2</v>
      </c>
      <c r="T136">
        <f t="shared" si="22"/>
        <v>-1.8891134420190792E-2</v>
      </c>
      <c r="U136">
        <f t="shared" si="23"/>
        <v>-1.8684588781729971E-2</v>
      </c>
    </row>
    <row r="137" spans="1:21" x14ac:dyDescent="0.35">
      <c r="A137" t="s">
        <v>133</v>
      </c>
      <c r="B137">
        <v>935</v>
      </c>
      <c r="C137">
        <v>928</v>
      </c>
      <c r="D137">
        <v>183</v>
      </c>
      <c r="E137">
        <v>202</v>
      </c>
      <c r="F137">
        <v>300</v>
      </c>
      <c r="H137">
        <f t="shared" si="24"/>
        <v>1863</v>
      </c>
      <c r="I137">
        <v>183</v>
      </c>
      <c r="J137">
        <v>202</v>
      </c>
      <c r="K137">
        <v>300</v>
      </c>
      <c r="M137">
        <f t="shared" si="25"/>
        <v>3.317372669336472E-3</v>
      </c>
      <c r="N137">
        <f t="shared" si="18"/>
        <v>3.3561354925082986E-3</v>
      </c>
      <c r="O137">
        <f t="shared" si="19"/>
        <v>2.3692235514895612E-3</v>
      </c>
      <c r="P137">
        <f t="shared" si="20"/>
        <v>3.5220362065322033E-3</v>
      </c>
      <c r="R137">
        <f t="shared" si="26"/>
        <v>-1.8937494484708012E-2</v>
      </c>
      <c r="S137">
        <f t="shared" si="21"/>
        <v>-1.9119786832026094E-2</v>
      </c>
      <c r="T137">
        <f t="shared" si="22"/>
        <v>-1.4322413612120987E-2</v>
      </c>
      <c r="U137">
        <f t="shared" si="23"/>
        <v>-1.9894982233165666E-2</v>
      </c>
    </row>
    <row r="138" spans="1:21" x14ac:dyDescent="0.35">
      <c r="A138" t="s">
        <v>157</v>
      </c>
      <c r="B138">
        <v>751</v>
      </c>
      <c r="C138">
        <v>741</v>
      </c>
      <c r="D138">
        <v>124</v>
      </c>
      <c r="E138">
        <v>450</v>
      </c>
      <c r="F138">
        <v>201</v>
      </c>
      <c r="H138">
        <f t="shared" si="24"/>
        <v>1492</v>
      </c>
      <c r="I138">
        <v>124</v>
      </c>
      <c r="J138">
        <v>450</v>
      </c>
      <c r="K138">
        <v>201</v>
      </c>
      <c r="M138">
        <f t="shared" si="25"/>
        <v>2.6567471941223919E-3</v>
      </c>
      <c r="N138">
        <f t="shared" si="18"/>
        <v>2.2741027380930546E-3</v>
      </c>
      <c r="O138">
        <f t="shared" si="19"/>
        <v>5.2779732582688248E-3</v>
      </c>
      <c r="P138">
        <f t="shared" si="20"/>
        <v>2.3597642583765761E-3</v>
      </c>
      <c r="R138">
        <f t="shared" si="26"/>
        <v>-1.5756245089655747E-2</v>
      </c>
      <c r="S138">
        <f t="shared" si="21"/>
        <v>-1.3840575191125946E-2</v>
      </c>
      <c r="T138">
        <f t="shared" si="22"/>
        <v>-2.7678816542337274E-2</v>
      </c>
      <c r="U138">
        <f t="shared" si="23"/>
        <v>-1.4274670744158516E-2</v>
      </c>
    </row>
    <row r="139" spans="1:21" x14ac:dyDescent="0.35">
      <c r="A139" t="s">
        <v>135</v>
      </c>
      <c r="B139">
        <v>902</v>
      </c>
      <c r="C139">
        <v>817</v>
      </c>
      <c r="D139">
        <v>176</v>
      </c>
      <c r="E139">
        <v>256</v>
      </c>
      <c r="F139">
        <v>274</v>
      </c>
      <c r="H139">
        <f t="shared" si="24"/>
        <v>1719</v>
      </c>
      <c r="I139">
        <v>176</v>
      </c>
      <c r="J139">
        <v>256</v>
      </c>
      <c r="K139">
        <v>274</v>
      </c>
      <c r="M139">
        <f t="shared" si="25"/>
        <v>3.0609573905471797E-3</v>
      </c>
      <c r="N139">
        <f t="shared" si="18"/>
        <v>3.2277587250353038E-3</v>
      </c>
      <c r="O139">
        <f t="shared" si="19"/>
        <v>3.0025803424818202E-3</v>
      </c>
      <c r="P139">
        <f t="shared" si="20"/>
        <v>3.2167930686327457E-3</v>
      </c>
      <c r="R139">
        <f t="shared" si="26"/>
        <v>-1.7719966630270315E-2</v>
      </c>
      <c r="S139">
        <f t="shared" si="21"/>
        <v>-1.8514318420918434E-2</v>
      </c>
      <c r="T139">
        <f t="shared" si="22"/>
        <v>-1.7439837097524599E-2</v>
      </c>
      <c r="U139">
        <f t="shared" si="23"/>
        <v>-1.8462366783110844E-2</v>
      </c>
    </row>
    <row r="140" spans="1:21" x14ac:dyDescent="0.35">
      <c r="A140" t="s">
        <v>134</v>
      </c>
      <c r="B140">
        <v>953</v>
      </c>
      <c r="C140">
        <v>900</v>
      </c>
      <c r="D140">
        <v>168</v>
      </c>
      <c r="E140">
        <v>227</v>
      </c>
      <c r="F140">
        <v>284</v>
      </c>
      <c r="H140">
        <f t="shared" si="24"/>
        <v>1853</v>
      </c>
      <c r="I140">
        <v>168</v>
      </c>
      <c r="J140">
        <v>227</v>
      </c>
      <c r="K140">
        <v>284</v>
      </c>
      <c r="M140">
        <f t="shared" si="25"/>
        <v>3.2995660527538823E-3</v>
      </c>
      <c r="N140">
        <f t="shared" si="18"/>
        <v>3.0810424193518809E-3</v>
      </c>
      <c r="O140">
        <f t="shared" si="19"/>
        <v>2.6624442880600514E-3</v>
      </c>
      <c r="P140">
        <f t="shared" si="20"/>
        <v>3.3341942755171525E-3</v>
      </c>
      <c r="R140">
        <f t="shared" si="26"/>
        <v>-1.8853602691382136E-2</v>
      </c>
      <c r="S140">
        <f t="shared" si="21"/>
        <v>-1.7816088634214886E-2</v>
      </c>
      <c r="T140">
        <f t="shared" si="22"/>
        <v>-1.5784329377600052E-2</v>
      </c>
      <c r="U140">
        <f t="shared" si="23"/>
        <v>-1.9016657822436299E-2</v>
      </c>
    </row>
    <row r="141" spans="1:21" x14ac:dyDescent="0.35">
      <c r="A141" t="s">
        <v>141</v>
      </c>
      <c r="B141">
        <v>916</v>
      </c>
      <c r="C141">
        <v>938</v>
      </c>
      <c r="D141">
        <v>171</v>
      </c>
      <c r="E141">
        <v>227</v>
      </c>
      <c r="F141">
        <v>276</v>
      </c>
      <c r="H141">
        <f t="shared" si="24"/>
        <v>1854</v>
      </c>
      <c r="I141">
        <v>171</v>
      </c>
      <c r="J141">
        <v>227</v>
      </c>
      <c r="K141">
        <v>276</v>
      </c>
      <c r="M141">
        <f t="shared" si="25"/>
        <v>3.3013467144121411E-3</v>
      </c>
      <c r="N141">
        <f t="shared" si="18"/>
        <v>3.1360610339831643E-3</v>
      </c>
      <c r="O141">
        <f t="shared" si="19"/>
        <v>2.6624442880600514E-3</v>
      </c>
      <c r="P141">
        <f t="shared" si="20"/>
        <v>3.240273310009627E-3</v>
      </c>
      <c r="R141">
        <f t="shared" si="26"/>
        <v>-1.8861996186507832E-2</v>
      </c>
      <c r="S141">
        <f t="shared" si="21"/>
        <v>-1.8078726120052169E-2</v>
      </c>
      <c r="T141">
        <f t="shared" si="22"/>
        <v>-1.5784329377600052E-2</v>
      </c>
      <c r="U141">
        <f t="shared" si="23"/>
        <v>-1.857356285650328E-2</v>
      </c>
    </row>
    <row r="142" spans="1:21" x14ac:dyDescent="0.35">
      <c r="A142" t="s">
        <v>137</v>
      </c>
      <c r="B142">
        <v>938</v>
      </c>
      <c r="C142">
        <v>848</v>
      </c>
      <c r="D142">
        <v>159</v>
      </c>
      <c r="E142">
        <v>281</v>
      </c>
      <c r="F142">
        <v>249</v>
      </c>
      <c r="H142">
        <f t="shared" si="24"/>
        <v>1786</v>
      </c>
      <c r="I142">
        <v>159</v>
      </c>
      <c r="J142">
        <v>281</v>
      </c>
      <c r="K142">
        <v>249</v>
      </c>
      <c r="M142">
        <f t="shared" si="25"/>
        <v>3.1802617216505308E-3</v>
      </c>
      <c r="N142">
        <f t="shared" si="18"/>
        <v>2.9159865754580299E-3</v>
      </c>
      <c r="O142">
        <f t="shared" si="19"/>
        <v>3.2958010790523104E-3</v>
      </c>
      <c r="P142">
        <f t="shared" si="20"/>
        <v>2.9232900514217287E-3</v>
      </c>
      <c r="R142">
        <f t="shared" si="26"/>
        <v>-1.8289022977200753E-2</v>
      </c>
      <c r="S142">
        <f t="shared" si="21"/>
        <v>-1.7022208885638223E-2</v>
      </c>
      <c r="T142">
        <f t="shared" si="22"/>
        <v>-1.883585259086222E-2</v>
      </c>
      <c r="U142">
        <f t="shared" si="23"/>
        <v>-1.70575306557403E-2</v>
      </c>
    </row>
    <row r="143" spans="1:21" x14ac:dyDescent="0.35">
      <c r="A143" t="s">
        <v>152</v>
      </c>
      <c r="B143">
        <v>768</v>
      </c>
      <c r="C143">
        <v>735</v>
      </c>
      <c r="D143">
        <v>138</v>
      </c>
      <c r="E143">
        <v>363</v>
      </c>
      <c r="F143">
        <v>239</v>
      </c>
      <c r="H143">
        <f t="shared" si="24"/>
        <v>1503</v>
      </c>
      <c r="I143">
        <v>138</v>
      </c>
      <c r="J143">
        <v>363</v>
      </c>
      <c r="K143">
        <v>239</v>
      </c>
      <c r="M143">
        <f t="shared" si="25"/>
        <v>2.6763344723632408E-3</v>
      </c>
      <c r="N143">
        <f t="shared" si="18"/>
        <v>2.5308562730390447E-3</v>
      </c>
      <c r="O143">
        <f t="shared" si="19"/>
        <v>4.2575650950035186E-3</v>
      </c>
      <c r="P143">
        <f t="shared" si="20"/>
        <v>2.8058888445373219E-3</v>
      </c>
      <c r="R143">
        <f t="shared" si="26"/>
        <v>-1.585275112893253E-2</v>
      </c>
      <c r="S143">
        <f t="shared" si="21"/>
        <v>-1.5132489717411924E-2</v>
      </c>
      <c r="T143">
        <f t="shared" si="22"/>
        <v>-2.3242294179541746E-2</v>
      </c>
      <c r="U143">
        <f t="shared" si="23"/>
        <v>-1.6487500808514095E-2</v>
      </c>
    </row>
    <row r="144" spans="1:21" x14ac:dyDescent="0.35">
      <c r="A144" t="s">
        <v>138</v>
      </c>
      <c r="B144">
        <v>859</v>
      </c>
      <c r="C144">
        <v>752</v>
      </c>
      <c r="D144">
        <v>200</v>
      </c>
      <c r="E144">
        <v>204</v>
      </c>
      <c r="F144">
        <v>276</v>
      </c>
      <c r="H144">
        <f t="shared" si="24"/>
        <v>1611</v>
      </c>
      <c r="I144">
        <v>200</v>
      </c>
      <c r="J144">
        <v>204</v>
      </c>
      <c r="K144">
        <v>276</v>
      </c>
      <c r="M144">
        <f t="shared" si="25"/>
        <v>2.8686459314552102E-3</v>
      </c>
      <c r="N144">
        <f t="shared" si="18"/>
        <v>3.6679076420855724E-3</v>
      </c>
      <c r="O144">
        <f t="shared" si="19"/>
        <v>2.3926812104152007E-3</v>
      </c>
      <c r="P144">
        <f t="shared" si="20"/>
        <v>3.240273310009627E-3</v>
      </c>
      <c r="R144">
        <f t="shared" si="26"/>
        <v>-1.6792809910921146E-2</v>
      </c>
      <c r="S144">
        <f t="shared" si="21"/>
        <v>-2.0570117205314459E-2</v>
      </c>
      <c r="T144">
        <f t="shared" si="22"/>
        <v>-1.4440646282909888E-2</v>
      </c>
      <c r="U144">
        <f t="shared" si="23"/>
        <v>-1.857356285650328E-2</v>
      </c>
    </row>
    <row r="145" spans="1:21" x14ac:dyDescent="0.35">
      <c r="A145" t="s">
        <v>139</v>
      </c>
      <c r="B145">
        <v>881</v>
      </c>
      <c r="C145">
        <v>827</v>
      </c>
      <c r="D145">
        <v>148</v>
      </c>
      <c r="E145">
        <v>209</v>
      </c>
      <c r="F145">
        <v>331</v>
      </c>
      <c r="H145">
        <f t="shared" si="24"/>
        <v>1708</v>
      </c>
      <c r="I145">
        <v>148</v>
      </c>
      <c r="J145">
        <v>209</v>
      </c>
      <c r="K145">
        <v>331</v>
      </c>
      <c r="M145">
        <f t="shared" si="25"/>
        <v>3.0413701123063307E-3</v>
      </c>
      <c r="N145">
        <f t="shared" si="18"/>
        <v>2.7142516551433237E-3</v>
      </c>
      <c r="O145">
        <f t="shared" si="19"/>
        <v>2.4513253577292987E-3</v>
      </c>
      <c r="P145">
        <f t="shared" si="20"/>
        <v>3.8859799478738639E-3</v>
      </c>
      <c r="R145">
        <f t="shared" si="26"/>
        <v>-1.7626099811075446E-2</v>
      </c>
      <c r="S145">
        <f t="shared" si="21"/>
        <v>-1.6039161728393543E-2</v>
      </c>
      <c r="T145">
        <f t="shared" si="22"/>
        <v>-1.473522666685512E-2</v>
      </c>
      <c r="U145">
        <f t="shared" si="23"/>
        <v>-2.1568665725568731E-2</v>
      </c>
    </row>
    <row r="146" spans="1:21" x14ac:dyDescent="0.35">
      <c r="A146" t="s">
        <v>142</v>
      </c>
      <c r="B146">
        <v>904</v>
      </c>
      <c r="C146">
        <v>831</v>
      </c>
      <c r="D146">
        <v>177</v>
      </c>
      <c r="E146">
        <v>220</v>
      </c>
      <c r="F146">
        <v>270</v>
      </c>
      <c r="H146">
        <f t="shared" si="24"/>
        <v>1735</v>
      </c>
      <c r="I146">
        <v>177</v>
      </c>
      <c r="J146">
        <v>220</v>
      </c>
      <c r="K146">
        <v>270</v>
      </c>
      <c r="M146">
        <f t="shared" si="25"/>
        <v>3.0894479770793232E-3</v>
      </c>
      <c r="N146">
        <f t="shared" si="18"/>
        <v>3.2460982632457314E-3</v>
      </c>
      <c r="O146">
        <f t="shared" si="19"/>
        <v>2.5803424818203143E-3</v>
      </c>
      <c r="P146">
        <f t="shared" si="20"/>
        <v>3.1698325858789829E-3</v>
      </c>
      <c r="R146">
        <f t="shared" si="26"/>
        <v>-1.7856276651808965E-2</v>
      </c>
      <c r="S146">
        <f t="shared" si="21"/>
        <v>-1.860112187117181E-2</v>
      </c>
      <c r="T146">
        <f t="shared" si="22"/>
        <v>-1.5378410645938362E-2</v>
      </c>
      <c r="U146">
        <f t="shared" si="23"/>
        <v>-1.8239459205646288E-2</v>
      </c>
    </row>
    <row r="147" spans="1:21" x14ac:dyDescent="0.35">
      <c r="A147" t="s">
        <v>143</v>
      </c>
      <c r="B147">
        <v>864</v>
      </c>
      <c r="C147">
        <v>853</v>
      </c>
      <c r="D147">
        <v>173</v>
      </c>
      <c r="E147">
        <v>215</v>
      </c>
      <c r="F147">
        <v>261</v>
      </c>
      <c r="H147">
        <f t="shared" si="24"/>
        <v>1717</v>
      </c>
      <c r="I147">
        <v>173</v>
      </c>
      <c r="J147">
        <v>215</v>
      </c>
      <c r="K147">
        <v>261</v>
      </c>
      <c r="M147">
        <f t="shared" si="25"/>
        <v>3.0573960672306616E-3</v>
      </c>
      <c r="N147">
        <f t="shared" si="18"/>
        <v>3.17274011040402E-3</v>
      </c>
      <c r="O147">
        <f t="shared" si="19"/>
        <v>2.5216983345062163E-3</v>
      </c>
      <c r="P147">
        <f t="shared" si="20"/>
        <v>3.0641714996830168E-3</v>
      </c>
      <c r="R147">
        <f t="shared" si="26"/>
        <v>-1.770290928228618E-2</v>
      </c>
      <c r="S147">
        <f t="shared" si="21"/>
        <v>-1.8253280466623171E-2</v>
      </c>
      <c r="T147">
        <f t="shared" si="22"/>
        <v>-1.5086873942894451E-2</v>
      </c>
      <c r="U147">
        <f t="shared" si="23"/>
        <v>-1.7735357400564398E-2</v>
      </c>
    </row>
    <row r="148" spans="1:21" x14ac:dyDescent="0.35">
      <c r="A148" t="s">
        <v>140</v>
      </c>
      <c r="B148">
        <v>911</v>
      </c>
      <c r="C148">
        <v>853</v>
      </c>
      <c r="D148">
        <v>160</v>
      </c>
      <c r="E148">
        <v>233</v>
      </c>
      <c r="F148">
        <v>251</v>
      </c>
      <c r="H148">
        <f t="shared" si="24"/>
        <v>1764</v>
      </c>
      <c r="I148">
        <v>160</v>
      </c>
      <c r="J148">
        <v>233</v>
      </c>
      <c r="K148">
        <v>251</v>
      </c>
      <c r="M148">
        <f t="shared" si="25"/>
        <v>3.1410871651688333E-3</v>
      </c>
      <c r="N148">
        <f t="shared" si="18"/>
        <v>2.934326113668458E-3</v>
      </c>
      <c r="O148">
        <f t="shared" si="19"/>
        <v>2.7328172648369694E-3</v>
      </c>
      <c r="P148">
        <f t="shared" si="20"/>
        <v>2.94677029279861E-3</v>
      </c>
      <c r="R148">
        <f t="shared" si="26"/>
        <v>-1.8102670542663051E-2</v>
      </c>
      <c r="S148">
        <f t="shared" si="21"/>
        <v>-1.7110869713969572E-2</v>
      </c>
      <c r="T148">
        <f t="shared" si="22"/>
        <v>-1.6130241392957611E-2</v>
      </c>
      <c r="U148">
        <f t="shared" si="23"/>
        <v>-1.7170964646027201E-2</v>
      </c>
    </row>
    <row r="149" spans="1:21" x14ac:dyDescent="0.35">
      <c r="A149" t="s">
        <v>147</v>
      </c>
      <c r="B149">
        <v>791</v>
      </c>
      <c r="C149">
        <v>782</v>
      </c>
      <c r="D149">
        <v>149</v>
      </c>
      <c r="E149">
        <v>261</v>
      </c>
      <c r="F149">
        <v>257</v>
      </c>
      <c r="H149">
        <f t="shared" si="24"/>
        <v>1573</v>
      </c>
      <c r="I149">
        <v>149</v>
      </c>
      <c r="J149">
        <v>261</v>
      </c>
      <c r="K149">
        <v>257</v>
      </c>
      <c r="M149">
        <f t="shared" si="25"/>
        <v>2.8009807884413688E-3</v>
      </c>
      <c r="N149">
        <f t="shared" si="18"/>
        <v>2.7325911933537513E-3</v>
      </c>
      <c r="O149">
        <f t="shared" si="19"/>
        <v>3.0612244897959182E-3</v>
      </c>
      <c r="P149">
        <f t="shared" si="20"/>
        <v>3.0172110169292541E-3</v>
      </c>
      <c r="R149">
        <f t="shared" si="26"/>
        <v>-1.6463564660555409E-2</v>
      </c>
      <c r="S149">
        <f t="shared" si="21"/>
        <v>-1.6129133085740079E-2</v>
      </c>
      <c r="T149">
        <f t="shared" si="22"/>
        <v>-1.7721245764275025E-2</v>
      </c>
      <c r="U149">
        <f t="shared" si="23"/>
        <v>-1.751014993665477E-2</v>
      </c>
    </row>
    <row r="150" spans="1:21" x14ac:dyDescent="0.35">
      <c r="A150" t="s">
        <v>146</v>
      </c>
      <c r="B150">
        <v>849</v>
      </c>
      <c r="C150">
        <v>856</v>
      </c>
      <c r="D150">
        <v>138</v>
      </c>
      <c r="E150">
        <v>251</v>
      </c>
      <c r="F150">
        <v>261</v>
      </c>
      <c r="H150">
        <f t="shared" si="24"/>
        <v>1705</v>
      </c>
      <c r="I150">
        <v>138</v>
      </c>
      <c r="J150">
        <v>251</v>
      </c>
      <c r="K150">
        <v>261</v>
      </c>
      <c r="M150">
        <f t="shared" si="25"/>
        <v>3.0360281273315538E-3</v>
      </c>
      <c r="N150">
        <f t="shared" si="18"/>
        <v>2.5308562730390447E-3</v>
      </c>
      <c r="O150">
        <f t="shared" si="19"/>
        <v>2.9439361951677221E-3</v>
      </c>
      <c r="P150">
        <f t="shared" si="20"/>
        <v>3.0641714996830168E-3</v>
      </c>
      <c r="R150">
        <f t="shared" si="26"/>
        <v>-1.7600477910156634E-2</v>
      </c>
      <c r="S150">
        <f t="shared" si="21"/>
        <v>-1.5132489717411924E-2</v>
      </c>
      <c r="T150">
        <f t="shared" si="22"/>
        <v>-1.7157282964438678E-2</v>
      </c>
      <c r="U150">
        <f t="shared" si="23"/>
        <v>-1.7735357400564398E-2</v>
      </c>
    </row>
    <row r="151" spans="1:21" x14ac:dyDescent="0.35">
      <c r="A151" t="s">
        <v>148</v>
      </c>
      <c r="B151">
        <v>768</v>
      </c>
      <c r="C151">
        <v>803</v>
      </c>
      <c r="D151">
        <v>149</v>
      </c>
      <c r="E151">
        <v>267</v>
      </c>
      <c r="F151">
        <v>233</v>
      </c>
      <c r="H151">
        <f t="shared" si="24"/>
        <v>1571</v>
      </c>
      <c r="I151">
        <v>149</v>
      </c>
      <c r="J151">
        <v>267</v>
      </c>
      <c r="K151">
        <v>233</v>
      </c>
      <c r="M151">
        <f t="shared" si="25"/>
        <v>2.7974194651248512E-3</v>
      </c>
      <c r="N151">
        <f t="shared" si="18"/>
        <v>2.7325911933537513E-3</v>
      </c>
      <c r="O151">
        <f t="shared" si="19"/>
        <v>3.1315974665728362E-3</v>
      </c>
      <c r="P151">
        <f t="shared" si="20"/>
        <v>2.7354481204066778E-3</v>
      </c>
      <c r="R151">
        <f t="shared" si="26"/>
        <v>-1.6446191023824414E-2</v>
      </c>
      <c r="S151">
        <f t="shared" si="21"/>
        <v>-1.6129133085740079E-2</v>
      </c>
      <c r="T151">
        <f t="shared" si="22"/>
        <v>-1.8057454990879195E-2</v>
      </c>
      <c r="U151">
        <f t="shared" si="23"/>
        <v>-1.6143137691861369E-2</v>
      </c>
    </row>
    <row r="152" spans="1:21" x14ac:dyDescent="0.35">
      <c r="A152" t="s">
        <v>145</v>
      </c>
      <c r="B152">
        <v>784</v>
      </c>
      <c r="C152">
        <v>787</v>
      </c>
      <c r="D152">
        <v>161</v>
      </c>
      <c r="E152">
        <v>190</v>
      </c>
      <c r="F152">
        <v>268</v>
      </c>
      <c r="H152">
        <f t="shared" si="24"/>
        <v>1571</v>
      </c>
      <c r="I152">
        <v>161</v>
      </c>
      <c r="J152">
        <v>190</v>
      </c>
      <c r="K152">
        <v>268</v>
      </c>
      <c r="M152">
        <f t="shared" si="25"/>
        <v>2.7974194651248512E-3</v>
      </c>
      <c r="N152">
        <f t="shared" si="18"/>
        <v>2.9526656518788857E-3</v>
      </c>
      <c r="O152">
        <f t="shared" si="19"/>
        <v>2.2284775979357261E-3</v>
      </c>
      <c r="P152">
        <f t="shared" si="20"/>
        <v>3.1463523445021016E-3</v>
      </c>
      <c r="R152">
        <f t="shared" si="26"/>
        <v>-1.6446191023824414E-2</v>
      </c>
      <c r="S152">
        <f t="shared" si="21"/>
        <v>-1.7199415919440856E-2</v>
      </c>
      <c r="T152">
        <f t="shared" si="22"/>
        <v>-1.3608057206781092E-2</v>
      </c>
      <c r="U152">
        <f t="shared" si="23"/>
        <v>-1.8127745162414804E-2</v>
      </c>
    </row>
    <row r="153" spans="1:21" x14ac:dyDescent="0.35">
      <c r="A153" t="s">
        <v>150</v>
      </c>
      <c r="B153">
        <v>736</v>
      </c>
      <c r="C153">
        <v>717</v>
      </c>
      <c r="D153">
        <v>156</v>
      </c>
      <c r="E153">
        <v>249</v>
      </c>
      <c r="F153">
        <v>230</v>
      </c>
      <c r="H153">
        <f t="shared" si="24"/>
        <v>1453</v>
      </c>
      <c r="I153">
        <v>156</v>
      </c>
      <c r="J153">
        <v>249</v>
      </c>
      <c r="K153">
        <v>230</v>
      </c>
      <c r="M153">
        <f t="shared" si="25"/>
        <v>2.5873013894502921E-3</v>
      </c>
      <c r="N153">
        <f t="shared" si="18"/>
        <v>2.8609679608267466E-3</v>
      </c>
      <c r="O153">
        <f t="shared" si="19"/>
        <v>2.9204785362420831E-3</v>
      </c>
      <c r="P153">
        <f t="shared" si="20"/>
        <v>2.7002277583413558E-3</v>
      </c>
      <c r="R153">
        <f t="shared" si="26"/>
        <v>-1.5412916291356889E-2</v>
      </c>
      <c r="S153">
        <f t="shared" si="21"/>
        <v>-1.675553140860175E-2</v>
      </c>
      <c r="T153">
        <f t="shared" si="22"/>
        <v>-1.7043935499293561E-2</v>
      </c>
      <c r="U153">
        <f t="shared" si="23"/>
        <v>-1.5970278775685111E-2</v>
      </c>
    </row>
    <row r="154" spans="1:21" x14ac:dyDescent="0.35">
      <c r="A154" t="s">
        <v>154</v>
      </c>
      <c r="B154">
        <v>768</v>
      </c>
      <c r="C154">
        <v>735</v>
      </c>
      <c r="D154">
        <v>134</v>
      </c>
      <c r="E154">
        <v>185</v>
      </c>
      <c r="F154">
        <v>281</v>
      </c>
      <c r="H154">
        <f t="shared" si="24"/>
        <v>1503</v>
      </c>
      <c r="I154">
        <v>134</v>
      </c>
      <c r="J154">
        <v>185</v>
      </c>
      <c r="K154">
        <v>281</v>
      </c>
      <c r="M154">
        <f t="shared" si="25"/>
        <v>2.6763344723632408E-3</v>
      </c>
      <c r="N154">
        <f t="shared" si="18"/>
        <v>2.4574981201973332E-3</v>
      </c>
      <c r="O154">
        <f t="shared" si="19"/>
        <v>2.169833450621628E-3</v>
      </c>
      <c r="P154">
        <f t="shared" si="20"/>
        <v>3.2989739134518304E-3</v>
      </c>
      <c r="R154">
        <f t="shared" si="26"/>
        <v>-1.585275112893253E-2</v>
      </c>
      <c r="S154">
        <f t="shared" si="21"/>
        <v>-1.4766151394654323E-2</v>
      </c>
      <c r="T154">
        <f t="shared" si="22"/>
        <v>-1.3307816092769906E-2</v>
      </c>
      <c r="U154">
        <f t="shared" si="23"/>
        <v>-1.8850811314705024E-2</v>
      </c>
    </row>
    <row r="155" spans="1:21" x14ac:dyDescent="0.35">
      <c r="A155" t="s">
        <v>155</v>
      </c>
      <c r="B155">
        <v>766</v>
      </c>
      <c r="C155">
        <v>718</v>
      </c>
      <c r="D155">
        <v>139</v>
      </c>
      <c r="E155">
        <v>207</v>
      </c>
      <c r="F155">
        <v>249</v>
      </c>
      <c r="H155">
        <f t="shared" si="24"/>
        <v>1484</v>
      </c>
      <c r="I155">
        <v>139</v>
      </c>
      <c r="J155">
        <v>207</v>
      </c>
      <c r="K155">
        <v>249</v>
      </c>
      <c r="M155">
        <f t="shared" si="25"/>
        <v>2.6425019008563203E-3</v>
      </c>
      <c r="N155">
        <f t="shared" si="18"/>
        <v>2.5491958112494727E-3</v>
      </c>
      <c r="O155">
        <f t="shared" si="19"/>
        <v>2.4278676988036593E-3</v>
      </c>
      <c r="P155">
        <f t="shared" si="20"/>
        <v>2.9232900514217287E-3</v>
      </c>
      <c r="R155">
        <f t="shared" si="26"/>
        <v>-1.5685968235463872E-2</v>
      </c>
      <c r="S155">
        <f t="shared" si="21"/>
        <v>-1.5223739614111671E-2</v>
      </c>
      <c r="T155">
        <f t="shared" si="22"/>
        <v>-1.4617564774690865E-2</v>
      </c>
      <c r="U155">
        <f t="shared" si="23"/>
        <v>-1.70575306557403E-2</v>
      </c>
    </row>
    <row r="156" spans="1:21" x14ac:dyDescent="0.35">
      <c r="A156" t="s">
        <v>151</v>
      </c>
      <c r="B156">
        <v>730</v>
      </c>
      <c r="C156">
        <v>679</v>
      </c>
      <c r="D156">
        <v>183</v>
      </c>
      <c r="E156">
        <v>159</v>
      </c>
      <c r="F156">
        <v>234</v>
      </c>
      <c r="H156">
        <f t="shared" si="24"/>
        <v>1409</v>
      </c>
      <c r="I156">
        <v>183</v>
      </c>
      <c r="J156">
        <v>159</v>
      </c>
      <c r="K156">
        <v>234</v>
      </c>
      <c r="M156">
        <f t="shared" si="25"/>
        <v>2.5089522764868968E-3</v>
      </c>
      <c r="N156">
        <f t="shared" si="18"/>
        <v>3.3561354925082986E-3</v>
      </c>
      <c r="O156">
        <f t="shared" si="19"/>
        <v>1.8648838845883181E-3</v>
      </c>
      <c r="P156">
        <f t="shared" si="20"/>
        <v>2.7471882410951185E-3</v>
      </c>
      <c r="R156">
        <f t="shared" si="26"/>
        <v>-1.5023330328917556E-2</v>
      </c>
      <c r="S156">
        <f t="shared" si="21"/>
        <v>-1.9119786832026094E-2</v>
      </c>
      <c r="T156">
        <f t="shared" si="22"/>
        <v>-1.1719968116440724E-2</v>
      </c>
      <c r="U156">
        <f t="shared" si="23"/>
        <v>-1.6200656266500565E-2</v>
      </c>
    </row>
    <row r="157" spans="1:21" x14ac:dyDescent="0.35">
      <c r="A157" t="s">
        <v>158</v>
      </c>
      <c r="B157">
        <v>733</v>
      </c>
      <c r="C157">
        <v>715</v>
      </c>
      <c r="D157">
        <v>137</v>
      </c>
      <c r="E157">
        <v>211</v>
      </c>
      <c r="F157">
        <v>248</v>
      </c>
      <c r="H157">
        <f t="shared" si="24"/>
        <v>1448</v>
      </c>
      <c r="I157">
        <v>137</v>
      </c>
      <c r="J157">
        <v>211</v>
      </c>
      <c r="K157">
        <v>248</v>
      </c>
      <c r="M157">
        <f t="shared" si="25"/>
        <v>2.578398081158997E-3</v>
      </c>
      <c r="N157">
        <f t="shared" si="18"/>
        <v>2.512516734828617E-3</v>
      </c>
      <c r="O157">
        <f t="shared" si="19"/>
        <v>2.4747830166549378E-3</v>
      </c>
      <c r="P157">
        <f t="shared" si="20"/>
        <v>2.911549930733288E-3</v>
      </c>
      <c r="R157">
        <f t="shared" si="26"/>
        <v>-1.5368766010313752E-2</v>
      </c>
      <c r="S157">
        <f t="shared" si="21"/>
        <v>-1.5041106924344679E-2</v>
      </c>
      <c r="T157">
        <f t="shared" si="22"/>
        <v>-1.4852664080388243E-2</v>
      </c>
      <c r="U157">
        <f t="shared" si="23"/>
        <v>-1.7000743031087045E-2</v>
      </c>
    </row>
    <row r="158" spans="1:21" x14ac:dyDescent="0.35">
      <c r="A158" t="s">
        <v>160</v>
      </c>
      <c r="B158">
        <v>740</v>
      </c>
      <c r="C158">
        <v>722</v>
      </c>
      <c r="D158">
        <v>123</v>
      </c>
      <c r="E158">
        <v>231</v>
      </c>
      <c r="F158">
        <v>244</v>
      </c>
      <c r="H158">
        <f t="shared" si="24"/>
        <v>1462</v>
      </c>
      <c r="I158">
        <v>123</v>
      </c>
      <c r="J158">
        <v>231</v>
      </c>
      <c r="K158">
        <v>244</v>
      </c>
      <c r="M158">
        <f t="shared" si="25"/>
        <v>2.6033273443746229E-3</v>
      </c>
      <c r="N158">
        <f t="shared" si="18"/>
        <v>2.255763199882627E-3</v>
      </c>
      <c r="O158">
        <f t="shared" si="19"/>
        <v>2.7093596059113299E-3</v>
      </c>
      <c r="P158">
        <f t="shared" si="20"/>
        <v>2.8645894479795253E-3</v>
      </c>
      <c r="R158">
        <f t="shared" si="26"/>
        <v>-1.5492309660771659E-2</v>
      </c>
      <c r="S158">
        <f t="shared" si="21"/>
        <v>-1.3747223038126484E-2</v>
      </c>
      <c r="T158">
        <f t="shared" si="22"/>
        <v>-1.6015141078268839E-2</v>
      </c>
      <c r="U158">
        <f t="shared" si="23"/>
        <v>-1.6773117214835532E-2</v>
      </c>
    </row>
    <row r="159" spans="1:21" x14ac:dyDescent="0.35">
      <c r="A159" t="s">
        <v>156</v>
      </c>
      <c r="B159">
        <v>745</v>
      </c>
      <c r="C159">
        <v>695</v>
      </c>
      <c r="D159">
        <v>122</v>
      </c>
      <c r="E159">
        <v>254</v>
      </c>
      <c r="F159">
        <v>226</v>
      </c>
      <c r="H159">
        <f t="shared" si="24"/>
        <v>1440</v>
      </c>
      <c r="I159">
        <v>122</v>
      </c>
      <c r="J159">
        <v>254</v>
      </c>
      <c r="K159">
        <v>226</v>
      </c>
      <c r="M159">
        <f t="shared" si="25"/>
        <v>2.564152787892925E-3</v>
      </c>
      <c r="N159">
        <f t="shared" si="18"/>
        <v>2.2374236616721989E-3</v>
      </c>
      <c r="O159">
        <f t="shared" si="19"/>
        <v>2.9791226835561811E-3</v>
      </c>
      <c r="P159">
        <f t="shared" si="20"/>
        <v>2.6532672755875931E-3</v>
      </c>
      <c r="R159">
        <f t="shared" si="26"/>
        <v>-1.5298061569820068E-2</v>
      </c>
      <c r="S159">
        <f t="shared" si="21"/>
        <v>-1.3653721781547744E-2</v>
      </c>
      <c r="T159">
        <f t="shared" si="22"/>
        <v>-1.7326954158085488E-2</v>
      </c>
      <c r="U159">
        <f t="shared" si="23"/>
        <v>-1.5739084539647077E-2</v>
      </c>
    </row>
    <row r="160" spans="1:21" x14ac:dyDescent="0.35">
      <c r="A160" t="s">
        <v>182</v>
      </c>
      <c r="B160">
        <v>523</v>
      </c>
      <c r="C160">
        <v>511</v>
      </c>
      <c r="D160">
        <v>119</v>
      </c>
      <c r="E160">
        <v>380</v>
      </c>
      <c r="F160">
        <v>160</v>
      </c>
      <c r="H160">
        <f t="shared" si="24"/>
        <v>1034</v>
      </c>
      <c r="I160">
        <v>119</v>
      </c>
      <c r="J160">
        <v>380</v>
      </c>
      <c r="K160">
        <v>160</v>
      </c>
      <c r="M160">
        <f t="shared" si="25"/>
        <v>1.8412041546397809E-3</v>
      </c>
      <c r="N160">
        <f t="shared" si="18"/>
        <v>2.1824050470409155E-3</v>
      </c>
      <c r="O160">
        <f t="shared" si="19"/>
        <v>4.4569551958714522E-3</v>
      </c>
      <c r="P160">
        <f t="shared" si="20"/>
        <v>1.8784193101505085E-3</v>
      </c>
      <c r="R160">
        <f t="shared" si="26"/>
        <v>-1.1594680266499655E-2</v>
      </c>
      <c r="S160">
        <f t="shared" si="21"/>
        <v>-1.3372311066942659E-2</v>
      </c>
      <c r="T160">
        <f t="shared" si="22"/>
        <v>-2.4126788485661885E-2</v>
      </c>
      <c r="U160">
        <f t="shared" si="23"/>
        <v>-1.1791447835408501E-2</v>
      </c>
    </row>
    <row r="161" spans="1:21" x14ac:dyDescent="0.35">
      <c r="A161" t="s">
        <v>149</v>
      </c>
      <c r="B161">
        <v>733</v>
      </c>
      <c r="C161">
        <v>682</v>
      </c>
      <c r="D161">
        <v>171</v>
      </c>
      <c r="E161">
        <v>158</v>
      </c>
      <c r="F161">
        <v>222</v>
      </c>
      <c r="H161">
        <f t="shared" si="24"/>
        <v>1415</v>
      </c>
      <c r="I161">
        <v>171</v>
      </c>
      <c r="J161">
        <v>158</v>
      </c>
      <c r="K161">
        <v>222</v>
      </c>
      <c r="M161">
        <f t="shared" si="25"/>
        <v>2.5196362464364507E-3</v>
      </c>
      <c r="N161">
        <f t="shared" si="18"/>
        <v>3.1360610339831643E-3</v>
      </c>
      <c r="O161">
        <f t="shared" si="19"/>
        <v>1.8531550551254986E-3</v>
      </c>
      <c r="P161">
        <f t="shared" si="20"/>
        <v>2.6063067928338303E-3</v>
      </c>
      <c r="R161">
        <f t="shared" si="26"/>
        <v>-1.5076598080375387E-2</v>
      </c>
      <c r="S161">
        <f t="shared" si="21"/>
        <v>-1.8078726120052169E-2</v>
      </c>
      <c r="T161">
        <f t="shared" si="22"/>
        <v>-1.1657949493926496E-2</v>
      </c>
      <c r="U161">
        <f t="shared" si="23"/>
        <v>-1.5507059101222187E-2</v>
      </c>
    </row>
    <row r="162" spans="1:21" x14ac:dyDescent="0.35">
      <c r="A162" t="s">
        <v>161</v>
      </c>
      <c r="B162">
        <v>761</v>
      </c>
      <c r="C162">
        <v>670</v>
      </c>
      <c r="D162">
        <v>130</v>
      </c>
      <c r="E162">
        <v>190</v>
      </c>
      <c r="F162">
        <v>230</v>
      </c>
      <c r="H162">
        <f t="shared" si="24"/>
        <v>1431</v>
      </c>
      <c r="I162">
        <v>130</v>
      </c>
      <c r="J162">
        <v>190</v>
      </c>
      <c r="K162">
        <v>230</v>
      </c>
      <c r="M162">
        <f t="shared" si="25"/>
        <v>2.5481268329685947E-3</v>
      </c>
      <c r="N162">
        <f t="shared" si="18"/>
        <v>2.3841399673556218E-3</v>
      </c>
      <c r="O162">
        <f t="shared" si="19"/>
        <v>2.2284775979357261E-3</v>
      </c>
      <c r="P162">
        <f t="shared" si="20"/>
        <v>2.7002277583413558E-3</v>
      </c>
      <c r="R162">
        <f t="shared" si="26"/>
        <v>-1.5218424454160965E-2</v>
      </c>
      <c r="S162">
        <f t="shared" si="21"/>
        <v>-1.4397622950964422E-2</v>
      </c>
      <c r="T162">
        <f t="shared" si="22"/>
        <v>-1.3608057206781092E-2</v>
      </c>
      <c r="U162">
        <f t="shared" si="23"/>
        <v>-1.5970278775685111E-2</v>
      </c>
    </row>
    <row r="163" spans="1:21" x14ac:dyDescent="0.35">
      <c r="A163" t="s">
        <v>164</v>
      </c>
      <c r="B163">
        <v>760</v>
      </c>
      <c r="C163">
        <v>638</v>
      </c>
      <c r="D163">
        <v>120</v>
      </c>
      <c r="E163">
        <v>188</v>
      </c>
      <c r="F163">
        <v>240</v>
      </c>
      <c r="H163">
        <f t="shared" si="24"/>
        <v>1398</v>
      </c>
      <c r="I163">
        <v>120</v>
      </c>
      <c r="J163">
        <v>188</v>
      </c>
      <c r="K163">
        <v>240</v>
      </c>
      <c r="M163">
        <f t="shared" si="25"/>
        <v>2.4893649982460483E-3</v>
      </c>
      <c r="N163">
        <f t="shared" si="18"/>
        <v>2.2007445852513432E-3</v>
      </c>
      <c r="O163">
        <f t="shared" si="19"/>
        <v>2.2050199390100866E-3</v>
      </c>
      <c r="P163">
        <f t="shared" si="20"/>
        <v>2.8176289652257626E-3</v>
      </c>
      <c r="R163">
        <f t="shared" si="26"/>
        <v>-1.4925554480759721E-2</v>
      </c>
      <c r="S163">
        <f t="shared" si="21"/>
        <v>-1.3466267048699319E-2</v>
      </c>
      <c r="T163">
        <f t="shared" si="22"/>
        <v>-1.3488148261411908E-2</v>
      </c>
      <c r="U163">
        <f t="shared" si="23"/>
        <v>-1.654472152011879E-2</v>
      </c>
    </row>
    <row r="164" spans="1:21" x14ac:dyDescent="0.35">
      <c r="A164" t="s">
        <v>159</v>
      </c>
      <c r="B164">
        <v>720</v>
      </c>
      <c r="C164">
        <v>659</v>
      </c>
      <c r="D164">
        <v>139</v>
      </c>
      <c r="E164">
        <v>173</v>
      </c>
      <c r="F164">
        <v>211</v>
      </c>
      <c r="H164">
        <f t="shared" si="24"/>
        <v>1379</v>
      </c>
      <c r="I164">
        <v>139</v>
      </c>
      <c r="J164">
        <v>173</v>
      </c>
      <c r="K164">
        <v>211</v>
      </c>
      <c r="M164">
        <f t="shared" si="25"/>
        <v>2.4555324267391278E-3</v>
      </c>
      <c r="N164">
        <f t="shared" si="18"/>
        <v>2.5491958112494727E-3</v>
      </c>
      <c r="O164">
        <f t="shared" si="19"/>
        <v>2.0290874970677925E-3</v>
      </c>
      <c r="P164">
        <f t="shared" si="20"/>
        <v>2.4771654652609829E-3</v>
      </c>
      <c r="R164">
        <f t="shared" si="26"/>
        <v>-1.4756305213486266E-2</v>
      </c>
      <c r="S164">
        <f t="shared" si="21"/>
        <v>-1.5223739614111671E-2</v>
      </c>
      <c r="T164">
        <f t="shared" si="22"/>
        <v>-1.2580685592037368E-2</v>
      </c>
      <c r="U164">
        <f t="shared" si="23"/>
        <v>-1.4864578995016003E-2</v>
      </c>
    </row>
    <row r="165" spans="1:21" x14ac:dyDescent="0.35">
      <c r="A165" t="s">
        <v>168</v>
      </c>
      <c r="B165">
        <v>641</v>
      </c>
      <c r="C165">
        <v>664</v>
      </c>
      <c r="D165">
        <v>136</v>
      </c>
      <c r="E165">
        <v>166</v>
      </c>
      <c r="F165">
        <v>223</v>
      </c>
      <c r="H165">
        <f t="shared" si="24"/>
        <v>1305</v>
      </c>
      <c r="I165">
        <v>136</v>
      </c>
      <c r="J165">
        <v>166</v>
      </c>
      <c r="K165">
        <v>223</v>
      </c>
      <c r="M165">
        <f t="shared" si="25"/>
        <v>2.3237634640279636E-3</v>
      </c>
      <c r="N165">
        <f t="shared" si="18"/>
        <v>2.4941771966181889E-3</v>
      </c>
      <c r="O165">
        <f t="shared" si="19"/>
        <v>1.9469856908280554E-3</v>
      </c>
      <c r="P165">
        <f t="shared" si="20"/>
        <v>2.618046913522271E-3</v>
      </c>
      <c r="R165">
        <f t="shared" si="26"/>
        <v>-1.4092619742249127E-2</v>
      </c>
      <c r="S165">
        <f t="shared" si="21"/>
        <v>-1.4949590264846283E-2</v>
      </c>
      <c r="T165">
        <f t="shared" si="22"/>
        <v>-1.2152058429812354E-2</v>
      </c>
      <c r="U165">
        <f t="shared" si="23"/>
        <v>-1.556514419600665E-2</v>
      </c>
    </row>
    <row r="166" spans="1:21" x14ac:dyDescent="0.35">
      <c r="A166" t="s">
        <v>167</v>
      </c>
      <c r="B166">
        <v>626</v>
      </c>
      <c r="C166">
        <v>646</v>
      </c>
      <c r="D166">
        <v>138</v>
      </c>
      <c r="E166">
        <v>176</v>
      </c>
      <c r="F166">
        <v>206</v>
      </c>
      <c r="H166">
        <f t="shared" si="24"/>
        <v>1272</v>
      </c>
      <c r="I166">
        <v>138</v>
      </c>
      <c r="J166">
        <v>176</v>
      </c>
      <c r="K166">
        <v>206</v>
      </c>
      <c r="M166">
        <f t="shared" si="25"/>
        <v>2.2650016293054172E-3</v>
      </c>
      <c r="N166">
        <f t="shared" si="18"/>
        <v>2.5308562730390447E-3</v>
      </c>
      <c r="O166">
        <f t="shared" si="19"/>
        <v>2.0642739854562515E-3</v>
      </c>
      <c r="P166">
        <f t="shared" si="20"/>
        <v>2.4184648618187795E-3</v>
      </c>
      <c r="R166">
        <f t="shared" si="26"/>
        <v>-1.3794267171364883E-2</v>
      </c>
      <c r="S166">
        <f t="shared" si="21"/>
        <v>-1.5132489717411924E-2</v>
      </c>
      <c r="T166">
        <f t="shared" si="22"/>
        <v>-1.2763357944750935E-2</v>
      </c>
      <c r="U166">
        <f t="shared" si="23"/>
        <v>-1.4570337325514944E-2</v>
      </c>
    </row>
    <row r="167" spans="1:21" x14ac:dyDescent="0.35">
      <c r="A167" t="s">
        <v>183</v>
      </c>
      <c r="B167">
        <v>554</v>
      </c>
      <c r="C167">
        <v>570</v>
      </c>
      <c r="D167">
        <v>94</v>
      </c>
      <c r="E167">
        <v>295</v>
      </c>
      <c r="F167">
        <v>158</v>
      </c>
      <c r="H167">
        <f t="shared" si="24"/>
        <v>1124</v>
      </c>
      <c r="I167">
        <v>94</v>
      </c>
      <c r="J167">
        <v>295</v>
      </c>
      <c r="K167">
        <v>158</v>
      </c>
      <c r="M167">
        <f t="shared" si="25"/>
        <v>2.0014637038830887E-3</v>
      </c>
      <c r="N167">
        <f t="shared" si="18"/>
        <v>1.723916591780219E-3</v>
      </c>
      <c r="O167">
        <f t="shared" si="19"/>
        <v>3.460004691531785E-3</v>
      </c>
      <c r="P167">
        <f t="shared" si="20"/>
        <v>1.8549390687736271E-3</v>
      </c>
      <c r="R167">
        <f t="shared" si="26"/>
        <v>-1.243684830349018E-2</v>
      </c>
      <c r="S167">
        <f t="shared" si="21"/>
        <v>-1.0969551046703477E-2</v>
      </c>
      <c r="T167">
        <f t="shared" si="22"/>
        <v>-1.9606065840064715E-2</v>
      </c>
      <c r="U167">
        <f t="shared" si="23"/>
        <v>-1.1667387612018992E-2</v>
      </c>
    </row>
    <row r="168" spans="1:21" x14ac:dyDescent="0.35">
      <c r="A168" t="s">
        <v>166</v>
      </c>
      <c r="B168">
        <v>735</v>
      </c>
      <c r="C168">
        <v>629</v>
      </c>
      <c r="D168">
        <v>134</v>
      </c>
      <c r="E168">
        <v>156</v>
      </c>
      <c r="F168">
        <v>193</v>
      </c>
      <c r="H168">
        <f t="shared" si="24"/>
        <v>1364</v>
      </c>
      <c r="I168">
        <v>134</v>
      </c>
      <c r="J168">
        <v>156</v>
      </c>
      <c r="K168">
        <v>193</v>
      </c>
      <c r="M168">
        <f t="shared" si="25"/>
        <v>2.4288225018652431E-3</v>
      </c>
      <c r="N168">
        <f t="shared" si="18"/>
        <v>2.4574981201973332E-3</v>
      </c>
      <c r="O168">
        <f t="shared" si="19"/>
        <v>1.8296973961998593E-3</v>
      </c>
      <c r="P168">
        <f t="shared" si="20"/>
        <v>2.2658432928690506E-3</v>
      </c>
      <c r="R168">
        <f t="shared" si="26"/>
        <v>-1.4622358406703381E-2</v>
      </c>
      <c r="S168">
        <f t="shared" si="21"/>
        <v>-1.4766151394654323E-2</v>
      </c>
      <c r="T168">
        <f t="shared" si="22"/>
        <v>-1.1533689075285803E-2</v>
      </c>
      <c r="U168">
        <f t="shared" si="23"/>
        <v>-1.3798551233875807E-2</v>
      </c>
    </row>
    <row r="169" spans="1:21" x14ac:dyDescent="0.35">
      <c r="A169" t="s">
        <v>173</v>
      </c>
      <c r="B169">
        <v>627</v>
      </c>
      <c r="C169">
        <v>571</v>
      </c>
      <c r="D169">
        <v>114</v>
      </c>
      <c r="E169">
        <v>219</v>
      </c>
      <c r="F169">
        <v>185</v>
      </c>
      <c r="H169">
        <f t="shared" si="24"/>
        <v>1198</v>
      </c>
      <c r="I169">
        <v>114</v>
      </c>
      <c r="J169">
        <v>219</v>
      </c>
      <c r="K169">
        <v>185</v>
      </c>
      <c r="M169">
        <f t="shared" si="25"/>
        <v>2.133232666594253E-3</v>
      </c>
      <c r="N169">
        <f t="shared" si="18"/>
        <v>2.090707355988776E-3</v>
      </c>
      <c r="O169">
        <f t="shared" si="19"/>
        <v>2.5686136523574948E-3</v>
      </c>
      <c r="P169">
        <f t="shared" si="20"/>
        <v>2.1719223273615252E-3</v>
      </c>
      <c r="R169">
        <f t="shared" si="26"/>
        <v>-1.3119629988454996E-2</v>
      </c>
      <c r="S169">
        <f t="shared" si="21"/>
        <v>-1.2900192964153302E-2</v>
      </c>
      <c r="T169">
        <f t="shared" si="22"/>
        <v>-1.5320210911917563E-2</v>
      </c>
      <c r="U169">
        <f t="shared" si="23"/>
        <v>-1.3318537510978591E-2</v>
      </c>
    </row>
    <row r="170" spans="1:21" x14ac:dyDescent="0.35">
      <c r="A170" t="s">
        <v>163</v>
      </c>
      <c r="B170">
        <v>695</v>
      </c>
      <c r="C170">
        <v>669</v>
      </c>
      <c r="D170">
        <v>131</v>
      </c>
      <c r="E170">
        <v>144</v>
      </c>
      <c r="F170">
        <v>190</v>
      </c>
      <c r="H170">
        <f t="shared" si="24"/>
        <v>1364</v>
      </c>
      <c r="I170">
        <v>131</v>
      </c>
      <c r="J170">
        <v>144</v>
      </c>
      <c r="K170">
        <v>190</v>
      </c>
      <c r="M170">
        <f t="shared" si="25"/>
        <v>2.4288225018652431E-3</v>
      </c>
      <c r="N170">
        <f t="shared" si="18"/>
        <v>2.4024795055660499E-3</v>
      </c>
      <c r="O170">
        <f t="shared" si="19"/>
        <v>1.688951442646024E-3</v>
      </c>
      <c r="P170">
        <f t="shared" si="20"/>
        <v>2.2306229308037286E-3</v>
      </c>
      <c r="R170">
        <f t="shared" si="26"/>
        <v>-1.4622358406703381E-2</v>
      </c>
      <c r="S170">
        <f t="shared" si="21"/>
        <v>-1.4489964002016081E-2</v>
      </c>
      <c r="T170">
        <f t="shared" si="22"/>
        <v>-1.0781670469939254E-2</v>
      </c>
      <c r="U170">
        <f t="shared" si="23"/>
        <v>-1.3619011180782474E-2</v>
      </c>
    </row>
    <row r="171" spans="1:21" x14ac:dyDescent="0.35">
      <c r="A171" t="s">
        <v>169</v>
      </c>
      <c r="B171">
        <v>675</v>
      </c>
      <c r="C171">
        <v>640</v>
      </c>
      <c r="D171">
        <v>120</v>
      </c>
      <c r="E171">
        <v>157</v>
      </c>
      <c r="F171">
        <v>200</v>
      </c>
      <c r="H171">
        <f t="shared" si="24"/>
        <v>1315</v>
      </c>
      <c r="I171">
        <v>120</v>
      </c>
      <c r="J171">
        <v>157</v>
      </c>
      <c r="K171">
        <v>200</v>
      </c>
      <c r="M171">
        <f t="shared" si="25"/>
        <v>2.3415700806105532E-3</v>
      </c>
      <c r="N171">
        <f t="shared" si="18"/>
        <v>2.2007445852513432E-3</v>
      </c>
      <c r="O171">
        <f t="shared" si="19"/>
        <v>1.8414262256626788E-3</v>
      </c>
      <c r="P171">
        <f t="shared" si="20"/>
        <v>2.3480241376881354E-3</v>
      </c>
      <c r="R171">
        <f t="shared" si="26"/>
        <v>-1.4182734497994141E-2</v>
      </c>
      <c r="S171">
        <f t="shared" si="21"/>
        <v>-1.3466267048699319E-2</v>
      </c>
      <c r="T171">
        <f t="shared" si="22"/>
        <v>-1.1595856637818792E-2</v>
      </c>
      <c r="U171">
        <f t="shared" si="23"/>
        <v>-1.4215363349605409E-2</v>
      </c>
    </row>
    <row r="172" spans="1:21" x14ac:dyDescent="0.35">
      <c r="A172" t="s">
        <v>170</v>
      </c>
      <c r="B172">
        <v>619</v>
      </c>
      <c r="C172">
        <v>594</v>
      </c>
      <c r="D172">
        <v>127</v>
      </c>
      <c r="E172">
        <v>166</v>
      </c>
      <c r="F172">
        <v>195</v>
      </c>
      <c r="H172">
        <f t="shared" si="24"/>
        <v>1213</v>
      </c>
      <c r="I172">
        <v>127</v>
      </c>
      <c r="J172">
        <v>166</v>
      </c>
      <c r="K172">
        <v>195</v>
      </c>
      <c r="M172">
        <f t="shared" si="25"/>
        <v>2.1599425914681377E-3</v>
      </c>
      <c r="N172">
        <f t="shared" si="18"/>
        <v>2.3291213527243384E-3</v>
      </c>
      <c r="O172">
        <f t="shared" si="19"/>
        <v>1.9469856908280554E-3</v>
      </c>
      <c r="P172">
        <f t="shared" si="20"/>
        <v>2.289323534245932E-3</v>
      </c>
      <c r="R172">
        <f t="shared" si="26"/>
        <v>-1.3257022698200201E-2</v>
      </c>
      <c r="S172">
        <f t="shared" si="21"/>
        <v>-1.4119748957649695E-2</v>
      </c>
      <c r="T172">
        <f t="shared" si="22"/>
        <v>-1.2152058429812354E-2</v>
      </c>
      <c r="U172">
        <f t="shared" si="23"/>
        <v>-1.3917939919519227E-2</v>
      </c>
    </row>
    <row r="173" spans="1:21" x14ac:dyDescent="0.35">
      <c r="A173" t="s">
        <v>177</v>
      </c>
      <c r="B173">
        <v>542</v>
      </c>
      <c r="C173">
        <v>565</v>
      </c>
      <c r="D173">
        <v>110</v>
      </c>
      <c r="E173">
        <v>239</v>
      </c>
      <c r="F173">
        <v>165</v>
      </c>
      <c r="H173">
        <f t="shared" si="24"/>
        <v>1107</v>
      </c>
      <c r="I173">
        <v>110</v>
      </c>
      <c r="J173">
        <v>239</v>
      </c>
      <c r="K173">
        <v>165</v>
      </c>
      <c r="M173">
        <f t="shared" si="25"/>
        <v>1.9711924556926864E-3</v>
      </c>
      <c r="N173">
        <f t="shared" si="18"/>
        <v>2.0173492031470646E-3</v>
      </c>
      <c r="O173">
        <f t="shared" si="19"/>
        <v>2.803190241613887E-3</v>
      </c>
      <c r="P173">
        <f t="shared" si="20"/>
        <v>1.9371199135927116E-3</v>
      </c>
      <c r="R173">
        <f t="shared" si="26"/>
        <v>-1.2278787671004682E-2</v>
      </c>
      <c r="S173">
        <f t="shared" si="21"/>
        <v>-1.2519610460009134E-2</v>
      </c>
      <c r="T173">
        <f t="shared" si="22"/>
        <v>-1.6474341028321113E-2</v>
      </c>
      <c r="U173">
        <f t="shared" si="23"/>
        <v>-1.2100322187487368E-2</v>
      </c>
    </row>
    <row r="174" spans="1:21" x14ac:dyDescent="0.35">
      <c r="A174" t="s">
        <v>175</v>
      </c>
      <c r="B174">
        <v>605</v>
      </c>
      <c r="C174">
        <v>606</v>
      </c>
      <c r="D174">
        <v>128</v>
      </c>
      <c r="E174">
        <v>174</v>
      </c>
      <c r="F174">
        <v>177</v>
      </c>
      <c r="H174">
        <f t="shared" si="24"/>
        <v>1211</v>
      </c>
      <c r="I174">
        <v>128</v>
      </c>
      <c r="J174">
        <v>174</v>
      </c>
      <c r="K174">
        <v>177</v>
      </c>
      <c r="M174">
        <f t="shared" si="25"/>
        <v>2.1563812681516196E-3</v>
      </c>
      <c r="N174">
        <f t="shared" si="18"/>
        <v>2.3474608909347661E-3</v>
      </c>
      <c r="O174">
        <f t="shared" si="19"/>
        <v>2.0408163265306124E-3</v>
      </c>
      <c r="P174">
        <f t="shared" si="20"/>
        <v>2.0780013618539998E-3</v>
      </c>
      <c r="R174">
        <f t="shared" si="26"/>
        <v>-1.323872284371075E-2</v>
      </c>
      <c r="S174">
        <f t="shared" si="21"/>
        <v>-1.4212516530950058E-2</v>
      </c>
      <c r="T174">
        <f t="shared" si="22"/>
        <v>-1.2641643655315659E-2</v>
      </c>
      <c r="U174">
        <f t="shared" si="23"/>
        <v>-1.2834461074173671E-2</v>
      </c>
    </row>
    <row r="175" spans="1:21" x14ac:dyDescent="0.35">
      <c r="A175" t="s">
        <v>171</v>
      </c>
      <c r="B175">
        <v>579</v>
      </c>
      <c r="C175">
        <v>662</v>
      </c>
      <c r="D175">
        <v>103</v>
      </c>
      <c r="E175">
        <v>158</v>
      </c>
      <c r="F175">
        <v>227</v>
      </c>
      <c r="H175">
        <f t="shared" si="24"/>
        <v>1241</v>
      </c>
      <c r="I175">
        <v>103</v>
      </c>
      <c r="J175">
        <v>158</v>
      </c>
      <c r="K175">
        <v>227</v>
      </c>
      <c r="M175">
        <f t="shared" si="25"/>
        <v>2.209801117899389E-3</v>
      </c>
      <c r="N175">
        <f t="shared" si="18"/>
        <v>1.8889724356740698E-3</v>
      </c>
      <c r="O175">
        <f t="shared" si="19"/>
        <v>1.8531550551254986E-3</v>
      </c>
      <c r="P175">
        <f t="shared" si="20"/>
        <v>2.6650073962760337E-3</v>
      </c>
      <c r="R175">
        <f t="shared" si="26"/>
        <v>-1.351260846351829E-2</v>
      </c>
      <c r="S175">
        <f t="shared" si="21"/>
        <v>-1.1847110516014064E-2</v>
      </c>
      <c r="T175">
        <f t="shared" si="22"/>
        <v>-1.1657949493926496E-2</v>
      </c>
      <c r="U175">
        <f t="shared" si="23"/>
        <v>-1.5796960450454676E-2</v>
      </c>
    </row>
    <row r="176" spans="1:21" x14ac:dyDescent="0.35">
      <c r="A176" t="s">
        <v>176</v>
      </c>
      <c r="B176">
        <v>578</v>
      </c>
      <c r="C176">
        <v>557</v>
      </c>
      <c r="D176">
        <v>116</v>
      </c>
      <c r="E176">
        <v>199</v>
      </c>
      <c r="F176">
        <v>181</v>
      </c>
      <c r="H176">
        <f t="shared" si="24"/>
        <v>1135</v>
      </c>
      <c r="I176">
        <v>116</v>
      </c>
      <c r="J176">
        <v>199</v>
      </c>
      <c r="K176">
        <v>181</v>
      </c>
      <c r="M176">
        <f t="shared" si="25"/>
        <v>2.0210509821239377E-3</v>
      </c>
      <c r="N176">
        <f t="shared" si="18"/>
        <v>2.1273864324096317E-3</v>
      </c>
      <c r="O176">
        <f t="shared" si="19"/>
        <v>2.3340370631011026E-3</v>
      </c>
      <c r="P176">
        <f t="shared" si="20"/>
        <v>2.1249618446077625E-3</v>
      </c>
      <c r="R176">
        <f t="shared" si="26"/>
        <v>-1.2538878419404972E-2</v>
      </c>
      <c r="S176">
        <f t="shared" si="21"/>
        <v>-1.3089513181481821E-2</v>
      </c>
      <c r="T176">
        <f t="shared" si="22"/>
        <v>-1.4144628398467595E-2</v>
      </c>
      <c r="U176">
        <f t="shared" si="23"/>
        <v>-1.3077018235183547E-2</v>
      </c>
    </row>
    <row r="177" spans="1:21" x14ac:dyDescent="0.35">
      <c r="A177" t="s">
        <v>153</v>
      </c>
      <c r="B177">
        <v>743</v>
      </c>
      <c r="C177">
        <v>734</v>
      </c>
      <c r="D177">
        <v>118</v>
      </c>
      <c r="E177">
        <v>142</v>
      </c>
      <c r="F177">
        <v>182</v>
      </c>
      <c r="H177">
        <f t="shared" si="24"/>
        <v>1477</v>
      </c>
      <c r="I177">
        <v>118</v>
      </c>
      <c r="J177">
        <v>142</v>
      </c>
      <c r="K177">
        <v>182</v>
      </c>
      <c r="M177">
        <f t="shared" si="25"/>
        <v>2.6300372692485072E-3</v>
      </c>
      <c r="N177">
        <f t="shared" si="18"/>
        <v>2.1640655088304875E-3</v>
      </c>
      <c r="O177">
        <f t="shared" si="19"/>
        <v>1.6654937837203847E-3</v>
      </c>
      <c r="P177">
        <f t="shared" si="20"/>
        <v>2.1367019652962032E-3</v>
      </c>
      <c r="R177">
        <f t="shared" si="26"/>
        <v>-1.5624413006818459E-2</v>
      </c>
      <c r="S177">
        <f t="shared" si="21"/>
        <v>-1.3278200969605644E-2</v>
      </c>
      <c r="T177">
        <f t="shared" si="22"/>
        <v>-1.0655219045812191E-2</v>
      </c>
      <c r="U177">
        <f t="shared" si="23"/>
        <v>-1.3137494462315543E-2</v>
      </c>
    </row>
    <row r="178" spans="1:21" x14ac:dyDescent="0.35">
      <c r="A178" t="s">
        <v>165</v>
      </c>
      <c r="B178">
        <v>706</v>
      </c>
      <c r="C178">
        <v>673</v>
      </c>
      <c r="D178">
        <v>112</v>
      </c>
      <c r="E178">
        <v>180</v>
      </c>
      <c r="F178">
        <v>163</v>
      </c>
      <c r="H178">
        <f t="shared" si="24"/>
        <v>1379</v>
      </c>
      <c r="I178">
        <v>112</v>
      </c>
      <c r="J178">
        <v>180</v>
      </c>
      <c r="K178">
        <v>163</v>
      </c>
      <c r="M178">
        <f t="shared" si="25"/>
        <v>2.4555324267391278E-3</v>
      </c>
      <c r="N178">
        <f t="shared" si="18"/>
        <v>2.0540282795679203E-3</v>
      </c>
      <c r="O178">
        <f t="shared" si="19"/>
        <v>2.11118930330753E-3</v>
      </c>
      <c r="P178">
        <f t="shared" si="20"/>
        <v>1.9136396722158303E-3</v>
      </c>
      <c r="R178">
        <f t="shared" si="26"/>
        <v>-1.4756305213486266E-2</v>
      </c>
      <c r="S178">
        <f t="shared" si="21"/>
        <v>-1.2710229221242157E-2</v>
      </c>
      <c r="T178">
        <f t="shared" si="22"/>
        <v>-1.3005989808787454E-2</v>
      </c>
      <c r="U178">
        <f t="shared" si="23"/>
        <v>-1.1976988973923661E-2</v>
      </c>
    </row>
    <row r="179" spans="1:21" x14ac:dyDescent="0.35">
      <c r="A179" t="s">
        <v>172</v>
      </c>
      <c r="B179">
        <v>663</v>
      </c>
      <c r="C179">
        <v>616</v>
      </c>
      <c r="D179">
        <v>116</v>
      </c>
      <c r="E179">
        <v>133</v>
      </c>
      <c r="F179">
        <v>191</v>
      </c>
      <c r="H179">
        <f t="shared" si="24"/>
        <v>1279</v>
      </c>
      <c r="I179">
        <v>116</v>
      </c>
      <c r="J179">
        <v>133</v>
      </c>
      <c r="K179">
        <v>191</v>
      </c>
      <c r="M179">
        <f t="shared" si="25"/>
        <v>2.2774662609132299E-3</v>
      </c>
      <c r="N179">
        <f t="shared" si="18"/>
        <v>2.1273864324096317E-3</v>
      </c>
      <c r="O179">
        <f t="shared" si="19"/>
        <v>1.5599343185550081E-3</v>
      </c>
      <c r="P179">
        <f t="shared" si="20"/>
        <v>2.2423630514921693E-3</v>
      </c>
      <c r="R179">
        <f t="shared" si="26"/>
        <v>-1.3857680152804685E-2</v>
      </c>
      <c r="S179">
        <f t="shared" si="21"/>
        <v>-1.3089513181481821E-2</v>
      </c>
      <c r="T179">
        <f t="shared" si="22"/>
        <v>-1.0082029530365475E-2</v>
      </c>
      <c r="U179">
        <f t="shared" si="23"/>
        <v>-1.3678919225313897E-2</v>
      </c>
    </row>
    <row r="180" spans="1:21" x14ac:dyDescent="0.35">
      <c r="A180" t="s">
        <v>178</v>
      </c>
      <c r="B180">
        <v>597</v>
      </c>
      <c r="C180">
        <v>526</v>
      </c>
      <c r="D180">
        <v>125</v>
      </c>
      <c r="E180">
        <v>149</v>
      </c>
      <c r="F180">
        <v>171</v>
      </c>
      <c r="H180">
        <f t="shared" si="24"/>
        <v>1123</v>
      </c>
      <c r="I180">
        <v>125</v>
      </c>
      <c r="J180">
        <v>149</v>
      </c>
      <c r="K180">
        <v>171</v>
      </c>
      <c r="M180">
        <f t="shared" si="25"/>
        <v>1.9996830422248299E-3</v>
      </c>
      <c r="N180">
        <f t="shared" si="18"/>
        <v>2.2924422763034827E-3</v>
      </c>
      <c r="O180">
        <f t="shared" si="19"/>
        <v>1.747595589960122E-3</v>
      </c>
      <c r="P180">
        <f t="shared" si="20"/>
        <v>2.0075606377233557E-3</v>
      </c>
      <c r="R180">
        <f t="shared" si="26"/>
        <v>-1.2427563361146239E-2</v>
      </c>
      <c r="S180">
        <f t="shared" si="21"/>
        <v>-1.393377944302053E-2</v>
      </c>
      <c r="T180">
        <f t="shared" si="22"/>
        <v>-1.109638333651991E-2</v>
      </c>
      <c r="U180">
        <f t="shared" si="23"/>
        <v>-1.2468627686709114E-2</v>
      </c>
    </row>
    <row r="181" spans="1:21" x14ac:dyDescent="0.35">
      <c r="A181" t="s">
        <v>174</v>
      </c>
      <c r="B181">
        <v>645</v>
      </c>
      <c r="C181">
        <v>651</v>
      </c>
      <c r="D181">
        <v>101</v>
      </c>
      <c r="E181">
        <v>145</v>
      </c>
      <c r="F181">
        <v>175</v>
      </c>
      <c r="H181">
        <f t="shared" si="24"/>
        <v>1296</v>
      </c>
      <c r="I181">
        <v>101</v>
      </c>
      <c r="J181">
        <v>145</v>
      </c>
      <c r="K181">
        <v>175</v>
      </c>
      <c r="M181">
        <f t="shared" si="25"/>
        <v>2.3077375091036328E-3</v>
      </c>
      <c r="N181">
        <f t="shared" si="18"/>
        <v>1.8522933592532141E-3</v>
      </c>
      <c r="O181">
        <f t="shared" si="19"/>
        <v>1.7006802721088435E-3</v>
      </c>
      <c r="P181">
        <f t="shared" si="20"/>
        <v>2.0545211204771184E-3</v>
      </c>
      <c r="R181">
        <f t="shared" si="26"/>
        <v>-1.4011399826800127E-2</v>
      </c>
      <c r="S181">
        <f t="shared" si="21"/>
        <v>-1.1653390176458382E-2</v>
      </c>
      <c r="T181">
        <f t="shared" si="22"/>
        <v>-1.0844773720916032E-2</v>
      </c>
      <c r="U181">
        <f t="shared" si="23"/>
        <v>-1.2712785997298538E-2</v>
      </c>
    </row>
    <row r="182" spans="1:21" x14ac:dyDescent="0.35">
      <c r="A182" t="s">
        <v>179</v>
      </c>
      <c r="B182">
        <v>556</v>
      </c>
      <c r="C182">
        <v>583</v>
      </c>
      <c r="D182">
        <v>104</v>
      </c>
      <c r="E182">
        <v>155</v>
      </c>
      <c r="F182">
        <v>171</v>
      </c>
      <c r="H182">
        <f t="shared" si="24"/>
        <v>1139</v>
      </c>
      <c r="I182">
        <v>104</v>
      </c>
      <c r="J182">
        <v>155</v>
      </c>
      <c r="K182">
        <v>171</v>
      </c>
      <c r="M182">
        <f t="shared" si="25"/>
        <v>2.0281736287569734E-3</v>
      </c>
      <c r="N182">
        <f t="shared" si="18"/>
        <v>1.9073119738844976E-3</v>
      </c>
      <c r="O182">
        <f t="shared" si="19"/>
        <v>1.8179685667370396E-3</v>
      </c>
      <c r="P182">
        <f t="shared" si="20"/>
        <v>2.0075606377233557E-3</v>
      </c>
      <c r="R182">
        <f t="shared" si="26"/>
        <v>-1.2575933116463113E-2</v>
      </c>
      <c r="S182">
        <f t="shared" si="21"/>
        <v>-1.1943702728088239E-2</v>
      </c>
      <c r="T182">
        <f t="shared" si="22"/>
        <v>-1.1471446327433649E-2</v>
      </c>
      <c r="U182">
        <f t="shared" si="23"/>
        <v>-1.2468627686709114E-2</v>
      </c>
    </row>
    <row r="183" spans="1:21" x14ac:dyDescent="0.35">
      <c r="A183" t="s">
        <v>180</v>
      </c>
      <c r="B183">
        <v>546</v>
      </c>
      <c r="C183">
        <v>577</v>
      </c>
      <c r="D183">
        <v>107</v>
      </c>
      <c r="E183">
        <v>166</v>
      </c>
      <c r="F183">
        <v>157</v>
      </c>
      <c r="H183">
        <f t="shared" si="24"/>
        <v>1123</v>
      </c>
      <c r="I183">
        <v>107</v>
      </c>
      <c r="J183">
        <v>166</v>
      </c>
      <c r="K183">
        <v>157</v>
      </c>
      <c r="M183">
        <f t="shared" si="25"/>
        <v>1.9996830422248299E-3</v>
      </c>
      <c r="N183">
        <f t="shared" si="18"/>
        <v>1.9623305885157812E-3</v>
      </c>
      <c r="O183">
        <f t="shared" si="19"/>
        <v>1.9469856908280554E-3</v>
      </c>
      <c r="P183">
        <f t="shared" si="20"/>
        <v>1.8431989480851864E-3</v>
      </c>
      <c r="R183">
        <f t="shared" si="26"/>
        <v>-1.2427563361146239E-2</v>
      </c>
      <c r="S183">
        <f t="shared" si="21"/>
        <v>-1.2232427984121684E-2</v>
      </c>
      <c r="T183">
        <f t="shared" si="22"/>
        <v>-1.2152058429812354E-2</v>
      </c>
      <c r="U183">
        <f t="shared" si="23"/>
        <v>-1.1605246276404926E-2</v>
      </c>
    </row>
    <row r="184" spans="1:21" x14ac:dyDescent="0.35">
      <c r="A184" t="s">
        <v>187</v>
      </c>
      <c r="B184">
        <v>515</v>
      </c>
      <c r="C184">
        <v>464</v>
      </c>
      <c r="D184">
        <v>93</v>
      </c>
      <c r="E184">
        <v>192</v>
      </c>
      <c r="F184">
        <v>154</v>
      </c>
      <c r="H184">
        <f t="shared" si="24"/>
        <v>979</v>
      </c>
      <c r="I184">
        <v>93</v>
      </c>
      <c r="J184">
        <v>192</v>
      </c>
      <c r="K184">
        <v>154</v>
      </c>
      <c r="M184">
        <f t="shared" si="25"/>
        <v>1.7432677634355374E-3</v>
      </c>
      <c r="N184">
        <f t="shared" si="18"/>
        <v>1.7055770535697912E-3</v>
      </c>
      <c r="O184">
        <f t="shared" si="19"/>
        <v>2.2519352568613651E-3</v>
      </c>
      <c r="P184">
        <f t="shared" si="20"/>
        <v>1.8079785860198644E-3</v>
      </c>
      <c r="R184">
        <f t="shared" si="26"/>
        <v>-1.1073226203029621E-2</v>
      </c>
      <c r="S184">
        <f t="shared" si="21"/>
        <v>-1.087109533484162E-2</v>
      </c>
      <c r="T184">
        <f t="shared" si="22"/>
        <v>-1.3727719224864562E-2</v>
      </c>
      <c r="U184">
        <f t="shared" si="23"/>
        <v>-1.1418371675891307E-2</v>
      </c>
    </row>
    <row r="185" spans="1:21" x14ac:dyDescent="0.35">
      <c r="A185" t="s">
        <v>181</v>
      </c>
      <c r="B185">
        <v>530</v>
      </c>
      <c r="C185">
        <v>531</v>
      </c>
      <c r="D185">
        <v>106</v>
      </c>
      <c r="E185">
        <v>155</v>
      </c>
      <c r="F185">
        <v>153</v>
      </c>
      <c r="H185">
        <f t="shared" si="24"/>
        <v>1061</v>
      </c>
      <c r="I185">
        <v>106</v>
      </c>
      <c r="J185">
        <v>155</v>
      </c>
      <c r="K185">
        <v>153</v>
      </c>
      <c r="M185">
        <f t="shared" si="25"/>
        <v>1.8892820194127734E-3</v>
      </c>
      <c r="N185">
        <f t="shared" si="18"/>
        <v>1.9439910503053534E-3</v>
      </c>
      <c r="O185">
        <f t="shared" si="19"/>
        <v>1.8179685667370396E-3</v>
      </c>
      <c r="P185">
        <f t="shared" si="20"/>
        <v>1.7962384653314237E-3</v>
      </c>
      <c r="R185">
        <f t="shared" si="26"/>
        <v>-1.1848742530140257E-2</v>
      </c>
      <c r="S185">
        <f t="shared" si="21"/>
        <v>-1.2136359798465512E-2</v>
      </c>
      <c r="T185">
        <f t="shared" si="22"/>
        <v>-1.1471446327433649E-2</v>
      </c>
      <c r="U185">
        <f t="shared" si="23"/>
        <v>-1.1355928325908269E-2</v>
      </c>
    </row>
    <row r="186" spans="1:21" x14ac:dyDescent="0.35">
      <c r="A186" t="s">
        <v>184</v>
      </c>
      <c r="B186">
        <v>535</v>
      </c>
      <c r="C186">
        <v>533</v>
      </c>
      <c r="D186">
        <v>109</v>
      </c>
      <c r="E186">
        <v>145</v>
      </c>
      <c r="F186">
        <v>157</v>
      </c>
      <c r="H186">
        <f t="shared" si="24"/>
        <v>1068</v>
      </c>
      <c r="I186">
        <v>109</v>
      </c>
      <c r="J186">
        <v>145</v>
      </c>
      <c r="K186">
        <v>157</v>
      </c>
      <c r="M186">
        <f t="shared" si="25"/>
        <v>1.9017466510205861E-3</v>
      </c>
      <c r="N186">
        <f t="shared" si="18"/>
        <v>1.9990096649366369E-3</v>
      </c>
      <c r="O186">
        <f t="shared" si="19"/>
        <v>1.7006802721088435E-3</v>
      </c>
      <c r="P186">
        <f t="shared" si="20"/>
        <v>1.8431989480851864E-3</v>
      </c>
      <c r="R186">
        <f t="shared" si="26"/>
        <v>-1.1914409535787051E-2</v>
      </c>
      <c r="S186">
        <f t="shared" si="21"/>
        <v>-1.2424051742371454E-2</v>
      </c>
      <c r="T186">
        <f t="shared" si="22"/>
        <v>-1.0844773720916032E-2</v>
      </c>
      <c r="U186">
        <f t="shared" si="23"/>
        <v>-1.1605246276404926E-2</v>
      </c>
    </row>
    <row r="187" spans="1:21" x14ac:dyDescent="0.35">
      <c r="A187" t="s">
        <v>198</v>
      </c>
      <c r="B187">
        <v>367</v>
      </c>
      <c r="C187">
        <v>412</v>
      </c>
      <c r="D187">
        <v>91</v>
      </c>
      <c r="E187">
        <v>256</v>
      </c>
      <c r="F187">
        <v>115</v>
      </c>
      <c r="H187">
        <f t="shared" si="24"/>
        <v>779</v>
      </c>
      <c r="I187">
        <v>91</v>
      </c>
      <c r="J187">
        <v>256</v>
      </c>
      <c r="K187">
        <v>115</v>
      </c>
      <c r="M187">
        <f t="shared" si="25"/>
        <v>1.3871354317837423E-3</v>
      </c>
      <c r="N187">
        <f t="shared" si="18"/>
        <v>1.6688979771489355E-3</v>
      </c>
      <c r="O187">
        <f t="shared" si="19"/>
        <v>3.0025803424818202E-3</v>
      </c>
      <c r="P187">
        <f t="shared" si="20"/>
        <v>1.3501138791706779E-3</v>
      </c>
      <c r="R187">
        <f t="shared" si="26"/>
        <v>-9.1280648205641392E-3</v>
      </c>
      <c r="S187">
        <f t="shared" si="21"/>
        <v>-1.0673590158114156E-2</v>
      </c>
      <c r="T187">
        <f t="shared" si="22"/>
        <v>-1.7439837097524599E-2</v>
      </c>
      <c r="U187">
        <f t="shared" si="23"/>
        <v>-8.9209670166245612E-3</v>
      </c>
    </row>
    <row r="188" spans="1:21" x14ac:dyDescent="0.35">
      <c r="A188" t="s">
        <v>186</v>
      </c>
      <c r="B188">
        <v>607</v>
      </c>
      <c r="C188">
        <v>485</v>
      </c>
      <c r="D188">
        <v>87</v>
      </c>
      <c r="E188">
        <v>129</v>
      </c>
      <c r="F188">
        <v>151</v>
      </c>
      <c r="H188">
        <f t="shared" si="24"/>
        <v>1092</v>
      </c>
      <c r="I188">
        <v>87</v>
      </c>
      <c r="J188">
        <v>129</v>
      </c>
      <c r="K188">
        <v>151</v>
      </c>
      <c r="M188">
        <f t="shared" si="25"/>
        <v>1.9444825308188017E-3</v>
      </c>
      <c r="N188">
        <f t="shared" si="18"/>
        <v>1.595539824307224E-3</v>
      </c>
      <c r="O188">
        <f t="shared" si="19"/>
        <v>1.5130190007037298E-3</v>
      </c>
      <c r="P188">
        <f t="shared" si="20"/>
        <v>1.7727582239545423E-3</v>
      </c>
      <c r="R188">
        <f t="shared" si="26"/>
        <v>-1.2138936574659231E-2</v>
      </c>
      <c r="S188">
        <f t="shared" si="21"/>
        <v>-1.027614308944742E-2</v>
      </c>
      <c r="T188">
        <f t="shared" si="22"/>
        <v>-9.8250132405409488E-3</v>
      </c>
      <c r="U188">
        <f t="shared" si="23"/>
        <v>-1.1230810921026329E-2</v>
      </c>
    </row>
    <row r="189" spans="1:21" x14ac:dyDescent="0.35">
      <c r="A189" t="s">
        <v>162</v>
      </c>
      <c r="B189">
        <v>839</v>
      </c>
      <c r="C189">
        <v>779</v>
      </c>
      <c r="D189">
        <v>62</v>
      </c>
      <c r="E189">
        <v>83</v>
      </c>
      <c r="F189">
        <v>131</v>
      </c>
      <c r="H189">
        <f t="shared" si="24"/>
        <v>1618</v>
      </c>
      <c r="I189">
        <v>62</v>
      </c>
      <c r="J189">
        <v>83</v>
      </c>
      <c r="K189">
        <v>131</v>
      </c>
      <c r="M189">
        <f t="shared" si="25"/>
        <v>2.881110563063023E-3</v>
      </c>
      <c r="N189">
        <f t="shared" si="18"/>
        <v>1.1370513690465273E-3</v>
      </c>
      <c r="O189">
        <f t="shared" si="19"/>
        <v>9.7349284541402769E-4</v>
      </c>
      <c r="P189">
        <f t="shared" si="20"/>
        <v>1.5379558101857288E-3</v>
      </c>
      <c r="R189">
        <f t="shared" si="26"/>
        <v>-1.6853285134196046E-2</v>
      </c>
      <c r="S189">
        <f t="shared" si="21"/>
        <v>-7.7084315461693996E-3</v>
      </c>
      <c r="T189">
        <f t="shared" si="22"/>
        <v>-6.7508030360001886E-3</v>
      </c>
      <c r="U189">
        <f t="shared" si="23"/>
        <v>-9.9618029230629235E-3</v>
      </c>
    </row>
    <row r="190" spans="1:21" x14ac:dyDescent="0.35">
      <c r="A190" t="s">
        <v>191</v>
      </c>
      <c r="B190">
        <v>475</v>
      </c>
      <c r="C190">
        <v>447</v>
      </c>
      <c r="D190">
        <v>84</v>
      </c>
      <c r="E190">
        <v>129</v>
      </c>
      <c r="F190">
        <v>143</v>
      </c>
      <c r="H190">
        <f t="shared" si="24"/>
        <v>922</v>
      </c>
      <c r="I190">
        <v>84</v>
      </c>
      <c r="J190">
        <v>129</v>
      </c>
      <c r="K190">
        <v>143</v>
      </c>
      <c r="M190">
        <f t="shared" si="25"/>
        <v>1.6417700489147757E-3</v>
      </c>
      <c r="N190">
        <f t="shared" si="18"/>
        <v>1.5405212096759404E-3</v>
      </c>
      <c r="O190">
        <f t="shared" si="19"/>
        <v>1.5130190007037298E-3</v>
      </c>
      <c r="P190">
        <f t="shared" si="20"/>
        <v>1.6788372584470169E-3</v>
      </c>
      <c r="R190">
        <f t="shared" si="26"/>
        <v>-1.0526997245332039E-2</v>
      </c>
      <c r="S190">
        <f t="shared" si="21"/>
        <v>-9.9758522501871179E-3</v>
      </c>
      <c r="T190">
        <f t="shared" si="22"/>
        <v>-9.8250132405409488E-3</v>
      </c>
      <c r="U190">
        <f t="shared" si="23"/>
        <v>-1.072718892384155E-2</v>
      </c>
    </row>
    <row r="191" spans="1:21" x14ac:dyDescent="0.35">
      <c r="A191" t="s">
        <v>190</v>
      </c>
      <c r="B191">
        <v>465</v>
      </c>
      <c r="C191">
        <v>457</v>
      </c>
      <c r="D191">
        <v>94</v>
      </c>
      <c r="E191">
        <v>105</v>
      </c>
      <c r="F191">
        <v>150</v>
      </c>
      <c r="H191">
        <f t="shared" si="24"/>
        <v>922</v>
      </c>
      <c r="I191">
        <v>94</v>
      </c>
      <c r="J191">
        <v>105</v>
      </c>
      <c r="K191">
        <v>150</v>
      </c>
      <c r="M191">
        <f t="shared" si="25"/>
        <v>1.6417700489147757E-3</v>
      </c>
      <c r="N191">
        <f t="shared" si="18"/>
        <v>1.723916591780219E-3</v>
      </c>
      <c r="O191">
        <f t="shared" si="19"/>
        <v>1.2315270935960591E-3</v>
      </c>
      <c r="P191">
        <f t="shared" si="20"/>
        <v>1.7610181032661017E-3</v>
      </c>
      <c r="R191">
        <f t="shared" si="26"/>
        <v>-1.0526997245332039E-2</v>
      </c>
      <c r="S191">
        <f t="shared" si="21"/>
        <v>-1.0969551046703477E-2</v>
      </c>
      <c r="T191">
        <f t="shared" si="22"/>
        <v>-8.2506161824651199E-3</v>
      </c>
      <c r="U191">
        <f t="shared" si="23"/>
        <v>-1.1168135849776753E-2</v>
      </c>
    </row>
    <row r="192" spans="1:21" x14ac:dyDescent="0.35">
      <c r="A192" t="s">
        <v>188</v>
      </c>
      <c r="B192">
        <v>445</v>
      </c>
      <c r="C192">
        <v>484</v>
      </c>
      <c r="D192">
        <v>81</v>
      </c>
      <c r="E192">
        <v>121</v>
      </c>
      <c r="F192">
        <v>150</v>
      </c>
      <c r="H192">
        <f t="shared" si="24"/>
        <v>929</v>
      </c>
      <c r="I192">
        <v>81</v>
      </c>
      <c r="J192">
        <v>121</v>
      </c>
      <c r="K192">
        <v>150</v>
      </c>
      <c r="M192">
        <f t="shared" si="25"/>
        <v>1.6542346805225887E-3</v>
      </c>
      <c r="N192">
        <f t="shared" si="18"/>
        <v>1.4855025950446569E-3</v>
      </c>
      <c r="O192">
        <f t="shared" si="19"/>
        <v>1.4191883650011728E-3</v>
      </c>
      <c r="P192">
        <f t="shared" si="20"/>
        <v>1.7610181032661017E-3</v>
      </c>
      <c r="R192">
        <f t="shared" si="26"/>
        <v>-1.0594408388665287E-2</v>
      </c>
      <c r="S192">
        <f t="shared" si="21"/>
        <v>-9.6735960424719318E-3</v>
      </c>
      <c r="T192">
        <f t="shared" si="22"/>
        <v>-9.3065691709056722E-3</v>
      </c>
      <c r="U192">
        <f t="shared" si="23"/>
        <v>-1.1168135849776753E-2</v>
      </c>
    </row>
    <row r="193" spans="1:21" x14ac:dyDescent="0.35">
      <c r="A193" t="s">
        <v>194</v>
      </c>
      <c r="B193">
        <v>452</v>
      </c>
      <c r="C193">
        <v>479</v>
      </c>
      <c r="D193">
        <v>83</v>
      </c>
      <c r="E193">
        <v>126</v>
      </c>
      <c r="F193">
        <v>132</v>
      </c>
      <c r="H193">
        <f t="shared" si="24"/>
        <v>931</v>
      </c>
      <c r="I193">
        <v>83</v>
      </c>
      <c r="J193">
        <v>126</v>
      </c>
      <c r="K193">
        <v>132</v>
      </c>
      <c r="M193">
        <f t="shared" si="25"/>
        <v>1.6577960038391066E-3</v>
      </c>
      <c r="N193">
        <f t="shared" si="18"/>
        <v>1.5221816714655126E-3</v>
      </c>
      <c r="O193">
        <f t="shared" si="19"/>
        <v>1.477832512315271E-3</v>
      </c>
      <c r="P193">
        <f t="shared" si="20"/>
        <v>1.5496959308741694E-3</v>
      </c>
      <c r="R193">
        <f t="shared" si="26"/>
        <v>-1.0613651433494015E-2</v>
      </c>
      <c r="S193">
        <f t="shared" si="21"/>
        <v>-9.8753220428568385E-3</v>
      </c>
      <c r="T193">
        <f t="shared" si="22"/>
        <v>-9.6312986946321035E-3</v>
      </c>
      <c r="U193">
        <f t="shared" si="23"/>
        <v>-1.0026062403462337E-2</v>
      </c>
    </row>
    <row r="194" spans="1:21" x14ac:dyDescent="0.35">
      <c r="A194" t="s">
        <v>189</v>
      </c>
      <c r="B194">
        <v>415</v>
      </c>
      <c r="C194">
        <v>481</v>
      </c>
      <c r="D194">
        <v>85</v>
      </c>
      <c r="E194">
        <v>123</v>
      </c>
      <c r="F194">
        <v>134</v>
      </c>
      <c r="H194">
        <f t="shared" si="24"/>
        <v>896</v>
      </c>
      <c r="I194">
        <v>85</v>
      </c>
      <c r="J194">
        <v>123</v>
      </c>
      <c r="K194">
        <v>134</v>
      </c>
      <c r="M194">
        <f t="shared" si="25"/>
        <v>1.5954728458000423E-3</v>
      </c>
      <c r="N194">
        <f t="shared" ref="N194:N222" si="27">I194/SUM(I$2:I$222)</f>
        <v>1.5588607478863683E-3</v>
      </c>
      <c r="O194">
        <f t="shared" ref="O194:O222" si="28">J194/SUM(J$2:J$222)</f>
        <v>1.442646023926812E-3</v>
      </c>
      <c r="P194">
        <f t="shared" ref="P194:P222" si="29">K194/SUM(K$2:K$222)</f>
        <v>1.5731761722510508E-3</v>
      </c>
      <c r="R194">
        <f t="shared" si="26"/>
        <v>-1.0275778688582978E-2</v>
      </c>
      <c r="S194">
        <f t="shared" ref="S194:S222" si="30">LN(N194)*N194</f>
        <v>-1.0076164124524244E-2</v>
      </c>
      <c r="T194">
        <f t="shared" ref="T194:T222" si="31">LN(O194)*O194</f>
        <v>-9.4367462960175275E-3</v>
      </c>
      <c r="U194">
        <f t="shared" ref="U194:U222" si="32">LN(P194)*P194</f>
        <v>-1.0154315209527306E-2</v>
      </c>
    </row>
    <row r="195" spans="1:21" x14ac:dyDescent="0.35">
      <c r="A195" t="s">
        <v>204</v>
      </c>
      <c r="B195">
        <v>394</v>
      </c>
      <c r="C195">
        <v>360</v>
      </c>
      <c r="D195">
        <v>67</v>
      </c>
      <c r="E195">
        <v>107</v>
      </c>
      <c r="F195">
        <v>170</v>
      </c>
      <c r="H195">
        <f t="shared" ref="H195:H222" si="33">B195+C195</f>
        <v>754</v>
      </c>
      <c r="I195">
        <v>67</v>
      </c>
      <c r="J195">
        <v>107</v>
      </c>
      <c r="K195">
        <v>170</v>
      </c>
      <c r="M195">
        <f t="shared" ref="M195:M222" si="34">H195/SUM(H$2:H$222)</f>
        <v>1.3426188903272677E-3</v>
      </c>
      <c r="N195">
        <f t="shared" si="27"/>
        <v>1.2287490600986666E-3</v>
      </c>
      <c r="O195">
        <f t="shared" si="28"/>
        <v>1.2549847525216984E-3</v>
      </c>
      <c r="P195">
        <f t="shared" si="29"/>
        <v>1.995820517034915E-3</v>
      </c>
      <c r="R195">
        <f t="shared" ref="R195:R222" si="35">LN(M195)*M195</f>
        <v>-8.8789175271522854E-3</v>
      </c>
      <c r="S195">
        <f t="shared" si="30"/>
        <v>-8.2347796439502362E-3</v>
      </c>
      <c r="T195">
        <f t="shared" si="31"/>
        <v>-8.3840911163116424E-3</v>
      </c>
      <c r="U195">
        <f t="shared" si="32"/>
        <v>-1.2407417461062806E-2</v>
      </c>
    </row>
    <row r="196" spans="1:21" x14ac:dyDescent="0.35">
      <c r="A196" t="s">
        <v>202</v>
      </c>
      <c r="B196">
        <v>421</v>
      </c>
      <c r="C196">
        <v>405</v>
      </c>
      <c r="D196">
        <v>63</v>
      </c>
      <c r="E196">
        <v>133</v>
      </c>
      <c r="F196">
        <v>134</v>
      </c>
      <c r="H196">
        <f t="shared" si="33"/>
        <v>826</v>
      </c>
      <c r="I196">
        <v>63</v>
      </c>
      <c r="J196">
        <v>133</v>
      </c>
      <c r="K196">
        <v>134</v>
      </c>
      <c r="M196">
        <f t="shared" si="34"/>
        <v>1.4708265297219141E-3</v>
      </c>
      <c r="N196">
        <f t="shared" si="27"/>
        <v>1.1553909072569552E-3</v>
      </c>
      <c r="O196">
        <f t="shared" si="28"/>
        <v>1.5599343185550081E-3</v>
      </c>
      <c r="P196">
        <f t="shared" si="29"/>
        <v>1.5731761722510508E-3</v>
      </c>
      <c r="R196">
        <f t="shared" si="35"/>
        <v>-9.5926288031235006E-3</v>
      </c>
      <c r="S196">
        <f t="shared" si="30"/>
        <v>-7.8142744383319623E-3</v>
      </c>
      <c r="T196">
        <f t="shared" si="31"/>
        <v>-1.0082029530365475E-2</v>
      </c>
      <c r="U196">
        <f t="shared" si="32"/>
        <v>-1.0154315209527306E-2</v>
      </c>
    </row>
    <row r="197" spans="1:21" x14ac:dyDescent="0.35">
      <c r="A197" t="s">
        <v>197</v>
      </c>
      <c r="B197">
        <v>416</v>
      </c>
      <c r="C197">
        <v>415</v>
      </c>
      <c r="D197">
        <v>73</v>
      </c>
      <c r="E197">
        <v>111</v>
      </c>
      <c r="F197">
        <v>133</v>
      </c>
      <c r="H197">
        <f t="shared" si="33"/>
        <v>831</v>
      </c>
      <c r="I197">
        <v>73</v>
      </c>
      <c r="J197">
        <v>111</v>
      </c>
      <c r="K197">
        <v>133</v>
      </c>
      <c r="M197">
        <f t="shared" si="34"/>
        <v>1.4797298380132089E-3</v>
      </c>
      <c r="N197">
        <f t="shared" si="27"/>
        <v>1.338786289361234E-3</v>
      </c>
      <c r="O197">
        <f t="shared" si="28"/>
        <v>1.3019000703729767E-3</v>
      </c>
      <c r="P197">
        <f t="shared" si="29"/>
        <v>1.5614360515626101E-3</v>
      </c>
      <c r="R197">
        <f t="shared" si="35"/>
        <v>-9.6417653622913029E-3</v>
      </c>
      <c r="S197">
        <f t="shared" si="30"/>
        <v>-8.8573991520888799E-3</v>
      </c>
      <c r="T197">
        <f t="shared" si="31"/>
        <v>-8.6497335711912052E-3</v>
      </c>
      <c r="U197">
        <f t="shared" si="32"/>
        <v>-1.0090232942702742E-2</v>
      </c>
    </row>
    <row r="198" spans="1:21" x14ac:dyDescent="0.35">
      <c r="A198" t="s">
        <v>192</v>
      </c>
      <c r="B198">
        <v>460</v>
      </c>
      <c r="C198">
        <v>456</v>
      </c>
      <c r="D198">
        <v>68</v>
      </c>
      <c r="E198">
        <v>94</v>
      </c>
      <c r="F198">
        <v>144</v>
      </c>
      <c r="H198">
        <f t="shared" si="33"/>
        <v>916</v>
      </c>
      <c r="I198">
        <v>68</v>
      </c>
      <c r="J198">
        <v>94</v>
      </c>
      <c r="K198">
        <v>144</v>
      </c>
      <c r="M198">
        <f t="shared" si="34"/>
        <v>1.6310860789652219E-3</v>
      </c>
      <c r="N198">
        <f t="shared" si="27"/>
        <v>1.2470885983090945E-3</v>
      </c>
      <c r="O198">
        <f t="shared" si="28"/>
        <v>1.1025099695050433E-3</v>
      </c>
      <c r="P198">
        <f t="shared" si="29"/>
        <v>1.6905773791354576E-3</v>
      </c>
      <c r="R198">
        <f t="shared" si="35"/>
        <v>-1.0469140971099519E-2</v>
      </c>
      <c r="S198">
        <f t="shared" si="30"/>
        <v>-8.3392110782495449E-3</v>
      </c>
      <c r="T198">
        <f t="shared" si="31"/>
        <v>-7.5082758076076058E-3</v>
      </c>
      <c r="U198">
        <f t="shared" si="32"/>
        <v>-1.0790423156292818E-2</v>
      </c>
    </row>
    <row r="199" spans="1:21" x14ac:dyDescent="0.35">
      <c r="A199" t="s">
        <v>195</v>
      </c>
      <c r="B199">
        <v>378</v>
      </c>
      <c r="C199">
        <v>450</v>
      </c>
      <c r="D199">
        <v>73</v>
      </c>
      <c r="E199">
        <v>100</v>
      </c>
      <c r="F199">
        <v>142</v>
      </c>
      <c r="H199">
        <f t="shared" si="33"/>
        <v>828</v>
      </c>
      <c r="I199">
        <v>73</v>
      </c>
      <c r="J199">
        <v>100</v>
      </c>
      <c r="K199">
        <v>142</v>
      </c>
      <c r="M199">
        <f t="shared" si="34"/>
        <v>1.474387853038432E-3</v>
      </c>
      <c r="N199">
        <f t="shared" si="27"/>
        <v>1.338786289361234E-3</v>
      </c>
      <c r="O199">
        <f t="shared" si="28"/>
        <v>1.1728829462819611E-3</v>
      </c>
      <c r="P199">
        <f t="shared" si="29"/>
        <v>1.6670971377585762E-3</v>
      </c>
      <c r="R199">
        <f t="shared" si="35"/>
        <v>-9.6122898758769677E-3</v>
      </c>
      <c r="S199">
        <f t="shared" si="30"/>
        <v>-8.8573991520888799E-3</v>
      </c>
      <c r="T199">
        <f t="shared" si="31"/>
        <v>-7.914954849086454E-3</v>
      </c>
      <c r="U199">
        <f t="shared" si="32"/>
        <v>-1.0663872591975061E-2</v>
      </c>
    </row>
    <row r="200" spans="1:21" x14ac:dyDescent="0.35">
      <c r="A200" t="s">
        <v>185</v>
      </c>
      <c r="B200">
        <v>594</v>
      </c>
      <c r="C200">
        <v>530</v>
      </c>
      <c r="D200">
        <v>67</v>
      </c>
      <c r="E200">
        <v>111</v>
      </c>
      <c r="F200">
        <v>92</v>
      </c>
      <c r="H200">
        <f t="shared" si="33"/>
        <v>1124</v>
      </c>
      <c r="I200">
        <v>67</v>
      </c>
      <c r="J200">
        <v>111</v>
      </c>
      <c r="K200">
        <v>92</v>
      </c>
      <c r="M200">
        <f t="shared" si="34"/>
        <v>2.0014637038830887E-3</v>
      </c>
      <c r="N200">
        <f t="shared" si="27"/>
        <v>1.2287490600986666E-3</v>
      </c>
      <c r="O200">
        <f t="shared" si="28"/>
        <v>1.3019000703729767E-3</v>
      </c>
      <c r="P200">
        <f t="shared" si="29"/>
        <v>1.0800911033365423E-3</v>
      </c>
      <c r="R200">
        <f t="shared" si="35"/>
        <v>-1.243684830349018E-2</v>
      </c>
      <c r="S200">
        <f t="shared" si="30"/>
        <v>-8.2347796439502362E-3</v>
      </c>
      <c r="T200">
        <f t="shared" si="31"/>
        <v>-8.6497335711912052E-3</v>
      </c>
      <c r="U200">
        <f t="shared" si="32"/>
        <v>-7.3777889778410483E-3</v>
      </c>
    </row>
    <row r="201" spans="1:21" x14ac:dyDescent="0.35">
      <c r="A201" t="s">
        <v>200</v>
      </c>
      <c r="B201">
        <v>422</v>
      </c>
      <c r="C201">
        <v>368</v>
      </c>
      <c r="D201">
        <v>84</v>
      </c>
      <c r="E201">
        <v>108</v>
      </c>
      <c r="F201">
        <v>118</v>
      </c>
      <c r="H201">
        <f t="shared" si="33"/>
        <v>790</v>
      </c>
      <c r="I201">
        <v>84</v>
      </c>
      <c r="J201">
        <v>108</v>
      </c>
      <c r="K201">
        <v>118</v>
      </c>
      <c r="M201">
        <f t="shared" si="34"/>
        <v>1.406722710024591E-3</v>
      </c>
      <c r="N201">
        <f t="shared" si="27"/>
        <v>1.5405212096759404E-3</v>
      </c>
      <c r="O201">
        <f t="shared" si="28"/>
        <v>1.2667135819845179E-3</v>
      </c>
      <c r="P201">
        <f t="shared" si="29"/>
        <v>1.3853342412359999E-3</v>
      </c>
      <c r="R201">
        <f t="shared" si="35"/>
        <v>-9.2372342644274439E-3</v>
      </c>
      <c r="S201">
        <f t="shared" si="30"/>
        <v>-9.9758522501871179E-3</v>
      </c>
      <c r="T201">
        <f t="shared" si="31"/>
        <v>-8.4506636409225674E-3</v>
      </c>
      <c r="U201">
        <f t="shared" si="32"/>
        <v>-9.1180120806711434E-3</v>
      </c>
    </row>
    <row r="202" spans="1:21" x14ac:dyDescent="0.35">
      <c r="A202" t="s">
        <v>203</v>
      </c>
      <c r="B202">
        <v>427</v>
      </c>
      <c r="C202">
        <v>354</v>
      </c>
      <c r="D202">
        <v>74</v>
      </c>
      <c r="E202">
        <v>110</v>
      </c>
      <c r="F202">
        <v>131</v>
      </c>
      <c r="H202">
        <f t="shared" si="33"/>
        <v>781</v>
      </c>
      <c r="I202">
        <v>74</v>
      </c>
      <c r="J202">
        <v>110</v>
      </c>
      <c r="K202">
        <v>131</v>
      </c>
      <c r="M202">
        <f t="shared" si="34"/>
        <v>1.3906967551002602E-3</v>
      </c>
      <c r="N202">
        <f t="shared" si="27"/>
        <v>1.3571258275716618E-3</v>
      </c>
      <c r="O202">
        <f t="shared" si="28"/>
        <v>1.2901712409101572E-3</v>
      </c>
      <c r="P202">
        <f t="shared" si="29"/>
        <v>1.5379558101857288E-3</v>
      </c>
      <c r="R202">
        <f t="shared" si="35"/>
        <v>-9.1479342692138317E-3</v>
      </c>
      <c r="S202">
        <f t="shared" si="30"/>
        <v>-8.9602688052431521E-3</v>
      </c>
      <c r="T202">
        <f t="shared" si="31"/>
        <v>-8.5834838810455831E-3</v>
      </c>
      <c r="U202">
        <f t="shared" si="32"/>
        <v>-9.9618029230629235E-3</v>
      </c>
    </row>
    <row r="203" spans="1:21" x14ac:dyDescent="0.35">
      <c r="A203" t="s">
        <v>201</v>
      </c>
      <c r="B203">
        <v>444</v>
      </c>
      <c r="C203">
        <v>379</v>
      </c>
      <c r="D203">
        <v>69</v>
      </c>
      <c r="E203">
        <v>107</v>
      </c>
      <c r="F203">
        <v>135</v>
      </c>
      <c r="H203">
        <f t="shared" si="33"/>
        <v>823</v>
      </c>
      <c r="I203">
        <v>69</v>
      </c>
      <c r="J203">
        <v>107</v>
      </c>
      <c r="K203">
        <v>135</v>
      </c>
      <c r="M203">
        <f t="shared" si="34"/>
        <v>1.4654845447471371E-3</v>
      </c>
      <c r="N203">
        <f t="shared" si="27"/>
        <v>1.2654281365195223E-3</v>
      </c>
      <c r="O203">
        <f t="shared" si="28"/>
        <v>1.2549847525216984E-3</v>
      </c>
      <c r="P203">
        <f t="shared" si="29"/>
        <v>1.5849162929394915E-3</v>
      </c>
      <c r="R203">
        <f t="shared" si="35"/>
        <v>-9.5631210192055061E-3</v>
      </c>
      <c r="S203">
        <f t="shared" si="30"/>
        <v>-8.4433728037356954E-3</v>
      </c>
      <c r="T203">
        <f t="shared" si="31"/>
        <v>-8.3840911163116424E-3</v>
      </c>
      <c r="U203">
        <f t="shared" si="32"/>
        <v>-1.0218309862697672E-2</v>
      </c>
    </row>
    <row r="204" spans="1:21" x14ac:dyDescent="0.35">
      <c r="A204" t="s">
        <v>199</v>
      </c>
      <c r="B204">
        <v>449</v>
      </c>
      <c r="C204">
        <v>351</v>
      </c>
      <c r="D204">
        <v>81</v>
      </c>
      <c r="E204">
        <v>98</v>
      </c>
      <c r="F204">
        <v>125</v>
      </c>
      <c r="H204">
        <f t="shared" si="33"/>
        <v>800</v>
      </c>
      <c r="I204">
        <v>81</v>
      </c>
      <c r="J204">
        <v>98</v>
      </c>
      <c r="K204">
        <v>125</v>
      </c>
      <c r="M204">
        <f t="shared" si="34"/>
        <v>1.4245293266071807E-3</v>
      </c>
      <c r="N204">
        <f t="shared" si="27"/>
        <v>1.4855025950446569E-3</v>
      </c>
      <c r="O204">
        <f t="shared" si="28"/>
        <v>1.1494252873563218E-3</v>
      </c>
      <c r="P204">
        <f t="shared" si="29"/>
        <v>1.4675150860550847E-3</v>
      </c>
      <c r="R204">
        <f t="shared" si="35"/>
        <v>-9.3362424362861789E-3</v>
      </c>
      <c r="S204">
        <f t="shared" si="30"/>
        <v>-9.6735960424719318E-3</v>
      </c>
      <c r="T204">
        <f t="shared" si="31"/>
        <v>-7.7798772547685397E-3</v>
      </c>
      <c r="U204">
        <f t="shared" si="32"/>
        <v>-9.5743395099221387E-3</v>
      </c>
    </row>
    <row r="205" spans="1:21" x14ac:dyDescent="0.35">
      <c r="A205" t="s">
        <v>196</v>
      </c>
      <c r="B205">
        <v>444</v>
      </c>
      <c r="C205">
        <v>396</v>
      </c>
      <c r="D205">
        <v>76</v>
      </c>
      <c r="E205">
        <v>97</v>
      </c>
      <c r="F205">
        <v>117</v>
      </c>
      <c r="H205">
        <f t="shared" si="33"/>
        <v>840</v>
      </c>
      <c r="I205">
        <v>76</v>
      </c>
      <c r="J205">
        <v>97</v>
      </c>
      <c r="K205">
        <v>117</v>
      </c>
      <c r="M205">
        <f t="shared" si="34"/>
        <v>1.4957557929375397E-3</v>
      </c>
      <c r="N205">
        <f t="shared" si="27"/>
        <v>1.3938049039925176E-3</v>
      </c>
      <c r="O205">
        <f t="shared" si="28"/>
        <v>1.1376964578935023E-3</v>
      </c>
      <c r="P205">
        <f t="shared" si="29"/>
        <v>1.3735941205475592E-3</v>
      </c>
      <c r="R205">
        <f t="shared" si="35"/>
        <v>-9.7300763874056864E-3</v>
      </c>
      <c r="S205">
        <f t="shared" si="30"/>
        <v>-9.1652678988478863E-3</v>
      </c>
      <c r="T205">
        <f t="shared" si="31"/>
        <v>-7.7121595360794557E-3</v>
      </c>
      <c r="U205">
        <f t="shared" si="32"/>
        <v>-9.0524310251415413E-3</v>
      </c>
    </row>
    <row r="206" spans="1:21" x14ac:dyDescent="0.35">
      <c r="A206" t="s">
        <v>206</v>
      </c>
      <c r="B206">
        <v>362</v>
      </c>
      <c r="C206">
        <v>326</v>
      </c>
      <c r="D206">
        <v>80</v>
      </c>
      <c r="E206">
        <v>90</v>
      </c>
      <c r="F206">
        <v>113</v>
      </c>
      <c r="H206">
        <f t="shared" si="33"/>
        <v>688</v>
      </c>
      <c r="I206">
        <v>80</v>
      </c>
      <c r="J206">
        <v>90</v>
      </c>
      <c r="K206">
        <v>113</v>
      </c>
      <c r="M206">
        <f t="shared" si="34"/>
        <v>1.2250952208821754E-3</v>
      </c>
      <c r="N206">
        <f t="shared" si="27"/>
        <v>1.467163056834229E-3</v>
      </c>
      <c r="O206">
        <f t="shared" si="28"/>
        <v>1.055594651653765E-3</v>
      </c>
      <c r="P206">
        <f t="shared" si="29"/>
        <v>1.3266336377937965E-3</v>
      </c>
      <c r="R206">
        <f t="shared" si="35"/>
        <v>-8.2139408966195922E-3</v>
      </c>
      <c r="S206">
        <f t="shared" si="30"/>
        <v>-9.5723947932511433E-3</v>
      </c>
      <c r="T206">
        <f t="shared" si="31"/>
        <v>-7.2346773610016922E-3</v>
      </c>
      <c r="U206">
        <f t="shared" si="32"/>
        <v>-8.7890946354962918E-3</v>
      </c>
    </row>
    <row r="207" spans="1:21" x14ac:dyDescent="0.35">
      <c r="A207" t="s">
        <v>205</v>
      </c>
      <c r="B207">
        <v>397</v>
      </c>
      <c r="C207">
        <v>366</v>
      </c>
      <c r="D207">
        <v>73</v>
      </c>
      <c r="E207">
        <v>89</v>
      </c>
      <c r="F207">
        <v>103</v>
      </c>
      <c r="H207">
        <f t="shared" si="33"/>
        <v>763</v>
      </c>
      <c r="I207">
        <v>73</v>
      </c>
      <c r="J207">
        <v>89</v>
      </c>
      <c r="K207">
        <v>103</v>
      </c>
      <c r="M207">
        <f t="shared" si="34"/>
        <v>1.3586448452515985E-3</v>
      </c>
      <c r="N207">
        <f t="shared" si="27"/>
        <v>1.338786289361234E-3</v>
      </c>
      <c r="O207">
        <f t="shared" si="28"/>
        <v>1.0438658221909453E-3</v>
      </c>
      <c r="P207">
        <f t="shared" si="29"/>
        <v>1.2092324309093897E-3</v>
      </c>
      <c r="R207">
        <f t="shared" si="35"/>
        <v>-8.9687780791029535E-3</v>
      </c>
      <c r="S207">
        <f t="shared" si="30"/>
        <v>-8.8573991520888799E-3</v>
      </c>
      <c r="T207">
        <f t="shared" si="31"/>
        <v>-7.1659554836060102E-3</v>
      </c>
      <c r="U207">
        <f t="shared" si="32"/>
        <v>-8.1233447128839648E-3</v>
      </c>
    </row>
    <row r="208" spans="1:21" x14ac:dyDescent="0.35">
      <c r="A208" t="s">
        <v>207</v>
      </c>
      <c r="B208">
        <v>332</v>
      </c>
      <c r="C208">
        <v>353</v>
      </c>
      <c r="D208">
        <v>80</v>
      </c>
      <c r="E208">
        <v>71</v>
      </c>
      <c r="F208">
        <v>99</v>
      </c>
      <c r="H208">
        <f t="shared" si="33"/>
        <v>685</v>
      </c>
      <c r="I208">
        <v>80</v>
      </c>
      <c r="J208">
        <v>71</v>
      </c>
      <c r="K208">
        <v>99</v>
      </c>
      <c r="M208">
        <f t="shared" si="34"/>
        <v>1.2197532359073985E-3</v>
      </c>
      <c r="N208">
        <f t="shared" si="27"/>
        <v>1.467163056834229E-3</v>
      </c>
      <c r="O208">
        <f t="shared" si="28"/>
        <v>8.3274689186019235E-4</v>
      </c>
      <c r="P208">
        <f t="shared" si="29"/>
        <v>1.162271948155627E-3</v>
      </c>
      <c r="R208">
        <f t="shared" si="35"/>
        <v>-8.1834546151124659E-3</v>
      </c>
      <c r="S208">
        <f t="shared" si="30"/>
        <v>-9.5723947932511433E-3</v>
      </c>
      <c r="T208">
        <f t="shared" si="31"/>
        <v>-5.9048256831190464E-3</v>
      </c>
      <c r="U208">
        <f t="shared" si="32"/>
        <v>-7.8539116053947325E-3</v>
      </c>
    </row>
    <row r="209" spans="1:21" x14ac:dyDescent="0.35">
      <c r="A209" t="s">
        <v>210</v>
      </c>
      <c r="B209">
        <v>285</v>
      </c>
      <c r="C209">
        <v>296</v>
      </c>
      <c r="D209">
        <v>73</v>
      </c>
      <c r="E209">
        <v>83</v>
      </c>
      <c r="F209">
        <v>103</v>
      </c>
      <c r="H209">
        <f t="shared" si="33"/>
        <v>581</v>
      </c>
      <c r="I209">
        <v>73</v>
      </c>
      <c r="J209">
        <v>83</v>
      </c>
      <c r="K209">
        <v>103</v>
      </c>
      <c r="M209">
        <f t="shared" si="34"/>
        <v>1.0345644234484651E-3</v>
      </c>
      <c r="N209">
        <f t="shared" si="27"/>
        <v>1.338786289361234E-3</v>
      </c>
      <c r="O209">
        <f t="shared" si="28"/>
        <v>9.7349284541402769E-4</v>
      </c>
      <c r="P209">
        <f t="shared" si="29"/>
        <v>1.2092324309093897E-3</v>
      </c>
      <c r="R209">
        <f t="shared" si="35"/>
        <v>-7.1113628502087762E-3</v>
      </c>
      <c r="S209">
        <f t="shared" si="30"/>
        <v>-8.8573991520888799E-3</v>
      </c>
      <c r="T209">
        <f t="shared" si="31"/>
        <v>-6.7508030360001886E-3</v>
      </c>
      <c r="U209">
        <f t="shared" si="32"/>
        <v>-8.1233447128839648E-3</v>
      </c>
    </row>
    <row r="210" spans="1:21" x14ac:dyDescent="0.35">
      <c r="A210" t="s">
        <v>209</v>
      </c>
      <c r="B210">
        <v>322</v>
      </c>
      <c r="C210">
        <v>303</v>
      </c>
      <c r="D210">
        <v>60</v>
      </c>
      <c r="E210">
        <v>75</v>
      </c>
      <c r="F210">
        <v>103</v>
      </c>
      <c r="H210">
        <f t="shared" si="33"/>
        <v>625</v>
      </c>
      <c r="I210">
        <v>60</v>
      </c>
      <c r="J210">
        <v>75</v>
      </c>
      <c r="K210">
        <v>103</v>
      </c>
      <c r="M210">
        <f t="shared" si="34"/>
        <v>1.1129135364118599E-3</v>
      </c>
      <c r="N210">
        <f t="shared" si="27"/>
        <v>1.1003722926256716E-3</v>
      </c>
      <c r="O210">
        <f t="shared" si="28"/>
        <v>8.7966220971147076E-4</v>
      </c>
      <c r="P210">
        <f t="shared" si="29"/>
        <v>1.2092324309093897E-3</v>
      </c>
      <c r="R210">
        <f t="shared" si="35"/>
        <v>-7.5686733256782593E-3</v>
      </c>
      <c r="S210">
        <f t="shared" si="30"/>
        <v>-7.495853476549426E-3</v>
      </c>
      <c r="T210">
        <f t="shared" si="31"/>
        <v>-6.1892791843621486E-3</v>
      </c>
      <c r="U210">
        <f t="shared" si="32"/>
        <v>-8.1233447128839648E-3</v>
      </c>
    </row>
    <row r="211" spans="1:21" x14ac:dyDescent="0.35">
      <c r="A211" t="s">
        <v>208</v>
      </c>
      <c r="B211">
        <v>321</v>
      </c>
      <c r="C211">
        <v>329</v>
      </c>
      <c r="D211">
        <v>67</v>
      </c>
      <c r="E211">
        <v>35</v>
      </c>
      <c r="F211">
        <v>88</v>
      </c>
      <c r="H211">
        <f t="shared" si="33"/>
        <v>650</v>
      </c>
      <c r="I211">
        <v>67</v>
      </c>
      <c r="J211">
        <v>0</v>
      </c>
      <c r="K211">
        <v>88</v>
      </c>
      <c r="M211">
        <f t="shared" si="34"/>
        <v>1.1574300778683343E-3</v>
      </c>
      <c r="N211">
        <f t="shared" si="27"/>
        <v>1.2287490600986666E-3</v>
      </c>
      <c r="P211">
        <f t="shared" si="29"/>
        <v>1.0331306205827796E-3</v>
      </c>
      <c r="R211">
        <f t="shared" si="35"/>
        <v>-7.8260250256263347E-3</v>
      </c>
      <c r="S211">
        <f t="shared" si="30"/>
        <v>-8.2347796439502362E-3</v>
      </c>
      <c r="U211">
        <f t="shared" si="32"/>
        <v>-7.1029400210726769E-3</v>
      </c>
    </row>
    <row r="212" spans="1:21" x14ac:dyDescent="0.35">
      <c r="A212" t="s">
        <v>221</v>
      </c>
      <c r="B212">
        <v>197</v>
      </c>
      <c r="C212">
        <v>169</v>
      </c>
      <c r="D212">
        <v>28</v>
      </c>
      <c r="E212">
        <v>113</v>
      </c>
      <c r="F212">
        <v>64</v>
      </c>
      <c r="H212">
        <f t="shared" si="33"/>
        <v>366</v>
      </c>
      <c r="I212">
        <v>0</v>
      </c>
      <c r="J212">
        <v>113</v>
      </c>
      <c r="K212">
        <v>64</v>
      </c>
      <c r="M212">
        <f t="shared" si="34"/>
        <v>6.5172216692278514E-4</v>
      </c>
      <c r="O212">
        <f t="shared" si="28"/>
        <v>1.325357729298616E-3</v>
      </c>
      <c r="P212">
        <f t="shared" si="29"/>
        <v>7.5136772406020336E-4</v>
      </c>
      <c r="R212">
        <f t="shared" si="35"/>
        <v>-4.7809635681991302E-3</v>
      </c>
      <c r="T212">
        <f t="shared" si="31"/>
        <v>-8.7819168952800297E-3</v>
      </c>
      <c r="U212">
        <f t="shared" si="32"/>
        <v>-5.4050504159491421E-3</v>
      </c>
    </row>
    <row r="213" spans="1:21" x14ac:dyDescent="0.35">
      <c r="A213" t="s">
        <v>213</v>
      </c>
      <c r="B213">
        <v>248</v>
      </c>
      <c r="C213">
        <v>214</v>
      </c>
      <c r="D213">
        <v>44</v>
      </c>
      <c r="E213">
        <v>52</v>
      </c>
      <c r="F213">
        <v>66</v>
      </c>
      <c r="H213">
        <f t="shared" si="33"/>
        <v>462</v>
      </c>
      <c r="I213">
        <v>44</v>
      </c>
      <c r="J213">
        <v>52</v>
      </c>
      <c r="K213">
        <v>66</v>
      </c>
      <c r="M213">
        <f t="shared" si="34"/>
        <v>8.2266568611564681E-4</v>
      </c>
      <c r="N213">
        <f t="shared" si="27"/>
        <v>8.0693968125882594E-4</v>
      </c>
      <c r="O213">
        <f t="shared" si="28"/>
        <v>6.098991320666198E-4</v>
      </c>
      <c r="P213">
        <f t="shared" si="29"/>
        <v>7.7484796543708472E-4</v>
      </c>
      <c r="R213">
        <f t="shared" si="35"/>
        <v>-5.8433619994850703E-3</v>
      </c>
      <c r="S213">
        <f t="shared" si="30"/>
        <v>-5.7472355351226015E-3</v>
      </c>
      <c r="T213">
        <f t="shared" si="31"/>
        <v>-4.5146057064316715E-3</v>
      </c>
      <c r="U213">
        <f t="shared" si="32"/>
        <v>-5.5501148843364939E-3</v>
      </c>
    </row>
    <row r="214" spans="1:21" x14ac:dyDescent="0.35">
      <c r="A214" t="s">
        <v>211</v>
      </c>
      <c r="B214">
        <v>241</v>
      </c>
      <c r="C214">
        <v>215</v>
      </c>
      <c r="D214">
        <v>47</v>
      </c>
      <c r="E214">
        <v>47</v>
      </c>
      <c r="F214">
        <v>67</v>
      </c>
      <c r="H214">
        <f t="shared" si="33"/>
        <v>456</v>
      </c>
      <c r="I214">
        <v>47</v>
      </c>
      <c r="J214">
        <v>0</v>
      </c>
      <c r="K214">
        <v>67</v>
      </c>
      <c r="M214">
        <f t="shared" si="34"/>
        <v>8.1198171616609304E-4</v>
      </c>
      <c r="N214">
        <f t="shared" si="27"/>
        <v>8.6195829589010952E-4</v>
      </c>
      <c r="P214">
        <f t="shared" si="29"/>
        <v>7.865880861255254E-4</v>
      </c>
      <c r="R214">
        <f t="shared" si="35"/>
        <v>-5.7780884725348626E-3</v>
      </c>
      <c r="S214">
        <f t="shared" si="30"/>
        <v>-6.0822394859082222E-3</v>
      </c>
      <c r="U214">
        <f t="shared" si="32"/>
        <v>-5.6223789189236038E-3</v>
      </c>
    </row>
    <row r="215" spans="1:21" x14ac:dyDescent="0.35">
      <c r="A215" t="s">
        <v>212</v>
      </c>
      <c r="B215">
        <v>197</v>
      </c>
      <c r="C215">
        <v>211</v>
      </c>
      <c r="D215">
        <v>51</v>
      </c>
      <c r="E215">
        <v>48</v>
      </c>
      <c r="F215">
        <v>66</v>
      </c>
      <c r="H215">
        <f t="shared" si="33"/>
        <v>408</v>
      </c>
      <c r="I215">
        <v>51</v>
      </c>
      <c r="J215">
        <v>48</v>
      </c>
      <c r="K215">
        <v>66</v>
      </c>
      <c r="M215">
        <f t="shared" si="34"/>
        <v>7.265099565696622E-4</v>
      </c>
      <c r="N215">
        <f t="shared" si="27"/>
        <v>9.3531644873182096E-4</v>
      </c>
      <c r="O215">
        <f t="shared" si="28"/>
        <v>5.6298381421534128E-4</v>
      </c>
      <c r="P215">
        <f t="shared" si="29"/>
        <v>7.7484796543708472E-4</v>
      </c>
      <c r="R215">
        <f t="shared" si="35"/>
        <v>-5.250675164654028E-3</v>
      </c>
      <c r="S215">
        <f t="shared" si="30"/>
        <v>-6.5234820830565692E-3</v>
      </c>
      <c r="T215">
        <f t="shared" si="31"/>
        <v>-4.2123910932646358E-3</v>
      </c>
      <c r="U215">
        <f t="shared" si="32"/>
        <v>-5.5501148843364939E-3</v>
      </c>
    </row>
    <row r="216" spans="1:21" x14ac:dyDescent="0.35">
      <c r="A216" t="s">
        <v>215</v>
      </c>
      <c r="B216">
        <v>226</v>
      </c>
      <c r="C216">
        <v>204</v>
      </c>
      <c r="D216">
        <v>41</v>
      </c>
      <c r="E216">
        <v>42</v>
      </c>
      <c r="F216">
        <v>72</v>
      </c>
      <c r="H216">
        <f t="shared" si="33"/>
        <v>430</v>
      </c>
      <c r="I216">
        <v>41</v>
      </c>
      <c r="J216">
        <v>0</v>
      </c>
      <c r="K216">
        <v>72</v>
      </c>
      <c r="M216">
        <f t="shared" si="34"/>
        <v>7.6568451305135963E-4</v>
      </c>
      <c r="N216">
        <f t="shared" si="27"/>
        <v>7.5192106662754236E-4</v>
      </c>
      <c r="P216">
        <f t="shared" si="29"/>
        <v>8.4528868956772879E-4</v>
      </c>
      <c r="R216">
        <f t="shared" si="35"/>
        <v>-5.493587560378637E-3</v>
      </c>
      <c r="S216">
        <f t="shared" si="30"/>
        <v>-5.408477403280946E-3</v>
      </c>
      <c r="U216">
        <f t="shared" si="32"/>
        <v>-5.9811210500794907E-3</v>
      </c>
    </row>
    <row r="217" spans="1:21" x14ac:dyDescent="0.35">
      <c r="A217" t="s">
        <v>219</v>
      </c>
      <c r="B217">
        <v>169</v>
      </c>
      <c r="C217">
        <v>184</v>
      </c>
      <c r="D217">
        <v>30</v>
      </c>
      <c r="E217">
        <v>64</v>
      </c>
      <c r="F217">
        <v>79</v>
      </c>
      <c r="H217">
        <f t="shared" si="33"/>
        <v>353</v>
      </c>
      <c r="I217">
        <v>0</v>
      </c>
      <c r="J217">
        <v>64</v>
      </c>
      <c r="K217">
        <v>79</v>
      </c>
      <c r="M217">
        <f t="shared" si="34"/>
        <v>6.2857356536541844E-4</v>
      </c>
      <c r="O217">
        <f t="shared" si="28"/>
        <v>7.5064508562045504E-4</v>
      </c>
      <c r="P217">
        <f t="shared" si="29"/>
        <v>9.2746953438681355E-4</v>
      </c>
      <c r="R217">
        <f t="shared" si="35"/>
        <v>-4.6338804591060934E-3</v>
      </c>
      <c r="T217">
        <f t="shared" si="31"/>
        <v>-5.400574323779145E-3</v>
      </c>
      <c r="U217">
        <f t="shared" si="32"/>
        <v>-6.4765666988249619E-3</v>
      </c>
    </row>
    <row r="218" spans="1:21" x14ac:dyDescent="0.35">
      <c r="A218" t="s">
        <v>216</v>
      </c>
      <c r="B218">
        <v>192</v>
      </c>
      <c r="C218">
        <v>207</v>
      </c>
      <c r="D218">
        <v>44</v>
      </c>
      <c r="E218">
        <v>56</v>
      </c>
      <c r="F218">
        <v>54</v>
      </c>
      <c r="H218">
        <f t="shared" si="33"/>
        <v>399</v>
      </c>
      <c r="I218">
        <v>44</v>
      </c>
      <c r="J218">
        <v>56</v>
      </c>
      <c r="K218">
        <v>54</v>
      </c>
      <c r="M218">
        <f t="shared" si="34"/>
        <v>7.1048400164533138E-4</v>
      </c>
      <c r="N218">
        <f t="shared" si="27"/>
        <v>8.0693968125882594E-4</v>
      </c>
      <c r="O218">
        <f t="shared" si="28"/>
        <v>6.5681444991789822E-4</v>
      </c>
      <c r="P218">
        <f t="shared" si="29"/>
        <v>6.3396651717579657E-4</v>
      </c>
      <c r="R218">
        <f t="shared" si="35"/>
        <v>-5.1506993316451487E-3</v>
      </c>
      <c r="S218">
        <f t="shared" si="30"/>
        <v>-5.7472355351226015E-3</v>
      </c>
      <c r="T218">
        <f t="shared" si="31"/>
        <v>-4.8132078815001983E-3</v>
      </c>
      <c r="U218">
        <f t="shared" si="32"/>
        <v>-4.668221589085789E-3</v>
      </c>
    </row>
    <row r="219" spans="1:21" x14ac:dyDescent="0.35">
      <c r="A219" t="s">
        <v>214</v>
      </c>
      <c r="B219">
        <v>220</v>
      </c>
      <c r="C219">
        <v>243</v>
      </c>
      <c r="D219">
        <v>44</v>
      </c>
      <c r="E219">
        <v>35</v>
      </c>
      <c r="F219">
        <v>65</v>
      </c>
      <c r="H219">
        <f t="shared" si="33"/>
        <v>463</v>
      </c>
      <c r="I219">
        <v>44</v>
      </c>
      <c r="J219">
        <v>0</v>
      </c>
      <c r="K219">
        <v>65</v>
      </c>
      <c r="M219">
        <f t="shared" si="34"/>
        <v>8.2444634777390587E-4</v>
      </c>
      <c r="N219">
        <f t="shared" si="27"/>
        <v>8.0693968125882594E-4</v>
      </c>
      <c r="P219">
        <f t="shared" si="29"/>
        <v>7.6310784474864404E-4</v>
      </c>
      <c r="R219">
        <f t="shared" si="35"/>
        <v>-5.8542273817885774E-3</v>
      </c>
      <c r="S219">
        <f t="shared" si="30"/>
        <v>-5.7472355351226015E-3</v>
      </c>
      <c r="U219">
        <f t="shared" si="32"/>
        <v>-5.4776729623263057E-3</v>
      </c>
    </row>
    <row r="220" spans="1:21" x14ac:dyDescent="0.35">
      <c r="A220" t="s">
        <v>218</v>
      </c>
      <c r="B220">
        <v>169</v>
      </c>
      <c r="C220">
        <v>215</v>
      </c>
      <c r="D220">
        <v>32</v>
      </c>
      <c r="E220">
        <v>47</v>
      </c>
      <c r="F220">
        <v>66</v>
      </c>
      <c r="H220">
        <f t="shared" si="33"/>
        <v>384</v>
      </c>
      <c r="I220">
        <v>32</v>
      </c>
      <c r="J220">
        <v>0</v>
      </c>
      <c r="K220">
        <v>66</v>
      </c>
      <c r="M220">
        <f t="shared" si="34"/>
        <v>6.8377407677144679E-4</v>
      </c>
      <c r="N220">
        <f t="shared" si="27"/>
        <v>5.8686522273369152E-4</v>
      </c>
      <c r="P220">
        <f t="shared" si="29"/>
        <v>7.7484796543708472E-4</v>
      </c>
      <c r="R220">
        <f t="shared" si="35"/>
        <v>-4.9832654644865306E-3</v>
      </c>
      <c r="S220">
        <f t="shared" si="30"/>
        <v>-4.3666970817505995E-3</v>
      </c>
      <c r="U220">
        <f t="shared" si="32"/>
        <v>-5.5501148843364939E-3</v>
      </c>
    </row>
    <row r="221" spans="1:21" x14ac:dyDescent="0.35">
      <c r="A221" t="s">
        <v>217</v>
      </c>
      <c r="B221">
        <v>203</v>
      </c>
      <c r="C221">
        <v>179</v>
      </c>
      <c r="D221">
        <v>36</v>
      </c>
      <c r="E221">
        <v>40</v>
      </c>
      <c r="F221">
        <v>61</v>
      </c>
      <c r="H221">
        <f t="shared" si="33"/>
        <v>382</v>
      </c>
      <c r="I221">
        <v>36</v>
      </c>
      <c r="J221">
        <v>0</v>
      </c>
      <c r="K221">
        <v>61</v>
      </c>
      <c r="M221">
        <f t="shared" si="34"/>
        <v>6.8021275345492879E-4</v>
      </c>
      <c r="N221">
        <f t="shared" si="27"/>
        <v>6.6022337557540306E-4</v>
      </c>
      <c r="P221">
        <f t="shared" si="29"/>
        <v>7.1614736199488132E-4</v>
      </c>
      <c r="R221">
        <f t="shared" si="35"/>
        <v>-4.9608629897528022E-3</v>
      </c>
      <c r="S221">
        <f t="shared" si="30"/>
        <v>-4.8347711035828496E-3</v>
      </c>
      <c r="U221">
        <f t="shared" si="32"/>
        <v>-5.1860703533732717E-3</v>
      </c>
    </row>
    <row r="222" spans="1:21" x14ac:dyDescent="0.35">
      <c r="A222" t="s">
        <v>220</v>
      </c>
      <c r="B222">
        <v>193</v>
      </c>
      <c r="C222">
        <v>181</v>
      </c>
      <c r="D222">
        <v>36</v>
      </c>
      <c r="E222">
        <v>39</v>
      </c>
      <c r="F222">
        <v>57</v>
      </c>
      <c r="H222">
        <f t="shared" si="33"/>
        <v>374</v>
      </c>
      <c r="I222">
        <v>36</v>
      </c>
      <c r="J222">
        <v>0</v>
      </c>
      <c r="K222">
        <v>57</v>
      </c>
      <c r="M222">
        <f t="shared" si="34"/>
        <v>6.6596746018885702E-4</v>
      </c>
      <c r="N222">
        <f t="shared" si="27"/>
        <v>6.6022337557540306E-4</v>
      </c>
      <c r="P222">
        <f t="shared" si="29"/>
        <v>6.6918687924111861E-4</v>
      </c>
      <c r="R222">
        <f t="shared" si="35"/>
        <v>-4.8710656466741786E-3</v>
      </c>
      <c r="S222">
        <f t="shared" si="30"/>
        <v>-4.8347711035828496E-3</v>
      </c>
      <c r="U222">
        <f t="shared" si="32"/>
        <v>-4.8913861578527935E-3</v>
      </c>
    </row>
    <row r="224" spans="1:21" x14ac:dyDescent="0.35">
      <c r="R224">
        <f>-SUM(R2:R222)</f>
        <v>5.2093752155408621</v>
      </c>
      <c r="S224">
        <f t="shared" ref="S224:U224" si="36">-SUM(S2:S222)</f>
        <v>5.1986025205149993</v>
      </c>
      <c r="T224">
        <f t="shared" si="36"/>
        <v>5.1530813083357003</v>
      </c>
      <c r="U224">
        <f t="shared" si="36"/>
        <v>5.2151942770308084</v>
      </c>
    </row>
    <row r="225" spans="18:21" x14ac:dyDescent="0.35">
      <c r="R225">
        <f>R224/LN(COUNTA(R2:R222))</f>
        <v>0.96502745537406442</v>
      </c>
      <c r="S225">
        <f>S224/LN(COUNTA(S2:S222))</f>
        <v>0.96465639745567333</v>
      </c>
      <c r="T225">
        <f>T224/LN(COUNTA(T2:T222))</f>
        <v>0.96032507299880576</v>
      </c>
      <c r="U225">
        <f>U224/LN(COUNTA(U2:U222))</f>
        <v>0.96610542612294725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Trende</dc:creator>
  <cp:lastModifiedBy>Reed Trende</cp:lastModifiedBy>
  <dcterms:created xsi:type="dcterms:W3CDTF">2024-05-21T22:52:43Z</dcterms:created>
  <dcterms:modified xsi:type="dcterms:W3CDTF">2024-06-11T18:35:49Z</dcterms:modified>
</cp:coreProperties>
</file>