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16" windowWidth="22020" windowHeight="3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C11" i="1"/>
  <c r="V25" i="1" l="1"/>
  <c r="U25" i="1"/>
  <c r="D25" i="1"/>
  <c r="C25" i="1"/>
  <c r="U11" i="1" l="1"/>
  <c r="V11" i="1"/>
</calcChain>
</file>

<file path=xl/sharedStrings.xml><?xml version="1.0" encoding="utf-8"?>
<sst xmlns="http://schemas.openxmlformats.org/spreadsheetml/2006/main" count="57" uniqueCount="47">
  <si>
    <t>MLEM2</t>
  </si>
  <si>
    <t>Mean</t>
  </si>
  <si>
    <t>Deviation</t>
  </si>
  <si>
    <t>Folds</t>
  </si>
  <si>
    <t>DOMLEM</t>
  </si>
  <si>
    <t>Nominees-&gt;line 111 to 115</t>
  </si>
  <si>
    <t>Non-Nominees-&gt;line 65 to 77</t>
  </si>
  <si>
    <t>Nominees-&gt;line 106 to 110</t>
  </si>
  <si>
    <t>Nominees-&gt;line 101 to 105</t>
  </si>
  <si>
    <t>Nominees-&gt;line 4 to 8</t>
  </si>
  <si>
    <t>Nominees-&gt;line 9 to 13</t>
  </si>
  <si>
    <t>Nominees-&gt;line 14 to 18</t>
  </si>
  <si>
    <t>Non-Nominees-&gt;line 52 to 64</t>
  </si>
  <si>
    <t>Nominees-&gt;line 19 to 23</t>
  </si>
  <si>
    <t>Nominees-&gt;line 96 to 98+24 to 25</t>
  </si>
  <si>
    <t>Nominees-&gt;line 99 to 103</t>
  </si>
  <si>
    <t>Non-Nominees-&gt;line116 to 128</t>
  </si>
  <si>
    <t>Nominees-&gt;line 104 to 108</t>
  </si>
  <si>
    <t>Non-Nominees-&gt;line 129 to 141</t>
  </si>
  <si>
    <t>Non-Nominees-&gt; line 155 to 167</t>
  </si>
  <si>
    <t>Non-Nominees-&gt; line 91 to 95+ 168 to 177</t>
  </si>
  <si>
    <t xml:space="preserve">Non-Nominees-&gt;line 39 to 51 </t>
  </si>
  <si>
    <t>Non-Nominees-&gt;line 142 to 154+178 to 180</t>
  </si>
  <si>
    <t>Non-Nominees-&gt;line 78 to 90+181</t>
  </si>
  <si>
    <t>Non-Nominees-&gt;line 26 to 38+182 to 184</t>
  </si>
  <si>
    <t>Accuracy</t>
  </si>
  <si>
    <t>Nominees-&gt;line 4 to 7</t>
  </si>
  <si>
    <t>Nominees-&gt;line 8 to 11</t>
  </si>
  <si>
    <t>Non-Nominees-&gt;line 26 to 39</t>
  </si>
  <si>
    <t>Non-Nominees-&gt;line 40 to 53</t>
  </si>
  <si>
    <t>Non-Nominees-&gt; line 54 to 67</t>
  </si>
  <si>
    <t>Non-Nominees-&gt;line 68 to 81</t>
  </si>
  <si>
    <t>Non-Nominees-&gt; line 116 to 129</t>
  </si>
  <si>
    <t>Non-Nominees-&gt;line 82 to 95</t>
  </si>
  <si>
    <t>Non-Nominees-&gt;line 130 to 143</t>
  </si>
  <si>
    <t>Non-Nominees-&gt;line 144 to 157</t>
  </si>
  <si>
    <t>Non-Nominees-&gt;line 158 to 171</t>
  </si>
  <si>
    <t>Non-Nominees-&gt;line 172 to 184</t>
  </si>
  <si>
    <t>Nominees-&gt;line 112 to 115</t>
  </si>
  <si>
    <t>Nominees-&gt;line 108 to 111</t>
  </si>
  <si>
    <t>Nominees-&gt;line 104 to 107</t>
  </si>
  <si>
    <t>Nominees-&gt;line 100 to 103</t>
  </si>
  <si>
    <t>Nominees-&gt;line 96 to 99</t>
  </si>
  <si>
    <t>Nominees-&gt;line 12 to 16</t>
  </si>
  <si>
    <t>Nominees-&gt;line 17 to 21</t>
  </si>
  <si>
    <t>Nominees-&gt;line 22 to 25</t>
  </si>
  <si>
    <t>Stratified-&gt;8 Yes and 9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</si>
</sst>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90" zoomScaleNormal="90" workbookViewId="0">
      <selection activeCell="V11" sqref="V11"/>
    </sheetView>
  </sheetViews>
  <sheetFormatPr defaultRowHeight="14.4" x14ac:dyDescent="0.3"/>
  <cols>
    <col min="8" max="8" width="12.109375" customWidth="1"/>
    <col min="11" max="11" width="11" customWidth="1"/>
  </cols>
  <sheetData>
    <row r="1" spans="1:22" x14ac:dyDescent="0.3">
      <c r="A1" s="1" t="s">
        <v>0</v>
      </c>
      <c r="B1" s="1">
        <v>1</v>
      </c>
      <c r="C1" s="3">
        <v>0.85714299999999999</v>
      </c>
      <c r="D1" s="1"/>
      <c r="F1">
        <v>0.82352899999999996</v>
      </c>
      <c r="I1">
        <v>0.764706</v>
      </c>
      <c r="L1" t="s">
        <v>9</v>
      </c>
      <c r="O1" t="s">
        <v>24</v>
      </c>
      <c r="S1" s="1" t="s">
        <v>4</v>
      </c>
      <c r="T1" s="1">
        <v>1</v>
      </c>
      <c r="U1" s="3">
        <v>0.894737</v>
      </c>
      <c r="V1" s="1"/>
    </row>
    <row r="2" spans="1:22" x14ac:dyDescent="0.3">
      <c r="B2" s="1">
        <v>2</v>
      </c>
      <c r="C2" s="3">
        <v>0.88888900000000004</v>
      </c>
      <c r="D2" s="1"/>
      <c r="L2" s="5" t="s">
        <v>10</v>
      </c>
      <c r="O2" t="s">
        <v>21</v>
      </c>
      <c r="T2" s="1">
        <v>2</v>
      </c>
      <c r="U2" s="3">
        <v>0.77777799999999997</v>
      </c>
      <c r="V2" s="1"/>
    </row>
    <row r="3" spans="1:22" x14ac:dyDescent="0.3">
      <c r="B3" s="1">
        <v>3</v>
      </c>
      <c r="C3" s="3">
        <v>0.83333299999999999</v>
      </c>
      <c r="D3" s="1"/>
      <c r="L3" t="s">
        <v>11</v>
      </c>
      <c r="O3" t="s">
        <v>12</v>
      </c>
      <c r="T3" s="1">
        <v>3</v>
      </c>
      <c r="U3" s="3">
        <v>0.83333299999999999</v>
      </c>
      <c r="V3" s="1"/>
    </row>
    <row r="4" spans="1:22" x14ac:dyDescent="0.3">
      <c r="B4" s="1">
        <v>4</v>
      </c>
      <c r="C4" s="3">
        <v>0.85714299999999999</v>
      </c>
      <c r="D4" s="1"/>
      <c r="L4" t="s">
        <v>13</v>
      </c>
      <c r="O4" s="5" t="s">
        <v>22</v>
      </c>
      <c r="P4" s="5"/>
      <c r="Q4" s="5"/>
      <c r="T4" s="1">
        <v>4</v>
      </c>
      <c r="U4" s="3">
        <v>0.90476199999999996</v>
      </c>
      <c r="V4" s="1"/>
    </row>
    <row r="5" spans="1:22" x14ac:dyDescent="0.3">
      <c r="B5" s="1">
        <v>5</v>
      </c>
      <c r="C5" s="3">
        <v>0.72222200000000003</v>
      </c>
      <c r="D5" s="1"/>
      <c r="L5" t="s">
        <v>14</v>
      </c>
      <c r="O5" s="5" t="s">
        <v>19</v>
      </c>
      <c r="P5" s="5"/>
      <c r="Q5" s="5"/>
      <c r="T5" s="1">
        <v>5</v>
      </c>
      <c r="U5" s="3">
        <v>0.77777799999999997</v>
      </c>
      <c r="V5" s="1"/>
    </row>
    <row r="6" spans="1:22" x14ac:dyDescent="0.3">
      <c r="B6" s="1">
        <v>6</v>
      </c>
      <c r="C6" s="3">
        <v>0.88888900000000004</v>
      </c>
      <c r="D6" s="1"/>
      <c r="L6" s="5" t="s">
        <v>15</v>
      </c>
      <c r="O6" t="s">
        <v>16</v>
      </c>
      <c r="T6" s="1">
        <v>6</v>
      </c>
      <c r="U6" s="3">
        <v>0.83333299999999999</v>
      </c>
      <c r="V6" s="1"/>
    </row>
    <row r="7" spans="1:22" x14ac:dyDescent="0.3">
      <c r="B7" s="1">
        <v>7</v>
      </c>
      <c r="C7" s="3">
        <v>0.83333299999999999</v>
      </c>
      <c r="D7" s="1"/>
      <c r="L7" s="5" t="s">
        <v>17</v>
      </c>
      <c r="O7" t="s">
        <v>18</v>
      </c>
      <c r="T7" s="1">
        <v>7</v>
      </c>
      <c r="U7" s="3">
        <v>0.83333299999999999</v>
      </c>
      <c r="V7" s="1"/>
    </row>
    <row r="8" spans="1:22" x14ac:dyDescent="0.3">
      <c r="B8" s="1">
        <v>8</v>
      </c>
      <c r="C8" s="3">
        <v>0.85</v>
      </c>
      <c r="D8" s="1"/>
      <c r="L8" t="s">
        <v>8</v>
      </c>
      <c r="O8" s="5" t="s">
        <v>20</v>
      </c>
      <c r="P8" s="5"/>
      <c r="Q8" s="5"/>
      <c r="T8" s="1">
        <v>8</v>
      </c>
      <c r="U8" s="4">
        <v>0.85</v>
      </c>
      <c r="V8" s="1"/>
    </row>
    <row r="9" spans="1:22" x14ac:dyDescent="0.3">
      <c r="B9" s="1">
        <v>9</v>
      </c>
      <c r="C9" s="3">
        <v>0.78947400000000001</v>
      </c>
      <c r="D9" s="1"/>
      <c r="L9" t="s">
        <v>7</v>
      </c>
      <c r="O9" s="5" t="s">
        <v>23</v>
      </c>
      <c r="T9" s="1">
        <v>9</v>
      </c>
      <c r="U9" s="3">
        <v>0.894737</v>
      </c>
      <c r="V9" s="1"/>
    </row>
    <row r="10" spans="1:22" x14ac:dyDescent="0.3">
      <c r="B10" s="1">
        <v>10</v>
      </c>
      <c r="C10" s="3">
        <v>0.75</v>
      </c>
      <c r="D10" s="1"/>
      <c r="L10" s="5" t="s">
        <v>5</v>
      </c>
      <c r="O10" s="5" t="s">
        <v>6</v>
      </c>
      <c r="T10" s="1">
        <v>10</v>
      </c>
      <c r="U10" s="4">
        <v>0.77777799999999997</v>
      </c>
      <c r="V10" s="1"/>
    </row>
    <row r="11" spans="1:22" x14ac:dyDescent="0.3">
      <c r="B11" s="1" t="s">
        <v>25</v>
      </c>
      <c r="C11" s="1">
        <f>AVERAGE(C1:C10)</f>
        <v>0.82704260000000007</v>
      </c>
      <c r="D11" s="1">
        <f>_xlfn.STDEV.P(C1:C10)</f>
        <v>5.329401761023464E-2</v>
      </c>
      <c r="T11" s="1" t="s">
        <v>3</v>
      </c>
      <c r="U11" s="1">
        <f>AVERAGE(U1:U10)</f>
        <v>0.83775689999999992</v>
      </c>
      <c r="V11" s="1">
        <f>_xlfn.STDEV.P(U1:U10)</f>
        <v>4.688726748798655E-2</v>
      </c>
    </row>
    <row r="12" spans="1:22" x14ac:dyDescent="0.3">
      <c r="B12" s="2"/>
      <c r="C12" s="1" t="s">
        <v>1</v>
      </c>
      <c r="D12" s="1" t="s">
        <v>2</v>
      </c>
      <c r="F12" t="s">
        <v>46</v>
      </c>
      <c r="T12" s="2"/>
      <c r="U12" s="1" t="s">
        <v>1</v>
      </c>
      <c r="V12" s="1" t="s">
        <v>2</v>
      </c>
    </row>
    <row r="15" spans="1:22" x14ac:dyDescent="0.3">
      <c r="A15" s="1" t="s">
        <v>0</v>
      </c>
      <c r="B15" s="1">
        <v>1</v>
      </c>
      <c r="C15" s="6">
        <v>0.88235300000000005</v>
      </c>
      <c r="D15" s="1"/>
      <c r="L15" t="s">
        <v>26</v>
      </c>
      <c r="O15" t="s">
        <v>37</v>
      </c>
      <c r="S15" s="1" t="s">
        <v>4</v>
      </c>
      <c r="T15" s="1">
        <v>1</v>
      </c>
      <c r="U15" s="6">
        <v>0.88235300000000005</v>
      </c>
      <c r="V15" s="1"/>
    </row>
    <row r="16" spans="1:22" x14ac:dyDescent="0.3">
      <c r="B16" s="1">
        <v>2</v>
      </c>
      <c r="C16" s="6">
        <v>0.83333299999999999</v>
      </c>
      <c r="D16" s="1"/>
      <c r="L16" s="5" t="s">
        <v>27</v>
      </c>
      <c r="O16" t="s">
        <v>36</v>
      </c>
      <c r="T16" s="1">
        <v>2</v>
      </c>
      <c r="U16" s="6">
        <v>0.83333299999999999</v>
      </c>
      <c r="V16" s="1"/>
    </row>
    <row r="17" spans="2:22" x14ac:dyDescent="0.3">
      <c r="B17" s="1">
        <v>3</v>
      </c>
      <c r="C17" s="6">
        <v>0.78947400000000001</v>
      </c>
      <c r="D17" s="1"/>
      <c r="L17" t="s">
        <v>43</v>
      </c>
      <c r="O17" t="s">
        <v>35</v>
      </c>
      <c r="T17" s="1">
        <v>3</v>
      </c>
      <c r="U17" s="6">
        <v>0.894737</v>
      </c>
      <c r="V17" s="1"/>
    </row>
    <row r="18" spans="2:22" x14ac:dyDescent="0.3">
      <c r="B18" s="1">
        <v>4</v>
      </c>
      <c r="C18" s="6">
        <v>0.894737</v>
      </c>
      <c r="D18" s="1"/>
      <c r="L18" t="s">
        <v>44</v>
      </c>
      <c r="O18" s="5" t="s">
        <v>34</v>
      </c>
      <c r="P18" s="5"/>
      <c r="Q18" s="5"/>
      <c r="T18" s="1">
        <v>4</v>
      </c>
      <c r="U18" s="6">
        <v>0.78947400000000001</v>
      </c>
      <c r="V18" s="1"/>
    </row>
    <row r="19" spans="2:22" x14ac:dyDescent="0.3">
      <c r="B19" s="1">
        <v>5</v>
      </c>
      <c r="C19" s="6">
        <v>0.83333299999999999</v>
      </c>
      <c r="D19" s="1"/>
      <c r="L19" t="s">
        <v>45</v>
      </c>
      <c r="O19" s="5" t="s">
        <v>32</v>
      </c>
      <c r="P19" s="5"/>
      <c r="Q19" s="5"/>
      <c r="T19" s="1">
        <v>5</v>
      </c>
      <c r="U19" s="6">
        <v>0.88888900000000004</v>
      </c>
      <c r="V19" s="1"/>
    </row>
    <row r="20" spans="2:22" x14ac:dyDescent="0.3">
      <c r="B20" s="1">
        <v>6</v>
      </c>
      <c r="C20" s="6">
        <v>0.94444399999999995</v>
      </c>
      <c r="D20" s="1"/>
      <c r="L20" s="5" t="s">
        <v>42</v>
      </c>
      <c r="O20" t="s">
        <v>33</v>
      </c>
      <c r="T20" s="1">
        <v>6</v>
      </c>
      <c r="U20" s="6">
        <v>0.94444399999999995</v>
      </c>
      <c r="V20" s="1"/>
    </row>
    <row r="21" spans="2:22" x14ac:dyDescent="0.3">
      <c r="B21" s="1">
        <v>7</v>
      </c>
      <c r="C21" s="6">
        <v>0.83333299999999999</v>
      </c>
      <c r="D21" s="1"/>
      <c r="L21" s="5" t="s">
        <v>41</v>
      </c>
      <c r="O21" t="s">
        <v>31</v>
      </c>
      <c r="T21" s="1">
        <v>7</v>
      </c>
      <c r="U21" s="6">
        <v>0.83333299999999999</v>
      </c>
      <c r="V21" s="1"/>
    </row>
    <row r="22" spans="2:22" x14ac:dyDescent="0.3">
      <c r="B22" s="1">
        <v>8</v>
      </c>
      <c r="C22" s="6">
        <v>0.77777799999999997</v>
      </c>
      <c r="D22" s="1"/>
      <c r="L22" t="s">
        <v>40</v>
      </c>
      <c r="O22" s="5" t="s">
        <v>30</v>
      </c>
      <c r="P22" s="5"/>
      <c r="Q22" s="5"/>
      <c r="T22" s="1">
        <v>8</v>
      </c>
      <c r="U22" s="7">
        <v>0.94444399999999995</v>
      </c>
      <c r="V22" s="1"/>
    </row>
    <row r="23" spans="2:22" x14ac:dyDescent="0.3">
      <c r="B23" s="1">
        <v>9</v>
      </c>
      <c r="C23" s="6">
        <v>0.77777799999999997</v>
      </c>
      <c r="D23" s="1"/>
      <c r="L23" t="s">
        <v>39</v>
      </c>
      <c r="O23" s="5" t="s">
        <v>29</v>
      </c>
      <c r="T23" s="1">
        <v>9</v>
      </c>
      <c r="U23" s="6">
        <v>0.83333299999999999</v>
      </c>
      <c r="V23" s="1"/>
    </row>
    <row r="24" spans="2:22" x14ac:dyDescent="0.3">
      <c r="B24" s="1">
        <v>10</v>
      </c>
      <c r="C24" s="6">
        <v>0.83333299999999999</v>
      </c>
      <c r="D24" s="1"/>
      <c r="L24" s="5" t="s">
        <v>38</v>
      </c>
      <c r="O24" s="5" t="s">
        <v>28</v>
      </c>
      <c r="T24" s="1">
        <v>10</v>
      </c>
      <c r="U24" s="7">
        <v>0.83333299999999999</v>
      </c>
      <c r="V24" s="1"/>
    </row>
    <row r="25" spans="2:22" x14ac:dyDescent="0.3">
      <c r="B25" s="1" t="s">
        <v>25</v>
      </c>
      <c r="C25" s="8">
        <f>AVERAGE(C15:C24)</f>
        <v>0.83998959999999978</v>
      </c>
      <c r="D25" s="1">
        <f>_xlfn.STDEV.P(C15:C24)</f>
        <v>5.1158861043224958E-2</v>
      </c>
      <c r="T25" s="1" t="s">
        <v>3</v>
      </c>
      <c r="U25" s="8">
        <f>AVERAGE(U15:U24)</f>
        <v>0.86776729999999991</v>
      </c>
      <c r="V25" s="1">
        <f>_xlfn.STDEV.P(U15:U24)</f>
        <v>4.9007745418556022E-2</v>
      </c>
    </row>
    <row r="26" spans="2:22" x14ac:dyDescent="0.3">
      <c r="B26" s="2"/>
      <c r="C26" s="1" t="s">
        <v>1</v>
      </c>
      <c r="D26" s="1" t="s">
        <v>2</v>
      </c>
      <c r="T26" s="2"/>
      <c r="U26" s="1" t="s">
        <v>1</v>
      </c>
      <c r="V26" s="1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067</dc:creator>
  <cp:lastModifiedBy>067</cp:lastModifiedBy>
  <dcterms:created xsi:type="dcterms:W3CDTF">2014-07-24T06:55:55Z</dcterms:created>
  <dcterms:modified xsi:type="dcterms:W3CDTF">2014-08-08T03:00:40Z</dcterms:modified>
</cp:coreProperties>
</file>