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ropbox\Teaching\Covid\Hospitalizations\"/>
    </mc:Choice>
  </mc:AlternateContent>
  <xr:revisionPtr revIDLastSave="0" documentId="8_{0DEB0822-FF80-4A95-ACC2-452C7BDE362A}" xr6:coauthVersionLast="45" xr6:coauthVersionMax="45" xr10:uidLastSave="{00000000-0000-0000-0000-000000000000}"/>
  <bookViews>
    <workbookView xWindow="-108" yWindow="-108" windowWidth="23256" windowHeight="13176" activeTab="2"/>
  </bookViews>
  <sheets>
    <sheet name="HospitalizationsMar21June30" sheetId="1" r:id="rId1"/>
    <sheet name="NewHospitalizations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B2" i="3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2" i="2"/>
</calcChain>
</file>

<file path=xl/sharedStrings.xml><?xml version="1.0" encoding="utf-8"?>
<sst xmlns="http://schemas.openxmlformats.org/spreadsheetml/2006/main" count="303" uniqueCount="104">
  <si>
    <t>State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</si>
  <si>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</si>
  <si>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</si>
  <si>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</si>
  <si>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</si>
  <si>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</si>
  <si>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</si>
  <si>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</si>
  <si>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</si>
  <si>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</si>
  <si>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</si>
  <si>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</si>
  <si>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1 2020</t>
  </si>
  <si>
    <t>Thu Apr 2 2020</t>
  </si>
  <si>
    <t>Fri Apr 3 2020</t>
  </si>
  <si>
    <t>Sat Apr 4 2020</t>
  </si>
  <si>
    <t>Sun Apr 5 2020</t>
  </si>
  <si>
    <t>Mon Apr 6 2020</t>
  </si>
  <si>
    <t>Tue Apr 7 2020</t>
  </si>
  <si>
    <t>Wed Apr 8 2020</t>
  </si>
  <si>
    <t>Thu Apr 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</si>
  <si>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</si>
  <si>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</si>
  <si>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</si>
  <si>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</si>
  <si>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</si>
  <si>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</si>
  <si>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</si>
  <si>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</si>
  <si>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</si>
  <si>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</si>
  <si>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</si>
  <si>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</si>
  <si>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</si>
  <si>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</si>
  <si>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</si>
  <si>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</si>
  <si>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</si>
  <si>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</si>
  <si>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</si>
  <si>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</si>
  <si>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Fri May 1 2020</t>
  </si>
  <si>
    <t>Thu Apr 30 2020</t>
  </si>
  <si>
    <t>Sat May 2 2020</t>
  </si>
  <si>
    <t>Sun May 3 2020</t>
  </si>
  <si>
    <t>Mon May 4 2020</t>
  </si>
  <si>
    <t>Tue May 5 2020</t>
  </si>
  <si>
    <t>Wed May 6 2020</t>
  </si>
  <si>
    <t>Thu May 7 2020</t>
  </si>
  <si>
    <t>Fri May 8 2020</t>
  </si>
  <si>
    <t>Sat May 9 2020</t>
  </si>
  <si>
    <t>Sun May 10 2020</t>
  </si>
  <si>
    <t>Mon May 11 2020</t>
  </si>
  <si>
    <t>Tue May 12 2020</t>
  </si>
  <si>
    <t>Wed May 13 2020</t>
  </si>
  <si>
    <t>Fri May 15 2020</t>
  </si>
  <si>
    <t>Thu May 14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</si>
  <si>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</si>
  <si>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</si>
  <si>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</si>
  <si>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</si>
  <si>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</si>
  <si>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</si>
  <si>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</si>
  <si>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</si>
  <si>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</si>
  <si>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</si>
  <si>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</si>
  <si>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</si>
  <si>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</si>
  <si>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</si>
  <si>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</si>
  <si>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</si>
  <si>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1 2020</t>
  </si>
  <si>
    <t>Tue Jun 2 2020</t>
  </si>
  <si>
    <t>Wed Jun 3 2020</t>
  </si>
  <si>
    <t>Thu Jun 4 2020</t>
  </si>
  <si>
    <t>Fri Jun 5 2020</t>
  </si>
  <si>
    <t>Sat Jun 6 2020</t>
  </si>
  <si>
    <t>Sun Jun 7 2020</t>
  </si>
  <si>
    <t>Mon Jun 8 2020</t>
  </si>
  <si>
    <t>Tue Jun 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</si>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</sst>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workbookViewId="0">
      <selection activeCell="C2" sqref="A1:CY2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 t="s">
        <v>103</v>
      </c>
      <c r="B2">
        <v>158</v>
      </c>
      <c r="C2">
        <v>185</v>
      </c>
      <c r="D2">
        <v>217</v>
      </c>
      <c r="E2">
        <v>259</v>
      </c>
      <c r="F2">
        <v>316</v>
      </c>
      <c r="G2">
        <v>406</v>
      </c>
      <c r="H2">
        <v>456</v>
      </c>
      <c r="I2">
        <v>526</v>
      </c>
      <c r="J2">
        <v>594</v>
      </c>
      <c r="K2">
        <v>652</v>
      </c>
      <c r="L2">
        <v>823</v>
      </c>
      <c r="M2">
        <v>949</v>
      </c>
      <c r="N2">
        <v>1123</v>
      </c>
      <c r="O2">
        <v>1287</v>
      </c>
      <c r="P2">
        <v>1462</v>
      </c>
      <c r="Q2">
        <v>1572</v>
      </c>
      <c r="R2">
        <v>1682</v>
      </c>
      <c r="S2">
        <v>1999</v>
      </c>
      <c r="T2">
        <v>2062</v>
      </c>
      <c r="U2">
        <v>2268</v>
      </c>
      <c r="V2">
        <v>2487</v>
      </c>
      <c r="W2">
        <v>2661</v>
      </c>
      <c r="X2">
        <v>2772</v>
      </c>
      <c r="Y2">
        <v>2833</v>
      </c>
      <c r="Z2">
        <v>3060</v>
      </c>
      <c r="AA2">
        <v>3344</v>
      </c>
      <c r="AB2">
        <v>3460</v>
      </c>
      <c r="AC2">
        <v>3665</v>
      </c>
      <c r="AD2">
        <v>3842</v>
      </c>
      <c r="AE2">
        <v>3930</v>
      </c>
      <c r="AF2">
        <v>4010</v>
      </c>
      <c r="AG2">
        <v>4235</v>
      </c>
      <c r="AH2">
        <v>4469</v>
      </c>
      <c r="AI2">
        <v>4693</v>
      </c>
      <c r="AJ2">
        <v>4888</v>
      </c>
      <c r="AK2">
        <v>5045</v>
      </c>
      <c r="AL2">
        <v>5155</v>
      </c>
      <c r="AM2">
        <v>5211</v>
      </c>
      <c r="AN2">
        <v>5266</v>
      </c>
      <c r="AO2">
        <v>5624</v>
      </c>
      <c r="AP2">
        <v>5795</v>
      </c>
      <c r="AQ2">
        <v>5795</v>
      </c>
      <c r="AR2">
        <v>5945</v>
      </c>
      <c r="AS2">
        <v>6244</v>
      </c>
      <c r="AT2">
        <v>6329</v>
      </c>
      <c r="AU2">
        <v>6546</v>
      </c>
      <c r="AV2">
        <v>6776</v>
      </c>
      <c r="AW2">
        <v>6990</v>
      </c>
      <c r="AX2">
        <v>7157</v>
      </c>
      <c r="AY2">
        <v>7325</v>
      </c>
      <c r="AZ2">
        <v>7404</v>
      </c>
      <c r="BA2">
        <v>7458</v>
      </c>
      <c r="BB2">
        <v>7654</v>
      </c>
      <c r="BC2">
        <v>7835</v>
      </c>
      <c r="BD2">
        <v>7993</v>
      </c>
      <c r="BE2">
        <v>7993</v>
      </c>
      <c r="BF2">
        <v>8393</v>
      </c>
      <c r="BG2">
        <v>8478</v>
      </c>
      <c r="BH2">
        <v>8553</v>
      </c>
      <c r="BI2">
        <v>8744</v>
      </c>
      <c r="BJ2">
        <v>8934</v>
      </c>
      <c r="BK2">
        <v>9200</v>
      </c>
      <c r="BL2">
        <v>9372</v>
      </c>
      <c r="BM2">
        <v>9567</v>
      </c>
      <c r="BN2">
        <v>9638</v>
      </c>
      <c r="BO2">
        <v>9681</v>
      </c>
      <c r="BP2">
        <v>9740</v>
      </c>
      <c r="BQ2">
        <v>9899</v>
      </c>
      <c r="BR2">
        <v>10056</v>
      </c>
      <c r="BS2">
        <v>10243</v>
      </c>
      <c r="BT2">
        <v>10375</v>
      </c>
      <c r="BU2">
        <v>10453</v>
      </c>
      <c r="BV2">
        <v>10494</v>
      </c>
      <c r="BW2">
        <v>10678</v>
      </c>
      <c r="BX2">
        <v>10796</v>
      </c>
      <c r="BY2">
        <v>10923</v>
      </c>
      <c r="BZ2">
        <v>11066</v>
      </c>
      <c r="CA2">
        <v>11163</v>
      </c>
      <c r="CB2">
        <v>11215</v>
      </c>
      <c r="CC2">
        <v>11282</v>
      </c>
      <c r="CD2">
        <v>11460</v>
      </c>
      <c r="CE2">
        <v>11621</v>
      </c>
      <c r="CF2">
        <v>11850</v>
      </c>
      <c r="CG2">
        <v>11986</v>
      </c>
      <c r="CH2">
        <v>12155</v>
      </c>
      <c r="CI2">
        <v>12224</v>
      </c>
      <c r="CJ2">
        <v>12298</v>
      </c>
      <c r="CK2">
        <v>12489</v>
      </c>
      <c r="CL2">
        <v>12673</v>
      </c>
      <c r="CM2">
        <v>12862</v>
      </c>
      <c r="CN2">
        <v>13062</v>
      </c>
      <c r="CO2">
        <v>13227</v>
      </c>
      <c r="CP2">
        <v>13325</v>
      </c>
      <c r="CQ2">
        <v>13407</v>
      </c>
      <c r="CR2">
        <v>13614</v>
      </c>
      <c r="CS2">
        <v>13865</v>
      </c>
      <c r="CT2">
        <v>14068</v>
      </c>
      <c r="CU2">
        <v>14281</v>
      </c>
      <c r="CV2">
        <v>14432</v>
      </c>
      <c r="CW2">
        <v>14540</v>
      </c>
      <c r="CX2">
        <v>14651</v>
      </c>
      <c r="CY2">
        <v>14879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workbookViewId="0">
      <selection activeCell="C2" sqref="C2:CY2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 t="s">
        <v>103</v>
      </c>
      <c r="C2">
        <f>HospitalizationsMar21June30!C2-HospitalizationsMar21June30!B2</f>
        <v>27</v>
      </c>
      <c r="D2">
        <f>HospitalizationsMar21June30!D2-HospitalizationsMar21June30!C2</f>
        <v>32</v>
      </c>
      <c r="E2">
        <f>HospitalizationsMar21June30!E2-HospitalizationsMar21June30!D2</f>
        <v>42</v>
      </c>
      <c r="F2">
        <f>HospitalizationsMar21June30!F2-HospitalizationsMar21June30!E2</f>
        <v>57</v>
      </c>
      <c r="G2">
        <f>HospitalizationsMar21June30!G2-HospitalizationsMar21June30!F2</f>
        <v>90</v>
      </c>
      <c r="H2">
        <f>HospitalizationsMar21June30!H2-HospitalizationsMar21June30!G2</f>
        <v>50</v>
      </c>
      <c r="I2">
        <f>HospitalizationsMar21June30!I2-HospitalizationsMar21June30!H2</f>
        <v>70</v>
      </c>
      <c r="J2">
        <f>HospitalizationsMar21June30!J2-HospitalizationsMar21June30!I2</f>
        <v>68</v>
      </c>
      <c r="K2">
        <f>HospitalizationsMar21June30!K2-HospitalizationsMar21June30!J2</f>
        <v>58</v>
      </c>
      <c r="L2">
        <f>HospitalizationsMar21June30!L2-HospitalizationsMar21June30!K2</f>
        <v>171</v>
      </c>
      <c r="M2">
        <f>HospitalizationsMar21June30!M2-HospitalizationsMar21June30!L2</f>
        <v>126</v>
      </c>
      <c r="N2">
        <f>HospitalizationsMar21June30!N2-HospitalizationsMar21June30!M2</f>
        <v>174</v>
      </c>
      <c r="O2">
        <f>HospitalizationsMar21June30!O2-HospitalizationsMar21June30!N2</f>
        <v>164</v>
      </c>
      <c r="P2">
        <f>HospitalizationsMar21June30!P2-HospitalizationsMar21June30!O2</f>
        <v>175</v>
      </c>
      <c r="Q2">
        <f>HospitalizationsMar21June30!Q2-HospitalizationsMar21June30!P2</f>
        <v>110</v>
      </c>
      <c r="R2">
        <f>HospitalizationsMar21June30!R2-HospitalizationsMar21June30!Q2</f>
        <v>110</v>
      </c>
      <c r="S2">
        <f>HospitalizationsMar21June30!S2-HospitalizationsMar21June30!R2</f>
        <v>317</v>
      </c>
      <c r="T2">
        <f>HospitalizationsMar21June30!T2-HospitalizationsMar21June30!S2</f>
        <v>63</v>
      </c>
      <c r="U2">
        <f>HospitalizationsMar21June30!U2-HospitalizationsMar21June30!T2</f>
        <v>206</v>
      </c>
      <c r="V2">
        <f>HospitalizationsMar21June30!V2-HospitalizationsMar21June30!U2</f>
        <v>219</v>
      </c>
      <c r="W2">
        <f>HospitalizationsMar21June30!W2-HospitalizationsMar21June30!V2</f>
        <v>174</v>
      </c>
      <c r="X2">
        <f>HospitalizationsMar21June30!X2-HospitalizationsMar21June30!W2</f>
        <v>111</v>
      </c>
      <c r="Y2">
        <f>HospitalizationsMar21June30!Y2-HospitalizationsMar21June30!X2</f>
        <v>61</v>
      </c>
      <c r="Z2">
        <f>HospitalizationsMar21June30!Z2-HospitalizationsMar21June30!Y2</f>
        <v>227</v>
      </c>
      <c r="AA2">
        <f>HospitalizationsMar21June30!AA2-HospitalizationsMar21June30!Z2</f>
        <v>284</v>
      </c>
      <c r="AB2">
        <f>HospitalizationsMar21June30!AB2-HospitalizationsMar21June30!AA2</f>
        <v>116</v>
      </c>
      <c r="AC2">
        <f>HospitalizationsMar21June30!AC2-HospitalizationsMar21June30!AB2</f>
        <v>205</v>
      </c>
      <c r="AD2">
        <f>HospitalizationsMar21June30!AD2-HospitalizationsMar21June30!AC2</f>
        <v>177</v>
      </c>
      <c r="AE2">
        <f>HospitalizationsMar21June30!AE2-HospitalizationsMar21June30!AD2</f>
        <v>88</v>
      </c>
      <c r="AF2">
        <f>HospitalizationsMar21June30!AF2-HospitalizationsMar21June30!AE2</f>
        <v>80</v>
      </c>
      <c r="AG2">
        <f>HospitalizationsMar21June30!AG2-HospitalizationsMar21June30!AF2</f>
        <v>225</v>
      </c>
      <c r="AH2">
        <f>HospitalizationsMar21June30!AH2-HospitalizationsMar21June30!AG2</f>
        <v>234</v>
      </c>
      <c r="AI2">
        <f>HospitalizationsMar21June30!AI2-HospitalizationsMar21June30!AH2</f>
        <v>224</v>
      </c>
      <c r="AJ2">
        <f>HospitalizationsMar21June30!AJ2-HospitalizationsMar21June30!AI2</f>
        <v>195</v>
      </c>
      <c r="AK2">
        <f>HospitalizationsMar21June30!AK2-HospitalizationsMar21June30!AJ2</f>
        <v>157</v>
      </c>
      <c r="AL2">
        <f>HospitalizationsMar21June30!AL2-HospitalizationsMar21June30!AK2</f>
        <v>110</v>
      </c>
      <c r="AM2">
        <f>HospitalizationsMar21June30!AM2-HospitalizationsMar21June30!AL2</f>
        <v>56</v>
      </c>
      <c r="AN2">
        <f>HospitalizationsMar21June30!AN2-HospitalizationsMar21June30!AM2</f>
        <v>55</v>
      </c>
      <c r="AO2">
        <f>HospitalizationsMar21June30!AO2-HospitalizationsMar21June30!AN2</f>
        <v>358</v>
      </c>
      <c r="AP2">
        <f>HospitalizationsMar21June30!AP2-HospitalizationsMar21June30!AO2</f>
        <v>171</v>
      </c>
      <c r="AQ2">
        <f>HospitalizationsMar21June30!AQ2-HospitalizationsMar21June30!AP2</f>
        <v>0</v>
      </c>
      <c r="AR2">
        <f>HospitalizationsMar21June30!AR2-HospitalizationsMar21June30!AQ2</f>
        <v>150</v>
      </c>
      <c r="AS2">
        <f>HospitalizationsMar21June30!AS2-HospitalizationsMar21June30!AR2</f>
        <v>299</v>
      </c>
      <c r="AT2">
        <f>HospitalizationsMar21June30!AT2-HospitalizationsMar21June30!AS2</f>
        <v>85</v>
      </c>
      <c r="AU2">
        <f>HospitalizationsMar21June30!AU2-HospitalizationsMar21June30!AT2</f>
        <v>217</v>
      </c>
      <c r="AV2">
        <f>HospitalizationsMar21June30!AV2-HospitalizationsMar21June30!AU2</f>
        <v>230</v>
      </c>
      <c r="AW2">
        <f>HospitalizationsMar21June30!AW2-HospitalizationsMar21June30!AV2</f>
        <v>214</v>
      </c>
      <c r="AX2">
        <f>HospitalizationsMar21June30!AX2-HospitalizationsMar21June30!AW2</f>
        <v>167</v>
      </c>
      <c r="AY2">
        <f>HospitalizationsMar21June30!AY2-HospitalizationsMar21June30!AX2</f>
        <v>168</v>
      </c>
      <c r="AZ2">
        <f>HospitalizationsMar21June30!AZ2-HospitalizationsMar21June30!AY2</f>
        <v>79</v>
      </c>
      <c r="BA2">
        <f>HospitalizationsMar21June30!BA2-HospitalizationsMar21June30!AZ2</f>
        <v>54</v>
      </c>
      <c r="BB2">
        <f>HospitalizationsMar21June30!BB2-HospitalizationsMar21June30!BA2</f>
        <v>196</v>
      </c>
      <c r="BC2">
        <f>HospitalizationsMar21June30!BC2-HospitalizationsMar21June30!BB2</f>
        <v>181</v>
      </c>
      <c r="BD2">
        <f>HospitalizationsMar21June30!BD2-HospitalizationsMar21June30!BC2</f>
        <v>158</v>
      </c>
      <c r="BE2">
        <f>HospitalizationsMar21June30!BE2-HospitalizationsMar21June30!BD2</f>
        <v>0</v>
      </c>
      <c r="BF2">
        <f>HospitalizationsMar21June30!BF2-HospitalizationsMar21June30!BE2</f>
        <v>400</v>
      </c>
      <c r="BG2">
        <f>HospitalizationsMar21June30!BG2-HospitalizationsMar21June30!BF2</f>
        <v>85</v>
      </c>
      <c r="BH2">
        <f>HospitalizationsMar21June30!BH2-HospitalizationsMar21June30!BG2</f>
        <v>75</v>
      </c>
      <c r="BI2">
        <f>HospitalizationsMar21June30!BI2-HospitalizationsMar21June30!BH2</f>
        <v>191</v>
      </c>
      <c r="BJ2">
        <f>HospitalizationsMar21June30!BJ2-HospitalizationsMar21June30!BI2</f>
        <v>190</v>
      </c>
      <c r="BK2">
        <f>HospitalizationsMar21June30!BK2-HospitalizationsMar21June30!BJ2</f>
        <v>266</v>
      </c>
      <c r="BL2">
        <f>HospitalizationsMar21June30!BL2-HospitalizationsMar21June30!BK2</f>
        <v>172</v>
      </c>
      <c r="BM2">
        <f>HospitalizationsMar21June30!BM2-HospitalizationsMar21June30!BL2</f>
        <v>195</v>
      </c>
      <c r="BN2">
        <f>HospitalizationsMar21June30!BN2-HospitalizationsMar21June30!BM2</f>
        <v>71</v>
      </c>
      <c r="BO2">
        <f>HospitalizationsMar21June30!BO2-HospitalizationsMar21June30!BN2</f>
        <v>43</v>
      </c>
      <c r="BP2">
        <f>HospitalizationsMar21June30!BP2-HospitalizationsMar21June30!BO2</f>
        <v>59</v>
      </c>
      <c r="BQ2">
        <f>HospitalizationsMar21June30!BQ2-HospitalizationsMar21June30!BP2</f>
        <v>159</v>
      </c>
      <c r="BR2">
        <f>HospitalizationsMar21June30!BR2-HospitalizationsMar21June30!BQ2</f>
        <v>157</v>
      </c>
      <c r="BS2">
        <f>HospitalizationsMar21June30!BS2-HospitalizationsMar21June30!BR2</f>
        <v>187</v>
      </c>
      <c r="BT2">
        <f>HospitalizationsMar21June30!BT2-HospitalizationsMar21June30!BS2</f>
        <v>132</v>
      </c>
      <c r="BU2">
        <f>HospitalizationsMar21June30!BU2-HospitalizationsMar21June30!BT2</f>
        <v>78</v>
      </c>
      <c r="BV2">
        <f>HospitalizationsMar21June30!BV2-HospitalizationsMar21June30!BU2</f>
        <v>41</v>
      </c>
      <c r="BW2">
        <f>HospitalizationsMar21June30!BW2-HospitalizationsMar21June30!BV2</f>
        <v>184</v>
      </c>
      <c r="BX2">
        <f>HospitalizationsMar21June30!BX2-HospitalizationsMar21June30!BW2</f>
        <v>118</v>
      </c>
      <c r="BY2">
        <f>HospitalizationsMar21June30!BY2-HospitalizationsMar21June30!BX2</f>
        <v>127</v>
      </c>
      <c r="BZ2">
        <f>HospitalizationsMar21June30!BZ2-HospitalizationsMar21June30!BY2</f>
        <v>143</v>
      </c>
      <c r="CA2">
        <f>HospitalizationsMar21June30!CA2-HospitalizationsMar21June30!BZ2</f>
        <v>97</v>
      </c>
      <c r="CB2">
        <f>HospitalizationsMar21June30!CB2-HospitalizationsMar21June30!CA2</f>
        <v>52</v>
      </c>
      <c r="CC2">
        <f>HospitalizationsMar21June30!CC2-HospitalizationsMar21June30!CB2</f>
        <v>67</v>
      </c>
      <c r="CD2">
        <f>HospitalizationsMar21June30!CD2-HospitalizationsMar21June30!CC2</f>
        <v>178</v>
      </c>
      <c r="CE2">
        <f>HospitalizationsMar21June30!CE2-HospitalizationsMar21June30!CD2</f>
        <v>161</v>
      </c>
      <c r="CF2">
        <f>HospitalizationsMar21June30!CF2-HospitalizationsMar21June30!CE2</f>
        <v>229</v>
      </c>
      <c r="CG2">
        <f>HospitalizationsMar21June30!CG2-HospitalizationsMar21June30!CF2</f>
        <v>136</v>
      </c>
      <c r="CH2">
        <f>HospitalizationsMar21June30!CH2-HospitalizationsMar21June30!CG2</f>
        <v>169</v>
      </c>
      <c r="CI2">
        <f>HospitalizationsMar21June30!CI2-HospitalizationsMar21June30!CH2</f>
        <v>69</v>
      </c>
      <c r="CJ2">
        <f>HospitalizationsMar21June30!CJ2-HospitalizationsMar21June30!CI2</f>
        <v>74</v>
      </c>
      <c r="CK2">
        <f>HospitalizationsMar21June30!CK2-HospitalizationsMar21June30!CJ2</f>
        <v>191</v>
      </c>
      <c r="CL2">
        <f>HospitalizationsMar21June30!CL2-HospitalizationsMar21June30!CK2</f>
        <v>184</v>
      </c>
      <c r="CM2">
        <f>HospitalizationsMar21June30!CM2-HospitalizationsMar21June30!CL2</f>
        <v>189</v>
      </c>
      <c r="CN2">
        <f>HospitalizationsMar21June30!CN2-HospitalizationsMar21June30!CM2</f>
        <v>200</v>
      </c>
      <c r="CO2">
        <f>HospitalizationsMar21June30!CO2-HospitalizationsMar21June30!CN2</f>
        <v>165</v>
      </c>
      <c r="CP2">
        <f>HospitalizationsMar21June30!CP2-HospitalizationsMar21June30!CO2</f>
        <v>98</v>
      </c>
      <c r="CQ2">
        <f>HospitalizationsMar21June30!CQ2-HospitalizationsMar21June30!CP2</f>
        <v>82</v>
      </c>
      <c r="CR2">
        <f>HospitalizationsMar21June30!CR2-HospitalizationsMar21June30!CQ2</f>
        <v>207</v>
      </c>
      <c r="CS2">
        <f>HospitalizationsMar21June30!CS2-HospitalizationsMar21June30!CR2</f>
        <v>251</v>
      </c>
      <c r="CT2">
        <f>HospitalizationsMar21June30!CT2-HospitalizationsMar21June30!CS2</f>
        <v>203</v>
      </c>
      <c r="CU2">
        <f>HospitalizationsMar21June30!CU2-HospitalizationsMar21June30!CT2</f>
        <v>213</v>
      </c>
      <c r="CV2">
        <f>HospitalizationsMar21June30!CV2-HospitalizationsMar21June30!CU2</f>
        <v>151</v>
      </c>
      <c r="CW2">
        <f>HospitalizationsMar21June30!CW2-HospitalizationsMar21June30!CV2</f>
        <v>108</v>
      </c>
      <c r="CX2">
        <f>HospitalizationsMar21June30!CX2-HospitalizationsMar21June30!CW2</f>
        <v>111</v>
      </c>
      <c r="CY2">
        <f>HospitalizationsMar21June30!CY2-HospitalizationsMar21June30!CX2</f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workbookViewId="0">
      <selection activeCell="H1" sqref="B1:H1048576"/>
    </sheetView>
  </sheetViews>
  <sheetFormatPr defaultRowHeight="14.4" x14ac:dyDescent="0.3"/>
  <cols>
    <col min="2" max="2" width="15.5546875" bestFit="1" customWidth="1"/>
  </cols>
  <sheetData>
    <row r="1" spans="1:94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</row>
    <row r="2" spans="1:94" x14ac:dyDescent="0.3">
      <c r="A2" t="s">
        <v>103</v>
      </c>
      <c r="B2">
        <f>SUM(NewHospitalizations!C2:J2)</f>
        <v>436</v>
      </c>
      <c r="C2">
        <f>SUM(NewHospitalizations!D2:K2)</f>
        <v>467</v>
      </c>
      <c r="D2">
        <f>SUM(NewHospitalizations!E2:L2)</f>
        <v>606</v>
      </c>
      <c r="E2">
        <f>SUM(NewHospitalizations!F2:M2)</f>
        <v>690</v>
      </c>
      <c r="F2">
        <f>SUM(NewHospitalizations!G2:N2)</f>
        <v>807</v>
      </c>
      <c r="G2">
        <f>SUM(NewHospitalizations!H2:O2)</f>
        <v>881</v>
      </c>
      <c r="H2">
        <f>SUM(NewHospitalizations!I2:P2)</f>
        <v>1006</v>
      </c>
      <c r="I2">
        <f>SUM(NewHospitalizations!J2:Q2)</f>
        <v>1046</v>
      </c>
      <c r="J2">
        <f>SUM(NewHospitalizations!K2:R2)</f>
        <v>1088</v>
      </c>
      <c r="K2">
        <f>SUM(NewHospitalizations!L2:S2)</f>
        <v>1347</v>
      </c>
      <c r="L2">
        <f>SUM(NewHospitalizations!M2:T2)</f>
        <v>1239</v>
      </c>
      <c r="M2">
        <f>SUM(NewHospitalizations!N2:U2)</f>
        <v>1319</v>
      </c>
      <c r="N2">
        <f>SUM(NewHospitalizations!O2:V2)</f>
        <v>1364</v>
      </c>
      <c r="O2">
        <f>SUM(NewHospitalizations!P2:W2)</f>
        <v>1374</v>
      </c>
      <c r="P2">
        <f>SUM(NewHospitalizations!Q2:X2)</f>
        <v>1310</v>
      </c>
      <c r="Q2">
        <f>SUM(NewHospitalizations!R2:Y2)</f>
        <v>1261</v>
      </c>
      <c r="R2">
        <f>SUM(NewHospitalizations!S2:Z2)</f>
        <v>1378</v>
      </c>
      <c r="S2">
        <f>SUM(NewHospitalizations!T2:AA2)</f>
        <v>1345</v>
      </c>
      <c r="T2">
        <f>SUM(NewHospitalizations!U2:AB2)</f>
        <v>1398</v>
      </c>
      <c r="U2">
        <f>SUM(NewHospitalizations!V2:AC2)</f>
        <v>1397</v>
      </c>
      <c r="V2">
        <f>SUM(NewHospitalizations!W2:AD2)</f>
        <v>1355</v>
      </c>
      <c r="W2">
        <f>SUM(NewHospitalizations!X2:AE2)</f>
        <v>1269</v>
      </c>
      <c r="X2">
        <f>SUM(NewHospitalizations!Y2:AF2)</f>
        <v>1238</v>
      </c>
      <c r="Y2">
        <f>SUM(NewHospitalizations!Z2:AG2)</f>
        <v>1402</v>
      </c>
      <c r="Z2">
        <f>SUM(NewHospitalizations!AA2:AH2)</f>
        <v>1409</v>
      </c>
      <c r="AA2">
        <f>SUM(NewHospitalizations!AB2:AI2)</f>
        <v>1349</v>
      </c>
      <c r="AB2">
        <f>SUM(NewHospitalizations!AC2:AJ2)</f>
        <v>1428</v>
      </c>
      <c r="AC2">
        <f>SUM(NewHospitalizations!AD2:AK2)</f>
        <v>1380</v>
      </c>
      <c r="AD2">
        <f>SUM(NewHospitalizations!AE2:AL2)</f>
        <v>1313</v>
      </c>
      <c r="AE2">
        <f>SUM(NewHospitalizations!AF2:AM2)</f>
        <v>1281</v>
      </c>
      <c r="AF2">
        <f>SUM(NewHospitalizations!AG2:AN2)</f>
        <v>1256</v>
      </c>
      <c r="AG2">
        <f>SUM(NewHospitalizations!AH2:AO2)</f>
        <v>1389</v>
      </c>
      <c r="AH2">
        <f>SUM(NewHospitalizations!AI2:AP2)</f>
        <v>1326</v>
      </c>
      <c r="AI2">
        <f>SUM(NewHospitalizations!AJ2:AQ2)</f>
        <v>1102</v>
      </c>
      <c r="AJ2">
        <f>SUM(NewHospitalizations!AK2:AR2)</f>
        <v>1057</v>
      </c>
      <c r="AK2">
        <f>SUM(NewHospitalizations!AL2:AS2)</f>
        <v>1199</v>
      </c>
      <c r="AL2">
        <f>SUM(NewHospitalizations!AM2:AT2)</f>
        <v>1174</v>
      </c>
      <c r="AM2">
        <f>SUM(NewHospitalizations!AN2:AU2)</f>
        <v>1335</v>
      </c>
      <c r="AN2">
        <f>SUM(NewHospitalizations!AO2:AV2)</f>
        <v>1510</v>
      </c>
      <c r="AO2">
        <f>SUM(NewHospitalizations!AP2:AW2)</f>
        <v>1366</v>
      </c>
      <c r="AP2">
        <f>SUM(NewHospitalizations!AQ2:AX2)</f>
        <v>1362</v>
      </c>
      <c r="AQ2">
        <f>SUM(NewHospitalizations!AR2:AY2)</f>
        <v>1530</v>
      </c>
      <c r="AR2">
        <f>SUM(NewHospitalizations!AS2:AZ2)</f>
        <v>1459</v>
      </c>
      <c r="AS2">
        <f>SUM(NewHospitalizations!AT2:BA2)</f>
        <v>1214</v>
      </c>
      <c r="AT2">
        <f>SUM(NewHospitalizations!AU2:BB2)</f>
        <v>1325</v>
      </c>
      <c r="AU2">
        <f>SUM(NewHospitalizations!AV2:BC2)</f>
        <v>1289</v>
      </c>
      <c r="AV2">
        <f>SUM(NewHospitalizations!AW2:BD2)</f>
        <v>1217</v>
      </c>
      <c r="AW2">
        <f>SUM(NewHospitalizations!AX2:BE2)</f>
        <v>1003</v>
      </c>
      <c r="AX2">
        <f>SUM(NewHospitalizations!AY2:BF2)</f>
        <v>1236</v>
      </c>
      <c r="AY2">
        <f>SUM(NewHospitalizations!AZ2:BG2)</f>
        <v>1153</v>
      </c>
      <c r="AZ2">
        <f>SUM(NewHospitalizations!BA2:BH2)</f>
        <v>1149</v>
      </c>
      <c r="BA2">
        <f>SUM(NewHospitalizations!BB2:BI2)</f>
        <v>1286</v>
      </c>
      <c r="BB2">
        <f>SUM(NewHospitalizations!BC2:BJ2)</f>
        <v>1280</v>
      </c>
      <c r="BC2">
        <f>SUM(NewHospitalizations!BD2:BK2)</f>
        <v>1365</v>
      </c>
      <c r="BD2">
        <f>SUM(NewHospitalizations!BE2:BL2)</f>
        <v>1379</v>
      </c>
      <c r="BE2">
        <f>SUM(NewHospitalizations!BF2:BM2)</f>
        <v>1574</v>
      </c>
      <c r="BF2">
        <f>SUM(NewHospitalizations!BG2:BN2)</f>
        <v>1245</v>
      </c>
      <c r="BG2">
        <f>SUM(NewHospitalizations!BH2:BO2)</f>
        <v>1203</v>
      </c>
      <c r="BH2">
        <f>SUM(NewHospitalizations!BI2:BP2)</f>
        <v>1187</v>
      </c>
      <c r="BI2">
        <f>SUM(NewHospitalizations!BJ2:BQ2)</f>
        <v>1155</v>
      </c>
      <c r="BJ2">
        <f>SUM(NewHospitalizations!BK2:BR2)</f>
        <v>1122</v>
      </c>
      <c r="BK2">
        <f>SUM(NewHospitalizations!BL2:BS2)</f>
        <v>1043</v>
      </c>
      <c r="BL2">
        <f>SUM(NewHospitalizations!BM2:BT2)</f>
        <v>1003</v>
      </c>
      <c r="BM2">
        <f>SUM(NewHospitalizations!BN2:BU2)</f>
        <v>886</v>
      </c>
      <c r="BN2">
        <f>SUM(NewHospitalizations!BO2:BV2)</f>
        <v>856</v>
      </c>
      <c r="BO2">
        <f>SUM(NewHospitalizations!BP2:BW2)</f>
        <v>997</v>
      </c>
      <c r="BP2">
        <f>SUM(NewHospitalizations!BQ2:BX2)</f>
        <v>1056</v>
      </c>
      <c r="BQ2">
        <f>SUM(NewHospitalizations!BR2:BY2)</f>
        <v>1024</v>
      </c>
      <c r="BR2">
        <f>SUM(NewHospitalizations!BS2:BZ2)</f>
        <v>1010</v>
      </c>
      <c r="BS2">
        <f>SUM(NewHospitalizations!BT2:CA2)</f>
        <v>920</v>
      </c>
      <c r="BT2">
        <f>SUM(NewHospitalizations!BU2:CB2)</f>
        <v>840</v>
      </c>
      <c r="BU2">
        <f>SUM(NewHospitalizations!BV2:CC2)</f>
        <v>829</v>
      </c>
      <c r="BV2">
        <f>SUM(NewHospitalizations!BW2:CD2)</f>
        <v>966</v>
      </c>
      <c r="BW2">
        <f>SUM(NewHospitalizations!BX2:CE2)</f>
        <v>943</v>
      </c>
      <c r="BX2">
        <f>SUM(NewHospitalizations!BY2:CF2)</f>
        <v>1054</v>
      </c>
      <c r="BY2">
        <f>SUM(NewHospitalizations!BZ2:CG2)</f>
        <v>1063</v>
      </c>
      <c r="BZ2">
        <f>SUM(NewHospitalizations!CA2:CH2)</f>
        <v>1089</v>
      </c>
      <c r="CA2">
        <f>SUM(NewHospitalizations!CB2:CI2)</f>
        <v>1061</v>
      </c>
      <c r="CB2">
        <f>SUM(NewHospitalizations!CC2:CJ2)</f>
        <v>1083</v>
      </c>
      <c r="CC2">
        <f>SUM(NewHospitalizations!CD2:CK2)</f>
        <v>1207</v>
      </c>
      <c r="CD2">
        <f>SUM(NewHospitalizations!CE2:CL2)</f>
        <v>1213</v>
      </c>
      <c r="CE2">
        <f>SUM(NewHospitalizations!CF2:CM2)</f>
        <v>1241</v>
      </c>
      <c r="CF2">
        <f>SUM(NewHospitalizations!CG2:CN2)</f>
        <v>1212</v>
      </c>
      <c r="CG2">
        <f>SUM(NewHospitalizations!CH2:CO2)</f>
        <v>1241</v>
      </c>
      <c r="CH2">
        <f>SUM(NewHospitalizations!CI2:CP2)</f>
        <v>1170</v>
      </c>
      <c r="CI2">
        <f>SUM(NewHospitalizations!CJ2:CQ2)</f>
        <v>1183</v>
      </c>
      <c r="CJ2">
        <f>SUM(NewHospitalizations!CK2:CR2)</f>
        <v>1316</v>
      </c>
      <c r="CK2">
        <f>SUM(NewHospitalizations!CL2:CS2)</f>
        <v>1376</v>
      </c>
      <c r="CL2">
        <f>SUM(NewHospitalizations!CM2:CT2)</f>
        <v>1395</v>
      </c>
      <c r="CM2">
        <f>SUM(NewHospitalizations!CN2:CU2)</f>
        <v>1419</v>
      </c>
      <c r="CN2">
        <f>SUM(NewHospitalizations!CO2:CV2)</f>
        <v>1370</v>
      </c>
      <c r="CO2">
        <f>SUM(NewHospitalizations!CP2:CW2)</f>
        <v>1313</v>
      </c>
      <c r="CP2">
        <f>SUM(NewHospitalizations!CQ2:CX2)</f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HospitalizationsMar21June30</vt:lpstr>
      <vt:lpstr>NewHospitalizations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White</cp:lastModifiedBy>
  <dcterms:created xsi:type="dcterms:W3CDTF">2020-07-16T05:59:36Z</dcterms:created>
  <dcterms:modified xsi:type="dcterms:W3CDTF">2020-07-16T05:59:36Z</dcterms:modified>
</cp:coreProperties>
</file>