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<sst xmlns="http://schemas.openxmlformats.org/spreadsheetml/2006/main" count="21" uniqueCount="17">
  <si>
    <t>Item</t>
  </si>
  <si>
    <t>Unit Price</t>
  </si>
  <si>
    <t># of Units</t>
  </si>
  <si>
    <t>Shipping</t>
  </si>
  <si>
    <t xml:space="preserve">Total </t>
  </si>
  <si>
    <t>Purchase Source</t>
  </si>
  <si>
    <t xml:space="preserve">Current Sensor </t>
  </si>
  <si>
    <t>Choose Priority 1st Class</t>
  </si>
  <si>
    <t>Step Down Buck Regulator 12V</t>
  </si>
  <si>
    <t>-</t>
  </si>
  <si>
    <t>3.5mm bullet connectors</t>
  </si>
  <si>
    <t>Screw Terminal</t>
  </si>
  <si>
    <t>100A Relay</t>
  </si>
  <si>
    <t>Rotorstar ESC</t>
  </si>
  <si>
    <t>****</t>
  </si>
  <si>
    <t>Total:</t>
  </si>
  <si>
    <t>We learned through idling on the page enough (~20-30 mins) that hobbyking will lower the price of the current product on the screen by ~$30 for a "one time offer". This might save some money.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</si>
</sst>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8">
    <font>
      <sz val="10.0"/>
      <color rgb="FF000000"/>
      <name val="Arial"/>
    </font>
    <font>
      <b/>
      <name val="Arial"/>
    </font>
    <font>
      <name val="Arial"/>
    </font>
    <font>
      <u/>
      <color rgb="FF1155CC"/>
      <name val="Arial"/>
    </font>
    <font>
      <sz val="11.0"/>
      <color rgb="FF000000"/>
      <name val="Arial"/>
    </font>
    <font>
      <color rgb="FF1155CC"/>
      <name val="Arial"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readingOrder="0" vertical="bottom"/>
    </xf>
    <xf borderId="2" fillId="2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164" xfId="0" applyAlignment="1" applyBorder="1" applyFont="1" applyNumberFormat="1">
      <alignment horizontal="center" readingOrder="0" vertical="bottom"/>
    </xf>
    <xf borderId="1" fillId="0" fontId="2" numFmtId="165" xfId="0" applyAlignment="1" applyBorder="1" applyFont="1" applyNumberFormat="1">
      <alignment horizontal="center" readingOrder="0" vertical="bottom"/>
    </xf>
    <xf borderId="1" fillId="0" fontId="3" numFmtId="0" xfId="0" applyAlignment="1" applyBorder="1" applyFont="1">
      <alignment horizontal="center" vertical="bottom"/>
    </xf>
    <xf borderId="0" fillId="0" fontId="4" numFmtId="0" xfId="0" applyAlignment="1" applyFont="1">
      <alignment horizontal="center" readingOrder="0"/>
    </xf>
    <xf borderId="1" fillId="0" fontId="5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center" readingOrder="0"/>
    </xf>
    <xf borderId="0" fillId="0" fontId="6" numFmtId="165" xfId="0" applyAlignment="1" applyFont="1" applyNumberFormat="1">
      <alignment horizontal="center" readingOrder="0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6" numFmtId="164" xfId="0" applyFont="1" applyNumberFormat="1"/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4" max="4" width="29.14"/>
    <col customWidth="1" min="6" max="6" width="28.86"/>
  </cols>
  <sheetData>
    <row r="3">
      <c r="A3" s="1" t="s">
        <v>0</v>
      </c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>
      <c r="A4" s="4" t="s">
        <v>6</v>
      </c>
      <c r="B4" s="5">
        <v>14.99</v>
      </c>
      <c r="C4" s="4">
        <v>2.0</v>
      </c>
      <c r="D4" s="6" t="s">
        <v>7</v>
      </c>
      <c r="E4" s="5">
        <f t="shared" ref="E4:E9" si="1">C4*B4</f>
        <v>29.98</v>
      </c>
      <c r="F4" s="7" t="str">
        <f>HYPERLINK("https://www.fpvheadquarters.com/accessories/power-accessories/current-sensors/tbs-current-sensor-100a.html","FPVHQ")</f>
        <v>FPVHQ</v>
      </c>
    </row>
    <row r="5">
      <c r="A5" s="4" t="s">
        <v>8</v>
      </c>
      <c r="B5" s="5">
        <v>7.49</v>
      </c>
      <c r="C5" s="4">
        <v>2.0</v>
      </c>
      <c r="D5" s="6" t="s">
        <v>9</v>
      </c>
      <c r="E5" s="5">
        <f t="shared" si="1"/>
        <v>14.98</v>
      </c>
      <c r="F5" s="7" t="str">
        <f>HYPERLINK("https://www.pololu.com/product/2834","Pololu")</f>
        <v>Pololu</v>
      </c>
    </row>
    <row r="6">
      <c r="A6" s="8" t="s">
        <v>10</v>
      </c>
      <c r="B6" s="5">
        <v>3.5</v>
      </c>
      <c r="C6" s="4">
        <v>2.0</v>
      </c>
      <c r="D6" s="6" t="s">
        <v>9</v>
      </c>
      <c r="E6" s="5">
        <f t="shared" si="1"/>
        <v>7</v>
      </c>
      <c r="F6" s="7" t="str">
        <f>HYPERLINK("https://www.amazon.com/Generic-3-5mm-Bullet-Connector-Battery/dp/B00EZKW1T4","Amazon2")</f>
        <v>Amazon2</v>
      </c>
    </row>
    <row r="7">
      <c r="A7" s="4" t="s">
        <v>11</v>
      </c>
      <c r="B7" s="5">
        <v>10.92</v>
      </c>
      <c r="C7" s="4">
        <v>2.0</v>
      </c>
      <c r="D7" s="6" t="s">
        <v>9</v>
      </c>
      <c r="E7" s="5">
        <f t="shared" si="1"/>
        <v>21.84</v>
      </c>
      <c r="F7" s="7" t="str">
        <f>HYPERLINK("https://www.amazon.com/Blue-Sea-Systems-Circuit-Terminal/dp/B000MMH1H6/ref=sr_1_21?s=automotive&amp;ie=UTF8&amp;qid=1476476275&amp;sr=1-21&amp;keywords=screw+terminal+block","Amazon3")</f>
        <v>Amazon3</v>
      </c>
    </row>
    <row r="8">
      <c r="A8" s="4" t="s">
        <v>12</v>
      </c>
      <c r="B8" s="5">
        <v>39.97</v>
      </c>
      <c r="C8" s="4">
        <v>3.0</v>
      </c>
      <c r="D8" s="5" t="s">
        <v>9</v>
      </c>
      <c r="E8" s="5">
        <f t="shared" si="1"/>
        <v>119.91</v>
      </c>
      <c r="F8" s="9" t="str">
        <f>HYPERLINK("http://www.mouser.com/ProductDetail/TE-Connectivity/1393315-2/?qs=Koa4dS0tnlE2nyG9X0NbuQ%3D%3D","Mouser")</f>
        <v>Mouser</v>
      </c>
    </row>
    <row r="9">
      <c r="A9" s="10" t="s">
        <v>13</v>
      </c>
      <c r="B9" s="11">
        <v>95.0</v>
      </c>
      <c r="C9" s="10">
        <v>2.0</v>
      </c>
      <c r="D9" s="12"/>
      <c r="E9" s="5">
        <f t="shared" si="1"/>
        <v>190</v>
      </c>
      <c r="F9" s="13" t="str">
        <f>HYPERLINK("http://www.hobbyking.com/hobbyking/store/__55384__RotorStar_120A_HV_4_14S_Brushless_Speed_Controller_OPTO_.html","HobbyKing")</f>
        <v>HobbyKing</v>
      </c>
    </row>
    <row r="10">
      <c r="A10" s="12"/>
      <c r="B10" s="10" t="s">
        <v>14</v>
      </c>
      <c r="C10" s="12"/>
      <c r="D10" s="12"/>
      <c r="E10" s="12"/>
      <c r="F10" s="12"/>
    </row>
    <row r="11">
      <c r="D11" s="14" t="s">
        <v>15</v>
      </c>
      <c r="E11" s="15">
        <f>sum(E4:E9)</f>
        <v>383.71</v>
      </c>
    </row>
    <row r="12">
      <c r="C12" s="16" t="s">
        <v>14</v>
      </c>
      <c r="D12" s="17" t="s">
        <v>16</v>
      </c>
    </row>
  </sheetData>
  <drawing r:id="rId1"/>
</worksheet>
</file>