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420" yWindow="804" windowWidth="22428" windowHeight="8664"/>
  </bookViews>
  <sheets>
    <sheet name="Comp" sheetId="1" r:id="rId1"/>
    <sheet name="Лист1" sheetId="2" r:id="rId2"/>
  </sheets>
  <definedNames>
    <definedName name="_xlnm._FilterDatabase" localSheetId="0" hidden="1">Comp!$A$1:$W$333</definedName>
  </definedNames>
  <calcPr calcId="145621"/>
</workbook>
</file>

<file path=xl/calcChain.xml><?xml version="1.0" encoding="utf-8"?>
<calcChain xmlns="http://schemas.openxmlformats.org/spreadsheetml/2006/main">
  <c r="V331" i="1" l="1"/>
  <c r="V329" i="1"/>
  <c r="V325" i="1"/>
  <c r="V322" i="1"/>
  <c r="V321" i="1"/>
  <c r="V318" i="1"/>
  <c r="V315" i="1"/>
  <c r="V312" i="1"/>
  <c r="V311" i="1"/>
  <c r="V308" i="1"/>
  <c r="V307" i="1"/>
  <c r="V305" i="1"/>
  <c r="V304" i="1"/>
  <c r="V303" i="1"/>
  <c r="V302" i="1"/>
  <c r="V301" i="1"/>
  <c r="V300" i="1"/>
  <c r="V299" i="1"/>
  <c r="V298" i="1"/>
  <c r="V297" i="1"/>
  <c r="V296" i="1"/>
  <c r="V295" i="1"/>
  <c r="V293" i="1"/>
  <c r="V292" i="1"/>
  <c r="V291" i="1"/>
  <c r="V290" i="1"/>
  <c r="V289" i="1"/>
  <c r="V288" i="1"/>
  <c r="V286" i="1"/>
  <c r="V285" i="1"/>
  <c r="V284" i="1"/>
  <c r="V283" i="1"/>
  <c r="V282" i="1"/>
  <c r="V280" i="1"/>
  <c r="V279" i="1"/>
  <c r="V278" i="1"/>
  <c r="V277" i="1"/>
  <c r="V276" i="1"/>
  <c r="V275" i="1"/>
  <c r="V274" i="1"/>
  <c r="V272" i="1"/>
  <c r="V271" i="1"/>
  <c r="V269" i="1"/>
  <c r="V268" i="1"/>
  <c r="V267" i="1"/>
  <c r="V266" i="1"/>
  <c r="V263" i="1"/>
  <c r="V262" i="1"/>
  <c r="V261" i="1"/>
  <c r="V260" i="1"/>
  <c r="V258" i="1"/>
  <c r="V257" i="1"/>
  <c r="V256" i="1"/>
  <c r="V255" i="1"/>
  <c r="V254" i="1"/>
  <c r="V253" i="1"/>
  <c r="V251" i="1"/>
  <c r="V250" i="1"/>
  <c r="V249" i="1"/>
  <c r="V248" i="1"/>
  <c r="V247" i="1"/>
  <c r="V245" i="1"/>
  <c r="V243" i="1"/>
  <c r="V242" i="1"/>
  <c r="V240" i="1"/>
  <c r="V239" i="1"/>
  <c r="V238" i="1"/>
  <c r="V237" i="1"/>
  <c r="V236" i="1"/>
  <c r="V235" i="1"/>
  <c r="V234" i="1"/>
  <c r="V233" i="1"/>
  <c r="V232" i="1"/>
  <c r="V231" i="1"/>
  <c r="V228" i="1"/>
  <c r="V227" i="1"/>
  <c r="V226" i="1"/>
  <c r="V225" i="1"/>
  <c r="V224" i="1"/>
  <c r="V223" i="1"/>
  <c r="V222" i="1"/>
  <c r="V221" i="1"/>
  <c r="V220" i="1"/>
  <c r="V219" i="1"/>
  <c r="V218" i="1"/>
  <c r="V217" i="1"/>
  <c r="V216" i="1"/>
  <c r="V215" i="1"/>
  <c r="V214" i="1"/>
  <c r="V213" i="1"/>
  <c r="V212" i="1"/>
  <c r="V211" i="1"/>
  <c r="V209" i="1"/>
  <c r="V208" i="1"/>
  <c r="V207" i="1"/>
  <c r="V206" i="1"/>
  <c r="V205" i="1"/>
  <c r="V204" i="1"/>
  <c r="V203" i="1"/>
  <c r="V202" i="1"/>
  <c r="V201" i="1"/>
  <c r="V200" i="1"/>
  <c r="V199" i="1"/>
  <c r="V198" i="1"/>
  <c r="V197" i="1"/>
  <c r="V196" i="1"/>
  <c r="V194" i="1"/>
  <c r="V193" i="1"/>
  <c r="V192" i="1"/>
  <c r="V191" i="1"/>
  <c r="V190" i="1"/>
  <c r="V189" i="1"/>
  <c r="V188" i="1"/>
  <c r="V187" i="1"/>
  <c r="V186" i="1"/>
  <c r="V185" i="1"/>
  <c r="V184" i="1"/>
  <c r="V183" i="1"/>
  <c r="V182" i="1"/>
  <c r="V181" i="1"/>
  <c r="V180" i="1"/>
  <c r="V179" i="1"/>
  <c r="V178" i="1"/>
  <c r="V177" i="1"/>
  <c r="V176" i="1"/>
  <c r="V175" i="1"/>
  <c r="V174" i="1"/>
  <c r="V173" i="1"/>
  <c r="V172" i="1"/>
  <c r="V171" i="1"/>
  <c r="V170" i="1"/>
  <c r="V169" i="1"/>
  <c r="V168" i="1"/>
  <c r="V167" i="1"/>
  <c r="V166" i="1"/>
  <c r="V165" i="1"/>
  <c r="V164" i="1"/>
  <c r="V163" i="1"/>
  <c r="V162" i="1"/>
  <c r="V161" i="1"/>
  <c r="V160" i="1"/>
  <c r="V159" i="1"/>
  <c r="V158" i="1"/>
  <c r="V157" i="1"/>
  <c r="V156" i="1"/>
  <c r="V155" i="1"/>
  <c r="V154" i="1"/>
  <c r="V153" i="1"/>
  <c r="V152" i="1"/>
  <c r="V151" i="1"/>
  <c r="V150" i="1"/>
  <c r="V149" i="1"/>
  <c r="V148" i="1"/>
  <c r="V147" i="1"/>
  <c r="V146" i="1"/>
  <c r="V145" i="1"/>
  <c r="V144" i="1"/>
  <c r="V143" i="1"/>
  <c r="V142" i="1"/>
  <c r="V141" i="1"/>
  <c r="V140" i="1"/>
  <c r="V139" i="1"/>
  <c r="V138" i="1"/>
  <c r="V137" i="1"/>
  <c r="V136" i="1"/>
  <c r="V135" i="1"/>
  <c r="V134" i="1"/>
  <c r="V133" i="1"/>
  <c r="V132" i="1"/>
  <c r="V131" i="1"/>
  <c r="V130" i="1"/>
  <c r="V129" i="1"/>
  <c r="V128" i="1"/>
  <c r="V127" i="1"/>
  <c r="V126" i="1"/>
  <c r="V125" i="1"/>
  <c r="V124" i="1"/>
  <c r="V123" i="1"/>
  <c r="V122" i="1"/>
  <c r="V121" i="1"/>
  <c r="V120" i="1"/>
  <c r="V119" i="1"/>
  <c r="V118" i="1"/>
  <c r="V117" i="1"/>
  <c r="V116" i="1"/>
  <c r="V115" i="1"/>
  <c r="V114" i="1"/>
  <c r="V113" i="1"/>
  <c r="V112" i="1"/>
  <c r="V111" i="1"/>
  <c r="V110" i="1"/>
  <c r="V109" i="1"/>
  <c r="V108" i="1"/>
  <c r="V107" i="1"/>
  <c r="V106" i="1"/>
  <c r="V105" i="1"/>
  <c r="V104" i="1"/>
  <c r="V103" i="1"/>
  <c r="V102" i="1"/>
  <c r="V101" i="1"/>
  <c r="V100" i="1"/>
  <c r="V99" i="1"/>
  <c r="V98" i="1"/>
  <c r="V97" i="1"/>
  <c r="V96" i="1"/>
  <c r="V95" i="1"/>
  <c r="V94" i="1"/>
  <c r="V93" i="1"/>
  <c r="V92" i="1"/>
  <c r="V91" i="1"/>
  <c r="V90" i="1"/>
  <c r="V89" i="1"/>
  <c r="V88" i="1"/>
  <c r="V87" i="1"/>
  <c r="V86" i="1"/>
  <c r="V85" i="1"/>
  <c r="V84" i="1"/>
  <c r="V83" i="1"/>
  <c r="V82" i="1"/>
  <c r="V81" i="1"/>
  <c r="V80" i="1"/>
  <c r="V79" i="1"/>
  <c r="V78" i="1"/>
  <c r="V77" i="1"/>
  <c r="V76" i="1"/>
  <c r="V75" i="1"/>
  <c r="V74" i="1"/>
  <c r="V73" i="1"/>
  <c r="V72" i="1"/>
  <c r="V71" i="1"/>
  <c r="V70" i="1"/>
  <c r="V69" i="1"/>
  <c r="V68" i="1"/>
  <c r="V67" i="1"/>
  <c r="V66" i="1"/>
  <c r="V65" i="1"/>
  <c r="V64" i="1"/>
  <c r="V63" i="1"/>
  <c r="V62" i="1"/>
  <c r="V61" i="1"/>
  <c r="V60" i="1"/>
  <c r="V59" i="1"/>
  <c r="V58" i="1"/>
  <c r="V57" i="1"/>
  <c r="V56" i="1"/>
  <c r="V55" i="1"/>
  <c r="V54" i="1"/>
  <c r="V53" i="1"/>
  <c r="V52" i="1"/>
  <c r="V51" i="1"/>
  <c r="V50" i="1"/>
  <c r="V49" i="1"/>
  <c r="V48" i="1"/>
  <c r="V47" i="1"/>
  <c r="V46" i="1"/>
  <c r="V45" i="1"/>
  <c r="V44" i="1"/>
  <c r="V43" i="1"/>
  <c r="V42" i="1"/>
  <c r="V41" i="1"/>
  <c r="V40" i="1"/>
  <c r="V39" i="1"/>
  <c r="V38" i="1"/>
  <c r="V37" i="1"/>
  <c r="V36" i="1"/>
  <c r="V35" i="1"/>
  <c r="V34" i="1"/>
  <c r="V33" i="1"/>
  <c r="V32" i="1"/>
  <c r="V31" i="1"/>
  <c r="V30" i="1"/>
  <c r="V29" i="1"/>
  <c r="V28" i="1"/>
  <c r="V27" i="1"/>
  <c r="V26" i="1"/>
  <c r="V25" i="1"/>
  <c r="V24" i="1"/>
  <c r="V23" i="1"/>
  <c r="V22" i="1"/>
  <c r="V21" i="1"/>
  <c r="V20" i="1"/>
  <c r="V19" i="1"/>
  <c r="V18" i="1"/>
  <c r="V17" i="1"/>
  <c r="V16" i="1"/>
  <c r="V15" i="1"/>
  <c r="V14" i="1"/>
  <c r="V13" i="1"/>
  <c r="V12" i="1"/>
  <c r="V11" i="1"/>
  <c r="V10" i="1"/>
  <c r="V9" i="1"/>
  <c r="V8" i="1"/>
  <c r="V7" i="1"/>
  <c r="V6" i="1"/>
  <c r="V5" i="1"/>
  <c r="V4" i="1"/>
  <c r="V3" i="1"/>
  <c r="V2" i="1"/>
</calcChain>
</file>

<file path=xl/sharedStrings.xml><?xml version="1.0" encoding="utf-8"?>
<sst xmlns="http://schemas.openxmlformats.org/spreadsheetml/2006/main" count="3209" uniqueCount="1895">
  <si>
    <t>ID</t>
  </si>
  <si>
    <t>Name</t>
  </si>
  <si>
    <t>Group</t>
  </si>
  <si>
    <t>Y</t>
  </si>
  <si>
    <t>Start</t>
  </si>
  <si>
    <t>Stop</t>
  </si>
  <si>
    <t>S</t>
  </si>
  <si>
    <t>Country</t>
  </si>
  <si>
    <t>Caid</t>
  </si>
  <si>
    <t>Years</t>
  </si>
  <si>
    <t>Amid</t>
  </si>
  <si>
    <t>Name2</t>
  </si>
  <si>
    <t>Name3</t>
  </si>
  <si>
    <t>Works</t>
  </si>
  <si>
    <t>ca_id</t>
  </si>
  <si>
    <t>Period</t>
  </si>
  <si>
    <t>Len</t>
  </si>
  <si>
    <t>Count</t>
  </si>
  <si>
    <t>Desc</t>
  </si>
  <si>
    <t>Rating</t>
  </si>
  <si>
    <t>Folder</t>
  </si>
  <si>
    <t>Add pieces</t>
  </si>
  <si>
    <t>New</t>
  </si>
  <si>
    <t>Léonin</t>
  </si>
  <si>
    <t>Notre Dame school</t>
  </si>
  <si>
    <t>FRA</t>
  </si>
  <si>
    <t>d 1201</t>
  </si>
  <si>
    <t>l%C3%A9onin-mn0002287591</t>
  </si>
  <si>
    <t>Medieval</t>
  </si>
  <si>
    <t>Pérotin</t>
  </si>
  <si>
    <t>12th c.-13th c.</t>
  </si>
  <si>
    <t>p%C3%A9rotin-mn0001556372</t>
  </si>
  <si>
    <t>Polyphony, ars antiqua. Organum.</t>
  </si>
  <si>
    <t>Perotin</t>
  </si>
  <si>
    <t>Philip the Chancellor</t>
  </si>
  <si>
    <t xml:space="preserve"> </t>
  </si>
  <si>
    <t>1165-1236</t>
  </si>
  <si>
    <t>philippe-le-chancelier-mn0002170126</t>
  </si>
  <si>
    <t>Philippe Le Chancelier</t>
  </si>
  <si>
    <t>Halle, Adam de la</t>
  </si>
  <si>
    <t>ca. 1240-1287</t>
  </si>
  <si>
    <t>adam-de-la-halle-mn0001564165</t>
  </si>
  <si>
    <t>Adam de la Halle</t>
  </si>
  <si>
    <t>Vitry, Philippe de</t>
  </si>
  <si>
    <t>1291-1361</t>
  </si>
  <si>
    <t>philippe-de-vitry-mn0001190922</t>
  </si>
  <si>
    <t>Philippe de Vitry</t>
  </si>
  <si>
    <t>Machaut, Guillaume de</t>
  </si>
  <si>
    <t>1300-1377</t>
  </si>
  <si>
    <t>guillaume-de-machaut-mn0001538744</t>
  </si>
  <si>
    <t>Guillaume de Machaut</t>
  </si>
  <si>
    <t>Ars nova. Secular and sacred vocal music. Not smooth melodically and rhythmically, independent voices, melodic interest in upper voices, little use of thirds, cadences are clear cut/no overlap; cadences focus on perfect consonances</t>
  </si>
  <si>
    <t>Machaut</t>
  </si>
  <si>
    <t>Landini, Francesco</t>
  </si>
  <si>
    <t>ITA</t>
  </si>
  <si>
    <t>1325-1397</t>
  </si>
  <si>
    <t>francesco-landini-mn0001546528</t>
  </si>
  <si>
    <t>Francesco Landini</t>
  </si>
  <si>
    <t>Ciconia, Johannes</t>
  </si>
  <si>
    <t>1335-1411</t>
  </si>
  <si>
    <t>johannes-ciconia-mn0001437460</t>
  </si>
  <si>
    <t>Johannes Ciconia</t>
  </si>
  <si>
    <t>Dunstable, John</t>
  </si>
  <si>
    <t>Burgundian School</t>
  </si>
  <si>
    <t>ENG</t>
  </si>
  <si>
    <t>ca. 1390-1453</t>
  </si>
  <si>
    <t>john-dunstable-mn0002285240</t>
  </si>
  <si>
    <t>John Dunstable</t>
  </si>
  <si>
    <t>Renaissance</t>
  </si>
  <si>
    <t>Binchois, Gilles de Bins dit</t>
  </si>
  <si>
    <t>FLM</t>
  </si>
  <si>
    <t>c.1400-1460</t>
  </si>
  <si>
    <t>gilles-de-bins-dit-binchois-mn0002287518</t>
  </si>
  <si>
    <t>Gilles de Bins dit Binchois</t>
  </si>
  <si>
    <t>Dufay, Guillaume</t>
  </si>
  <si>
    <t>1400-1474</t>
  </si>
  <si>
    <t>guillaume-dufay-mn0001507977</t>
  </si>
  <si>
    <t>Guillaume Dufay</t>
  </si>
  <si>
    <t>Late-medieval polyphonic structural techniques.</t>
  </si>
  <si>
    <t>Dufay</t>
  </si>
  <si>
    <t>Ockeghem, Johannes</t>
  </si>
  <si>
    <t>Franco-Flemish School II</t>
  </si>
  <si>
    <t>ca. 1420-1496</t>
  </si>
  <si>
    <t>johannes-ockeghem-mn0001204852</t>
  </si>
  <si>
    <t>Johannes Ockeghem</t>
  </si>
  <si>
    <t>Busnois, Antoine</t>
  </si>
  <si>
    <t>ca. 1430-1492</t>
  </si>
  <si>
    <t>antoine-busnois-mn0001204244</t>
  </si>
  <si>
    <t>Antoine Busnois</t>
  </si>
  <si>
    <t>Compère, Loyset</t>
  </si>
  <si>
    <t>1445-1518</t>
  </si>
  <si>
    <t>loyset-comp%C3%A8re-mn0001629460</t>
  </si>
  <si>
    <t>Loyset Compère</t>
  </si>
  <si>
    <t>Agricola, Alexander</t>
  </si>
  <si>
    <t>1446-1506</t>
  </si>
  <si>
    <t>alexander-agricola-mn0001477167</t>
  </si>
  <si>
    <t>Alexander Agricola</t>
  </si>
  <si>
    <t>Des Prez, Josquin</t>
  </si>
  <si>
    <t>Franco-Flemish School III</t>
  </si>
  <si>
    <t>FRA/FLM</t>
  </si>
  <si>
    <t>c.1450-1521</t>
  </si>
  <si>
    <t>josquin-desprez-mn0001349420</t>
  </si>
  <si>
    <t>Josquin Des Prez</t>
  </si>
  <si>
    <t>Josquin Desprez</t>
  </si>
  <si>
    <t>Des Prez</t>
  </si>
  <si>
    <t>Isaac, Heinrich</t>
  </si>
  <si>
    <t>ca. 1450-1517</t>
  </si>
  <si>
    <t>heinrich-isaac-mn0002132846</t>
  </si>
  <si>
    <t>Heinrich Isaac</t>
  </si>
  <si>
    <t>Obrecht, Jacob</t>
  </si>
  <si>
    <t>ca. 1450-1505</t>
  </si>
  <si>
    <t>jacob-obrecht-mn0001245151</t>
  </si>
  <si>
    <t>Jacob Obrecht</t>
  </si>
  <si>
    <t>Brumel, Antoine</t>
  </si>
  <si>
    <t>1460-1515</t>
  </si>
  <si>
    <t>antoine-brumel-mn0001166893</t>
  </si>
  <si>
    <t>Antoine Brumel</t>
  </si>
  <si>
    <t>Cara, Marchetto</t>
  </si>
  <si>
    <t>1465-1527</t>
  </si>
  <si>
    <t>marchetto-cara-mn0001178620</t>
  </si>
  <si>
    <t>Marchetto Cara</t>
  </si>
  <si>
    <t>Cornysh, William</t>
  </si>
  <si>
    <t>c.1468-1523</t>
  </si>
  <si>
    <t>william-cornysh-mn0001166962</t>
  </si>
  <si>
    <t>William Cornysh</t>
  </si>
  <si>
    <t>Tromboncino, Bartolomeo</t>
  </si>
  <si>
    <t>c.1470-c.1535</t>
  </si>
  <si>
    <t>bartolomeo-tromboncino-mn0001767769</t>
  </si>
  <si>
    <t>Bartolomeo Tromboncino</t>
  </si>
  <si>
    <t>Janequin, Clément</t>
  </si>
  <si>
    <t>c.1475-1558</t>
  </si>
  <si>
    <t>cl%C3%A9ment-janequin-mn0001191060</t>
  </si>
  <si>
    <t>Clément Janequin</t>
  </si>
  <si>
    <t>Senfl, Ludwig</t>
  </si>
  <si>
    <t>CHE</t>
  </si>
  <si>
    <t>ca. 1486-c.1543</t>
  </si>
  <si>
    <t>ludwig-senfl-mn0001787090</t>
  </si>
  <si>
    <t>Ludwig Senfl</t>
  </si>
  <si>
    <t>Gombert, Nicolas</t>
  </si>
  <si>
    <t>Franco-Flemish School IV</t>
  </si>
  <si>
    <t>NLD</t>
  </si>
  <si>
    <t>ca. 1490-1556</t>
  </si>
  <si>
    <t>nicolas-gombert-mn0001536179</t>
  </si>
  <si>
    <t>Nicolas Gombert</t>
  </si>
  <si>
    <t>Sermisy, Claudin de</t>
  </si>
  <si>
    <t>ca. 1490-1562</t>
  </si>
  <si>
    <t>claudin-de-sermisy-mn0001642692</t>
  </si>
  <si>
    <t>Claudin de Sermisy</t>
  </si>
  <si>
    <t>Taverner, John</t>
  </si>
  <si>
    <t>ca. 1490-1545</t>
  </si>
  <si>
    <t>john-taverner-mn0002284293</t>
  </si>
  <si>
    <t>John Taverner</t>
  </si>
  <si>
    <t>Susato, Tielman</t>
  </si>
  <si>
    <t>BEL</t>
  </si>
  <si>
    <t>d c.1561</t>
  </si>
  <si>
    <t>tylman-susato-mn0001210137</t>
  </si>
  <si>
    <t>Tielman Susato</t>
  </si>
  <si>
    <t>Tylman Susato</t>
  </si>
  <si>
    <t>Morales, Cristobal de</t>
  </si>
  <si>
    <t>ESP</t>
  </si>
  <si>
    <t>1500-1553</t>
  </si>
  <si>
    <t>crist%C3%B3bal-de-morales-mn0001635656</t>
  </si>
  <si>
    <t>Cristobal de Morales</t>
  </si>
  <si>
    <t>Cristóbal de Morales</t>
  </si>
  <si>
    <t>Tallis, Thomas</t>
  </si>
  <si>
    <t>ca. 1505-1585</t>
  </si>
  <si>
    <t>thomas-tallis-mn0001186175</t>
  </si>
  <si>
    <t>Thomas Tallis</t>
  </si>
  <si>
    <t>Tallis</t>
  </si>
  <si>
    <t>Sheppard, John</t>
  </si>
  <si>
    <t>ca. 1515-1560</t>
  </si>
  <si>
    <t>john-sheppard-mn0001438081</t>
  </si>
  <si>
    <t>John Sheppard</t>
  </si>
  <si>
    <t>Gabrieli, Andrea</t>
  </si>
  <si>
    <t>Venetian School</t>
  </si>
  <si>
    <t>ca. 1520-1586</t>
  </si>
  <si>
    <t>andrea-gabrieli-mn0001575918</t>
  </si>
  <si>
    <t>Andrea Gabrieli</t>
  </si>
  <si>
    <t>Goudimel, Claude</t>
  </si>
  <si>
    <t>ca. 1520-1572</t>
  </si>
  <si>
    <t>claude-goudimel-mn0001641780</t>
  </si>
  <si>
    <t>Claude Goudimel</t>
  </si>
  <si>
    <t>Palestrina, Giovanni Pierluigi da</t>
  </si>
  <si>
    <t>Roman School</t>
  </si>
  <si>
    <t>ca. 1525-1594</t>
  </si>
  <si>
    <t>giovanni-pierluigi-da-palestrina-mn0001213399</t>
  </si>
  <si>
    <t>Giovanni Pierluigi da Palestrina</t>
  </si>
  <si>
    <t>Sacred vocal music. Smooth melodically and rhythmically, treats all voice parts equally (mostly imitative counterpoint with harmony based on thirds, with careful control of dissonances as passing tines/neighbor notes, suspensions; cadences are overlapping and focused on full triads)</t>
  </si>
  <si>
    <t>Palestrina</t>
  </si>
  <si>
    <t>Guerrero, Francisco</t>
  </si>
  <si>
    <t>1528-1599</t>
  </si>
  <si>
    <t>francisco-guerrero-mn0001620123</t>
  </si>
  <si>
    <t>Francisco Guerrero</t>
  </si>
  <si>
    <t>Lassus, Orlande de</t>
  </si>
  <si>
    <t>Franco-Flemish School V</t>
  </si>
  <si>
    <t>1532-1594</t>
  </si>
  <si>
    <t>orlande-de-lassus-mn0001416262</t>
  </si>
  <si>
    <t>Orlande de Lassus</t>
  </si>
  <si>
    <t>Motets, Italian madrigals, villanellas, French chansons, German lieder.</t>
  </si>
  <si>
    <t>Lassus</t>
  </si>
  <si>
    <t>Merulo, Claudio</t>
  </si>
  <si>
    <t>1533-1604</t>
  </si>
  <si>
    <t>claudio-merulo-mn0001283299</t>
  </si>
  <si>
    <t>Claudio Merulo</t>
  </si>
  <si>
    <t>Negri, Cesare</t>
  </si>
  <si>
    <t>ca. 1535-c.1604</t>
  </si>
  <si>
    <t>cesare-negri-mn0002296171</t>
  </si>
  <si>
    <t>Cesare Negri</t>
  </si>
  <si>
    <t>Byrd, William</t>
  </si>
  <si>
    <t>1543-1623</t>
  </si>
  <si>
    <t>william-byrd-mn0000804200</t>
  </si>
  <si>
    <t>William Byrd</t>
  </si>
  <si>
    <t>Sacred and secular polyphony, keyboard (the so-called Virginalist school), and consort music.</t>
  </si>
  <si>
    <t>Byrd</t>
  </si>
  <si>
    <t>Victoria, Tomás Luis de</t>
  </si>
  <si>
    <t>ca. 1549-1611</t>
  </si>
  <si>
    <t>tom%C3%A1s-luis-de-victoria-mn0002284592</t>
  </si>
  <si>
    <t>Tomás Luis de Victoria</t>
  </si>
  <si>
    <t>Caccini, Giulio Romano</t>
  </si>
  <si>
    <t>ca. 1550-1618</t>
  </si>
  <si>
    <t>giulio-caccini-mn0000987574</t>
  </si>
  <si>
    <t>Giulio Romano Caccini</t>
  </si>
  <si>
    <t>Giulio Caccini</t>
  </si>
  <si>
    <t>Marenzio, Luca</t>
  </si>
  <si>
    <t>1553-1599</t>
  </si>
  <si>
    <t>luca-marenzio-mn0001237413</t>
  </si>
  <si>
    <t>Luca Marenzio</t>
  </si>
  <si>
    <t>Gabrieli, Giovanni</t>
  </si>
  <si>
    <t>ca. 1554-1612</t>
  </si>
  <si>
    <t>giovanni-gabrieli-mn0001490741</t>
  </si>
  <si>
    <t>Giovanni Gabrieli</t>
  </si>
  <si>
    <t>Baroque</t>
  </si>
  <si>
    <t xml:space="preserve">Shift from Renaissance to Baroque idioms. </t>
  </si>
  <si>
    <t>Morley, Thomas</t>
  </si>
  <si>
    <t>1557-1602</t>
  </si>
  <si>
    <t>thomas-morley-mn0001715463</t>
  </si>
  <si>
    <t>Thomas Morley</t>
  </si>
  <si>
    <t>Gesualdo, Carlo</t>
  </si>
  <si>
    <t>CA</t>
  </si>
  <si>
    <t>1561-1613</t>
  </si>
  <si>
    <t>carlo-gesualdo-mn0001206186</t>
  </si>
  <si>
    <t>Carlo Gesualdo</t>
  </si>
  <si>
    <t>Murderer. Wildly chromatic. Most experimental and expressive.</t>
  </si>
  <si>
    <t>Gesualdo</t>
  </si>
  <si>
    <t>Bull, John</t>
  </si>
  <si>
    <t>1562-1628</t>
  </si>
  <si>
    <t>john-bull-mn0002182344</t>
  </si>
  <si>
    <t>John Bull</t>
  </si>
  <si>
    <t>Hassler, Hans Leo</t>
  </si>
  <si>
    <t>DEU</t>
  </si>
  <si>
    <t>1562-1612</t>
  </si>
  <si>
    <t>hans-leo-hassler-mn0001406494</t>
  </si>
  <si>
    <t>Hans Leo Hassler</t>
  </si>
  <si>
    <t>Sweelinck, Jan Pieterszoon</t>
  </si>
  <si>
    <t>1562-1621</t>
  </si>
  <si>
    <t>jan-pieterszoon-sweelinck-mn0001406577</t>
  </si>
  <si>
    <t>Jan Pieterszoon Sweelinck</t>
  </si>
  <si>
    <t>Dowland, John</t>
  </si>
  <si>
    <t>1563-1626</t>
  </si>
  <si>
    <t>john-dowland-mn0000770105</t>
  </si>
  <si>
    <t>John Dowland</t>
  </si>
  <si>
    <t>Melancholy songs.</t>
  </si>
  <si>
    <t>Dowland</t>
  </si>
  <si>
    <t>Campion, Thomas</t>
  </si>
  <si>
    <t>1567-1620</t>
  </si>
  <si>
    <t>thomas-campion-mn0000592518</t>
  </si>
  <si>
    <t>Thomas Campion</t>
  </si>
  <si>
    <t>Monteverdi, Claudio</t>
  </si>
  <si>
    <t>1567-1643</t>
  </si>
  <si>
    <t>claudio-monteverdi-mn0001173620</t>
  </si>
  <si>
    <t>Claudio Monteverdi</t>
  </si>
  <si>
    <t>Innovative vocal.</t>
  </si>
  <si>
    <t>Monteverdi</t>
  </si>
  <si>
    <t>Banchieri, Adriano</t>
  </si>
  <si>
    <t>1568-1634</t>
  </si>
  <si>
    <t>adriano-banchieri-mn0002285533</t>
  </si>
  <si>
    <t>Adriano Banchieri</t>
  </si>
  <si>
    <t>Rossi, Salomone</t>
  </si>
  <si>
    <t>1570-c.1630</t>
  </si>
  <si>
    <t>salomone-rossi-mn0001815987</t>
  </si>
  <si>
    <t>Salomone Rossi</t>
  </si>
  <si>
    <t>Praetorius, Michael</t>
  </si>
  <si>
    <t>1571-1621</t>
  </si>
  <si>
    <t>michael-praetorius-mn0000875709</t>
  </si>
  <si>
    <t>Michael Praetorius</t>
  </si>
  <si>
    <t>Protestant hymns.</t>
  </si>
  <si>
    <t>Praetorius</t>
  </si>
  <si>
    <t>Weelkes, Thomas</t>
  </si>
  <si>
    <t>ca. 1575-1623</t>
  </si>
  <si>
    <t>thomas-weelkes-mn0001596008</t>
  </si>
  <si>
    <t>Thomas Weelkes</t>
  </si>
  <si>
    <t>Frescobaldi, Girolamo</t>
  </si>
  <si>
    <t>1583-1643</t>
  </si>
  <si>
    <t>girolamo-frescobaldi-mn0001179539</t>
  </si>
  <si>
    <t>Girolamo Frescobaldi</t>
  </si>
  <si>
    <t>Gibbons, Orlando</t>
  </si>
  <si>
    <t>1583-1625</t>
  </si>
  <si>
    <t>orlando-gibbons-mn0001473123</t>
  </si>
  <si>
    <t>Orlando Gibbons</t>
  </si>
  <si>
    <t>Complete mastery of counterpoint and wonderful gift for melody.</t>
  </si>
  <si>
    <t>Gibbons</t>
  </si>
  <si>
    <t>Schütz, Heinrich</t>
  </si>
  <si>
    <t>1585-1672</t>
  </si>
  <si>
    <t>heinrich-sch%C3%BCtz-mn0001178338</t>
  </si>
  <si>
    <t>Heinrich Schütz</t>
  </si>
  <si>
    <t>Harmonies often result from the contrapuntal alignment of voices rather than from any sense of "harmonic motion"; contrastingly, much of his music shows a strong tonal pull when approaching cadences</t>
  </si>
  <si>
    <t>Schutz</t>
  </si>
  <si>
    <t>Schein, Johann Hermann</t>
  </si>
  <si>
    <t>1586-1630</t>
  </si>
  <si>
    <t>johann-hermann-schein-mn0001186784</t>
  </si>
  <si>
    <t>Johann Hermann Schein</t>
  </si>
  <si>
    <t>Scheidt, Samuel</t>
  </si>
  <si>
    <t>1587-1654</t>
  </si>
  <si>
    <t>samuel-scheidt-mn0001499541</t>
  </si>
  <si>
    <t>Samuel Scheidt</t>
  </si>
  <si>
    <t>Cavalli, Francesco</t>
  </si>
  <si>
    <t>1602-1676</t>
  </si>
  <si>
    <t>francesco-cavalli-mn0001259195</t>
  </si>
  <si>
    <t>Francesco Cavalli</t>
  </si>
  <si>
    <t>Carissimi, Giacomo</t>
  </si>
  <si>
    <t>1605-1674</t>
  </si>
  <si>
    <t>giacomo-carissimi-mn0001168215</t>
  </si>
  <si>
    <t>Giacomo Carissimi</t>
  </si>
  <si>
    <t>Froberger, Johann Jacob</t>
  </si>
  <si>
    <t>1616-1667</t>
  </si>
  <si>
    <t>johann-jacob-froberger-mn0001204347</t>
  </si>
  <si>
    <t>Johann Jacob Froberger</t>
  </si>
  <si>
    <t>Strozzi, Barbara</t>
  </si>
  <si>
    <t>1619-1677</t>
  </si>
  <si>
    <t>barbara-strozzi-mn0000365512</t>
  </si>
  <si>
    <t>Barbara Strozzi</t>
  </si>
  <si>
    <t>Couperin, Louis</t>
  </si>
  <si>
    <t>1626-1661</t>
  </si>
  <si>
    <t>louis-couperin-mn0001165311</t>
  </si>
  <si>
    <t>Louis Couperin</t>
  </si>
  <si>
    <t>Harpsichord master.</t>
  </si>
  <si>
    <t>Lully, Jean-Baptiste</t>
  </si>
  <si>
    <t>1632-1687</t>
  </si>
  <si>
    <t>jean-baptiste-lully-mn0001182742</t>
  </si>
  <si>
    <t>Jean-Baptiste Lully</t>
  </si>
  <si>
    <t>Power. Live when fast, deep when sad. First french opera.</t>
  </si>
  <si>
    <t>Lully</t>
  </si>
  <si>
    <t>DAnglebert, Jean-Henri</t>
  </si>
  <si>
    <t>1635-1691</t>
  </si>
  <si>
    <t>jean-henri-danglebert-mn0001449836</t>
  </si>
  <si>
    <t>Jean-Henri DAnglebert</t>
  </si>
  <si>
    <t>Jean-Henri dAnglebert</t>
  </si>
  <si>
    <t>Charpentier, Marc-Antoine</t>
  </si>
  <si>
    <t>ca. 1636-1704</t>
  </si>
  <si>
    <t>marc-antoine-charpentier-mn0001227054</t>
  </si>
  <si>
    <t>Marc-Antoine Charpentier</t>
  </si>
  <si>
    <t>Buxtehude, Dietrich</t>
  </si>
  <si>
    <t>DNK/DEU</t>
  </si>
  <si>
    <t>ca. 1637-1707</t>
  </si>
  <si>
    <t>dietrich-buxtehude-mn0001427042</t>
  </si>
  <si>
    <t>Dietrich Buxtehude</t>
  </si>
  <si>
    <t>Organ. Influenced Bach.</t>
  </si>
  <si>
    <t>Buxtehude</t>
  </si>
  <si>
    <t>Stradella, Alessandro</t>
  </si>
  <si>
    <t>1642-1682</t>
  </si>
  <si>
    <t>alessandro-stradella-mn0001471791</t>
  </si>
  <si>
    <t>Alessandro Stradella</t>
  </si>
  <si>
    <t>Biber, Heinrich Franz von</t>
  </si>
  <si>
    <t>1644-1704</t>
  </si>
  <si>
    <t>heinrich-ignaz-franz-von-biber-mn0001602026</t>
  </si>
  <si>
    <t>Heinrich Franz von Biber</t>
  </si>
  <si>
    <t>Heinrich Ignaz Franz von Biber</t>
  </si>
  <si>
    <t>Blow, John</t>
  </si>
  <si>
    <t>1649-1708</t>
  </si>
  <si>
    <t>john-blow-mn0001413238</t>
  </si>
  <si>
    <t>John Blow</t>
  </si>
  <si>
    <t>Torelli, Giuseppe</t>
  </si>
  <si>
    <t>1650-1708</t>
  </si>
  <si>
    <t>giuseppe-torelli-mn0001257191</t>
  </si>
  <si>
    <t>Giuseppe Torelli</t>
  </si>
  <si>
    <t>Corelli, Arcangelo</t>
  </si>
  <si>
    <t>1653-1713</t>
  </si>
  <si>
    <t>arcangelo-corelli-mn0001190565</t>
  </si>
  <si>
    <t>Arcangelo Corelli</t>
  </si>
  <si>
    <t>Corelli</t>
  </si>
  <si>
    <t>Pachelbel, Johann</t>
  </si>
  <si>
    <t>1653-1706</t>
  </si>
  <si>
    <t>johann-pachelbel-mn0000635037</t>
  </si>
  <si>
    <t>Johann Pachelbel</t>
  </si>
  <si>
    <t>Canon</t>
  </si>
  <si>
    <t>Pachelbel</t>
  </si>
  <si>
    <t>Marais, Marin</t>
  </si>
  <si>
    <t>1656-1728</t>
  </si>
  <si>
    <t>marin-marais-mn0001508202</t>
  </si>
  <si>
    <t>Marin Marais</t>
  </si>
  <si>
    <t>Purcell, Henry</t>
  </si>
  <si>
    <t>1659-1695</t>
  </si>
  <si>
    <t>henry-purcell-mn0000596040</t>
  </si>
  <si>
    <t>Henry Purcell</t>
  </si>
  <si>
    <t>Purcell</t>
  </si>
  <si>
    <t>Kuhnau, Johann</t>
  </si>
  <si>
    <t>BOH</t>
  </si>
  <si>
    <t>1660-1722</t>
  </si>
  <si>
    <t>johann-kuhnau-mn0001174269</t>
  </si>
  <si>
    <t>Johann Kuhnau</t>
  </si>
  <si>
    <t>Scarlatti, Alessandro</t>
  </si>
  <si>
    <t>Neapolitan School</t>
  </si>
  <si>
    <t>1660-1725</t>
  </si>
  <si>
    <t>alessandro-scarlatti-mn0001231509</t>
  </si>
  <si>
    <t>Alessandro Scarlatti</t>
  </si>
  <si>
    <t>Lotti, Antonio</t>
  </si>
  <si>
    <t>1667-1740</t>
  </si>
  <si>
    <t>antonio-lotti-mn0001356500</t>
  </si>
  <si>
    <t>Antonio Lotti</t>
  </si>
  <si>
    <t>Couperin, François</t>
  </si>
  <si>
    <t>1668-1733</t>
  </si>
  <si>
    <t>fran%C3%A7ois-couperin-mn0000763575</t>
  </si>
  <si>
    <t>François Couperin</t>
  </si>
  <si>
    <t>Extensive coloratura</t>
  </si>
  <si>
    <t>Francois Couperin</t>
  </si>
  <si>
    <t>Albinoni, Tomaso Giovanni</t>
  </si>
  <si>
    <t>1671-1751</t>
  </si>
  <si>
    <t>tomaso-albinoni-mn0000058485</t>
  </si>
  <si>
    <t>Tomaso Giovanni Albinoni</t>
  </si>
  <si>
    <t>Tomaso Albinoni</t>
  </si>
  <si>
    <t>Instrumental</t>
  </si>
  <si>
    <t>Albinoni</t>
  </si>
  <si>
    <t>Vivaldi, Antonio</t>
  </si>
  <si>
    <t>1678-1741</t>
  </si>
  <si>
    <t>antonio-vivaldi-mn0000685058</t>
  </si>
  <si>
    <t>Antonio Vivaldi</t>
  </si>
  <si>
    <t>Most predictable, eldritch, popular, flamboyantly exuberant. Diligent violin teacher.</t>
  </si>
  <si>
    <t>Vivaldi</t>
  </si>
  <si>
    <t>Telemann, Georg Philipp</t>
  </si>
  <si>
    <t>1681-1767</t>
  </si>
  <si>
    <t>georg-philipp-telemann-mn0001456424</t>
  </si>
  <si>
    <t>Georg Philipp Telemann</t>
  </si>
  <si>
    <t>Calm, measured</t>
  </si>
  <si>
    <t>Telemann</t>
  </si>
  <si>
    <t>Rameau, Jean-Philippe</t>
  </si>
  <si>
    <t>1683-1764</t>
  </si>
  <si>
    <t>jean-philippe-rameau-mn0000930018</t>
  </si>
  <si>
    <t>Jean-Philippe Rameau</t>
  </si>
  <si>
    <t>Revolutionary harmonies after Lully. More courtly.</t>
  </si>
  <si>
    <t>Rameau</t>
  </si>
  <si>
    <t>Marcello, Alessandro</t>
  </si>
  <si>
    <t>1684-1750</t>
  </si>
  <si>
    <t>alessandro-marcello-mn0001459610</t>
  </si>
  <si>
    <t>Alessandro Marcello</t>
  </si>
  <si>
    <t>Bach, Johann Sebastian</t>
  </si>
  <si>
    <t>1685-1750</t>
  </si>
  <si>
    <t>johann-sebastian-bach-mn0000075140</t>
  </si>
  <si>
    <t>Johann Sebastian Bach</t>
  </si>
  <si>
    <t>Counterpoint, god, infinite line, winter, cold, serious, spiritual, cosmic, global</t>
  </si>
  <si>
    <t>Handel, George Frideric</t>
  </si>
  <si>
    <t>DEU/ENG</t>
  </si>
  <si>
    <t>1685-1759</t>
  </si>
  <si>
    <t>george-frederick-handel-mn0000805740</t>
  </si>
  <si>
    <t>George Frideric Handel</t>
  </si>
  <si>
    <t>George Frederick Handel</t>
  </si>
  <si>
    <t>Summer, warm, happy, courtier, diverse. Opera has contemporary sound.</t>
  </si>
  <si>
    <t>Handel</t>
  </si>
  <si>
    <t>Scarlatti, Domenico</t>
  </si>
  <si>
    <t>1685-1757</t>
  </si>
  <si>
    <t>domenico-scarlatti-mn0000956566</t>
  </si>
  <si>
    <t>Domenico Scarlatti</t>
  </si>
  <si>
    <t>Marcello, Benedetto</t>
  </si>
  <si>
    <t>1686-1739</t>
  </si>
  <si>
    <t>benedetto-marcello-mn0001445678</t>
  </si>
  <si>
    <t>Benedetto Marcello</t>
  </si>
  <si>
    <t>Geminiani, Francesco</t>
  </si>
  <si>
    <t>1687-1762</t>
  </si>
  <si>
    <t>francesco-geminiani-mn0001405584</t>
  </si>
  <si>
    <t>Francesco Geminiani</t>
  </si>
  <si>
    <t>Tartini, Giuseppe</t>
  </si>
  <si>
    <t>1692-1770</t>
  </si>
  <si>
    <t>giuseppe-tartini-mn0001182491</t>
  </si>
  <si>
    <t>Giuseppe Tartini</t>
  </si>
  <si>
    <t>Violin virtuoso</t>
  </si>
  <si>
    <t>Tartini</t>
  </si>
  <si>
    <t>Quantz, Johann Joachim</t>
  </si>
  <si>
    <t>1697-1773</t>
  </si>
  <si>
    <t>johann-joachim-quantz-mn0001186339</t>
  </si>
  <si>
    <t>Johann Joachim Quantz</t>
  </si>
  <si>
    <t>Hasse, Johann Adolf</t>
  </si>
  <si>
    <t>1699-1783</t>
  </si>
  <si>
    <t>johann-adolf-hasse-mn0001202123</t>
  </si>
  <si>
    <t>Johann Adolf Hasse</t>
  </si>
  <si>
    <t>Sammartini, Giovanni Battista</t>
  </si>
  <si>
    <t>c.1700-1775</t>
  </si>
  <si>
    <t>giovanni-battista-sammartini-mn0002285509</t>
  </si>
  <si>
    <t>Giovanni Battista Sammartini</t>
  </si>
  <si>
    <t>Classical</t>
  </si>
  <si>
    <t>Arne, Thomas</t>
  </si>
  <si>
    <t>1710-1778</t>
  </si>
  <si>
    <t>thomas-arne-mn0001161497</t>
  </si>
  <si>
    <t>Thomas Arne</t>
  </si>
  <si>
    <t>Anthems and patriotic songs</t>
  </si>
  <si>
    <t>Arne</t>
  </si>
  <si>
    <t>Pergolesi, Giovanni Battista</t>
  </si>
  <si>
    <t>1710-1736</t>
  </si>
  <si>
    <t>giovanni-pergolesi-mn0001169112</t>
  </si>
  <si>
    <t>Giovanni Battista Pergolesi</t>
  </si>
  <si>
    <t>Giovanni Pergolesi</t>
  </si>
  <si>
    <t>Pergolesi</t>
  </si>
  <si>
    <t>Boyce, William</t>
  </si>
  <si>
    <t>1711-1779</t>
  </si>
  <si>
    <t>william-boyce-mn0001162353</t>
  </si>
  <si>
    <t>William Boyce</t>
  </si>
  <si>
    <t>Bach, Carl Philipp Emanuel</t>
  </si>
  <si>
    <t>1714-1788</t>
  </si>
  <si>
    <t>carl-philipp-emanuel-bach-mn0001448277</t>
  </si>
  <si>
    <t>Carl Philipp Emanuel Bach</t>
  </si>
  <si>
    <t>Expressive, sensitive, turbulent, rhetoric, polished, dramatic, lucid style, delicate and tender expression, unpredictable. Empfindsamer Stil.</t>
  </si>
  <si>
    <t>Gluck, Christoph Willibald von</t>
  </si>
  <si>
    <t>1714-1787</t>
  </si>
  <si>
    <t>christoph-willibald-gluck-mn0001649323</t>
  </si>
  <si>
    <t>Christoph Willibald von Gluck</t>
  </si>
  <si>
    <t>Christoph Willibald Gluck</t>
  </si>
  <si>
    <t>Opera revolution by fusing Italian and French traditions in France. Adds drama. Wagner drama precursor.</t>
  </si>
  <si>
    <t>Gluck</t>
  </si>
  <si>
    <t>Haydn, (Franz) Joseph</t>
  </si>
  <si>
    <t>First Viennese School</t>
  </si>
  <si>
    <t>AUT</t>
  </si>
  <si>
    <t>1732-1809</t>
  </si>
  <si>
    <t>franz-joseph-haydn-mn0000168380</t>
  </si>
  <si>
    <t>(Franz) Joseph Haydn</t>
  </si>
  <si>
    <t>Franz Joseph Haydn</t>
  </si>
  <si>
    <t>Perky. Can build the whole piece from one melody, likes to reorder themes. Surprising the listener with many unexpected turns and twists. Sudden key changes, unexpected shifts of rhythm or harmony, rests, a phrase that leads into something totally different than what is expected. Idiosyncrasies and eccentric ideas. Closely juxtapose remote keys, suddenly changing from one key to a distant one, with no preparation. Mediocre operas, church and concertos.</t>
  </si>
  <si>
    <t>Haydn</t>
  </si>
  <si>
    <t>Bach, Johann Christian</t>
  </si>
  <si>
    <t>1735-1782</t>
  </si>
  <si>
    <t>johann-christian-bach-mn0002132738</t>
  </si>
  <si>
    <t>Johann Christian Bach</t>
  </si>
  <si>
    <t>Dittersdorf, Karl Ditters von</t>
  </si>
  <si>
    <t>1739-1799</t>
  </si>
  <si>
    <t>karl-ditters-von-dittersdorf-mn0001636413</t>
  </si>
  <si>
    <t>Karl Ditters von Dittersdorf</t>
  </si>
  <si>
    <t>Boccherini, Luigi</t>
  </si>
  <si>
    <t>1743-1805</t>
  </si>
  <si>
    <t>luigi-boccherini-mn0000182453</t>
  </si>
  <si>
    <t>Luigi Boccherini</t>
  </si>
  <si>
    <t>Repetitiveness, extended passages with fascinating textures but virtually no melodic line, soft dynamics, introverted and mournful affects. Courtly, galante. Prominent cello. Resembles Haydn.</t>
  </si>
  <si>
    <t>Boccherini</t>
  </si>
  <si>
    <t>Stamitz, Carl</t>
  </si>
  <si>
    <t>Mannheim School</t>
  </si>
  <si>
    <t>1745-1801</t>
  </si>
  <si>
    <t>carl-stamitz-mn0001381562</t>
  </si>
  <si>
    <t>Carl Stamitz</t>
  </si>
  <si>
    <t>Resembles Mozart and Haydn. Appealing melodies, but not excessively virtuosic. Regular periods. Violinist. Prefered minor keys as Richter.</t>
  </si>
  <si>
    <t>Stamitz</t>
  </si>
  <si>
    <t>Billings, William</t>
  </si>
  <si>
    <t>USA</t>
  </si>
  <si>
    <t>1746-1800</t>
  </si>
  <si>
    <t>william-billings-mn0001551290</t>
  </si>
  <si>
    <t>William Billings</t>
  </si>
  <si>
    <t>Salieri, Antonio</t>
  </si>
  <si>
    <t>1750-1825</t>
  </si>
  <si>
    <t>antonio-salieri-mn0001178616</t>
  </si>
  <si>
    <t>Antonio Salieri</t>
  </si>
  <si>
    <t>Cosmopolitan</t>
  </si>
  <si>
    <t>Clementi, Muzio</t>
  </si>
  <si>
    <t>ITA/ENG</t>
  </si>
  <si>
    <t>1752-1832</t>
  </si>
  <si>
    <t>muzio-clementi-mn0001172026</t>
  </si>
  <si>
    <t>Muzio Clementi</t>
  </si>
  <si>
    <t>Mozart, Wolfgang Amadeus</t>
  </si>
  <si>
    <t>1756-1791</t>
  </si>
  <si>
    <t>wolfgang-amadeus-mozart-mn0000026350</t>
  </si>
  <si>
    <t>Wolfgang Amadeus Mozart</t>
  </si>
  <si>
    <t>Happy, flow, melodic, soulful, breath, dramatic, life. Prepare the listener for the intrusion of a remote key by gradually introducing it. Multiple themes, rarely reorders themes. Conservative, regular, well-behaved. Cool operas, church and concertos.</t>
  </si>
  <si>
    <t>Mozart</t>
  </si>
  <si>
    <t>Cherubini, Luigi</t>
  </si>
  <si>
    <t>1760-1842</t>
  </si>
  <si>
    <t>luigi-cherubini-mn0001206487</t>
  </si>
  <si>
    <t>Luigi Cherubini</t>
  </si>
  <si>
    <t>Beethoven, Ludwig van</t>
  </si>
  <si>
    <t>1770-1827</t>
  </si>
  <si>
    <t>ludwig-van-beethoven-mn0000536126</t>
  </si>
  <si>
    <t>Ludwig van Beethoven</t>
  </si>
  <si>
    <t>Romantic</t>
  </si>
  <si>
    <t>Monumental, sonatas, dramatic, expressive, independent, structural. Far from baroque. Sudden and unexpected pause and the unexpected fermata. False recapitulation. Build movement from one melody. Can be playful and humorous; dramatic and powerful; dreamy and introspective.</t>
  </si>
  <si>
    <t>Beethoven</t>
  </si>
  <si>
    <t>Hummel, Johann Nepomuk</t>
  </si>
  <si>
    <t>1778-1837</t>
  </si>
  <si>
    <t>johann-nepomuk-hummel-mn0002137067</t>
  </si>
  <si>
    <t>Johann Nepomuk Hummel</t>
  </si>
  <si>
    <t>Sor, Fernando</t>
  </si>
  <si>
    <t>1778-1839</t>
  </si>
  <si>
    <t>fernando-sor-mn0001175780</t>
  </si>
  <si>
    <t>Fernando Sor</t>
  </si>
  <si>
    <t>Diabelli, Anton</t>
  </si>
  <si>
    <t>1781-1858</t>
  </si>
  <si>
    <t>anton-diabelli-mn0001199468</t>
  </si>
  <si>
    <t>Anton Diabelli</t>
  </si>
  <si>
    <t>Field, John</t>
  </si>
  <si>
    <t>IRL</t>
  </si>
  <si>
    <t>1782-1837</t>
  </si>
  <si>
    <t>john-field-mn0001629208</t>
  </si>
  <si>
    <t>John Field</t>
  </si>
  <si>
    <t>Nocturne inverntor. Chromatically decorated melody over sonorous left hand parts supported by sensitive pedalling.</t>
  </si>
  <si>
    <t>Field</t>
  </si>
  <si>
    <t>Paganini, Niccolò</t>
  </si>
  <si>
    <t>1782-1840</t>
  </si>
  <si>
    <t>niccol%C3%B2-paganini-mn0000533164</t>
  </si>
  <si>
    <t>Niccolò Paganini</t>
  </si>
  <si>
    <t>Energetic, virtuoso, gypsy. Technically imaginative, imitates instruments and animals. Expanded timbre. Not truly polyphonic. Supportive orchestras.</t>
  </si>
  <si>
    <t>Paganini</t>
  </si>
  <si>
    <t>Spohr, Louis</t>
  </si>
  <si>
    <t>1784-1859</t>
  </si>
  <si>
    <t>louis-spohr-mn0001302878</t>
  </si>
  <si>
    <t>Louis Spohr</t>
  </si>
  <si>
    <t>Weber, Carl Maria von</t>
  </si>
  <si>
    <t>1786-1826</t>
  </si>
  <si>
    <t>carl-maria-von-weber-mn0002134208</t>
  </si>
  <si>
    <t>Carl Maria von Weber</t>
  </si>
  <si>
    <t>Beautiful woodwind.</t>
  </si>
  <si>
    <t>Von Weber</t>
  </si>
  <si>
    <t>Czerny, Carl</t>
  </si>
  <si>
    <t>1791-1857</t>
  </si>
  <si>
    <t>carl-czerny-mn0001168110</t>
  </si>
  <si>
    <t>Carl Czerny</t>
  </si>
  <si>
    <t>Meyerbeer, Giacomo</t>
  </si>
  <si>
    <t>1791-1864</t>
  </si>
  <si>
    <t>giacomo-meyerbeer-mn0000161076</t>
  </si>
  <si>
    <t>Giacomo Meyerbeer</t>
  </si>
  <si>
    <t>Appealing short-breathed melody, rich harmonic vocabulary, brilliant and novel orchestral effect. Limited thematic development and contrapuntal combination.</t>
  </si>
  <si>
    <t>Meyerbeer</t>
  </si>
  <si>
    <t>Rossini, Gioacchino Antonio</t>
  </si>
  <si>
    <t>1792-1868</t>
  </si>
  <si>
    <t>gioachino-rossini-mn0000678420</t>
  </si>
  <si>
    <t>Gioacchino Antonio Rossini</t>
  </si>
  <si>
    <t>Gioachino Rossini</t>
  </si>
  <si>
    <t>Classical, bravura performances, Rossini crescendo. Dense.</t>
  </si>
  <si>
    <t>Rossini</t>
  </si>
  <si>
    <t>Donizetti, Gaetano</t>
  </si>
  <si>
    <t>1797-1848</t>
  </si>
  <si>
    <t>gaetano-donizetti-mn0000089579</t>
  </si>
  <si>
    <t>Gaetano Donizetti</t>
  </si>
  <si>
    <t>Catchy tunes, music specific to words, easy come-easy go, coarse, vulgar, cheap, ostentatious, gaudy, tacky. Close to operetta.</t>
  </si>
  <si>
    <t>Donizetti</t>
  </si>
  <si>
    <t>Schubert, Franz Peter</t>
  </si>
  <si>
    <t>1797-1828</t>
  </si>
  <si>
    <t>franz-schubert-mn0000691239</t>
  </si>
  <si>
    <t>Franz Peter Schubert</t>
  </si>
  <si>
    <t>Franz Schubert</t>
  </si>
  <si>
    <t>Lyrical, song. Simple symphonies. Cello.</t>
  </si>
  <si>
    <t>Schubert</t>
  </si>
  <si>
    <t>Bellini, Vincenzo</t>
  </si>
  <si>
    <t>1801-1835</t>
  </si>
  <si>
    <t>vincenzo-bellini-mn0000646795</t>
  </si>
  <si>
    <t>Vincenzo Bellini</t>
  </si>
  <si>
    <t>Sweet melancholy, long singing lines. Most beautiful.</t>
  </si>
  <si>
    <t>Bellini</t>
  </si>
  <si>
    <t>Berlioz, Hector</t>
  </si>
  <si>
    <t>1803-1869</t>
  </si>
  <si>
    <t>hector-berlioz-mn0001436021</t>
  </si>
  <si>
    <t>Hector Berlioz</t>
  </si>
  <si>
    <t>Pathos, bravura, excess, huge orchestras. Romantic, but very ahead-of-time, eccentric. Did not use chromaticism much (as Wagner, Chopin). Respected Beethoven, Gluck, Mozart, Rossini, Meyerbeer, Verdi.</t>
  </si>
  <si>
    <t>Berlioz</t>
  </si>
  <si>
    <t>Glinka, Mikhail Ivanovich</t>
  </si>
  <si>
    <t>RUS</t>
  </si>
  <si>
    <t>1804-1857</t>
  </si>
  <si>
    <t>mikhail-glinka-mn0001189348</t>
  </si>
  <si>
    <t>Mikhail Ivanovich Glinka</t>
  </si>
  <si>
    <t>Mikhail Glinka</t>
  </si>
  <si>
    <t>Simple music with folclore theme</t>
  </si>
  <si>
    <t>Glinka</t>
  </si>
  <si>
    <t>Mendelssohn-Bartholdy, Felix</t>
  </si>
  <si>
    <t>1809-1847</t>
  </si>
  <si>
    <t>felix-mendelssohn-mn0000155453</t>
  </si>
  <si>
    <t>Felix Mendelssohn-Bartholdy</t>
  </si>
  <si>
    <t>Felix Mendelssohn</t>
  </si>
  <si>
    <t>Insipid, cheerful, anti-radical, conservative, youthful. Pleasant and evocative, without the strong passions, opinions or inner turmoil. Not programmatic.</t>
  </si>
  <si>
    <t>Mendelssohn</t>
  </si>
  <si>
    <t>Chopin, Frédéric François</t>
  </si>
  <si>
    <t>POL</t>
  </si>
  <si>
    <t>1810-1849</t>
  </si>
  <si>
    <t>fr%C3%A9d%C3%A9ric-chopin-mn0000066824</t>
  </si>
  <si>
    <t>Frédéric François Chopin</t>
  </si>
  <si>
    <t>Frédéric Chopin</t>
  </si>
  <si>
    <t>Romantic, poetic, subdued, melancholy, peaceful. Transparence, clarity, ardour. Feminine.</t>
  </si>
  <si>
    <t>Chopin</t>
  </si>
  <si>
    <t>Schumann, Robert Alexander</t>
  </si>
  <si>
    <t>1810-1856</t>
  </si>
  <si>
    <t>robert-schumann-mn0000692077</t>
  </si>
  <si>
    <t>Robert Alexander Schumann</t>
  </si>
  <si>
    <t>Robert Schumann</t>
  </si>
  <si>
    <t>Story, romanticism. Less melody, more symphony. Downcast, grief, boredom. Sand and jewels. Attractive and balanced rather than powerful. Pleasant and evocative, without the strong passions, opinions or inner turmoil.</t>
  </si>
  <si>
    <t>Liszt, Franz</t>
  </si>
  <si>
    <t>New German School</t>
  </si>
  <si>
    <t>HUN</t>
  </si>
  <si>
    <t>1811-1886</t>
  </si>
  <si>
    <t>franz-liszt-mn0000742285</t>
  </si>
  <si>
    <t>Franz Liszt</t>
  </si>
  <si>
    <t>Window-dressing. Piano technique. Variations, dry, masculine. A never ending waterfall of sounds, even in slow variations. "talkative" music. Harmonic adventurousness</t>
  </si>
  <si>
    <t>Liszt</t>
  </si>
  <si>
    <t>Verdi, Giuseppe</t>
  </si>
  <si>
    <t>1813-1901</t>
  </si>
  <si>
    <t>giuseppe-verdi-mn0000252723</t>
  </si>
  <si>
    <t>Giuseppe Verdi</t>
  </si>
  <si>
    <t>Late- / Post-Romantic</t>
  </si>
  <si>
    <t>Simple, pauses, popular, lyrical, measured.</t>
  </si>
  <si>
    <t>Wagner, Richard</t>
  </si>
  <si>
    <t>Neoromanticism</t>
  </si>
  <si>
    <t>1813-1883</t>
  </si>
  <si>
    <t>richard-wagner-mn0000958980</t>
  </si>
  <si>
    <t>Richard Wagner</t>
  </si>
  <si>
    <t>Long pieces, long instrumental parts in operas, heroic, masculine, mighty, tragic. Symphonic music with vocal. Closer to greece tragedy.</t>
  </si>
  <si>
    <t>Wagner</t>
  </si>
  <si>
    <t>Gounod, Charles</t>
  </si>
  <si>
    <t>1818-1893</t>
  </si>
  <si>
    <t>charles-gounod-mn0000153981</t>
  </si>
  <si>
    <t>Charles Gounod</t>
  </si>
  <si>
    <t>Gounod</t>
  </si>
  <si>
    <t>Offenbach, Jacques</t>
  </si>
  <si>
    <t>DEU/FRA</t>
  </si>
  <si>
    <t>1819-1880</t>
  </si>
  <si>
    <t>jacques-offenbach-mn0000756534</t>
  </si>
  <si>
    <t>Jacques Offenbach</t>
  </si>
  <si>
    <t>Operetta.</t>
  </si>
  <si>
    <t>Offenbach</t>
  </si>
  <si>
    <t>Suppé, Franz von</t>
  </si>
  <si>
    <t>1819-1895</t>
  </si>
  <si>
    <t>franz-von-supp%C3%A9-mn0001511502</t>
  </si>
  <si>
    <t>Franz von Suppé</t>
  </si>
  <si>
    <t>Suppe</t>
  </si>
  <si>
    <t>Franck, César</t>
  </si>
  <si>
    <t>BEL/FRA</t>
  </si>
  <si>
    <t>1822-1890</t>
  </si>
  <si>
    <t>c%C3%A9sar-franck-mn0000168874</t>
  </si>
  <si>
    <t>César Franck</t>
  </si>
  <si>
    <t>Contrapuntal, cyclic, frequent graceful modulations. Humility, simplicity, reverence.</t>
  </si>
  <si>
    <t>Franck</t>
  </si>
  <si>
    <t>Lalo, Edouard</t>
  </si>
  <si>
    <t>1823-1892</t>
  </si>
  <si>
    <t>edouard-lalo-mn0001171536</t>
  </si>
  <si>
    <t>Edouard Lalo</t>
  </si>
  <si>
    <t>Bruckner, Anton</t>
  </si>
  <si>
    <t>1824-1896</t>
  </si>
  <si>
    <t>anton-bruckner-mn0000183993</t>
  </si>
  <si>
    <t>Anton Bruckner</t>
  </si>
  <si>
    <t>Defined contemporary musical radicalism, dissonances, unprepared modulations, roving harmonies. Complex symphonies. Powerful codas, grand finales, frequent use of unison passages and orchestral tutti.</t>
  </si>
  <si>
    <t>Bruckner</t>
  </si>
  <si>
    <t>Smetana, Bedrich</t>
  </si>
  <si>
    <t>1824-1884</t>
  </si>
  <si>
    <t>bedrich-smetana-mn0000962712</t>
  </si>
  <si>
    <t>Bedrich Smetana</t>
  </si>
  <si>
    <t>Czech nationalism, realism and neo-romanticism. Descriptive/programmatic music.</t>
  </si>
  <si>
    <t>Smetana</t>
  </si>
  <si>
    <t>Strauss II, Johann</t>
  </si>
  <si>
    <t>1825-1899</t>
  </si>
  <si>
    <t>johann-strauss-ii-mn0000307361</t>
  </si>
  <si>
    <t>Johann Strauss II</t>
  </si>
  <si>
    <t>Dancing music</t>
  </si>
  <si>
    <t>Gottschalk, Louis Moreau</t>
  </si>
  <si>
    <t>1829-1869</t>
  </si>
  <si>
    <t>louis-moreau-gottschalk-mn0001767715</t>
  </si>
  <si>
    <t>Louis Moreau Gottschalk</t>
  </si>
  <si>
    <t>Gottschalk</t>
  </si>
  <si>
    <t>Rubinstein, Anton</t>
  </si>
  <si>
    <t>1829-1894</t>
  </si>
  <si>
    <t>anton-rubinstein-mn0000683409</t>
  </si>
  <si>
    <t>Anton Rubinstein</t>
  </si>
  <si>
    <t>Rubinstein</t>
  </si>
  <si>
    <t>Goldmark, Karl</t>
  </si>
  <si>
    <t>1830-1915</t>
  </si>
  <si>
    <t>karl-goldmark-mn0001613500</t>
  </si>
  <si>
    <t>Karl Goldmark</t>
  </si>
  <si>
    <t>Borodin, Alexander</t>
  </si>
  <si>
    <t>Five</t>
  </si>
  <si>
    <t>1833-1887</t>
  </si>
  <si>
    <t>alexander-borodin-mn0000794181</t>
  </si>
  <si>
    <t>Alexander Borodin</t>
  </si>
  <si>
    <t>Simple, naive, russian, eastern. Absolute music in string quartets, based in thematic structure and instrumental texture on Mendelssohn quartets.</t>
  </si>
  <si>
    <t>Borodin</t>
  </si>
  <si>
    <t>Brahms, Johannes</t>
  </si>
  <si>
    <t>1833-1897</t>
  </si>
  <si>
    <t>johannes-brahms-mn0000796908</t>
  </si>
  <si>
    <t>Johannes Brahms</t>
  </si>
  <si>
    <t>Richness, serious, mellow, emotional, conservative</t>
  </si>
  <si>
    <t>Brahms</t>
  </si>
  <si>
    <t>Cui, César</t>
  </si>
  <si>
    <t>1835-1918</t>
  </si>
  <si>
    <t>c%C3%A9sar-cui-mn0001205582</t>
  </si>
  <si>
    <t>César Cui</t>
  </si>
  <si>
    <t>Saint-Saëns, Camille</t>
  </si>
  <si>
    <t>1835-1921</t>
  </si>
  <si>
    <t>camille-saint-sa%C3%ABns-mn0000688311</t>
  </si>
  <si>
    <t>Camille Saint-Saëns</t>
  </si>
  <si>
    <t>Works are technically difficult and transparent. Defended Liszt, Wagner, Meyerbeer, Berlioz. Fighted Debussy, Strauss. Later chamber music is more experimental, progressive, abandons lyricism and charm for more profound expression. His piano music is between Liszt and Ravel. Rejected to publish humorous Carnaval of animals until his death.</t>
  </si>
  <si>
    <t>Saint-Saens</t>
  </si>
  <si>
    <t>Wieniawski, Henryk</t>
  </si>
  <si>
    <t>1835-1880</t>
  </si>
  <si>
    <t>henryk-wieniawski-mn0001505198</t>
  </si>
  <si>
    <t>Henryk Wieniawski</t>
  </si>
  <si>
    <t>Delibes, Léo</t>
  </si>
  <si>
    <t>1836-1891</t>
  </si>
  <si>
    <t>l%C3%A9o-delibes-mn0000079977</t>
  </si>
  <si>
    <t>Léo Delibes</t>
  </si>
  <si>
    <t>Delibes</t>
  </si>
  <si>
    <t>Balakirev, Mily</t>
  </si>
  <si>
    <t>1837-1910</t>
  </si>
  <si>
    <t>mily-balakirev-mn0002129104</t>
  </si>
  <si>
    <t>Mily Balakirev</t>
  </si>
  <si>
    <t>Whole tone scale. Orientalism.</t>
  </si>
  <si>
    <t>Bizet, Georges</t>
  </si>
  <si>
    <t>1838-1875</t>
  </si>
  <si>
    <t>georges-bizet-mn0000944480</t>
  </si>
  <si>
    <t>Georges Bizet</t>
  </si>
  <si>
    <t>Dramatic opera, deep emotions, realistic, melodic, confident.</t>
  </si>
  <si>
    <t>Bizet</t>
  </si>
  <si>
    <t>Bruch, Max</t>
  </si>
  <si>
    <t>1838-1920</t>
  </si>
  <si>
    <t>max-bruch-mn0001228346</t>
  </si>
  <si>
    <t>Max Bruch</t>
  </si>
  <si>
    <t>Romantic solo strings.</t>
  </si>
  <si>
    <t>Bruch</t>
  </si>
  <si>
    <t>Mussorgsky, Modest Petrovich</t>
  </si>
  <si>
    <t>1839-1881</t>
  </si>
  <si>
    <t>modest-mussorgsky-mn0000035381</t>
  </si>
  <si>
    <t>Modest Petrovich Mussorgsky</t>
  </si>
  <si>
    <t>Modest Mussorgsky</t>
  </si>
  <si>
    <t>Russian. Pictures. Dances. Romantic but strikingly novel.</t>
  </si>
  <si>
    <t>Mussorgsky</t>
  </si>
  <si>
    <t>Tchaikovsky, Pyotr Ilich</t>
  </si>
  <si>
    <t>1840-1893</t>
  </si>
  <si>
    <t>pyotr-ilyich-tchaikovsky-mn0000317716</t>
  </si>
  <si>
    <t>Pyotr Ilich Tchaikovsky</t>
  </si>
  <si>
    <t>Pyotr Ilyich Tchaikovsky</t>
  </si>
  <si>
    <t>Sweet, inexhaustible, supersensuous fund of melody. Themes are "expressively full" and tend to unwind broadly; their clear periodic structure can be disguised by the very expansiveness of the individual phrase and by its sequential extension, which may be prolonged. Foreground projection of a background outline. Typical russian stasis and repetition, self-contained melodies. Melodic sequences. Folclor sources.</t>
  </si>
  <si>
    <t>Tchaikovsky</t>
  </si>
  <si>
    <t>Chabrier, Emmanuel</t>
  </si>
  <si>
    <t>1841-1894</t>
  </si>
  <si>
    <t>emmanuel-chabrier-mn0001511168</t>
  </si>
  <si>
    <t>Emmanuel Chabrier</t>
  </si>
  <si>
    <t>Chabrier</t>
  </si>
  <si>
    <t>Dvořák, Antonín (Leopold)</t>
  </si>
  <si>
    <t>CZE</t>
  </si>
  <si>
    <t>1841-1904</t>
  </si>
  <si>
    <t>antonin-dvor%C3%A1k-mn0000768609</t>
  </si>
  <si>
    <t>Antonín (Leopold) Dvořák</t>
  </si>
  <si>
    <t>Antonin Dvorák</t>
  </si>
  <si>
    <t>Singing melody. Close to Rachmaninov. Crying through laugh. Pop touching music. Primitive, national.</t>
  </si>
  <si>
    <t>Dvorak</t>
  </si>
  <si>
    <t>Massenet, Jules</t>
  </si>
  <si>
    <t>1842-1912</t>
  </si>
  <si>
    <t>jules-massenet-mn0000049695</t>
  </si>
  <si>
    <t>Jules Massenet</t>
  </si>
  <si>
    <t>Old-fashioned, unadventurous. Main influences: Gounod and Thomas, with Meyerbeer and Berlioz also important to his style. Some traits from Verdi, Mascagni, Wagner. Unlike some other French composers of the period, Massenet never fell fully under Wagner spell, but he took from the earlier composer a richness of orchestration and a fluency in treatment of musical themes. Much of his music is soft and delicate, although he could write loud, noisy and dissonant scenes. Sensual side is balanced by strong dramatic tension (as in Werther), theatrical action (as in Thérèse), scenic diversion (as in Esclarmonde), or humour (as in Le portrait de Manon).</t>
  </si>
  <si>
    <t>Massenet</t>
  </si>
  <si>
    <t>Sullivan, Sir Arthur</t>
  </si>
  <si>
    <t>1842-1900</t>
  </si>
  <si>
    <t>arthur-sullivan-mn0001222664</t>
  </si>
  <si>
    <t>Sir Arthur Sullivan</t>
  </si>
  <si>
    <t>Arthur Sullivan</t>
  </si>
  <si>
    <t>Sullivan</t>
  </si>
  <si>
    <t>Grieg, Edvard</t>
  </si>
  <si>
    <t>NOR</t>
  </si>
  <si>
    <t>1843-1907</t>
  </si>
  <si>
    <t>edvard-grieg-mn0000198512</t>
  </si>
  <si>
    <t>Edvard Grieg</t>
  </si>
  <si>
    <t>Close to Chopin, Mendelssohn. Chilly, picturesque, traditional, lyrical, programmatic, national. Miniaturist. Attractive and balanced rather than powerful.</t>
  </si>
  <si>
    <t>Grieg</t>
  </si>
  <si>
    <t>Rimsky-Korsakov, Nikolay</t>
  </si>
  <si>
    <t>1844-1908</t>
  </si>
  <si>
    <t>nikolai-rimsky-korsakov-mn0000250057</t>
  </si>
  <si>
    <t>Nikolay Rimsky-Korsakov</t>
  </si>
  <si>
    <t>Nikolai Rimsky-Korsakov</t>
  </si>
  <si>
    <t>Teacher, orchestra. Whole tone scale. Orientalism. Harmonic adventurousness like Liszt. Russian folklore.</t>
  </si>
  <si>
    <t>Rimsky-Korsakov</t>
  </si>
  <si>
    <t>Sarasate, Pablo de</t>
  </si>
  <si>
    <t>pablo-de-sarasate-mn0002176046</t>
  </si>
  <si>
    <t>Pablo de Sarasate</t>
  </si>
  <si>
    <t>Sarasate</t>
  </si>
  <si>
    <t>Fauré, Gabriel</t>
  </si>
  <si>
    <t>1845-1924</t>
  </si>
  <si>
    <t>gabriel-faur%C3%A9-mn0000654108</t>
  </si>
  <si>
    <t>Gabriel Fauré</t>
  </si>
  <si>
    <t>Faure</t>
  </si>
  <si>
    <t>dIndy, Vincent</t>
  </si>
  <si>
    <t>1851-1931</t>
  </si>
  <si>
    <t>vincent-dindy-mn0001815862</t>
  </si>
  <si>
    <t>Vincent dIndy</t>
  </si>
  <si>
    <t>Humperdinck, Engelbert</t>
  </si>
  <si>
    <t>1854-1921</t>
  </si>
  <si>
    <t>engelbert-humperdinck-mn0001212248</t>
  </si>
  <si>
    <t>Engelbert Humperdinck</t>
  </si>
  <si>
    <t>Humperdinck</t>
  </si>
  <si>
    <t>Janáček, Leoš</t>
  </si>
  <si>
    <t>Folklorist</t>
  </si>
  <si>
    <t>1854-1928</t>
  </si>
  <si>
    <t>leos-jan%C3%A1ek-mn0002137142</t>
  </si>
  <si>
    <t>Leoš Janáček</t>
  </si>
  <si>
    <t>Leos Janáček</t>
  </si>
  <si>
    <t>Folclore, minimalism</t>
  </si>
  <si>
    <t>Janacek</t>
  </si>
  <si>
    <t>Sousa, John Philip</t>
  </si>
  <si>
    <t>1854-1932</t>
  </si>
  <si>
    <t>john-philip-sousa-mn0000964995</t>
  </si>
  <si>
    <t>John Philip Sousa</t>
  </si>
  <si>
    <t>American military and patriotic marches.</t>
  </si>
  <si>
    <t>Sousa</t>
  </si>
  <si>
    <t>Chausson, Ernest</t>
  </si>
  <si>
    <t>1855-1899</t>
  </si>
  <si>
    <t>ernest-chausson-mn0001432208</t>
  </si>
  <si>
    <t>Ernest Chausson</t>
  </si>
  <si>
    <t>Elgar, Sir Edward</t>
  </si>
  <si>
    <t>1857-1934</t>
  </si>
  <si>
    <t>edward-elgar-mn0000103249</t>
  </si>
  <si>
    <t>Sir Edward Elgar</t>
  </si>
  <si>
    <t>Edward Elgar</t>
  </si>
  <si>
    <t>Contemptuous of folk music. Influenced by Handel, Dvorak, Brahms, Purcell. Chromaticism after Wagner. Orchestration after Berlioz, Massenet, Saint-Saens, Delibes. Assembling compositions from scraps of themes jotted down randomly. Orchestral genius, modern.</t>
  </si>
  <si>
    <t>Elgar</t>
  </si>
  <si>
    <t>Leoncavallo, Ruggero</t>
  </si>
  <si>
    <t>1857-1919</t>
  </si>
  <si>
    <t>ruggero-leoncavallo-mn0000790100</t>
  </si>
  <si>
    <t>Ruggero Leoncavallo</t>
  </si>
  <si>
    <t>Verismo.</t>
  </si>
  <si>
    <t>Leoncavallo</t>
  </si>
  <si>
    <t>Puccini, Giacomo</t>
  </si>
  <si>
    <t>1858-1924</t>
  </si>
  <si>
    <t>giacomo-puccini-mn0000928153</t>
  </si>
  <si>
    <t>Giacomo Puccini</t>
  </si>
  <si>
    <t>Verismo. Shows inner dialogue, sensitive and emotional heroes</t>
  </si>
  <si>
    <t>Puccini</t>
  </si>
  <si>
    <t>Ysaÿe, Eugene</t>
  </si>
  <si>
    <t>1858-1931</t>
  </si>
  <si>
    <t>eug%C3%A8ne-ysa%C3%BFe-mn0001409930</t>
  </si>
  <si>
    <t>Eugene Ysaÿe</t>
  </si>
  <si>
    <t>Eugène Ysaÿe</t>
  </si>
  <si>
    <t>Herbert, Victor</t>
  </si>
  <si>
    <t>IRL/USA</t>
  </si>
  <si>
    <t>1859-1924</t>
  </si>
  <si>
    <t>victor-herbert-mn0000179771</t>
  </si>
  <si>
    <t>Victor Herbert</t>
  </si>
  <si>
    <t>Albéniz, Isaac</t>
  </si>
  <si>
    <t>1860-1909</t>
  </si>
  <si>
    <t>isaac-alb%C3%A9niz-mn0000759834</t>
  </si>
  <si>
    <t>Isaac Albéniz</t>
  </si>
  <si>
    <t>Albeniz</t>
  </si>
  <si>
    <t>MacDowell, Edward</t>
  </si>
  <si>
    <t>Boston Six</t>
  </si>
  <si>
    <t>1860-1908</t>
  </si>
  <si>
    <t>edward-macdowell-mn0000750697</t>
  </si>
  <si>
    <t>Edward MacDowell</t>
  </si>
  <si>
    <t>MacDowell</t>
  </si>
  <si>
    <t>Mahler, Gustav</t>
  </si>
  <si>
    <t>1860-1911</t>
  </si>
  <si>
    <t>gustav-mahler-mn0000017558</t>
  </si>
  <si>
    <t>Gustav Mahler</t>
  </si>
  <si>
    <t xml:space="preserve">Yearning, symphonic song, contrasting moods, progressive tonality, extremes of volume, off-stage ensembles, unconventional arrangement of orchestral forces, frequent recourse to popular music and dance forms </t>
  </si>
  <si>
    <t>Mahler</t>
  </si>
  <si>
    <t>Paderewski, Ignace Jan</t>
  </si>
  <si>
    <t>1860-1941</t>
  </si>
  <si>
    <t>ignace-jan-paderewski-mn0000635186</t>
  </si>
  <si>
    <t>Ignace Jan Paderewski</t>
  </si>
  <si>
    <t>Modern</t>
  </si>
  <si>
    <t>Wolf, Hugo</t>
  </si>
  <si>
    <t>1860-1903</t>
  </si>
  <si>
    <t>hugo-wolf-mn0001194278</t>
  </si>
  <si>
    <t>Hugo Wolf</t>
  </si>
  <si>
    <t>Debussy, Achille-Claude</t>
  </si>
  <si>
    <t>1862-1918</t>
  </si>
  <si>
    <t>claude-debussy-mn0000768781</t>
  </si>
  <si>
    <t>Achille-Claude Debussy</t>
  </si>
  <si>
    <t>Claude Debussy</t>
  </si>
  <si>
    <t>Impressionist</t>
  </si>
  <si>
    <t>Symbolism. Hazy, sound, wishy-washy, mistical, semi-tones, half-tint, lure. Sound of water: flowing, waves, ocean, rain, lake, river, drops. Sensory component and frequent eschewing of tonality. Non-traditional scales and chromaticism. Glittering passages and webs of figurations which distract from occasional absence of tonality. Parallel chords, bitonality, whole-tone and pentatonic scales. Unprepared modulations, without any harmonic bridge.</t>
  </si>
  <si>
    <t>Debussy</t>
  </si>
  <si>
    <t>Delius, Frederick</t>
  </si>
  <si>
    <t>1862-1934</t>
  </si>
  <si>
    <t>frederick-delius-mn0002132059</t>
  </si>
  <si>
    <t>Frederick Delius</t>
  </si>
  <si>
    <t>Delius</t>
  </si>
  <si>
    <t>Mascagni, Pietro</t>
  </si>
  <si>
    <t>1863-1945</t>
  </si>
  <si>
    <t>pietro-mascagni-mn0000755320</t>
  </si>
  <si>
    <t>Pietro Mascagni</t>
  </si>
  <si>
    <t>Verismo, dramatic, theatral.</t>
  </si>
  <si>
    <t>Mascagni</t>
  </si>
  <si>
    <t>Strauss, Richard</t>
  </si>
  <si>
    <t>DEU/AUT</t>
  </si>
  <si>
    <t>1864-1949</t>
  </si>
  <si>
    <t>richard-strauss-mn0000307408</t>
  </si>
  <si>
    <t>Richard Strauss</t>
  </si>
  <si>
    <t>Last of the great Romantics. Like his contemporary Gustav Mahler he both followed and greatly extended the type of musical expression founded by composers such as Richard Wagner where highly charged music was performed by enormous orchestras. Programmatic music.</t>
  </si>
  <si>
    <t>Dukas, Paul</t>
  </si>
  <si>
    <t>1865-1935</t>
  </si>
  <si>
    <t>paul-dukas-mn0001222702</t>
  </si>
  <si>
    <t>Paul Dukas</t>
  </si>
  <si>
    <t>At a time when French musicians were divided into conservative and progressive factions, Dukas adhered to neither but retained the admiration of both. His compositions were influenced by composers including Beethoven, Berlioz, Franck, Debussy. Self-critical, destroyed many compositions.</t>
  </si>
  <si>
    <t>Dukas</t>
  </si>
  <si>
    <t>Glazunov, Alexander Konstantinovich</t>
  </si>
  <si>
    <t>1865-1936</t>
  </si>
  <si>
    <t>alexander-glazunov-mn0001180258</t>
  </si>
  <si>
    <t>Alexander Konstantinovich Glazunov</t>
  </si>
  <si>
    <t>Alexander Glazunov</t>
  </si>
  <si>
    <t>Glazunov</t>
  </si>
  <si>
    <t>Nielsen, Carl</t>
  </si>
  <si>
    <t>DNK</t>
  </si>
  <si>
    <t>1865-1931</t>
  </si>
  <si>
    <t>carl-nielsen-mn0001162762</t>
  </si>
  <si>
    <t>Carl Nielsen</t>
  </si>
  <si>
    <t>National.</t>
  </si>
  <si>
    <t>Nielsen</t>
  </si>
  <si>
    <t>Sibelius, Jean</t>
  </si>
  <si>
    <t>Anti-modernism</t>
  </si>
  <si>
    <t>FIN</t>
  </si>
  <si>
    <t>1865-1957</t>
  </si>
  <si>
    <t>jean-sibelius-mn0000690353</t>
  </si>
  <si>
    <t>Jean Sibelius</t>
  </si>
  <si>
    <t>Natural, forest, national.</t>
  </si>
  <si>
    <t>Sibelius</t>
  </si>
  <si>
    <t>Busoni, Ferruccio</t>
  </si>
  <si>
    <t>1866-1924</t>
  </si>
  <si>
    <t>ferruccio-busoni-mn0001744037</t>
  </si>
  <si>
    <t>Ferruccio Busoni</t>
  </si>
  <si>
    <t>Contrapuntally complex, with several melodic lines unwinding at once. Never entirely atonal, but often indeterminate key. Many of Busonis works are based on music of the past (Bach). Most works are transcriptions of Bach and other composers.</t>
  </si>
  <si>
    <t>Busoni</t>
  </si>
  <si>
    <t>Satie, Erik</t>
  </si>
  <si>
    <t>Avant-garde</t>
  </si>
  <si>
    <t>1866-1925</t>
  </si>
  <si>
    <t>erik-satie-mn0000675185</t>
  </si>
  <si>
    <t>Erik Satie</t>
  </si>
  <si>
    <t>Structure, glass, fragile. Precursor to minimalism. Eccentric composer of weird little ditties. Miniatures for the piano which seemed very much to defy any of the expected conventions of music. Outwardly simple, straightforward in terms of harmony, using short melodies with little development, even repetitive at times. Used unusual scales such as the old form of modes, and others of uncertain origin suggesting folk tunes from different parts of the world. Non-conformist, avand-garde father. First to use jazz and ragtime.</t>
  </si>
  <si>
    <t>Satie</t>
  </si>
  <si>
    <t>Beach, Amy Marcy Cheney</t>
  </si>
  <si>
    <t>1867-1944</t>
  </si>
  <si>
    <t>amy-beach-mn0001227056</t>
  </si>
  <si>
    <t>Amy Marcy Cheney Beach</t>
  </si>
  <si>
    <t>Amy Beach</t>
  </si>
  <si>
    <t>Giordano, Umberto</t>
  </si>
  <si>
    <t>1867-1948</t>
  </si>
  <si>
    <t>umberto-giordano-mn0000661399</t>
  </si>
  <si>
    <t>Umberto Giordano</t>
  </si>
  <si>
    <t>Granados, Enrique</t>
  </si>
  <si>
    <t>1867-1916</t>
  </si>
  <si>
    <t>enrique-granados-mn0000189898</t>
  </si>
  <si>
    <t>Enrique Granados</t>
  </si>
  <si>
    <t>Enriqué Granados</t>
  </si>
  <si>
    <t>Granados</t>
  </si>
  <si>
    <t>Joplin, Scott</t>
  </si>
  <si>
    <t>c.1868-1917</t>
  </si>
  <si>
    <t>scott-joplin-mn0000843212</t>
  </si>
  <si>
    <t>Scott Joplin</t>
  </si>
  <si>
    <t>Merges belcanto with ragtime.</t>
  </si>
  <si>
    <t>Joplin</t>
  </si>
  <si>
    <t>Komitas, Vartapet</t>
  </si>
  <si>
    <t>ARM</t>
  </si>
  <si>
    <t>1869-1935</t>
  </si>
  <si>
    <t>komitas-vardapet-mn0001255344</t>
  </si>
  <si>
    <t>Vartapet Komitas</t>
  </si>
  <si>
    <t>Komitas Vardapet</t>
  </si>
  <si>
    <t>Roussel, Albert</t>
  </si>
  <si>
    <t>1869-1937</t>
  </si>
  <si>
    <t>albert-roussel-mn0001162796</t>
  </si>
  <si>
    <t>Albert Roussel</t>
  </si>
  <si>
    <t>Pfitzner, Hans</t>
  </si>
  <si>
    <t>1869-1949</t>
  </si>
  <si>
    <t>Regressive modernist. Too progressive and too conservative (in terms of Schoenberg). Combines Romantic and Late Romantic elements with extended thematic development, atmospheric music drama, and the intimacy of chamber music. Known for Palestrina.</t>
  </si>
  <si>
    <t>Pfitzner</t>
  </si>
  <si>
    <t>Lehár, Franz</t>
  </si>
  <si>
    <t>1870-1948</t>
  </si>
  <si>
    <t>franz-leh%C3%A1r-mn0000011376</t>
  </si>
  <si>
    <t>Franz Lehár</t>
  </si>
  <si>
    <t>Lehar</t>
  </si>
  <si>
    <t>Scriabin, Alexander</t>
  </si>
  <si>
    <t>1872-1915</t>
  </si>
  <si>
    <t>alexander-scriabin-mn0000576849</t>
  </si>
  <si>
    <t>Alexander Scriabin</t>
  </si>
  <si>
    <t>Phylosophycal, cosmic, abstract. First period resembles Chopin. Later tonality has been attenuated to the point of virtual extinction, although dominant sevenths, which are among the strongest indicators of tonallty, preponderate. The progression of their roots in minor thirds or diminished fifths dissipate the suggested tonality. Acoustic, octatonic, nine-note scales.</t>
  </si>
  <si>
    <t>Scriabin</t>
  </si>
  <si>
    <t>Vaughan Williams, Ralph</t>
  </si>
  <si>
    <t>1872-1958</t>
  </si>
  <si>
    <t>ralph-vaughan-williams-mn0000204681</t>
  </si>
  <si>
    <t>Ralph Vaughan Williams</t>
  </si>
  <si>
    <t>Emotional, english folklore tunes, oriental, atmospheric. Earlier works influenced by Ravel. Wasps start sounds like real wasps flying.</t>
  </si>
  <si>
    <t>Reger, Max</t>
  </si>
  <si>
    <t>1873-1916</t>
  </si>
  <si>
    <t>max-reger-mn0001180370</t>
  </si>
  <si>
    <t>Max Reger</t>
  </si>
  <si>
    <t>Rachmaninov, Sergey Vasilyevich</t>
  </si>
  <si>
    <t>RUS/USA</t>
  </si>
  <si>
    <t>1873-1943</t>
  </si>
  <si>
    <t>sergey-rachmaninov-mn0000505265</t>
  </si>
  <si>
    <t>Sergey Vasilyevich Rachmaninov</t>
  </si>
  <si>
    <t>Sergey Rachmaninov</t>
  </si>
  <si>
    <t>Nostalgia, simple, smile, light, near-impressionist, clear textures, bell chords. Pianist.</t>
  </si>
  <si>
    <t>Rachmaninov</t>
  </si>
  <si>
    <t>Schoenberg, Arnold</t>
  </si>
  <si>
    <t>Second Viennese School, Neoclassicism</t>
  </si>
  <si>
    <t>AUT/USA</t>
  </si>
  <si>
    <t>1874-1951</t>
  </si>
  <si>
    <t>arnold-schoenberg-mn0000691043</t>
  </si>
  <si>
    <t>Arnold Schoenberg</t>
  </si>
  <si>
    <t>Rigorous, 12-tone</t>
  </si>
  <si>
    <t>Schoenberg</t>
  </si>
  <si>
    <t>Ives, Charles Edward</t>
  </si>
  <si>
    <t>American Five, Microtonal</t>
  </si>
  <si>
    <t>1874-1954</t>
  </si>
  <si>
    <t>charles-ives-mn0000109472</t>
  </si>
  <si>
    <t>Charles Edward Ives</t>
  </si>
  <si>
    <t>Charles Ives</t>
  </si>
  <si>
    <t>Noble. Aleatoric music. Microtonal. Polytonality, polyrhythm, tone clusters. Quotations. Combined the American popular and church-music traditions of his youth with European art music. Sources of Ives tonal imagery are hymn tunes and traditional songs, the town band at holiday parade, the fiddlers at Saturday night dances, patriotic songs, sentimental parlor ballads, and the melodies of Stephen Foster.</t>
  </si>
  <si>
    <t>Holst, Gustav</t>
  </si>
  <si>
    <t>1874-1934</t>
  </si>
  <si>
    <t>gustav-holst-mn0000099034</t>
  </si>
  <si>
    <t>Gustav Holst</t>
  </si>
  <si>
    <t>Direct, concise, obvious, simplicity, economy of expression. Known for The Planets. Unconventional time signatures, rising and falling scales, ostinato, bitonality and occasional polytonality - set him apart from other English composers.</t>
  </si>
  <si>
    <t>Holst</t>
  </si>
  <si>
    <t>Ravel, Maurice</t>
  </si>
  <si>
    <t>Folklorist, Neoclassicism</t>
  </si>
  <si>
    <t>1875-1937</t>
  </si>
  <si>
    <t>maurice-ravel-mn0000932757</t>
  </si>
  <si>
    <t>Maurice Ravel</t>
  </si>
  <si>
    <t>Clockwork, industrial area, perfectionist. Known especially for his melodies, orchestral and instrumental textures and effects. Synthesist of disparate styles. Applied the aesthetics of the new French school of Chabrier, Satie, and particularly Debussy, rather than atonal Schoenberg. Compositions rely upon modal melodies (dorian, phrygian). Extended harmonies and intricate modulations. Writes in the style of other composers (Gounod, Chabrier, Haydn, Faure). Often masked the sections of his structure with transitions that disguised the beginnings of the motif.</t>
  </si>
  <si>
    <t>Ravel</t>
  </si>
  <si>
    <t>Kreisler, Fritz</t>
  </si>
  <si>
    <t>1875-1962</t>
  </si>
  <si>
    <t>fritz-kreisler-mn0000757095</t>
  </si>
  <si>
    <t>Fritz Kreisler</t>
  </si>
  <si>
    <t>Kreisler</t>
  </si>
  <si>
    <t>Glière, Reinhold</t>
  </si>
  <si>
    <t>1875-1956</t>
  </si>
  <si>
    <t>reinhold-gli%C3%A8re-mn0002130688</t>
  </si>
  <si>
    <t>Reinhold Glière</t>
  </si>
  <si>
    <t>Incorporating elements of the folk music of Russia, Ukraine, and surrounding republics.</t>
  </si>
  <si>
    <t>Gliere</t>
  </si>
  <si>
    <t>Falla, Manuel de</t>
  </si>
  <si>
    <t>1876-1946</t>
  </si>
  <si>
    <t>manuel-de-falla-mn0000647526</t>
  </si>
  <si>
    <t>Manuel de Falla</t>
  </si>
  <si>
    <t>Folklorist, impressionist, neo-classicist.</t>
  </si>
  <si>
    <t>Falla</t>
  </si>
  <si>
    <t>Dohnányi, Ernst von</t>
  </si>
  <si>
    <t>1877-1960</t>
  </si>
  <si>
    <t>ernst-von-dohn%C3%A1nyi-mn0001183966</t>
  </si>
  <si>
    <t>Ernst von Dohnányi</t>
  </si>
  <si>
    <t>Ruggles, Carl</t>
  </si>
  <si>
    <t>Ultramodern, American Five</t>
  </si>
  <si>
    <t>A</t>
  </si>
  <si>
    <t>1876-1971</t>
  </si>
  <si>
    <t>carl-ruggles-mn0001179262</t>
  </si>
  <si>
    <t>Carl Ruggles</t>
  </si>
  <si>
    <t>Atonal, firm, coarse, fundamental, principled. Finely crafted pieces using "dissonant counterpoint" (avoiding repeating a pitch class until a generally fixed number such as eight pitch classes intervened). Wrote slowly. Trial and error (improvised and listened). "Ives without melodies". Dynamic and pitch waves.</t>
  </si>
  <si>
    <t>Ruggles</t>
  </si>
  <si>
    <t>Schreker, Franz</t>
  </si>
  <si>
    <t>Expressionist</t>
  </si>
  <si>
    <t>1878-1934</t>
  </si>
  <si>
    <t>Opera.</t>
  </si>
  <si>
    <t>Schreker</t>
  </si>
  <si>
    <t>Bloch, Ernest</t>
  </si>
  <si>
    <t>New Jewish School</t>
  </si>
  <si>
    <t>CHE/USA</t>
  </si>
  <si>
    <t>1880-1959</t>
  </si>
  <si>
    <t>ernest-bloch-mn0001512379</t>
  </si>
  <si>
    <t>Ernest Bloch</t>
  </si>
  <si>
    <t>Respighi, Ottorino</t>
  </si>
  <si>
    <t>1879-1936</t>
  </si>
  <si>
    <t>ottorino-respighi-mn0001529117</t>
  </si>
  <si>
    <t>Ottorino Respighi</t>
  </si>
  <si>
    <t>Respighi</t>
  </si>
  <si>
    <t>Enescu, George</t>
  </si>
  <si>
    <t>ROU</t>
  </si>
  <si>
    <t>1881-1955</t>
  </si>
  <si>
    <t>george-enescu-mn0001256809</t>
  </si>
  <si>
    <t>George Enescu</t>
  </si>
  <si>
    <t>Bridge, Frank</t>
  </si>
  <si>
    <t>1879-1941</t>
  </si>
  <si>
    <t>frank-bridge-mn0001489047</t>
  </si>
  <si>
    <t>Frank Bridge</t>
  </si>
  <si>
    <t>Bridge</t>
  </si>
  <si>
    <t>Kodály, Zoltán</t>
  </si>
  <si>
    <t>1882-1967</t>
  </si>
  <si>
    <t>zolt%C3%A1n-kod%C3%A1ly-mn0002285277</t>
  </si>
  <si>
    <t>Zoltán Kodály</t>
  </si>
  <si>
    <t>Ponce, Manuel</t>
  </si>
  <si>
    <t>MEX</t>
  </si>
  <si>
    <t>1882-1948</t>
  </si>
  <si>
    <t>manuel-ponce-mn0000590334</t>
  </si>
  <si>
    <t>Manuel Ponce</t>
  </si>
  <si>
    <t>Bartók, Béla</t>
  </si>
  <si>
    <t>1881-1945</t>
  </si>
  <si>
    <t>b%C3%A9la-bart%C3%B3k-mn0000534880</t>
  </si>
  <si>
    <t>Béla Bartók</t>
  </si>
  <si>
    <t>Most climactic and barbaric. Folclore+dissonances. Collection and analytical study of folk music.</t>
  </si>
  <si>
    <t>Bartok</t>
  </si>
  <si>
    <t>Stravinsky, Igor</t>
  </si>
  <si>
    <t>RUS/FRA/USA</t>
  </si>
  <si>
    <t>1882-1971</t>
  </si>
  <si>
    <t>igor-stravinsky-mn0000364751</t>
  </si>
  <si>
    <t>Igor Stravinsky</t>
  </si>
  <si>
    <t>Cosmopolitan. Rimsky-korsakov/Tchaikovsky/Wagner/Dvorak/Debussy influence. Russian folk tunes. Rhythmically off-balance by frequent meter changes and unpredictable accents. Russian/Neoclassical/Serial periods. Additive motivic development. Clashing ostinati.</t>
  </si>
  <si>
    <t>Stravinsky</t>
  </si>
  <si>
    <t>Szymanowski, Karol</t>
  </si>
  <si>
    <t>1882-1937</t>
  </si>
  <si>
    <t>karol-szymanowski-mn0001191556</t>
  </si>
  <si>
    <t>Karol Szymanowski</t>
  </si>
  <si>
    <t>Used quartertones on the violin in Myths Op. 30</t>
  </si>
  <si>
    <t>Szymanowski</t>
  </si>
  <si>
    <t>Kalman, Emmerich</t>
  </si>
  <si>
    <t>1882-1953</t>
  </si>
  <si>
    <t>Emmerich Kalman</t>
  </si>
  <si>
    <t>Kalman</t>
  </si>
  <si>
    <t>Grainger, Percy</t>
  </si>
  <si>
    <t>AUS/USA</t>
  </si>
  <si>
    <t>1882-1961</t>
  </si>
  <si>
    <t>percy-grainger-mn0001174653</t>
  </si>
  <si>
    <t>Percy Grainger</t>
  </si>
  <si>
    <t>Grainger</t>
  </si>
  <si>
    <t>Webern, Anton</t>
  </si>
  <si>
    <t>1883-1945</t>
  </si>
  <si>
    <t>anton-webern-mn0001190857</t>
  </si>
  <si>
    <t>Anton Webern</t>
  </si>
  <si>
    <t>Jewel, short, transparent, concise, distilled, select. Very loud and very quiet parts. Made atonal language more popular by organizing it into clear linear forms and not piling up. Insisted on lyricism, nuance, rubato, sensitivity, and both emotional and intellectual understanding in performance of music. Spartan textures, in which every note can be clearly heard; carefully chosen timbres, often resulting in very detailed instructions to the performers and use of extended instrumental techniques (flutter tonguing, col legno...); wide-ranging melodic lines, often with leaps greater than an octave</t>
  </si>
  <si>
    <t>Webern</t>
  </si>
  <si>
    <t>Griffes, Charles Tomlinson</t>
  </si>
  <si>
    <t>1884-1920</t>
  </si>
  <si>
    <t>charles-tomlinson-griffes-mn0001493214</t>
  </si>
  <si>
    <t>Charles Tomlinson Griffes</t>
  </si>
  <si>
    <t>Varèse, Edgard</t>
  </si>
  <si>
    <t>Ultramodern, Microtonal, sonorism</t>
  </si>
  <si>
    <t>1883-1965</t>
  </si>
  <si>
    <t>edgard-var%C3%A8se-mn0000734199</t>
  </si>
  <si>
    <t>Edgard Varèse</t>
  </si>
  <si>
    <t>Emphasizes timbre and rhythm. Inventor of "organized sound" (timbres and rhythms grouped together). Challenged traditional conceptions of noise and found ways to transform noise into music. "Early Stravinsky without folk melodies".</t>
  </si>
  <si>
    <t>Varese</t>
  </si>
  <si>
    <t>Bax, Sir Arnold</t>
  </si>
  <si>
    <t>1883-1953</t>
  </si>
  <si>
    <t>arnold-bax-mn0001185119</t>
  </si>
  <si>
    <t>Sir Arnold Bax</t>
  </si>
  <si>
    <t>Arnold Bax</t>
  </si>
  <si>
    <t>Bax</t>
  </si>
  <si>
    <t>Ibert, Jacques</t>
  </si>
  <si>
    <t>1890-1962</t>
  </si>
  <si>
    <t>jacques-ibert-mn0002282881</t>
  </si>
  <si>
    <t>Jacques Ibert</t>
  </si>
  <si>
    <t>Berg, Alban</t>
  </si>
  <si>
    <t>1885-1935</t>
  </si>
  <si>
    <t>alban-berg-mn0001510513</t>
  </si>
  <si>
    <t>Alban Berg</t>
  </si>
  <si>
    <t>Liked Mahler, Strauss. Popular romantic of Schoenberg school. Two sides: lush and branching Mahler-like melodies, nostalgy for sweet sounds and mathematical complexity for complexity.</t>
  </si>
  <si>
    <t>Martinů, Bohuslav</t>
  </si>
  <si>
    <t>1890-1959</t>
  </si>
  <si>
    <t>bohuslav-martinu-mn0001184374</t>
  </si>
  <si>
    <t>Bohuslav Martinů</t>
  </si>
  <si>
    <t>Bohuslav Martinu</t>
  </si>
  <si>
    <t>Kern, Jerome</t>
  </si>
  <si>
    <t>1885-1945</t>
  </si>
  <si>
    <t>American composer of musical theatre and popular music</t>
  </si>
  <si>
    <t>Kern</t>
  </si>
  <si>
    <t>Young, La Monte</t>
  </si>
  <si>
    <t>Drone minimalism</t>
  </si>
  <si>
    <t>1935-</t>
  </si>
  <si>
    <t>Contemporary</t>
  </si>
  <si>
    <t>First minimalist. Drone. Microtonal.</t>
  </si>
  <si>
    <t>Young</t>
  </si>
  <si>
    <t>Villa-Lobos, Heitor</t>
  </si>
  <si>
    <t>Neoclassicism</t>
  </si>
  <si>
    <t>BRA</t>
  </si>
  <si>
    <t>1887-1959</t>
  </si>
  <si>
    <t>heitor-villa-lobos-mn0000820274</t>
  </si>
  <si>
    <t>Heitor Villa-Lobos</t>
  </si>
  <si>
    <t>Merges Stravinsky rhythms with afrobrazilian form.</t>
  </si>
  <si>
    <t>Villa-Lobos</t>
  </si>
  <si>
    <t>Boulanger, Lili</t>
  </si>
  <si>
    <t>1893-1918</t>
  </si>
  <si>
    <t>lili-boulanger-mn0001627125</t>
  </si>
  <si>
    <t>Lili Boulanger</t>
  </si>
  <si>
    <t>Warlock, Peter</t>
  </si>
  <si>
    <t>1894-1930</t>
  </si>
  <si>
    <t>peter-warlock-mn0002128972</t>
  </si>
  <si>
    <t>Peter Warlock</t>
  </si>
  <si>
    <t>Martin, Frank</t>
  </si>
  <si>
    <t>1890-1974</t>
  </si>
  <si>
    <t>frank-martin-mn0001175276</t>
  </si>
  <si>
    <t>Frank Martin</t>
  </si>
  <si>
    <t>Martin</t>
  </si>
  <si>
    <t>Prokofiev, Sergey</t>
  </si>
  <si>
    <t>1891-1953</t>
  </si>
  <si>
    <t>sergey-prokofiev-mn0000596899</t>
  </si>
  <si>
    <t>Sergey Prokofiev</t>
  </si>
  <si>
    <t>Sardonic, quirky. Resembles Stravinsky. Uses satire in his music, although not as bitterly sarcastic as Shostakovich. Master of the orchestra, drama and dance. Entirely logical but not very predictable. Obeyed normal musical conventions, while allowing itself to jump off at tangents from time to time.</t>
  </si>
  <si>
    <t>Prokofiev</t>
  </si>
  <si>
    <t>Hanson, Howard</t>
  </si>
  <si>
    <t>1896-1981</t>
  </si>
  <si>
    <t>howard-hanson-mn0000806331</t>
  </si>
  <si>
    <t>Howard Hanson</t>
  </si>
  <si>
    <t>Milhaud, Darius</t>
  </si>
  <si>
    <t>Les Six, Neoclassicism</t>
  </si>
  <si>
    <t>1892-1974</t>
  </si>
  <si>
    <t>darius-milhaud-mn0001175393</t>
  </si>
  <si>
    <t>Darius Milhaud</t>
  </si>
  <si>
    <t>Milhaud</t>
  </si>
  <si>
    <t>Korngold, Erich Wolfgang</t>
  </si>
  <si>
    <t>1897-1957</t>
  </si>
  <si>
    <t>erich-wolfgang-korngold-mn0000195723</t>
  </si>
  <si>
    <t>Erich Wolfgang Korngold</t>
  </si>
  <si>
    <t>Honegger, Arthur</t>
  </si>
  <si>
    <t>Les Six</t>
  </si>
  <si>
    <t>1892-1955</t>
  </si>
  <si>
    <t>arthur-honegger-mn0001203141</t>
  </si>
  <si>
    <t>Arthur Honegger</t>
  </si>
  <si>
    <t>Honegger</t>
  </si>
  <si>
    <t>Chávez, Carlos</t>
  </si>
  <si>
    <t>1899-1978</t>
  </si>
  <si>
    <t>carlos-ch%C3%A1vez-mn0001347653</t>
  </si>
  <si>
    <t>Carlos Chávez</t>
  </si>
  <si>
    <t>Ornstein, Leo</t>
  </si>
  <si>
    <t>1893-2002</t>
  </si>
  <si>
    <t>Ornstein</t>
  </si>
  <si>
    <t>Orff, Carl</t>
  </si>
  <si>
    <t>1895-1982</t>
  </si>
  <si>
    <t>carl-orff-mn0000937423</t>
  </si>
  <si>
    <t>Carl Orff</t>
  </si>
  <si>
    <t>Orff</t>
  </si>
  <si>
    <t>Hindemith, Paul</t>
  </si>
  <si>
    <t>DEU/USA</t>
  </si>
  <si>
    <t>1895-1963</t>
  </si>
  <si>
    <t>paul-hindemith-mn0000112665</t>
  </si>
  <si>
    <t>Paul Hindemith</t>
  </si>
  <si>
    <t>Hindemith</t>
  </si>
  <si>
    <t>Still, William Grant</t>
  </si>
  <si>
    <t>1895-1978</t>
  </si>
  <si>
    <t>First afro-american conductor and composer.</t>
  </si>
  <si>
    <t>Still</t>
  </si>
  <si>
    <t>Crawford Seeger, Ruth</t>
  </si>
  <si>
    <t>Ultramodern</t>
  </si>
  <si>
    <t>1901-1953</t>
  </si>
  <si>
    <t>ruth-crawford-seeger-mn0001195281</t>
  </si>
  <si>
    <t>Ruth Crawford Seeger</t>
  </si>
  <si>
    <t>Thomson, Virgil</t>
  </si>
  <si>
    <t>Neoclassicism, Neoromanticism, Copland group</t>
  </si>
  <si>
    <t>1896-1989</t>
  </si>
  <si>
    <t>Critic. Olympian blend of humanity and detachment.</t>
  </si>
  <si>
    <t>Virgil Thomson</t>
  </si>
  <si>
    <t>Duruflé, Maurice</t>
  </si>
  <si>
    <t>1902-1986</t>
  </si>
  <si>
    <t>maurice-durufl%C3%A9-mn0001428305</t>
  </si>
  <si>
    <t>Maurice Duruflé</t>
  </si>
  <si>
    <t>Cowell, Henry</t>
  </si>
  <si>
    <t>1897-1965</t>
  </si>
  <si>
    <t>henry-cowell-mn0001188987</t>
  </si>
  <si>
    <t>Henry Cowell</t>
  </si>
  <si>
    <t>Aleatoric music.</t>
  </si>
  <si>
    <t>Cowell</t>
  </si>
  <si>
    <t>Gershwin, George</t>
  </si>
  <si>
    <t>1898-1937</t>
  </si>
  <si>
    <t>george-gershwin-mn0000197918</t>
  </si>
  <si>
    <t>George Gershwin</t>
  </si>
  <si>
    <t>Jazz composer who wrote the first serious and highly regarded classical music in that idiom.</t>
  </si>
  <si>
    <t>Gershwin</t>
  </si>
  <si>
    <t>Kabalevsky, Dmitry</t>
  </si>
  <si>
    <t>1904-1987</t>
  </si>
  <si>
    <t>dmitry-kabalevsky-mn0000017873</t>
  </si>
  <si>
    <t>Dmitry Kabalevsky</t>
  </si>
  <si>
    <t>Tippett, Sir Michael</t>
  </si>
  <si>
    <t>1905-1998</t>
  </si>
  <si>
    <t>michael-tippett-mn0001183609</t>
  </si>
  <si>
    <t>Sir Michael Tippett</t>
  </si>
  <si>
    <t>Michael Tippett</t>
  </si>
  <si>
    <t>Harris, Roy</t>
  </si>
  <si>
    <t>Neoclassicism, Copland group</t>
  </si>
  <si>
    <t>1898-1979</t>
  </si>
  <si>
    <t>Music on American subjects. Research into and use of folk music (and to a lesser extent of jazz rhythms). Obsessed with the great European pre-classical forms, especially the fugue and passacaglia. Long singing lines and resonant modal harmonies, is ultimately based on his admiration for and development of Renaissance polyphony. Antiphonal effects. Like many American composers of his time, he was deeply impressed by the symphonic achievement of Sibelius. Music grows organically from the opening bars, as if a tiny seed gives birth to an entire tree.</t>
  </si>
  <si>
    <t>Harris</t>
  </si>
  <si>
    <t>Poulenc, Francis</t>
  </si>
  <si>
    <t>1899-1963</t>
  </si>
  <si>
    <t>francis-poulenc-mn0000188079</t>
  </si>
  <si>
    <t>Francis Poulenc</t>
  </si>
  <si>
    <t>Poulenc</t>
  </si>
  <si>
    <t>Antheil, George</t>
  </si>
  <si>
    <t>1900-1959</t>
  </si>
  <si>
    <t>george-antheil-mn0001475367</t>
  </si>
  <si>
    <t>George Antheil</t>
  </si>
  <si>
    <t>Antheil</t>
  </si>
  <si>
    <t>Weill, Kurt</t>
  </si>
  <si>
    <t>1900-1950</t>
  </si>
  <si>
    <t>kurt-weill-mn0000683446</t>
  </si>
  <si>
    <t>Kurt Weill</t>
  </si>
  <si>
    <t>Music that served a socially useful purpose. The Threepenny Opera</t>
  </si>
  <si>
    <t>Weill</t>
  </si>
  <si>
    <t>The Threepenny Opera</t>
  </si>
  <si>
    <t>Schuman, William</t>
  </si>
  <si>
    <t>1910-1992</t>
  </si>
  <si>
    <t>william-schuman-mn0001189879</t>
  </si>
  <si>
    <t>William Schuman</t>
  </si>
  <si>
    <t>Menotti, Gian Carlo</t>
  </si>
  <si>
    <t>1911-2007</t>
  </si>
  <si>
    <t>gian-carlo-menotti-mn0001486369</t>
  </si>
  <si>
    <t>Gian Carlo Menotti</t>
  </si>
  <si>
    <t>Copland, Aaron</t>
  </si>
  <si>
    <t>1900-1990</t>
  </si>
  <si>
    <t>aaron-copland-mn0000765838</t>
  </si>
  <si>
    <t>Aaron Copland</t>
  </si>
  <si>
    <t>Expansive melodic sweep and novel rhythmic drive. Experimentalist, incorporates Jazz and Mexican dance rhythms in his music. The spirit of America. Deceptively simple from a casual acquaintance yet with a hidden richness and depth. Break away from the European-centric world of previous classical music.</t>
  </si>
  <si>
    <t>Copland</t>
  </si>
  <si>
    <t>Music for theatre, concert for fortepiano, variations for piano, fanfare, billy kid</t>
  </si>
  <si>
    <t>Krenek, Ernst</t>
  </si>
  <si>
    <t>Neoclassicism, Zeitoper</t>
  </si>
  <si>
    <t>1900-1991</t>
  </si>
  <si>
    <t>Centrist composer (mixes tonality and dissonance). Early work in late-Romantic idiom, (influence of teacher Franz Schreker). Later turned to atonality, neo-classical, jazz opera, 12-tone, total serialism, aleatoric. Later relaxed.</t>
  </si>
  <si>
    <t>Krenek</t>
  </si>
  <si>
    <t>Dello Joio, Norman</t>
  </si>
  <si>
    <t>1913-2008</t>
  </si>
  <si>
    <t>norman-dello-joio-mn0001462079</t>
  </si>
  <si>
    <t>Norman Dello Joio</t>
  </si>
  <si>
    <t>Gould, Morton</t>
  </si>
  <si>
    <t>1913-1996</t>
  </si>
  <si>
    <t>morton-gould-mn0000198771</t>
  </si>
  <si>
    <t>Morton Gould</t>
  </si>
  <si>
    <t>Rodrigo, Joaquín</t>
  </si>
  <si>
    <t>1901-1999</t>
  </si>
  <si>
    <t>joaqu%C3%ADn-rodrigo-mn0000254674</t>
  </si>
  <si>
    <t>Joaquín Rodrigo</t>
  </si>
  <si>
    <t>Rodrigo</t>
  </si>
  <si>
    <t>Persichetti, Vincent</t>
  </si>
  <si>
    <t>1915-1987</t>
  </si>
  <si>
    <t>vincent-persichetti-mn0002180708</t>
  </si>
  <si>
    <t>Vincent Persichetti</t>
  </si>
  <si>
    <t>Partch, Harry</t>
  </si>
  <si>
    <t>Microtonal</t>
  </si>
  <si>
    <t>1901-1974</t>
  </si>
  <si>
    <t>First to work systematically with microtonal scales. His earliest compositions were small-scale pieces to be intoned to instrumental backing; his later works were large-scale, integrated theater productions in which he expected each of the performers to sing, dance, speak, and play instruments. Ancient Greek theatre and Japanese Noh and kabuki heavily influenced his music theatre. Built a large number of unique instruments to play his just scales.</t>
  </si>
  <si>
    <t>Partch</t>
  </si>
  <si>
    <t>Seeger, Ruth Crawford</t>
  </si>
  <si>
    <t>Modernist woman composer.</t>
  </si>
  <si>
    <t>Ruth Seeger</t>
  </si>
  <si>
    <t>Dutilleux, Henri</t>
  </si>
  <si>
    <t>b 1916</t>
  </si>
  <si>
    <t>henri-dutilleux-mn0001376876</t>
  </si>
  <si>
    <t>Henri Dutilleux</t>
  </si>
  <si>
    <t>Ginastera, Alberto</t>
  </si>
  <si>
    <t>ARG</t>
  </si>
  <si>
    <t>1916-1983</t>
  </si>
  <si>
    <t>alberto-ginastera-mn0000739363</t>
  </si>
  <si>
    <t>Alberto Ginastera</t>
  </si>
  <si>
    <t>Harrison, Lou</t>
  </si>
  <si>
    <t>1917-2003</t>
  </si>
  <si>
    <t>lou-harrison-mn0000207994</t>
  </si>
  <si>
    <t>Lou Harrison</t>
  </si>
  <si>
    <t>Walton, William</t>
  </si>
  <si>
    <t>1902-1983</t>
  </si>
  <si>
    <t>william-walton-mn0001021521</t>
  </si>
  <si>
    <t>William Walton</t>
  </si>
  <si>
    <t>Walton</t>
  </si>
  <si>
    <t>Wolpe, Stefan</t>
  </si>
  <si>
    <t>1902-1972</t>
  </si>
  <si>
    <t>He does everything wrong and it comes out right. Fresh perspective on atonality. Despite excursions into popular, folk and jazz idioms, Wolpe continued to compose in atonal styles throughout his career. Cross-cutting and discontinuity between different musical gestures and textures (Dadaism). Early compositions use the 12-tone techniques of Schoenberg and the Second Viennese School. Irregular rhythms and contrapuntal textures. Avoids isolated points of sound (pointillism) which was common to Schoenberg and his followers. Influenced by jazz and popular dance music. Workers songs and pieces that satirized society. Simplified his dense, atonal writing, making it more accessible to people without musical training.</t>
  </si>
  <si>
    <t>Wolpe</t>
  </si>
  <si>
    <t>Khachaturian, Aram</t>
  </si>
  <si>
    <t>1903-1978</t>
  </si>
  <si>
    <t>aram-khachaturian-mn0000033815</t>
  </si>
  <si>
    <t>Aram Khachaturian</t>
  </si>
  <si>
    <t>Khachaturian</t>
  </si>
  <si>
    <t>Foss, Lukas</t>
  </si>
  <si>
    <t>Boston School</t>
  </si>
  <si>
    <t>b 1922</t>
  </si>
  <si>
    <t>lukas-foss-mn0000168246</t>
  </si>
  <si>
    <t>Lukas Foss</t>
  </si>
  <si>
    <t>Scelsi, Giacinto</t>
  </si>
  <si>
    <t>Microtonal, sonorism</t>
  </si>
  <si>
    <t>1905-1988</t>
  </si>
  <si>
    <t>Best known for writing music based around only one pitch, altered in all manners through microtonal oscillations, harmonic allusions, and changes in timbre and dynamics. Close to ritual chanting of Tibetan monks.</t>
  </si>
  <si>
    <t>Scelsi</t>
  </si>
  <si>
    <t>Shostakovich, Dmitri</t>
  </si>
  <si>
    <t>1906-1975</t>
  </si>
  <si>
    <t>dmitry-shostakovich-mn0001517893</t>
  </si>
  <si>
    <t>Dmitri Shostakovich</t>
  </si>
  <si>
    <t>Dmitry Shostakovich</t>
  </si>
  <si>
    <t>Tragic and tormented, bitterness, cold, most reserved, emo.</t>
  </si>
  <si>
    <t>Shostakovich</t>
  </si>
  <si>
    <t>Rorem, Ned</t>
  </si>
  <si>
    <t>b 1923</t>
  </si>
  <si>
    <t>ned-rorem-mn0000685535</t>
  </si>
  <si>
    <t>Ned Rorem</t>
  </si>
  <si>
    <t>Messiaen, Olivier</t>
  </si>
  <si>
    <t>Darmstadt School</t>
  </si>
  <si>
    <t>1908-1992</t>
  </si>
  <si>
    <t>olivier-messiaen-mn0001528006</t>
  </si>
  <si>
    <t>Olivier Messiaen</t>
  </si>
  <si>
    <t>Ecstasy, total serialism. Used birdsongs and exotic music: Indonesian gamelan, Japanese, Greek, Hindu rhythms. Tuned percussion. Modes of limited transposition. Outside western musical tradition, although growing out of that tradition and being influenced by it. Denies the western conventions of forward motion, development and diatonic harmonic resolution.</t>
  </si>
  <si>
    <t>Messiaen</t>
  </si>
  <si>
    <t>Berio, Luciano</t>
  </si>
  <si>
    <t>1925-2003</t>
  </si>
  <si>
    <t>luciano-berio-mn0001318932</t>
  </si>
  <si>
    <t>Luciano Berio</t>
  </si>
  <si>
    <t>Collage. Experimental, virtuosic solo, electronic music pioneer. Whisper, shout, sing.</t>
  </si>
  <si>
    <t>Berio</t>
  </si>
  <si>
    <t>Carter, Elliott</t>
  </si>
  <si>
    <t>b 1908</t>
  </si>
  <si>
    <t>elliott-carter-mn0000055136</t>
  </si>
  <si>
    <t>Elliott Carter</t>
  </si>
  <si>
    <t>Carter</t>
  </si>
  <si>
    <t>Barber, Samuel</t>
  </si>
  <si>
    <t>1910-1981</t>
  </si>
  <si>
    <t>samuel-barber-mn0000529322</t>
  </si>
  <si>
    <t>Samuel Barber</t>
  </si>
  <si>
    <t>Barber</t>
  </si>
  <si>
    <t>More</t>
  </si>
  <si>
    <t>Henze, Hans Werner</t>
  </si>
  <si>
    <t>b 1926</t>
  </si>
  <si>
    <t>hans-werner-henze-mn0000212370</t>
  </si>
  <si>
    <t>Hans Werner Henze</t>
  </si>
  <si>
    <t>Schaeffer, Pierre</t>
  </si>
  <si>
    <t>Musique concrete, sonorism</t>
  </si>
  <si>
    <t>1910-1995</t>
  </si>
  <si>
    <t>Noise music. Tape looping. Sound collage. Electroacoustic improvisation.</t>
  </si>
  <si>
    <t>Schaeffer</t>
  </si>
  <si>
    <t>Crumb, George</t>
  </si>
  <si>
    <t>b 1929</t>
  </si>
  <si>
    <t>george-crumb-mn0001204368</t>
  </si>
  <si>
    <t>George Crumb</t>
  </si>
  <si>
    <t>Denisov, Edison Vassilievich</t>
  </si>
  <si>
    <t>1929-1996</t>
  </si>
  <si>
    <t>edison-denisov-mn0002282943</t>
  </si>
  <si>
    <t>Edison Vassilievich Denisov</t>
  </si>
  <si>
    <t>Edison Denisov</t>
  </si>
  <si>
    <t>Takemitsu, Toru</t>
  </si>
  <si>
    <t>JPN</t>
  </si>
  <si>
    <t>1930-1996</t>
  </si>
  <si>
    <t>toru-takemitsu-mn0000373832</t>
  </si>
  <si>
    <t>Toru Takemitsu</t>
  </si>
  <si>
    <t>Cage, John</t>
  </si>
  <si>
    <t>Darmstadt School, New York School</t>
  </si>
  <si>
    <t>1912-1992</t>
  </si>
  <si>
    <t>john-cage-mn0000183867</t>
  </si>
  <si>
    <t>John Cage</t>
  </si>
  <si>
    <t>Williams, John</t>
  </si>
  <si>
    <t>Film</t>
  </si>
  <si>
    <t>b 1932</t>
  </si>
  <si>
    <t>john-williams-mn0000232480</t>
  </si>
  <si>
    <t>John Williams</t>
  </si>
  <si>
    <t>Firmly from the classical tradition, based heavily on the style of the late-romantics such as Gustav Mahler and Richard Strauss. It has at times some modernistic overtones (such as with Close Encounters of the third kind), yet primarily it is just wholesome music full of good memorable tunes with fanfares and fun marches particularly prominent. Williams is rightly well-regarded for his ability to construct a tune and sound which perfectly complements the mood of a film.</t>
  </si>
  <si>
    <t>Nancarrow, Conlon</t>
  </si>
  <si>
    <t>1912-1997</t>
  </si>
  <si>
    <t>Punching machine (piano). Blues.</t>
  </si>
  <si>
    <t>Nancarrow</t>
  </si>
  <si>
    <t>Górecki, Henryk</t>
  </si>
  <si>
    <t>1933-2010</t>
  </si>
  <si>
    <t>henryk-mikolaj-g%C3%B3recki-mn0001755041</t>
  </si>
  <si>
    <t>Henryk Górecki</t>
  </si>
  <si>
    <t>Henryk Mikolaj Górecki</t>
  </si>
  <si>
    <t>Britten, Benjamin</t>
  </si>
  <si>
    <t>1913-1976</t>
  </si>
  <si>
    <t>benjamin-britten-mn0000796872</t>
  </si>
  <si>
    <t>Benjamin Britten</t>
  </si>
  <si>
    <t>Britten</t>
  </si>
  <si>
    <t>Lutoslawski, Witold</t>
  </si>
  <si>
    <t>Avant-garde, sonorism</t>
  </si>
  <si>
    <t>1913-1994</t>
  </si>
  <si>
    <t>witold-lutos%C5awski-mn0001551285</t>
  </si>
  <si>
    <t>Witold Lutoslawski</t>
  </si>
  <si>
    <t>Witold Lutosławski</t>
  </si>
  <si>
    <t>Aleatoric music. Influence of Polish folk music, both harmonically and melodically. 12 tone. Unsynchronized parts of ensemble.</t>
  </si>
  <si>
    <t>Lutoslawski</t>
  </si>
  <si>
    <t>Sviridov, Georgy</t>
  </si>
  <si>
    <t>1915-1998</t>
  </si>
  <si>
    <t>Georgy Sviridov</t>
  </si>
  <si>
    <t>Sviridov</t>
  </si>
  <si>
    <t>Babbitt, Milton</t>
  </si>
  <si>
    <t>milton-babbitt-mn0000764225</t>
  </si>
  <si>
    <t>Milton Babbitt</t>
  </si>
  <si>
    <t>Jerky. 12-tone</t>
  </si>
  <si>
    <t>Babbitt</t>
  </si>
  <si>
    <t>Bernstein, Leonard</t>
  </si>
  <si>
    <t>1918-1990</t>
  </si>
  <si>
    <t>leonard-bernstein-mn0000239859</t>
  </si>
  <si>
    <t>Leonard Bernstein</t>
  </si>
  <si>
    <t>Mainly tonal. Eclectic: jazz, theatre, jewish, Copland, Stravinsky, Milhaud, Gershwin. Bridge the gap between classical and popular music.</t>
  </si>
  <si>
    <t>Bernstein</t>
  </si>
  <si>
    <t>Zimmermann, Bernd Alois</t>
  </si>
  <si>
    <t>Klangkomposition</t>
  </si>
  <si>
    <t>1918-1970</t>
  </si>
  <si>
    <t>Neoclassical. Dark, depressive, tragic, painful, desperate, 12-tone. Collage, music quotation. In contrast to Darmstadt school, he did not make a radical break with tradition. Combination and overlapping of layers of musical material from various time periods (from Medieval to Baroque and Classical to Jazz and Pop music) using advanced musical techniques</t>
  </si>
  <si>
    <t>Zimmermann</t>
  </si>
  <si>
    <t>Arnold, Sir Malcolm</t>
  </si>
  <si>
    <t>1921-2006</t>
  </si>
  <si>
    <t>malcolm-arnold-mn0000054500</t>
  </si>
  <si>
    <t>Sir Malcolm Arnold</t>
  </si>
  <si>
    <t>Malcolm Arnold</t>
  </si>
  <si>
    <t>Corigliano, John</t>
  </si>
  <si>
    <t>b 1938</t>
  </si>
  <si>
    <t>john-corigliano-mn0000078453</t>
  </si>
  <si>
    <t>John Corigliano</t>
  </si>
  <si>
    <t>Piazzolla, Astor</t>
  </si>
  <si>
    <t>Nuevo Tango</t>
  </si>
  <si>
    <t>1921-1992</t>
  </si>
  <si>
    <t>Astor Piazzolla</t>
  </si>
  <si>
    <t>Revolutionized the traditional tango into a new style termed nuevo tango, incorporating elements from jazz, counterpoint and classical music, extended compositional forms.</t>
  </si>
  <si>
    <t>Piazzolla</t>
  </si>
  <si>
    <t>Xenakis, Iannis</t>
  </si>
  <si>
    <t>Darmstadt School, sonirism</t>
  </si>
  <si>
    <t>GRC/FRA</t>
  </si>
  <si>
    <t>1922-2001</t>
  </si>
  <si>
    <t>iannis-xenakis-mn0000687566</t>
  </si>
  <si>
    <t>Iannis Xenakis</t>
  </si>
  <si>
    <t>Mathematical models in music. Shock. Extremeties. Microtonal.</t>
  </si>
  <si>
    <t>Orchestral and chamber music</t>
  </si>
  <si>
    <t>Rihm, Wolfgang</t>
  </si>
  <si>
    <t>New Simplicity</t>
  </si>
  <si>
    <t>b 1952</t>
  </si>
  <si>
    <t>wolfgang-rihm-mn0001783211</t>
  </si>
  <si>
    <t>Wolfgang Rihm</t>
  </si>
  <si>
    <t>Lang, David</t>
  </si>
  <si>
    <t>b 1957</t>
  </si>
  <si>
    <t>david-lang-mn0000011536</t>
  </si>
  <si>
    <t>David Lang</t>
  </si>
  <si>
    <t>Higdon, Jennifer</t>
  </si>
  <si>
    <t>b 1962</t>
  </si>
  <si>
    <t>jennifer-higdon-mn0001805951</t>
  </si>
  <si>
    <t>Jennifer Higdon</t>
  </si>
  <si>
    <t>tonal, octatonal, a little atonal</t>
  </si>
  <si>
    <t>Ligeti, György</t>
  </si>
  <si>
    <t>1923-2006</t>
  </si>
  <si>
    <t>gy%C3%B6rgy-ligeti-mn0001319058</t>
  </si>
  <si>
    <t>György Ligeti</t>
  </si>
  <si>
    <t>Organ. Symphonic Poem for 100 Metronomes. Orchestral microphlyphony. Microtonal.</t>
  </si>
  <si>
    <t>Ligeti</t>
  </si>
  <si>
    <t>Nono, Luigi</t>
  </si>
  <si>
    <t>1924-1990</t>
  </si>
  <si>
    <t>luigi-nono-mn0001196376</t>
  </si>
  <si>
    <t>Luigi Nono</t>
  </si>
  <si>
    <t>Microtonal.</t>
  </si>
  <si>
    <t>Nono</t>
  </si>
  <si>
    <t>Boulez, Pierre</t>
  </si>
  <si>
    <t>b 1925</t>
  </si>
  <si>
    <t>pierre-boulez-mn0000795288</t>
  </si>
  <si>
    <t>Pierre Boulez</t>
  </si>
  <si>
    <t>Furious, most relaxed in a spazz sort of way, total serialism. Aleatoric music. Example of serial music with quartertones in his pieces Visage Nuptial and Polyphonie X.</t>
  </si>
  <si>
    <t>Boulez</t>
  </si>
  <si>
    <t>Feldman, Morton</t>
  </si>
  <si>
    <t>New York School</t>
  </si>
  <si>
    <t>1926-1987</t>
  </si>
  <si>
    <t>morton-feldman-mn0000943649</t>
  </si>
  <si>
    <t>Morton Feldman</t>
  </si>
  <si>
    <t>Feldman</t>
  </si>
  <si>
    <t>Rothko chapel</t>
  </si>
  <si>
    <t xml:space="preserve">Blitzstein, Marc </t>
  </si>
  <si>
    <t>1905-1964</t>
  </si>
  <si>
    <t>Cradle will rock</t>
  </si>
  <si>
    <t>Stockhausen, Karlheinz</t>
  </si>
  <si>
    <t>1928-2007</t>
  </si>
  <si>
    <t>karlheinz-stockhausen-mn0000854925</t>
  </si>
  <si>
    <t>Karlheinz Stockhausen</t>
  </si>
  <si>
    <t>Long. Weird. Another planet. Aleatoric music. Microtonal.</t>
  </si>
  <si>
    <t>Stockhausen</t>
  </si>
  <si>
    <t>Gubaidulina, Sofia</t>
  </si>
  <si>
    <t>b 1931</t>
  </si>
  <si>
    <t>sofia-gubaidulina-mn0001328479</t>
  </si>
  <si>
    <t>Sofia Gubaidulina</t>
  </si>
  <si>
    <t>Unusual instrumental combinations. Intense chromatic motives rather than long melodic phrases. Micro-chromaticism, glissando. Chromatic as darkness and diatonic as light. Open-ended and disjunct. Resists traditional tonal centers and triadic structures in favor of pitch clusters and intervallic design arising from the contrapuntal interaction between melodic voices. Temporal ratios should not be limited to local figuration; rather, the temporality of the musical form should be the defining feature of rhythmic character. Uses durational ratios in order to create the temporal forms for her compositions (Fibonacci sequence, Golden ratio). Compositions for bayan sound like synthesizers.</t>
  </si>
  <si>
    <t>Gubaidulina</t>
  </si>
  <si>
    <t>Lucier, Alvin</t>
  </si>
  <si>
    <t>1931-</t>
  </si>
  <si>
    <t>Experimental music and sound installations that explore acoustic phenomena and auditory perception. Much of his work is influenced by science and explores the physical properties of sound itself: resonance of spaces, phase interference between closely tuned pitches, and the transmission of sound through physical media. Encephalogram, reverberation, triangle, teapot.</t>
  </si>
  <si>
    <t>Lucier</t>
  </si>
  <si>
    <t>Kagel, Mauricio</t>
  </si>
  <si>
    <t>Absurdist. Collage with distortion. Theatrical instructions to performers. Close to Cage. Organ. Anti-theoretical.</t>
  </si>
  <si>
    <t>Kagel</t>
  </si>
  <si>
    <t>Shchedrin, Rodion</t>
  </si>
  <si>
    <t>Rodion Shchedrin</t>
  </si>
  <si>
    <t>Shchedrin</t>
  </si>
  <si>
    <t>Penderecki, Krzysztof</t>
  </si>
  <si>
    <t>Sonorism</t>
  </si>
  <si>
    <t>b 1933</t>
  </si>
  <si>
    <t>krzysztof-penderecki-mn0000580964</t>
  </si>
  <si>
    <t>Krzysztof Penderecki</t>
  </si>
  <si>
    <t>Gangsta. Microtonal. Tone clusters. Experimental textures, baroque form, occasional traditional harmonic and melodic writing, serialism in St. Luke Passion. Later focused on semitones and tritones, Bruckner. Extended instrumental techniques in Threnody.</t>
  </si>
  <si>
    <t>Penderecki</t>
  </si>
  <si>
    <t>Subotnick, Morton</t>
  </si>
  <si>
    <t>Electronic music</t>
  </si>
  <si>
    <t>1933-</t>
  </si>
  <si>
    <t>One of the pioneers in the development of electronic music and multi-media performance and an innovator in works involving instruments and other media, including interactive computer music systems. Most of his music calls for a computer part, or live electronic processing; his oeuvre utilizes many of the important technological breakthroughs in the history of the genre.</t>
  </si>
  <si>
    <t>Subotnick</t>
  </si>
  <si>
    <t>Birtwistle, Sir Harrison</t>
  </si>
  <si>
    <t>New Music Manchester</t>
  </si>
  <si>
    <t>b 1934</t>
  </si>
  <si>
    <t>harrison-birtwistle-mn0001606069</t>
  </si>
  <si>
    <t>Sir Harrison Birtwistle</t>
  </si>
  <si>
    <t>Harrison Birtwistle</t>
  </si>
  <si>
    <t>Comic quoting. Complex, written in a modernistic manner with a clear, distinctive voice. Early work sometimes evocative of Stravinsky and Messiaen, ostinati, ritualistic. Technique of juxtaposing blocks of sound is compared to Edgar Varese.</t>
  </si>
  <si>
    <t>Birtwistle</t>
  </si>
  <si>
    <t>Schnittke, Alfred</t>
  </si>
  <si>
    <t>1934-1998</t>
  </si>
  <si>
    <t>alfred-schnittke-mn0001169129</t>
  </si>
  <si>
    <t>Alfred Schnittke</t>
  </si>
  <si>
    <t>Polistylism, combines various styles: past and present, serious and light. Later withdrawn, bleak style.</t>
  </si>
  <si>
    <t>Schnittke</t>
  </si>
  <si>
    <t>Davies, Peter Maxwell</t>
  </si>
  <si>
    <t>ENG/SCO</t>
  </si>
  <si>
    <t>1934-</t>
  </si>
  <si>
    <t>Comic quoting. Early works often use serial techniques, sometimes combined with Mediaeval and Renaissance compositional methods. Fragments of plainsong are often used as basic source material to be adapted and developed in various ways. Later experimantal and violent. Polystylism. Uses magic squares. Later style compares to Sibelius. Later works much more accessible (no longer a modernist).</t>
  </si>
  <si>
    <t>Davies</t>
  </si>
  <si>
    <t>Revelation and fall</t>
  </si>
  <si>
    <t>Lachenmann, Helmut</t>
  </si>
  <si>
    <t>Musique concrete instrumentale</t>
  </si>
  <si>
    <t>Invented new techniques for wind, brass and string instruments. Uses whisper. Distorted fragments of other styles. Thorough works. Strained attention.</t>
  </si>
  <si>
    <t>Lachenmann</t>
  </si>
  <si>
    <t>Pärt, Arvo</t>
  </si>
  <si>
    <t>Holy minimalism</t>
  </si>
  <si>
    <t>EST</t>
  </si>
  <si>
    <t>b 1935</t>
  </si>
  <si>
    <t>arvo-p%C3%A4rt-mn0000929776</t>
  </si>
  <si>
    <t>Arvo Pärt</t>
  </si>
  <si>
    <t>Holy minimalism. Tintinnabuli. Beautiful.</t>
  </si>
  <si>
    <t>Arvo Part</t>
  </si>
  <si>
    <t>Auric, Georges</t>
  </si>
  <si>
    <t>1899-1983</t>
  </si>
  <si>
    <t>Riley, Terry</t>
  </si>
  <si>
    <t>Minimalism</t>
  </si>
  <si>
    <t>Minimalism pioneer. Jazz, indian music. Microtonal.</t>
  </si>
  <si>
    <t>Riley</t>
  </si>
  <si>
    <t>Reich, Steve</t>
  </si>
  <si>
    <t>b 1936</t>
  </si>
  <si>
    <t>steve-reich-mn0000037658</t>
  </si>
  <si>
    <t>Steve Reich</t>
  </si>
  <si>
    <t>Minimalism pioneer. Hypnotic, concentrated</t>
  </si>
  <si>
    <t>Reich</t>
  </si>
  <si>
    <t>Glass, Philip</t>
  </si>
  <si>
    <t>b 1937</t>
  </si>
  <si>
    <t>philip-glass-mn0000849672</t>
  </si>
  <si>
    <t>Philip Glass</t>
  </si>
  <si>
    <t>Minimalism pioneer. Concentrated, simple, repetitive, gradual change</t>
  </si>
  <si>
    <t>Glass</t>
  </si>
  <si>
    <t>Bolcom, William</t>
  </si>
  <si>
    <t>Neoromanticism, Eclectism</t>
  </si>
  <si>
    <t>william-bolcom-mn0000167256</t>
  </si>
  <si>
    <t>William Bolcom</t>
  </si>
  <si>
    <t>Serialism, eclectic use of wide variety of musical styles. Wants to erase boundaries between popular and art music. Showtunes, parlour, and popular songs from the late 19th and early 20th century, by Henry Russell, Henry Clay Work, and others, and cabaret songs (often from failed musicals).</t>
  </si>
  <si>
    <t>Bolcom</t>
  </si>
  <si>
    <t>Ferneyhough, Brian</t>
  </si>
  <si>
    <t>New complexity</t>
  </si>
  <si>
    <t>1943-</t>
  </si>
  <si>
    <t>Highly complex notation and the extensive use of irregular nested rhythmic tuplets. Central figure of the New Complexity movement in music. Microtonal. Rejects serialism and other "generative" methods of composing.</t>
  </si>
  <si>
    <t>Ferneyhough</t>
  </si>
  <si>
    <t>Nyman, Michael Laurence</t>
  </si>
  <si>
    <t>BRI</t>
  </si>
  <si>
    <t>b 1944</t>
  </si>
  <si>
    <t>Michael Nyman</t>
  </si>
  <si>
    <t>Minimalism and film music, piano.</t>
  </si>
  <si>
    <t>Nyman</t>
  </si>
  <si>
    <t>Hambraeus, Bengt</t>
  </si>
  <si>
    <t>SWE</t>
  </si>
  <si>
    <t>1928-2000</t>
  </si>
  <si>
    <t>Most known for organ compositions.</t>
  </si>
  <si>
    <t>Interferenzen, constellations II</t>
  </si>
  <si>
    <t>Grisey, Gerard</t>
  </si>
  <si>
    <t>Spectral, sonorism</t>
  </si>
  <si>
    <t>1946-1998</t>
  </si>
  <si>
    <t>Spectral music. Microtonal.</t>
  </si>
  <si>
    <t>Grisey</t>
  </si>
  <si>
    <t>Harvey, Jonathan</t>
  </si>
  <si>
    <t>1939-</t>
  </si>
  <si>
    <t>Merges choral with spectral music</t>
  </si>
  <si>
    <t>Ashes dance back</t>
  </si>
  <si>
    <t>Adams, John</t>
  </si>
  <si>
    <t>Post-minimalism</t>
  </si>
  <si>
    <t>b 1947</t>
  </si>
  <si>
    <t>john-adams-mn0000757335</t>
  </si>
  <si>
    <t>John Adams</t>
  </si>
  <si>
    <t>Mixes minimalism with romanticism. Steady pulse (minimalism).</t>
  </si>
  <si>
    <t>Adams</t>
  </si>
  <si>
    <t>Murail, Tristan</t>
  </si>
  <si>
    <t>1947-</t>
  </si>
  <si>
    <t>Murail</t>
  </si>
  <si>
    <t>Golijov, Osvaldo</t>
  </si>
  <si>
    <t>1960-</t>
  </si>
  <si>
    <t>Rich musical language: jewish music, argentine tango, other.</t>
  </si>
  <si>
    <t>Golijov</t>
  </si>
  <si>
    <t>Ades, Thomas</t>
  </si>
  <si>
    <t>1971-</t>
  </si>
  <si>
    <t>Uses other styles in his work</t>
  </si>
  <si>
    <t>Ades</t>
  </si>
  <si>
    <t>Tiersen, Yann</t>
  </si>
  <si>
    <t>Pop</t>
  </si>
  <si>
    <t>b 1970</t>
  </si>
  <si>
    <t>Best known for Amelie and other film music. Not from classical world. Plays guitar.</t>
  </si>
  <si>
    <t>Tiersen</t>
  </si>
  <si>
    <t>Zimmer, Hans</t>
  </si>
  <si>
    <t>Film electronic</t>
  </si>
  <si>
    <t>1957-</t>
  </si>
  <si>
    <t>Integrating electronic music sounds with traditional orchestral arrangements.</t>
  </si>
  <si>
    <t>Zimmer</t>
  </si>
  <si>
    <t>Howard, James Newton</t>
  </si>
  <si>
    <t>1951-</t>
  </si>
  <si>
    <t>Howard</t>
  </si>
  <si>
    <t>Horner, James</t>
  </si>
  <si>
    <t>1953-</t>
  </si>
  <si>
    <t>Horner</t>
  </si>
  <si>
    <t>Elfman, Danny</t>
  </si>
  <si>
    <t>Early inspired by Rota Circus and Herrmann style. Tim Burton. Dark and weird but with a wicked humour. In Pee-Wee, Elfman uses good-humoured yet whacky tunes bobbing on top of simple accompaniments which suddenly change direction as though distracted. In Beetlejuice, the bold, dark and bouncy theme which accompanies the opening sequence immediately sets the scene for a romping tour de force, where you just know that something strange will hit you around every corner. In Batman the powerful Gothic theme seems to reverberate from some dark cathedral, with some colourful characterisation for the deranged Joker, and in Edward Scissorhands we have a gentle fairy tale with wonderful imagery (and equally descriptive music) which seems to have escaped from a fairy story rather than a horror movie. Elfman soundscape for Edward Scissorhands has been much copied particularly on television commercials, and the music has now been adapted into a ballet by British composer Terry Davis. Combine and switch influences from classical, early film music, blues, jazz, pop and various ethnic styles. Percussion is core to his music.</t>
  </si>
  <si>
    <t>Elfman</t>
  </si>
  <si>
    <t>Herrmann, Bernard</t>
  </si>
  <si>
    <t>1911-1975</t>
  </si>
  <si>
    <t>Hitchcock trillers. Bird sounds edited together as the soundtrack to The Birds. Bold percussion music. Bold and direct, yet certainly not typical of the day. Rather than full-blown themes, his knack was to select and develop simple mottos such as those high-pitched screaming Psycho violins or in Vertigo those dizzying augmented chord arpeggios that seemed to encapsulate the whole concept of the movie (moving in different directions at the same time). Orchestration also tended to be unusual but again tailored perfectly to the particular need. Psycho used strings only, which seemed to match the black and white photography. Follows Rozsa being bold and dark and an integral part of the film experience. Taxi driver (central theme on saxophone oozing a sleazy Jazz mood for the city night life, and some sweeping dramatic surges to show the Robert de Niro character state of mind). Orchestration also tended to be unusual but again tailored perfectly to the particular need. Psycho used strings only, which seemed to match the black and white photography. In Jason and the Argonauts, he makes use of woodwinds in lower registers and primordial brass fanfares to evoke Hellenic antiquity.</t>
  </si>
  <si>
    <t>Herrmann</t>
  </si>
  <si>
    <t>Barry, John</t>
  </si>
  <si>
    <t>Barry</t>
  </si>
  <si>
    <t>Vangelis</t>
  </si>
  <si>
    <t>GRC</t>
  </si>
  <si>
    <t>Started as rock band. Electronic pioneer. Brooding atmosphere. Instinctive, improvising. Mood music, in part because of the leisurely pace in the classical tradition of Schubert or Bruckner. He is able to create a distinctive sound with simple, repetitive yet memorable tunes against evocative rhythms and chord progressions.</t>
  </si>
  <si>
    <t>Morricone, Ennio</t>
  </si>
  <si>
    <t>1928-</t>
  </si>
  <si>
    <t>Early western movies. Juxtapose different styles. Unusual instrumentation, such as panpipes and banjo. Mix unusual sound combinations and trashy pop elements with an atmosphere of legendary or religious reverence. Mixes hymn-like chorales with poignant solos, wordless ethnic chanting, drums and panpipes to bring out the South American jungle setting. The exhuberant chanting uses short detached notes, an usual effect which Morricone also employed on his well-known piece called Chi Mai.</t>
  </si>
  <si>
    <t>Morricone</t>
  </si>
  <si>
    <t>Goldsmith, Jerry</t>
  </si>
  <si>
    <t>1929-2004</t>
  </si>
  <si>
    <t>Goldsmith</t>
  </si>
  <si>
    <t>Carpenter, John</t>
  </si>
  <si>
    <t>1948-</t>
  </si>
  <si>
    <t>Carpenter</t>
  </si>
  <si>
    <t>Bernstein, Elmer</t>
  </si>
  <si>
    <t>1922-2004</t>
  </si>
  <si>
    <t>Elmer Bernstein</t>
  </si>
  <si>
    <t>Giacchino, Michael</t>
  </si>
  <si>
    <t>1967-</t>
  </si>
  <si>
    <t>Referenced previous work both in style and naming. Violins positioned at the base of the “pyramid”, instead of traditionally having the melody at the top of the “pyramid”. Flutes or piccolos at the top, having the melody in many of his songs. Favor flutes just a little bit more than the trumpets, clarinets, and saxophones. At times wrote parts for saxophones that were playing majority of the length of songs in a score, especially in “The Incredibles” (jazzy), but when the flutes come into the song, despite the saxophones, they contribute more to the song. By the parts they were given by Giacchino, they seemed to be featured in a more important way than the saxophones. Muted trumpets that either share or have the melody of the tune (old-fashioned WW2).</t>
  </si>
  <si>
    <t>Giacchino</t>
  </si>
  <si>
    <t>Shore, Howard</t>
  </si>
  <si>
    <t>CAN</t>
  </si>
  <si>
    <t>1946-</t>
  </si>
  <si>
    <t>Initially horror (Cronenberg), experimental, instinctive. Within traditional orchestral scores he mixed period styles and world music, electronic instruments and sampled sounds.</t>
  </si>
  <si>
    <t>Shore</t>
  </si>
  <si>
    <t>Steiner, Max</t>
  </si>
  <si>
    <t>Film father</t>
  </si>
  <si>
    <t>1888-1971</t>
  </si>
  <si>
    <t>Father of film music. Every character should have a theme. Direct. Doesnt mess about with subtle nuances but gets straight to the point, whatever emotion is required for the movie. Borrowing the occasional tune or idea, at times his music can seem a little cliched to modern ears. Occasionally "Mickey Mousing" the film, i.e. following the action too closely as in a cartoon. Fanfare.</t>
  </si>
  <si>
    <t>Steiner</t>
  </si>
  <si>
    <t>Waxman, Franz</t>
  </si>
  <si>
    <t>1906-1967</t>
  </si>
  <si>
    <t>Waxman</t>
  </si>
  <si>
    <t>Rozsa, Miklos</t>
  </si>
  <si>
    <t>USA/HUN</t>
  </si>
  <si>
    <t>1907-1995</t>
  </si>
  <si>
    <t>Historical Epics and Thillers, Film Noir or Psychological Dramas. Big and direct, though he is also capable of underscoring more delicate scenes. Some music has religious feel. Theremin (mysterious).</t>
  </si>
  <si>
    <t>Rozsa</t>
  </si>
  <si>
    <t>Newman, Alfred</t>
  </si>
  <si>
    <t>1901-1970</t>
  </si>
  <si>
    <t>Musicals, nocturnes, ballet, conductor. Grand lush orchestral music. Jazz.</t>
  </si>
  <si>
    <t>Alfred Newman</t>
  </si>
  <si>
    <t>Newman, Thomas</t>
  </si>
  <si>
    <t>1955-</t>
  </si>
  <si>
    <t>Likes to vary on the instrumentations for his scores, ranging from full orchestras to percussion-only music. He is also fond of incorporating unusual instruments such as the zither, hurdy-gurdy, psaltery and hammered dulcimer, or unexpected sounds, like Aboriginal chants and the chirping of cicadas. The composer declared that he has "an interest in mundane experimentation."</t>
  </si>
  <si>
    <t>Thomas Newman</t>
  </si>
  <si>
    <t>Newman, Randy</t>
  </si>
  <si>
    <t>Randy Newman</t>
  </si>
  <si>
    <t>Jarre, Maurice</t>
  </si>
  <si>
    <t>1924-</t>
  </si>
  <si>
    <t>Jarre</t>
  </si>
  <si>
    <t>Tiomkin, Dimitri</t>
  </si>
  <si>
    <t>1894-1979</t>
  </si>
  <si>
    <t>Western scores. American spirit (although trained in Russia). Coming up with themes and finding vivid ways of creating sonic color appropriate to the story and visual image, not in his ability to combine the themes into a complex symphonic structure that could stand on its own.</t>
  </si>
  <si>
    <t>Tiomkin</t>
  </si>
  <si>
    <t>Mancini, Henry</t>
  </si>
  <si>
    <t>1924-1994</t>
  </si>
  <si>
    <t>Mancini</t>
  </si>
  <si>
    <t>Menken, Alan</t>
  </si>
  <si>
    <t>1949-</t>
  </si>
  <si>
    <t>Menken</t>
  </si>
  <si>
    <t>Desplat, Alexandre</t>
  </si>
  <si>
    <t>1961-</t>
  </si>
  <si>
    <t>Classical+jazz/world. Bass sound, solo timpani. Switch genres effortlessly.</t>
  </si>
  <si>
    <t>Desplat</t>
  </si>
  <si>
    <t>Doyle, Patrick</t>
  </si>
  <si>
    <t>SCO</t>
  </si>
  <si>
    <t>Doyle</t>
  </si>
  <si>
    <t>Rota, Nino</t>
  </si>
  <si>
    <t>1911-1979</t>
  </si>
  <si>
    <t>Federico Fellini, Francis Coppola films. Operas, ballets, orchestral, choral, chamber works.  Good-humoured energy verging on satire. Blend between the theatrical irony of Prokofiev and the impish wit of Francis Poulenc. Sometimes used light jazz idiom, and could be compared with Mancini in some ways. Didnt completely ignore the emotional side of the films, but avoided overly sentimental by seemingly coming at the subject obliquely with a slight sense of the absurd. This slightly detatched feel is a characteristic most closely associated with European cinema, especially Italian and French films. While on the surface this description might sound like a lack of caring, it has often resulted in artisically pleasing and often very poignant, true-to-life stories when compared to the inevitable over-simplified Hollywood remakes. (It can help to think of this as using the whole colour spectrum rather than a patronising black and white). Circus.</t>
  </si>
  <si>
    <t>Rota</t>
  </si>
  <si>
    <t>Badalamenti, Angelo</t>
  </si>
  <si>
    <t>1937-</t>
  </si>
  <si>
    <t>Psychological thrillers, historical dramas. Pop (with strong hints of jazz and a certain weird country feel). Walking chromatic bass and drum kit stroked gently by brushes. Wild songs. Uses R. Strauss Im Abendrot. Repetitive pop-driven cues for tension building and action sequences.</t>
  </si>
  <si>
    <t>Badalamenti</t>
  </si>
  <si>
    <t>Silvestri, Alan</t>
  </si>
  <si>
    <t>1950-</t>
  </si>
  <si>
    <t>Silvestri</t>
  </si>
  <si>
    <t>Preisner, Zbigniew</t>
  </si>
  <si>
    <t>Preisner</t>
  </si>
  <si>
    <t>Poledouris, Basil</t>
  </si>
  <si>
    <t>GRC/USA</t>
  </si>
  <si>
    <t>1945-2006</t>
  </si>
  <si>
    <t>Poledouris</t>
  </si>
  <si>
    <t>Bregovic, Goran</t>
  </si>
  <si>
    <t>SRB</t>
  </si>
  <si>
    <t>Extending Balkan musical inspirations to innovative extremes, draw upon European classicism and Balkan rhythms. Carries Bosnian, Serbian, Bulgarian, Greek and Romani themes and is a fusion of popular music with traditional polyphonic music from the Balkans, tango and brass bands. Emir Kusturica films.</t>
  </si>
  <si>
    <t>Bregovic</t>
  </si>
  <si>
    <t>Kancheli, Giya</t>
  </si>
  <si>
    <t>Kin-dza-dza, Mimino.</t>
  </si>
  <si>
    <t>Kancheli</t>
  </si>
  <si>
    <t>Dunayevsky, Isaak</t>
  </si>
  <si>
    <t>1900-1955</t>
  </si>
  <si>
    <t>Operetta, balet, plays and film comedies, songs. Popular melodies of USSR.</t>
  </si>
  <si>
    <t>Dunaevsky</t>
  </si>
  <si>
    <t>Artemyev, Eduard</t>
  </si>
  <si>
    <t>Pioneer of electronic music. Combines academic music with rock-culture and electronic music. Combines different styles.</t>
  </si>
  <si>
    <t>Artemyev</t>
  </si>
  <si>
    <t>Roundish, harmonic, naive. Linking end of Romanticism with modernism. Advanced, harmonic and melodic innovations. No radical difference between first and last compositions. Developed compositional techniques that foreshadowed atonal music of Schoenberg, and drew discreetly on the techniques of jazz. Early influences by Chopin, Mozart, Schumann. Restraint and beauty of surface from Mozart, tonal freedom and long melodic lines from Chopin. From Schumann - sudden felicities in which his development sections abound, and those codas in which whole movements are briefly but magically illuminated. By using unresolved mild discords and colouristic effects, Faure anticipated techniques of Impressionist composers. In contrast with his harmonic and melodic style, which pushed the bounds for his time, Faure rhythmic motives tended to be subtle and repetitive, with little to break the flow of the line, although he used discreet syncopations, similar to those found in Brahms works. Piano works often use arpeggiated figures, with the melody interspersed between the two hands.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</si>
</sst>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1"/>
      <color rgb="FF000000"/>
      <name val="Calibri"/>
    </font>
  </fonts>
  <fills count="5">
    <fill>
      <patternFill patternType="none"/>
    </fill>
    <fill>
      <patternFill patternType="gray125"/>
    </fill>
    <fill>
      <patternFill patternType="none"/>
    </fill>
    <fill>
      <patternFill patternType="solid">
        <fgColor rgb="FFFFFF00"/>
        <bgColor rgb="FFFFFFFF"/>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s>
  <cellStyleXfs count="1">
    <xf numFmtId="0" fontId="0" fillId="0" borderId="0"/>
  </cellStyleXfs>
  <cellXfs count="19">
    <xf numFmtId="0" fontId="0" fillId="2" borderId="0" xfId="0" applyFill="1"/>
    <xf numFmtId="0" fontId="0" fillId="2" borderId="1" xfId="0" applyFill="1" applyBorder="1" applyAlignment="1">
      <alignment wrapText="1"/>
    </xf>
    <xf numFmtId="0" fontId="0" fillId="2" borderId="0" xfId="0" applyFill="1" applyAlignment="1">
      <alignment wrapText="1"/>
    </xf>
    <xf numFmtId="0" fontId="0" fillId="2" borderId="1" xfId="0" applyFill="1" applyBorder="1"/>
    <xf numFmtId="0" fontId="0" fillId="2" borderId="1" xfId="0" applyFill="1" applyBorder="1"/>
    <xf numFmtId="0" fontId="0" fillId="2" borderId="0" xfId="0" applyFill="1"/>
    <xf numFmtId="0" fontId="0" fillId="3" borderId="1" xfId="0" applyFill="1" applyBorder="1" applyAlignment="1">
      <alignment wrapText="1"/>
    </xf>
    <xf numFmtId="0" fontId="0" fillId="2" borderId="1" xfId="0" applyFill="1" applyBorder="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2" borderId="0" xfId="0" applyFill="1" applyAlignment="1">
      <alignment vertical="top"/>
    </xf>
    <xf numFmtId="0" fontId="1" fillId="2" borderId="2" xfId="0" applyFont="1" applyFill="1" applyBorder="1" applyAlignment="1">
      <alignment vertical="top"/>
    </xf>
    <xf numFmtId="0" fontId="0" fillId="2" borderId="1" xfId="0" applyFill="1" applyBorder="1" applyAlignment="1">
      <alignment vertical="top"/>
    </xf>
    <xf numFmtId="0" fontId="0" fillId="4" borderId="1" xfId="0" applyFill="1" applyBorder="1" applyAlignment="1">
      <alignment vertical="top" wrapText="1"/>
    </xf>
    <xf numFmtId="0" fontId="0" fillId="2" borderId="0" xfId="0" applyFill="1" applyAlignment="1">
      <alignment vertical="top" wrapText="1"/>
    </xf>
    <xf numFmtId="0" fontId="0" fillId="3" borderId="1" xfId="0" applyFill="1" applyBorder="1" applyAlignment="1">
      <alignment vertical="top" wrapText="1"/>
    </xf>
    <xf numFmtId="0" fontId="0" fillId="2" borderId="3" xfId="0" applyFill="1" applyBorder="1" applyAlignment="1">
      <alignment vertical="top"/>
    </xf>
    <xf numFmtId="0" fontId="0" fillId="4" borderId="3" xfId="0" applyFill="1" applyBorder="1" applyAlignment="1">
      <alignment vertical="top" wrapText="1"/>
    </xf>
    <xf numFmtId="0" fontId="0" fillId="2" borderId="3" xfId="0" applyFill="1" applyBorder="1" applyAlignment="1">
      <alignment vertical="top" wrapText="1"/>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37"/>
  <sheetViews>
    <sheetView tabSelected="1" topLeftCell="A156" zoomScale="85" zoomScaleNormal="85" workbookViewId="0">
      <selection activeCell="S164" sqref="S164"/>
    </sheetView>
  </sheetViews>
  <sheetFormatPr defaultRowHeight="14.4" x14ac:dyDescent="0.3"/>
  <cols>
    <col min="1" max="1" width="4.109375" customWidth="1"/>
    <col min="2" max="2" width="17.77734375" style="2" customWidth="1"/>
    <col min="3" max="3" width="23.109375" style="5" customWidth="1"/>
    <col min="4" max="4" width="4.21875" hidden="1" customWidth="1"/>
    <col min="5" max="5" width="7.21875" hidden="1" customWidth="1"/>
    <col min="6" max="6" width="7.109375" hidden="1" customWidth="1"/>
    <col min="7" max="7" width="4.21875" hidden="1" customWidth="1"/>
    <col min="8" max="8" width="12.33203125" hidden="1" customWidth="1"/>
    <col min="9" max="9" width="6.88671875" hidden="1" customWidth="1"/>
    <col min="10" max="10" width="14.21875" hidden="1" customWidth="1"/>
    <col min="11" max="11" width="41" hidden="1" customWidth="1"/>
    <col min="12" max="12" width="31.33203125" hidden="1" customWidth="1"/>
    <col min="13" max="13" width="26.77734375" hidden="1" customWidth="1"/>
    <col min="14" max="14" width="8.5546875" hidden="1" customWidth="1"/>
    <col min="15" max="15" width="7.6640625" hidden="1" customWidth="1"/>
    <col min="16" max="16" width="15.77734375" hidden="1" customWidth="1"/>
    <col min="17" max="17" width="6.21875" hidden="1" customWidth="1"/>
    <col min="18" max="18" width="8.33203125" hidden="1" customWidth="1"/>
    <col min="19" max="19" width="75" style="2" customWidth="1"/>
    <col min="20" max="20" width="2.44140625" customWidth="1"/>
    <col min="21" max="21" width="3.109375" customWidth="1"/>
    <col min="22" max="22" width="8.88671875" customWidth="1"/>
    <col min="24" max="24" width="4.88671875" customWidth="1"/>
  </cols>
  <sheetData>
    <row r="1" spans="1:24" x14ac:dyDescent="0.3">
      <c r="A1" s="8" t="s">
        <v>0</v>
      </c>
      <c r="B1" s="9"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9" t="s">
        <v>18</v>
      </c>
      <c r="T1" s="8" t="s">
        <v>19</v>
      </c>
      <c r="U1" s="8" t="s">
        <v>20</v>
      </c>
      <c r="V1" s="10"/>
      <c r="W1" s="11" t="s">
        <v>21</v>
      </c>
      <c r="X1" s="11" t="s">
        <v>22</v>
      </c>
    </row>
    <row r="2" spans="1:24" ht="14.4" customHeight="1" x14ac:dyDescent="0.3">
      <c r="A2" s="12">
        <v>166</v>
      </c>
      <c r="B2" s="13" t="s">
        <v>23</v>
      </c>
      <c r="C2" s="12" t="s">
        <v>24</v>
      </c>
      <c r="D2" s="12">
        <v>0</v>
      </c>
      <c r="E2" s="12">
        <v>0</v>
      </c>
      <c r="F2" s="12">
        <v>1201</v>
      </c>
      <c r="G2" s="12"/>
      <c r="H2" s="12" t="s">
        <v>25</v>
      </c>
      <c r="I2" s="12">
        <v>14905</v>
      </c>
      <c r="J2" s="12" t="s">
        <v>26</v>
      </c>
      <c r="K2" s="12" t="s">
        <v>27</v>
      </c>
      <c r="L2" s="12" t="s">
        <v>23</v>
      </c>
      <c r="M2" s="12" t="s">
        <v>23</v>
      </c>
      <c r="N2" s="12">
        <v>7</v>
      </c>
      <c r="O2" s="12">
        <v>0</v>
      </c>
      <c r="P2" s="12" t="s">
        <v>28</v>
      </c>
      <c r="Q2" s="12">
        <v>0</v>
      </c>
      <c r="R2" s="12">
        <v>0</v>
      </c>
      <c r="S2" s="7"/>
      <c r="T2" s="12">
        <v>3</v>
      </c>
      <c r="U2" s="12"/>
      <c r="V2" s="10">
        <f t="shared" ref="V2:V33" si="0">IF(C2=" ", 0, O2)</f>
        <v>0</v>
      </c>
      <c r="W2" s="10"/>
      <c r="X2" s="10"/>
    </row>
    <row r="3" spans="1:24" x14ac:dyDescent="0.3">
      <c r="A3" s="12">
        <v>208</v>
      </c>
      <c r="B3" s="13" t="s">
        <v>29</v>
      </c>
      <c r="C3" s="12" t="s">
        <v>24</v>
      </c>
      <c r="D3" s="12">
        <v>0</v>
      </c>
      <c r="E3" s="12">
        <v>1100</v>
      </c>
      <c r="F3" s="12">
        <v>1200</v>
      </c>
      <c r="G3" s="12"/>
      <c r="H3" s="12" t="s">
        <v>25</v>
      </c>
      <c r="I3" s="12">
        <v>7631</v>
      </c>
      <c r="J3" s="12" t="s">
        <v>30</v>
      </c>
      <c r="K3" s="12" t="s">
        <v>31</v>
      </c>
      <c r="L3" s="12" t="s">
        <v>29</v>
      </c>
      <c r="M3" s="12" t="s">
        <v>29</v>
      </c>
      <c r="N3" s="12">
        <v>14</v>
      </c>
      <c r="O3" s="12">
        <v>95</v>
      </c>
      <c r="P3" s="12" t="s">
        <v>28</v>
      </c>
      <c r="Q3" s="12">
        <v>4768</v>
      </c>
      <c r="R3" s="12">
        <v>13</v>
      </c>
      <c r="S3" s="7" t="s">
        <v>32</v>
      </c>
      <c r="T3" s="12">
        <v>3</v>
      </c>
      <c r="U3" s="12" t="s">
        <v>33</v>
      </c>
      <c r="V3" s="10">
        <f t="shared" si="0"/>
        <v>95</v>
      </c>
      <c r="W3" s="10"/>
      <c r="X3" s="10"/>
    </row>
    <row r="4" spans="1:24" ht="14.4" customHeight="1" x14ac:dyDescent="0.3">
      <c r="A4" s="12">
        <v>210</v>
      </c>
      <c r="B4" s="13" t="s">
        <v>34</v>
      </c>
      <c r="C4" s="12" t="s">
        <v>35</v>
      </c>
      <c r="D4" s="12">
        <v>0</v>
      </c>
      <c r="E4" s="12">
        <v>1165</v>
      </c>
      <c r="F4" s="12">
        <v>1236</v>
      </c>
      <c r="G4" s="12"/>
      <c r="H4" s="12" t="s">
        <v>25</v>
      </c>
      <c r="I4" s="12">
        <v>7508</v>
      </c>
      <c r="J4" s="12" t="s">
        <v>36</v>
      </c>
      <c r="K4" s="12" t="s">
        <v>37</v>
      </c>
      <c r="L4" s="12" t="s">
        <v>34</v>
      </c>
      <c r="M4" s="12" t="s">
        <v>38</v>
      </c>
      <c r="N4" s="12">
        <v>21</v>
      </c>
      <c r="O4" s="12">
        <v>0</v>
      </c>
      <c r="P4" s="12" t="s">
        <v>28</v>
      </c>
      <c r="Q4" s="12">
        <v>0</v>
      </c>
      <c r="R4" s="12">
        <v>0</v>
      </c>
      <c r="S4" s="7"/>
      <c r="T4" s="12">
        <v>4</v>
      </c>
      <c r="U4" s="12"/>
      <c r="V4" s="10">
        <f t="shared" si="0"/>
        <v>0</v>
      </c>
      <c r="W4" s="10"/>
      <c r="X4" s="10"/>
    </row>
    <row r="5" spans="1:24" ht="14.4" customHeight="1" x14ac:dyDescent="0.3">
      <c r="A5" s="12">
        <v>132</v>
      </c>
      <c r="B5" s="13" t="s">
        <v>39</v>
      </c>
      <c r="C5" s="12" t="s">
        <v>35</v>
      </c>
      <c r="D5" s="12">
        <v>0</v>
      </c>
      <c r="E5" s="12">
        <v>1240</v>
      </c>
      <c r="F5" s="12">
        <v>1287</v>
      </c>
      <c r="G5" s="12"/>
      <c r="H5" s="12" t="s">
        <v>25</v>
      </c>
      <c r="I5" s="12">
        <v>2666</v>
      </c>
      <c r="J5" s="12" t="s">
        <v>40</v>
      </c>
      <c r="K5" s="12" t="s">
        <v>41</v>
      </c>
      <c r="L5" s="12" t="s">
        <v>42</v>
      </c>
      <c r="M5" s="12" t="s">
        <v>42</v>
      </c>
      <c r="N5" s="12">
        <v>45</v>
      </c>
      <c r="O5" s="12">
        <v>0</v>
      </c>
      <c r="P5" s="12" t="s">
        <v>28</v>
      </c>
      <c r="Q5" s="12">
        <v>0</v>
      </c>
      <c r="R5" s="12">
        <v>0</v>
      </c>
      <c r="S5" s="7"/>
      <c r="T5" s="12">
        <v>4</v>
      </c>
      <c r="U5" s="12"/>
      <c r="V5" s="10">
        <f t="shared" si="0"/>
        <v>0</v>
      </c>
      <c r="W5" s="10"/>
      <c r="X5" s="10"/>
    </row>
    <row r="6" spans="1:24" ht="14.4" customHeight="1" x14ac:dyDescent="0.3">
      <c r="A6" s="12">
        <v>286</v>
      </c>
      <c r="B6" s="13" t="s">
        <v>43</v>
      </c>
      <c r="C6" s="12" t="s">
        <v>35</v>
      </c>
      <c r="D6" s="12">
        <v>0</v>
      </c>
      <c r="E6" s="12">
        <v>1291</v>
      </c>
      <c r="F6" s="12">
        <v>1361</v>
      </c>
      <c r="G6" s="12"/>
      <c r="H6" s="12" t="s">
        <v>25</v>
      </c>
      <c r="I6" s="12">
        <v>19544</v>
      </c>
      <c r="J6" s="12" t="s">
        <v>44</v>
      </c>
      <c r="K6" s="12" t="s">
        <v>45</v>
      </c>
      <c r="L6" s="12" t="s">
        <v>46</v>
      </c>
      <c r="M6" s="12" t="s">
        <v>46</v>
      </c>
      <c r="N6" s="12">
        <v>23</v>
      </c>
      <c r="O6" s="12">
        <v>0</v>
      </c>
      <c r="P6" s="12" t="s">
        <v>28</v>
      </c>
      <c r="Q6" s="12">
        <v>0</v>
      </c>
      <c r="R6" s="12">
        <v>0</v>
      </c>
      <c r="S6" s="7"/>
      <c r="T6" s="12">
        <v>4</v>
      </c>
      <c r="U6" s="12"/>
      <c r="V6" s="10">
        <f t="shared" si="0"/>
        <v>0</v>
      </c>
      <c r="W6" s="10"/>
      <c r="X6" s="10"/>
    </row>
    <row r="7" spans="1:24" ht="28.8" customHeight="1" x14ac:dyDescent="0.3">
      <c r="A7" s="12">
        <v>173</v>
      </c>
      <c r="B7" s="13" t="s">
        <v>47</v>
      </c>
      <c r="C7" s="12" t="s">
        <v>35</v>
      </c>
      <c r="D7" s="12">
        <v>0</v>
      </c>
      <c r="E7" s="12">
        <v>1300</v>
      </c>
      <c r="F7" s="12">
        <v>1377</v>
      </c>
      <c r="G7" s="12"/>
      <c r="H7" s="12" t="s">
        <v>25</v>
      </c>
      <c r="I7" s="12">
        <v>6541</v>
      </c>
      <c r="J7" s="12" t="s">
        <v>48</v>
      </c>
      <c r="K7" s="12" t="s">
        <v>49</v>
      </c>
      <c r="L7" s="12" t="s">
        <v>50</v>
      </c>
      <c r="M7" s="12" t="s">
        <v>50</v>
      </c>
      <c r="N7" s="12">
        <v>124</v>
      </c>
      <c r="O7" s="12">
        <v>75</v>
      </c>
      <c r="P7" s="12" t="s">
        <v>28</v>
      </c>
      <c r="Q7" s="12">
        <v>2587</v>
      </c>
      <c r="R7" s="12">
        <v>8</v>
      </c>
      <c r="S7" s="7" t="s">
        <v>51</v>
      </c>
      <c r="T7" s="12">
        <v>1</v>
      </c>
      <c r="U7" s="12" t="s">
        <v>52</v>
      </c>
      <c r="V7" s="10">
        <f t="shared" si="0"/>
        <v>0</v>
      </c>
      <c r="W7" s="10"/>
      <c r="X7" s="10"/>
    </row>
    <row r="8" spans="1:24" ht="14.4" customHeight="1" x14ac:dyDescent="0.3">
      <c r="A8" s="12">
        <v>161</v>
      </c>
      <c r="B8" s="13" t="s">
        <v>53</v>
      </c>
      <c r="C8" s="12" t="s">
        <v>35</v>
      </c>
      <c r="D8" s="12">
        <v>0</v>
      </c>
      <c r="E8" s="12">
        <v>1325</v>
      </c>
      <c r="F8" s="12">
        <v>1397</v>
      </c>
      <c r="G8" s="12"/>
      <c r="H8" s="12" t="s">
        <v>54</v>
      </c>
      <c r="I8" s="12">
        <v>2864</v>
      </c>
      <c r="J8" s="12" t="s">
        <v>55</v>
      </c>
      <c r="K8" s="12" t="s">
        <v>56</v>
      </c>
      <c r="L8" s="12" t="s">
        <v>57</v>
      </c>
      <c r="M8" s="12" t="s">
        <v>57</v>
      </c>
      <c r="N8" s="12">
        <v>68</v>
      </c>
      <c r="O8" s="12">
        <v>0</v>
      </c>
      <c r="P8" s="12" t="s">
        <v>28</v>
      </c>
      <c r="Q8" s="12">
        <v>0</v>
      </c>
      <c r="R8" s="12">
        <v>0</v>
      </c>
      <c r="S8" s="7"/>
      <c r="T8" s="12">
        <v>4</v>
      </c>
      <c r="U8" s="12"/>
      <c r="V8" s="10">
        <f t="shared" si="0"/>
        <v>0</v>
      </c>
      <c r="W8" s="10"/>
      <c r="X8" s="10"/>
    </row>
    <row r="9" spans="1:24" ht="14.4" customHeight="1" x14ac:dyDescent="0.3">
      <c r="A9" s="12">
        <v>62</v>
      </c>
      <c r="B9" s="13" t="s">
        <v>58</v>
      </c>
      <c r="C9" s="12" t="s">
        <v>35</v>
      </c>
      <c r="D9" s="12">
        <v>0</v>
      </c>
      <c r="E9" s="12">
        <v>1335</v>
      </c>
      <c r="F9" s="12">
        <v>1411</v>
      </c>
      <c r="G9" s="12"/>
      <c r="H9" s="12" t="s">
        <v>54</v>
      </c>
      <c r="I9" s="12">
        <v>6578</v>
      </c>
      <c r="J9" s="12" t="s">
        <v>59</v>
      </c>
      <c r="K9" s="12" t="s">
        <v>60</v>
      </c>
      <c r="L9" s="12" t="s">
        <v>61</v>
      </c>
      <c r="M9" s="12" t="s">
        <v>61</v>
      </c>
      <c r="N9" s="12">
        <v>52</v>
      </c>
      <c r="O9" s="12">
        <v>0</v>
      </c>
      <c r="P9" s="12" t="s">
        <v>28</v>
      </c>
      <c r="Q9" s="12">
        <v>0</v>
      </c>
      <c r="R9" s="12">
        <v>0</v>
      </c>
      <c r="S9" s="7"/>
      <c r="T9" s="12">
        <v>4</v>
      </c>
      <c r="U9" s="12"/>
      <c r="V9" s="10">
        <f t="shared" si="0"/>
        <v>0</v>
      </c>
      <c r="W9" s="10"/>
      <c r="X9" s="10"/>
    </row>
    <row r="10" spans="1:24" ht="14.4" customHeight="1" x14ac:dyDescent="0.3">
      <c r="A10" s="12">
        <v>92</v>
      </c>
      <c r="B10" s="13" t="s">
        <v>62</v>
      </c>
      <c r="C10" s="12" t="s">
        <v>63</v>
      </c>
      <c r="D10" s="12">
        <v>0</v>
      </c>
      <c r="E10" s="12">
        <v>1390</v>
      </c>
      <c r="F10" s="12">
        <v>1453</v>
      </c>
      <c r="G10" s="12"/>
      <c r="H10" s="12" t="s">
        <v>64</v>
      </c>
      <c r="I10" s="12">
        <v>2454</v>
      </c>
      <c r="J10" s="12" t="s">
        <v>65</v>
      </c>
      <c r="K10" s="12" t="s">
        <v>66</v>
      </c>
      <c r="L10" s="12" t="s">
        <v>67</v>
      </c>
      <c r="M10" s="12" t="s">
        <v>67</v>
      </c>
      <c r="N10" s="12">
        <v>38</v>
      </c>
      <c r="O10" s="12">
        <v>0</v>
      </c>
      <c r="P10" s="12" t="s">
        <v>68</v>
      </c>
      <c r="Q10" s="12">
        <v>0</v>
      </c>
      <c r="R10" s="12">
        <v>0</v>
      </c>
      <c r="S10" s="7"/>
      <c r="T10" s="12">
        <v>4</v>
      </c>
      <c r="U10" s="12"/>
      <c r="V10" s="10">
        <f t="shared" si="0"/>
        <v>0</v>
      </c>
      <c r="W10" s="10"/>
      <c r="X10" s="10"/>
    </row>
    <row r="11" spans="1:24" ht="28.8" customHeight="1" x14ac:dyDescent="0.3">
      <c r="A11" s="12">
        <v>27</v>
      </c>
      <c r="B11" s="13" t="s">
        <v>69</v>
      </c>
      <c r="C11" s="12" t="s">
        <v>63</v>
      </c>
      <c r="D11" s="12">
        <v>0</v>
      </c>
      <c r="E11" s="12">
        <v>1400</v>
      </c>
      <c r="F11" s="12">
        <v>1460</v>
      </c>
      <c r="G11" s="12"/>
      <c r="H11" s="12" t="s">
        <v>70</v>
      </c>
      <c r="I11" s="12">
        <v>2193</v>
      </c>
      <c r="J11" s="12" t="s">
        <v>71</v>
      </c>
      <c r="K11" s="12" t="s">
        <v>72</v>
      </c>
      <c r="L11" s="12" t="s">
        <v>73</v>
      </c>
      <c r="M11" s="12" t="s">
        <v>73</v>
      </c>
      <c r="N11" s="12">
        <v>60</v>
      </c>
      <c r="O11" s="12">
        <v>0</v>
      </c>
      <c r="P11" s="12" t="s">
        <v>68</v>
      </c>
      <c r="Q11" s="12">
        <v>0</v>
      </c>
      <c r="R11" s="12">
        <v>0</v>
      </c>
      <c r="S11" s="7"/>
      <c r="T11" s="12">
        <v>4</v>
      </c>
      <c r="U11" s="12"/>
      <c r="V11" s="10">
        <f t="shared" si="0"/>
        <v>0</v>
      </c>
      <c r="W11" s="10"/>
      <c r="X11" s="10"/>
    </row>
    <row r="12" spans="1:24" x14ac:dyDescent="0.3">
      <c r="A12" s="12">
        <v>90</v>
      </c>
      <c r="B12" s="13" t="s">
        <v>74</v>
      </c>
      <c r="C12" s="12" t="s">
        <v>63</v>
      </c>
      <c r="D12" s="12">
        <v>0</v>
      </c>
      <c r="E12" s="12">
        <v>1400</v>
      </c>
      <c r="F12" s="12">
        <v>1474</v>
      </c>
      <c r="G12" s="12"/>
      <c r="H12" s="12" t="s">
        <v>25</v>
      </c>
      <c r="I12" s="12">
        <v>7690</v>
      </c>
      <c r="J12" s="12" t="s">
        <v>75</v>
      </c>
      <c r="K12" s="12" t="s">
        <v>76</v>
      </c>
      <c r="L12" s="12" t="s">
        <v>77</v>
      </c>
      <c r="M12" s="12" t="s">
        <v>77</v>
      </c>
      <c r="N12" s="12">
        <v>172</v>
      </c>
      <c r="O12" s="12">
        <v>38</v>
      </c>
      <c r="P12" s="12" t="s">
        <v>68</v>
      </c>
      <c r="Q12" s="12">
        <v>3593</v>
      </c>
      <c r="R12" s="12">
        <v>13</v>
      </c>
      <c r="S12" s="7" t="s">
        <v>78</v>
      </c>
      <c r="T12" s="12">
        <v>3</v>
      </c>
      <c r="U12" s="12" t="s">
        <v>79</v>
      </c>
      <c r="V12" s="10">
        <f t="shared" si="0"/>
        <v>38</v>
      </c>
      <c r="W12" s="10"/>
      <c r="X12" s="10"/>
    </row>
    <row r="13" spans="1:24" ht="28.8" customHeight="1" x14ac:dyDescent="0.3">
      <c r="A13" s="12">
        <v>198</v>
      </c>
      <c r="B13" s="13" t="s">
        <v>80</v>
      </c>
      <c r="C13" s="12" t="s">
        <v>81</v>
      </c>
      <c r="D13" s="12">
        <v>0</v>
      </c>
      <c r="E13" s="12">
        <v>1420</v>
      </c>
      <c r="F13" s="12">
        <v>1496</v>
      </c>
      <c r="G13" s="12"/>
      <c r="H13" s="12" t="s">
        <v>70</v>
      </c>
      <c r="I13" s="12">
        <v>3099</v>
      </c>
      <c r="J13" s="12" t="s">
        <v>82</v>
      </c>
      <c r="K13" s="12" t="s">
        <v>83</v>
      </c>
      <c r="L13" s="12" t="s">
        <v>84</v>
      </c>
      <c r="M13" s="12" t="s">
        <v>84</v>
      </c>
      <c r="N13" s="12">
        <v>44</v>
      </c>
      <c r="O13" s="12">
        <v>0</v>
      </c>
      <c r="P13" s="12" t="s">
        <v>68</v>
      </c>
      <c r="Q13" s="12">
        <v>0</v>
      </c>
      <c r="R13" s="12">
        <v>0</v>
      </c>
      <c r="S13" s="7"/>
      <c r="T13" s="12">
        <v>4</v>
      </c>
      <c r="U13" s="12"/>
      <c r="V13" s="10">
        <f t="shared" si="0"/>
        <v>0</v>
      </c>
      <c r="W13" s="10"/>
      <c r="X13" s="10"/>
    </row>
    <row r="14" spans="1:24" ht="14.4" customHeight="1" x14ac:dyDescent="0.3">
      <c r="A14" s="12">
        <v>45</v>
      </c>
      <c r="B14" s="13" t="s">
        <v>85</v>
      </c>
      <c r="C14" s="12" t="s">
        <v>63</v>
      </c>
      <c r="D14" s="12">
        <v>0</v>
      </c>
      <c r="E14" s="12">
        <v>1430</v>
      </c>
      <c r="F14" s="12">
        <v>1492</v>
      </c>
      <c r="G14" s="12"/>
      <c r="H14" s="12" t="s">
        <v>25</v>
      </c>
      <c r="I14" s="12">
        <v>2268</v>
      </c>
      <c r="J14" s="12" t="s">
        <v>86</v>
      </c>
      <c r="K14" s="12" t="s">
        <v>87</v>
      </c>
      <c r="L14" s="12" t="s">
        <v>88</v>
      </c>
      <c r="M14" s="12" t="s">
        <v>88</v>
      </c>
      <c r="N14" s="12">
        <v>37</v>
      </c>
      <c r="O14" s="12">
        <v>0</v>
      </c>
      <c r="P14" s="12" t="s">
        <v>68</v>
      </c>
      <c r="Q14" s="12">
        <v>0</v>
      </c>
      <c r="R14" s="12">
        <v>0</v>
      </c>
      <c r="S14" s="7"/>
      <c r="T14" s="12">
        <v>4</v>
      </c>
      <c r="U14" s="12"/>
      <c r="V14" s="10">
        <f t="shared" si="0"/>
        <v>0</v>
      </c>
      <c r="W14" s="10"/>
      <c r="X14" s="10"/>
    </row>
    <row r="15" spans="1:24" ht="14.4" customHeight="1" x14ac:dyDescent="0.3">
      <c r="A15" s="12">
        <v>65</v>
      </c>
      <c r="B15" s="13" t="s">
        <v>89</v>
      </c>
      <c r="C15" s="12" t="s">
        <v>81</v>
      </c>
      <c r="D15" s="12">
        <v>0</v>
      </c>
      <c r="E15" s="12">
        <v>1445</v>
      </c>
      <c r="F15" s="12">
        <v>1518</v>
      </c>
      <c r="G15" s="12"/>
      <c r="H15" s="12" t="s">
        <v>25</v>
      </c>
      <c r="I15" s="12">
        <v>7695</v>
      </c>
      <c r="J15" s="12" t="s">
        <v>90</v>
      </c>
      <c r="K15" s="12" t="s">
        <v>91</v>
      </c>
      <c r="L15" s="12" t="s">
        <v>92</v>
      </c>
      <c r="M15" s="12" t="s">
        <v>92</v>
      </c>
      <c r="N15" s="12">
        <v>47</v>
      </c>
      <c r="O15" s="12">
        <v>0</v>
      </c>
      <c r="P15" s="12" t="s">
        <v>68</v>
      </c>
      <c r="Q15" s="12">
        <v>0</v>
      </c>
      <c r="R15" s="12">
        <v>0</v>
      </c>
      <c r="S15" s="7"/>
      <c r="T15" s="12">
        <v>4</v>
      </c>
      <c r="U15" s="12"/>
      <c r="V15" s="10">
        <f t="shared" si="0"/>
        <v>0</v>
      </c>
      <c r="W15" s="10"/>
      <c r="X15" s="10"/>
    </row>
    <row r="16" spans="1:24" ht="14.4" customHeight="1" x14ac:dyDescent="0.3">
      <c r="A16" s="12">
        <v>2</v>
      </c>
      <c r="B16" s="13" t="s">
        <v>93</v>
      </c>
      <c r="C16" s="12" t="s">
        <v>81</v>
      </c>
      <c r="D16" s="12">
        <v>0</v>
      </c>
      <c r="E16" s="12">
        <v>1446</v>
      </c>
      <c r="F16" s="12">
        <v>1506</v>
      </c>
      <c r="G16" s="12"/>
      <c r="H16" s="12" t="s">
        <v>70</v>
      </c>
      <c r="I16" s="12">
        <v>2031</v>
      </c>
      <c r="J16" s="12" t="s">
        <v>94</v>
      </c>
      <c r="K16" s="12" t="s">
        <v>95</v>
      </c>
      <c r="L16" s="12" t="s">
        <v>96</v>
      </c>
      <c r="M16" s="12" t="s">
        <v>96</v>
      </c>
      <c r="N16" s="12">
        <v>81</v>
      </c>
      <c r="O16" s="12">
        <v>0</v>
      </c>
      <c r="P16" s="12" t="s">
        <v>68</v>
      </c>
      <c r="Q16" s="12">
        <v>0</v>
      </c>
      <c r="R16" s="12">
        <v>0</v>
      </c>
      <c r="S16" s="7"/>
      <c r="T16" s="12">
        <v>4</v>
      </c>
      <c r="U16" s="12"/>
      <c r="V16" s="10">
        <f t="shared" si="0"/>
        <v>0</v>
      </c>
      <c r="W16" s="10"/>
      <c r="X16" s="10"/>
    </row>
    <row r="17" spans="1:24" x14ac:dyDescent="0.3">
      <c r="A17" s="12">
        <v>83</v>
      </c>
      <c r="B17" s="13" t="s">
        <v>97</v>
      </c>
      <c r="C17" s="12" t="s">
        <v>98</v>
      </c>
      <c r="D17" s="12">
        <v>0</v>
      </c>
      <c r="E17" s="12">
        <v>1450</v>
      </c>
      <c r="F17" s="12">
        <v>1521</v>
      </c>
      <c r="G17" s="12"/>
      <c r="H17" s="12" t="s">
        <v>99</v>
      </c>
      <c r="I17" s="12">
        <v>2420</v>
      </c>
      <c r="J17" s="12" t="s">
        <v>100</v>
      </c>
      <c r="K17" s="12" t="s">
        <v>101</v>
      </c>
      <c r="L17" s="12" t="s">
        <v>102</v>
      </c>
      <c r="M17" s="12" t="s">
        <v>103</v>
      </c>
      <c r="N17" s="12">
        <v>158</v>
      </c>
      <c r="O17" s="12">
        <v>35</v>
      </c>
      <c r="P17" s="12" t="s">
        <v>68</v>
      </c>
      <c r="Q17" s="12">
        <v>8981</v>
      </c>
      <c r="R17" s="12">
        <v>32</v>
      </c>
      <c r="S17" s="7"/>
      <c r="T17" s="12">
        <v>3</v>
      </c>
      <c r="U17" s="12" t="s">
        <v>104</v>
      </c>
      <c r="V17" s="10">
        <f t="shared" si="0"/>
        <v>35</v>
      </c>
      <c r="W17" s="10"/>
      <c r="X17" s="10"/>
    </row>
    <row r="18" spans="1:24" ht="14.4" customHeight="1" x14ac:dyDescent="0.3">
      <c r="A18" s="12">
        <v>148</v>
      </c>
      <c r="B18" s="13" t="s">
        <v>105</v>
      </c>
      <c r="C18" s="12" t="s">
        <v>98</v>
      </c>
      <c r="D18" s="12">
        <v>0</v>
      </c>
      <c r="E18" s="12">
        <v>1450</v>
      </c>
      <c r="F18" s="12">
        <v>1517</v>
      </c>
      <c r="G18" s="12"/>
      <c r="H18" s="12" t="s">
        <v>70</v>
      </c>
      <c r="I18" s="12">
        <v>2728</v>
      </c>
      <c r="J18" s="12" t="s">
        <v>106</v>
      </c>
      <c r="K18" s="12" t="s">
        <v>107</v>
      </c>
      <c r="L18" s="12" t="s">
        <v>108</v>
      </c>
      <c r="M18" s="12" t="s">
        <v>108</v>
      </c>
      <c r="N18" s="12">
        <v>122</v>
      </c>
      <c r="O18" s="12">
        <v>0</v>
      </c>
      <c r="P18" s="12" t="s">
        <v>68</v>
      </c>
      <c r="Q18" s="12">
        <v>0</v>
      </c>
      <c r="R18" s="12">
        <v>0</v>
      </c>
      <c r="S18" s="7"/>
      <c r="T18" s="12">
        <v>4</v>
      </c>
      <c r="U18" s="12"/>
      <c r="V18" s="10">
        <f t="shared" si="0"/>
        <v>0</v>
      </c>
      <c r="W18" s="10"/>
      <c r="X18" s="10"/>
    </row>
    <row r="19" spans="1:24" ht="14.4" customHeight="1" x14ac:dyDescent="0.3">
      <c r="A19" s="12">
        <v>197</v>
      </c>
      <c r="B19" s="13" t="s">
        <v>109</v>
      </c>
      <c r="C19" s="12" t="s">
        <v>98</v>
      </c>
      <c r="D19" s="12">
        <v>0</v>
      </c>
      <c r="E19" s="12">
        <v>1450</v>
      </c>
      <c r="F19" s="12">
        <v>1505</v>
      </c>
      <c r="G19" s="12"/>
      <c r="H19" s="12" t="s">
        <v>70</v>
      </c>
      <c r="I19" s="12">
        <v>3097</v>
      </c>
      <c r="J19" s="12" t="s">
        <v>110</v>
      </c>
      <c r="K19" s="12" t="s">
        <v>111</v>
      </c>
      <c r="L19" s="12" t="s">
        <v>112</v>
      </c>
      <c r="M19" s="12" t="s">
        <v>112</v>
      </c>
      <c r="N19" s="12">
        <v>66</v>
      </c>
      <c r="O19" s="12">
        <v>0</v>
      </c>
      <c r="P19" s="12" t="s">
        <v>68</v>
      </c>
      <c r="Q19" s="12">
        <v>0</v>
      </c>
      <c r="R19" s="12">
        <v>0</v>
      </c>
      <c r="S19" s="7"/>
      <c r="T19" s="12">
        <v>4</v>
      </c>
      <c r="U19" s="12"/>
      <c r="V19" s="10">
        <f t="shared" si="0"/>
        <v>0</v>
      </c>
      <c r="W19" s="10"/>
      <c r="X19" s="10"/>
    </row>
    <row r="20" spans="1:24" ht="14.4" customHeight="1" x14ac:dyDescent="0.3">
      <c r="A20" s="12">
        <v>43</v>
      </c>
      <c r="B20" s="13" t="s">
        <v>113</v>
      </c>
      <c r="C20" s="12" t="s">
        <v>98</v>
      </c>
      <c r="D20" s="12">
        <v>0</v>
      </c>
      <c r="E20" s="12">
        <v>1460</v>
      </c>
      <c r="F20" s="12">
        <v>1515</v>
      </c>
      <c r="G20" s="12"/>
      <c r="H20" s="12" t="s">
        <v>25</v>
      </c>
      <c r="I20" s="12">
        <v>7649</v>
      </c>
      <c r="J20" s="12" t="s">
        <v>114</v>
      </c>
      <c r="K20" s="12" t="s">
        <v>115</v>
      </c>
      <c r="L20" s="12" t="s">
        <v>116</v>
      </c>
      <c r="M20" s="12" t="s">
        <v>116</v>
      </c>
      <c r="N20" s="12">
        <v>29</v>
      </c>
      <c r="O20" s="12">
        <v>0</v>
      </c>
      <c r="P20" s="12" t="s">
        <v>68</v>
      </c>
      <c r="Q20" s="12">
        <v>0</v>
      </c>
      <c r="R20" s="12">
        <v>0</v>
      </c>
      <c r="S20" s="7"/>
      <c r="T20" s="12">
        <v>4</v>
      </c>
      <c r="U20" s="12"/>
      <c r="V20" s="10">
        <f t="shared" si="0"/>
        <v>0</v>
      </c>
      <c r="W20" s="10"/>
      <c r="X20" s="10"/>
    </row>
    <row r="21" spans="1:24" ht="14.4" customHeight="1" x14ac:dyDescent="0.3">
      <c r="A21" s="12">
        <v>52</v>
      </c>
      <c r="B21" s="13" t="s">
        <v>117</v>
      </c>
      <c r="C21" s="12" t="s">
        <v>35</v>
      </c>
      <c r="D21" s="12">
        <v>0</v>
      </c>
      <c r="E21" s="12">
        <v>1465</v>
      </c>
      <c r="F21" s="12">
        <v>1527</v>
      </c>
      <c r="G21" s="12"/>
      <c r="H21" s="12" t="s">
        <v>54</v>
      </c>
      <c r="I21" s="12">
        <v>2290</v>
      </c>
      <c r="J21" s="12" t="s">
        <v>118</v>
      </c>
      <c r="K21" s="12" t="s">
        <v>119</v>
      </c>
      <c r="L21" s="12" t="s">
        <v>120</v>
      </c>
      <c r="M21" s="12" t="s">
        <v>120</v>
      </c>
      <c r="N21" s="12">
        <v>59</v>
      </c>
      <c r="O21" s="12">
        <v>0</v>
      </c>
      <c r="P21" s="12" t="s">
        <v>68</v>
      </c>
      <c r="Q21" s="12">
        <v>0</v>
      </c>
      <c r="R21" s="12">
        <v>0</v>
      </c>
      <c r="S21" s="7"/>
      <c r="T21" s="12">
        <v>4</v>
      </c>
      <c r="U21" s="12"/>
      <c r="V21" s="10">
        <f t="shared" si="0"/>
        <v>0</v>
      </c>
      <c r="W21" s="10"/>
      <c r="X21" s="10"/>
    </row>
    <row r="22" spans="1:24" ht="14.4" customHeight="1" x14ac:dyDescent="0.3">
      <c r="A22" s="12">
        <v>69</v>
      </c>
      <c r="B22" s="13" t="s">
        <v>121</v>
      </c>
      <c r="C22" s="12" t="s">
        <v>35</v>
      </c>
      <c r="D22" s="12">
        <v>0</v>
      </c>
      <c r="E22" s="12">
        <v>1468</v>
      </c>
      <c r="F22" s="12">
        <v>1523</v>
      </c>
      <c r="G22" s="12"/>
      <c r="H22" s="12" t="s">
        <v>64</v>
      </c>
      <c r="I22" s="12">
        <v>2354</v>
      </c>
      <c r="J22" s="12" t="s">
        <v>122</v>
      </c>
      <c r="K22" s="12" t="s">
        <v>123</v>
      </c>
      <c r="L22" s="12" t="s">
        <v>124</v>
      </c>
      <c r="M22" s="12" t="s">
        <v>124</v>
      </c>
      <c r="N22" s="12">
        <v>25</v>
      </c>
      <c r="O22" s="12">
        <v>0</v>
      </c>
      <c r="P22" s="12" t="s">
        <v>68</v>
      </c>
      <c r="Q22" s="12">
        <v>0</v>
      </c>
      <c r="R22" s="12">
        <v>0</v>
      </c>
      <c r="S22" s="7"/>
      <c r="T22" s="12">
        <v>4</v>
      </c>
      <c r="U22" s="12"/>
      <c r="V22" s="10">
        <f t="shared" si="0"/>
        <v>0</v>
      </c>
      <c r="W22" s="10"/>
      <c r="X22" s="10"/>
    </row>
    <row r="23" spans="1:24" ht="28.8" customHeight="1" x14ac:dyDescent="0.3">
      <c r="A23" s="12">
        <v>280</v>
      </c>
      <c r="B23" s="13" t="s">
        <v>125</v>
      </c>
      <c r="C23" s="12" t="s">
        <v>35</v>
      </c>
      <c r="D23" s="12">
        <v>0</v>
      </c>
      <c r="E23" s="12">
        <v>1470</v>
      </c>
      <c r="F23" s="12">
        <v>1535</v>
      </c>
      <c r="G23" s="12"/>
      <c r="H23" s="12" t="s">
        <v>54</v>
      </c>
      <c r="I23" s="12">
        <v>3477</v>
      </c>
      <c r="J23" s="12" t="s">
        <v>126</v>
      </c>
      <c r="K23" s="12" t="s">
        <v>127</v>
      </c>
      <c r="L23" s="12" t="s">
        <v>128</v>
      </c>
      <c r="M23" s="12" t="s">
        <v>128</v>
      </c>
      <c r="N23" s="12">
        <v>80</v>
      </c>
      <c r="O23" s="12">
        <v>0</v>
      </c>
      <c r="P23" s="12" t="s">
        <v>68</v>
      </c>
      <c r="Q23" s="12">
        <v>0</v>
      </c>
      <c r="R23" s="12">
        <v>0</v>
      </c>
      <c r="S23" s="7"/>
      <c r="T23" s="12">
        <v>4</v>
      </c>
      <c r="U23" s="12"/>
      <c r="V23" s="10">
        <f t="shared" si="0"/>
        <v>0</v>
      </c>
      <c r="W23" s="10"/>
      <c r="X23" s="10"/>
    </row>
    <row r="24" spans="1:24" ht="14.4" customHeight="1" x14ac:dyDescent="0.3">
      <c r="A24" s="12">
        <v>151</v>
      </c>
      <c r="B24" s="13" t="s">
        <v>129</v>
      </c>
      <c r="C24" s="12" t="s">
        <v>35</v>
      </c>
      <c r="D24" s="12">
        <v>0</v>
      </c>
      <c r="E24" s="12">
        <v>1475</v>
      </c>
      <c r="F24" s="12">
        <v>1558</v>
      </c>
      <c r="G24" s="12"/>
      <c r="H24" s="12" t="s">
        <v>25</v>
      </c>
      <c r="I24" s="12">
        <v>2739</v>
      </c>
      <c r="J24" s="12" t="s">
        <v>130</v>
      </c>
      <c r="K24" s="12" t="s">
        <v>131</v>
      </c>
      <c r="L24" s="12" t="s">
        <v>132</v>
      </c>
      <c r="M24" s="12" t="s">
        <v>132</v>
      </c>
      <c r="N24" s="12">
        <v>97</v>
      </c>
      <c r="O24" s="12">
        <v>0</v>
      </c>
      <c r="P24" s="12" t="s">
        <v>68</v>
      </c>
      <c r="Q24" s="12">
        <v>0</v>
      </c>
      <c r="R24" s="12">
        <v>0</v>
      </c>
      <c r="S24" s="7"/>
      <c r="T24" s="12">
        <v>4</v>
      </c>
      <c r="U24" s="12"/>
      <c r="V24" s="10">
        <f t="shared" si="0"/>
        <v>0</v>
      </c>
      <c r="W24" s="10"/>
      <c r="X24" s="10"/>
    </row>
    <row r="25" spans="1:24" ht="14.4" customHeight="1" x14ac:dyDescent="0.3">
      <c r="A25" s="12">
        <v>250</v>
      </c>
      <c r="B25" s="13" t="s">
        <v>133</v>
      </c>
      <c r="C25" s="12" t="s">
        <v>35</v>
      </c>
      <c r="D25" s="12">
        <v>0</v>
      </c>
      <c r="E25" s="12">
        <v>1486</v>
      </c>
      <c r="F25" s="12">
        <v>1543</v>
      </c>
      <c r="G25" s="12"/>
      <c r="H25" s="12" t="s">
        <v>134</v>
      </c>
      <c r="I25" s="12">
        <v>3326</v>
      </c>
      <c r="J25" s="12" t="s">
        <v>135</v>
      </c>
      <c r="K25" s="12" t="s">
        <v>136</v>
      </c>
      <c r="L25" s="12" t="s">
        <v>137</v>
      </c>
      <c r="M25" s="12" t="s">
        <v>137</v>
      </c>
      <c r="N25" s="12">
        <v>126</v>
      </c>
      <c r="O25" s="12">
        <v>0</v>
      </c>
      <c r="P25" s="12" t="s">
        <v>68</v>
      </c>
      <c r="Q25" s="12">
        <v>0</v>
      </c>
      <c r="R25" s="12">
        <v>0</v>
      </c>
      <c r="S25" s="7"/>
      <c r="T25" s="12">
        <v>4</v>
      </c>
      <c r="U25" s="12"/>
      <c r="V25" s="10">
        <f t="shared" si="0"/>
        <v>0</v>
      </c>
      <c r="W25" s="10"/>
      <c r="X25" s="10"/>
    </row>
    <row r="26" spans="1:24" ht="14.4" customHeight="1" x14ac:dyDescent="0.3">
      <c r="A26" s="12">
        <v>120</v>
      </c>
      <c r="B26" s="13" t="s">
        <v>138</v>
      </c>
      <c r="C26" s="12" t="s">
        <v>139</v>
      </c>
      <c r="D26" s="12">
        <v>0</v>
      </c>
      <c r="E26" s="12">
        <v>1490</v>
      </c>
      <c r="F26" s="12">
        <v>1556</v>
      </c>
      <c r="G26" s="12"/>
      <c r="H26" s="12" t="s">
        <v>140</v>
      </c>
      <c r="I26" s="12">
        <v>2611</v>
      </c>
      <c r="J26" s="12" t="s">
        <v>141</v>
      </c>
      <c r="K26" s="12" t="s">
        <v>142</v>
      </c>
      <c r="L26" s="12" t="s">
        <v>143</v>
      </c>
      <c r="M26" s="12" t="s">
        <v>143</v>
      </c>
      <c r="N26" s="12">
        <v>102</v>
      </c>
      <c r="O26" s="12">
        <v>0</v>
      </c>
      <c r="P26" s="12" t="s">
        <v>68</v>
      </c>
      <c r="Q26" s="12">
        <v>0</v>
      </c>
      <c r="R26" s="12">
        <v>0</v>
      </c>
      <c r="S26" s="7"/>
      <c r="T26" s="12">
        <v>4</v>
      </c>
      <c r="U26" s="12"/>
      <c r="V26" s="10">
        <f t="shared" si="0"/>
        <v>0</v>
      </c>
      <c r="W26" s="10"/>
      <c r="X26" s="10"/>
    </row>
    <row r="27" spans="1:24" ht="14.4" customHeight="1" x14ac:dyDescent="0.3">
      <c r="A27" s="12">
        <v>251</v>
      </c>
      <c r="B27" s="13" t="s">
        <v>144</v>
      </c>
      <c r="C27" s="12" t="s">
        <v>35</v>
      </c>
      <c r="D27" s="12">
        <v>0</v>
      </c>
      <c r="E27" s="12">
        <v>1490</v>
      </c>
      <c r="F27" s="12">
        <v>1562</v>
      </c>
      <c r="G27" s="12"/>
      <c r="H27" s="12" t="s">
        <v>25</v>
      </c>
      <c r="I27" s="12">
        <v>3329</v>
      </c>
      <c r="J27" s="12" t="s">
        <v>145</v>
      </c>
      <c r="K27" s="12" t="s">
        <v>146</v>
      </c>
      <c r="L27" s="12" t="s">
        <v>147</v>
      </c>
      <c r="M27" s="12" t="s">
        <v>147</v>
      </c>
      <c r="N27" s="12">
        <v>54</v>
      </c>
      <c r="O27" s="12">
        <v>0</v>
      </c>
      <c r="P27" s="12" t="s">
        <v>68</v>
      </c>
      <c r="Q27" s="12">
        <v>0</v>
      </c>
      <c r="R27" s="12">
        <v>0</v>
      </c>
      <c r="S27" s="7"/>
      <c r="T27" s="12">
        <v>4</v>
      </c>
      <c r="U27" s="12"/>
      <c r="V27" s="10">
        <f t="shared" si="0"/>
        <v>0</v>
      </c>
      <c r="W27" s="10"/>
      <c r="X27" s="10"/>
    </row>
    <row r="28" spans="1:24" ht="14.4" customHeight="1" x14ac:dyDescent="0.3">
      <c r="A28" s="12">
        <v>275</v>
      </c>
      <c r="B28" s="13" t="s">
        <v>148</v>
      </c>
      <c r="C28" s="12" t="s">
        <v>35</v>
      </c>
      <c r="D28" s="12">
        <v>0</v>
      </c>
      <c r="E28" s="12">
        <v>1490</v>
      </c>
      <c r="F28" s="12">
        <v>1545</v>
      </c>
      <c r="G28" s="12"/>
      <c r="H28" s="12" t="s">
        <v>64</v>
      </c>
      <c r="I28" s="12">
        <v>3446</v>
      </c>
      <c r="J28" s="12" t="s">
        <v>149</v>
      </c>
      <c r="K28" s="12" t="s">
        <v>150</v>
      </c>
      <c r="L28" s="12" t="s">
        <v>151</v>
      </c>
      <c r="M28" s="12" t="s">
        <v>151</v>
      </c>
      <c r="N28" s="12">
        <v>26</v>
      </c>
      <c r="O28" s="12">
        <v>0</v>
      </c>
      <c r="P28" s="12" t="s">
        <v>68</v>
      </c>
      <c r="Q28" s="12">
        <v>0</v>
      </c>
      <c r="R28" s="12">
        <v>0</v>
      </c>
      <c r="S28" s="7"/>
      <c r="T28" s="12">
        <v>4</v>
      </c>
      <c r="U28" s="12"/>
      <c r="V28" s="10">
        <f t="shared" si="0"/>
        <v>0</v>
      </c>
      <c r="W28" s="10"/>
      <c r="X28" s="10"/>
    </row>
    <row r="29" spans="1:24" ht="14.4" customHeight="1" x14ac:dyDescent="0.3">
      <c r="A29" s="12">
        <v>269</v>
      </c>
      <c r="B29" s="13" t="s">
        <v>152</v>
      </c>
      <c r="C29" s="12" t="s">
        <v>35</v>
      </c>
      <c r="D29" s="12">
        <v>0</v>
      </c>
      <c r="E29" s="12">
        <v>0</v>
      </c>
      <c r="F29" s="12">
        <v>1561</v>
      </c>
      <c r="G29" s="12"/>
      <c r="H29" s="12" t="s">
        <v>153</v>
      </c>
      <c r="I29" s="12">
        <v>3426</v>
      </c>
      <c r="J29" s="12" t="s">
        <v>154</v>
      </c>
      <c r="K29" s="12" t="s">
        <v>155</v>
      </c>
      <c r="L29" s="12" t="s">
        <v>156</v>
      </c>
      <c r="M29" s="12" t="s">
        <v>157</v>
      </c>
      <c r="N29" s="12">
        <v>96</v>
      </c>
      <c r="O29" s="12">
        <v>0</v>
      </c>
      <c r="P29" s="12" t="s">
        <v>68</v>
      </c>
      <c r="Q29" s="12">
        <v>0</v>
      </c>
      <c r="R29" s="12">
        <v>0</v>
      </c>
      <c r="S29" s="7"/>
      <c r="T29" s="12">
        <v>4</v>
      </c>
      <c r="U29" s="12"/>
      <c r="V29" s="10">
        <f t="shared" si="0"/>
        <v>0</v>
      </c>
      <c r="W29" s="10"/>
      <c r="X29" s="10"/>
    </row>
    <row r="30" spans="1:24" ht="28.8" customHeight="1" x14ac:dyDescent="0.3">
      <c r="A30" s="12">
        <v>190</v>
      </c>
      <c r="B30" s="13" t="s">
        <v>158</v>
      </c>
      <c r="C30" s="12" t="s">
        <v>35</v>
      </c>
      <c r="D30" s="12">
        <v>0</v>
      </c>
      <c r="E30" s="12">
        <v>1500</v>
      </c>
      <c r="F30" s="12">
        <v>1553</v>
      </c>
      <c r="G30" s="12"/>
      <c r="H30" s="12" t="s">
        <v>159</v>
      </c>
      <c r="I30" s="12">
        <v>3035</v>
      </c>
      <c r="J30" s="12" t="s">
        <v>160</v>
      </c>
      <c r="K30" s="12" t="s">
        <v>161</v>
      </c>
      <c r="L30" s="12" t="s">
        <v>162</v>
      </c>
      <c r="M30" s="12" t="s">
        <v>163</v>
      </c>
      <c r="N30" s="12">
        <v>96</v>
      </c>
      <c r="O30" s="12">
        <v>0</v>
      </c>
      <c r="P30" s="12" t="s">
        <v>68</v>
      </c>
      <c r="Q30" s="12">
        <v>0</v>
      </c>
      <c r="R30" s="12">
        <v>0</v>
      </c>
      <c r="S30" s="7"/>
      <c r="T30" s="12">
        <v>4</v>
      </c>
      <c r="U30" s="12"/>
      <c r="V30" s="10">
        <f t="shared" si="0"/>
        <v>0</v>
      </c>
      <c r="W30" s="10"/>
      <c r="X30" s="10"/>
    </row>
    <row r="31" spans="1:24" x14ac:dyDescent="0.3">
      <c r="A31" s="12">
        <v>273</v>
      </c>
      <c r="B31" s="13" t="s">
        <v>164</v>
      </c>
      <c r="C31" s="12" t="s">
        <v>35</v>
      </c>
      <c r="D31" s="12">
        <v>0</v>
      </c>
      <c r="E31" s="12">
        <v>1505</v>
      </c>
      <c r="F31" s="12">
        <v>1585</v>
      </c>
      <c r="G31" s="12"/>
      <c r="H31" s="12" t="s">
        <v>64</v>
      </c>
      <c r="I31" s="12">
        <v>3437</v>
      </c>
      <c r="J31" s="12" t="s">
        <v>165</v>
      </c>
      <c r="K31" s="12" t="s">
        <v>166</v>
      </c>
      <c r="L31" s="12" t="s">
        <v>167</v>
      </c>
      <c r="M31" s="12" t="s">
        <v>167</v>
      </c>
      <c r="N31" s="12">
        <v>92</v>
      </c>
      <c r="O31" s="12">
        <v>128</v>
      </c>
      <c r="P31" s="12" t="s">
        <v>68</v>
      </c>
      <c r="Q31" s="12">
        <v>2126</v>
      </c>
      <c r="R31" s="12">
        <v>5</v>
      </c>
      <c r="S31" s="7"/>
      <c r="T31" s="12">
        <v>3</v>
      </c>
      <c r="U31" s="12" t="s">
        <v>168</v>
      </c>
      <c r="V31" s="10">
        <f t="shared" si="0"/>
        <v>0</v>
      </c>
      <c r="W31" s="10"/>
      <c r="X31" s="10"/>
    </row>
    <row r="32" spans="1:24" ht="14.4" customHeight="1" x14ac:dyDescent="0.3">
      <c r="A32" s="12">
        <v>252</v>
      </c>
      <c r="B32" s="13" t="s">
        <v>169</v>
      </c>
      <c r="C32" s="12" t="s">
        <v>35</v>
      </c>
      <c r="D32" s="12">
        <v>0</v>
      </c>
      <c r="E32" s="12">
        <v>1515</v>
      </c>
      <c r="F32" s="12">
        <v>1560</v>
      </c>
      <c r="G32" s="12"/>
      <c r="H32" s="12" t="s">
        <v>64</v>
      </c>
      <c r="I32" s="12">
        <v>3345</v>
      </c>
      <c r="J32" s="12" t="s">
        <v>170</v>
      </c>
      <c r="K32" s="12" t="s">
        <v>171</v>
      </c>
      <c r="L32" s="12" t="s">
        <v>172</v>
      </c>
      <c r="M32" s="12" t="s">
        <v>172</v>
      </c>
      <c r="N32" s="12">
        <v>58</v>
      </c>
      <c r="O32" s="12">
        <v>0</v>
      </c>
      <c r="P32" s="12" t="s">
        <v>68</v>
      </c>
      <c r="Q32" s="12">
        <v>0</v>
      </c>
      <c r="R32" s="12">
        <v>0</v>
      </c>
      <c r="S32" s="7"/>
      <c r="T32" s="12">
        <v>4</v>
      </c>
      <c r="U32" s="12"/>
      <c r="V32" s="10">
        <f t="shared" si="0"/>
        <v>0</v>
      </c>
      <c r="W32" s="10"/>
      <c r="X32" s="10"/>
    </row>
    <row r="33" spans="1:24" ht="14.4" customHeight="1" x14ac:dyDescent="0.3">
      <c r="A33" s="12">
        <v>106</v>
      </c>
      <c r="B33" s="13" t="s">
        <v>173</v>
      </c>
      <c r="C33" s="12" t="s">
        <v>174</v>
      </c>
      <c r="D33" s="12">
        <v>0</v>
      </c>
      <c r="E33" s="12">
        <v>1520</v>
      </c>
      <c r="F33" s="12">
        <v>1586</v>
      </c>
      <c r="G33" s="12"/>
      <c r="H33" s="12" t="s">
        <v>54</v>
      </c>
      <c r="I33" s="12">
        <v>2553</v>
      </c>
      <c r="J33" s="12" t="s">
        <v>175</v>
      </c>
      <c r="K33" s="12" t="s">
        <v>176</v>
      </c>
      <c r="L33" s="12" t="s">
        <v>177</v>
      </c>
      <c r="M33" s="12" t="s">
        <v>177</v>
      </c>
      <c r="N33" s="12">
        <v>136</v>
      </c>
      <c r="O33" s="12">
        <v>0</v>
      </c>
      <c r="P33" s="12" t="s">
        <v>68</v>
      </c>
      <c r="Q33" s="12">
        <v>0</v>
      </c>
      <c r="R33" s="12">
        <v>0</v>
      </c>
      <c r="S33" s="7"/>
      <c r="T33" s="12">
        <v>4</v>
      </c>
      <c r="U33" s="12"/>
      <c r="V33" s="10">
        <f t="shared" si="0"/>
        <v>0</v>
      </c>
      <c r="W33" s="10"/>
      <c r="X33" s="10"/>
    </row>
    <row r="34" spans="1:24" ht="14.4" customHeight="1" x14ac:dyDescent="0.3">
      <c r="A34" s="12">
        <v>123</v>
      </c>
      <c r="B34" s="13" t="s">
        <v>178</v>
      </c>
      <c r="C34" s="12" t="s">
        <v>35</v>
      </c>
      <c r="D34" s="12">
        <v>0</v>
      </c>
      <c r="E34" s="12">
        <v>1520</v>
      </c>
      <c r="F34" s="12">
        <v>1572</v>
      </c>
      <c r="G34" s="12"/>
      <c r="H34" s="12" t="s">
        <v>25</v>
      </c>
      <c r="I34" s="12">
        <v>2627</v>
      </c>
      <c r="J34" s="12" t="s">
        <v>179</v>
      </c>
      <c r="K34" s="12" t="s">
        <v>180</v>
      </c>
      <c r="L34" s="12" t="s">
        <v>181</v>
      </c>
      <c r="M34" s="12" t="s">
        <v>181</v>
      </c>
      <c r="N34" s="12">
        <v>48</v>
      </c>
      <c r="O34" s="12">
        <v>0</v>
      </c>
      <c r="P34" s="12" t="s">
        <v>68</v>
      </c>
      <c r="Q34" s="12">
        <v>0</v>
      </c>
      <c r="R34" s="12">
        <v>0</v>
      </c>
      <c r="S34" s="7"/>
      <c r="T34" s="12">
        <v>4</v>
      </c>
      <c r="U34" s="12"/>
      <c r="V34" s="10">
        <f t="shared" ref="V34:V65" si="1">IF(C34=" ", 0, O34)</f>
        <v>0</v>
      </c>
      <c r="W34" s="10"/>
      <c r="X34" s="10"/>
    </row>
    <row r="35" spans="1:24" ht="28.8" customHeight="1" x14ac:dyDescent="0.3">
      <c r="A35" s="12">
        <v>204</v>
      </c>
      <c r="B35" s="13" t="s">
        <v>182</v>
      </c>
      <c r="C35" s="12" t="s">
        <v>183</v>
      </c>
      <c r="D35" s="12">
        <v>0</v>
      </c>
      <c r="E35" s="12">
        <v>1525</v>
      </c>
      <c r="F35" s="12">
        <v>1594</v>
      </c>
      <c r="G35" s="12"/>
      <c r="H35" s="12" t="s">
        <v>54</v>
      </c>
      <c r="I35" s="12">
        <v>3119</v>
      </c>
      <c r="J35" s="12" t="s">
        <v>184</v>
      </c>
      <c r="K35" s="12" t="s">
        <v>185</v>
      </c>
      <c r="L35" s="12" t="s">
        <v>186</v>
      </c>
      <c r="M35" s="12" t="s">
        <v>186</v>
      </c>
      <c r="N35" s="12">
        <v>348</v>
      </c>
      <c r="O35" s="12">
        <v>92</v>
      </c>
      <c r="P35" s="12" t="s">
        <v>68</v>
      </c>
      <c r="Q35" s="12">
        <v>7553</v>
      </c>
      <c r="R35" s="12">
        <v>6</v>
      </c>
      <c r="S35" s="7" t="s">
        <v>187</v>
      </c>
      <c r="T35" s="12">
        <v>2</v>
      </c>
      <c r="U35" s="12" t="s">
        <v>188</v>
      </c>
      <c r="V35" s="10">
        <f t="shared" si="1"/>
        <v>92</v>
      </c>
      <c r="W35" s="10"/>
      <c r="X35" s="10"/>
    </row>
    <row r="36" spans="1:24" ht="14.4" customHeight="1" x14ac:dyDescent="0.3">
      <c r="A36" s="12">
        <v>131</v>
      </c>
      <c r="B36" s="13" t="s">
        <v>189</v>
      </c>
      <c r="C36" s="12" t="s">
        <v>35</v>
      </c>
      <c r="D36" s="12">
        <v>0</v>
      </c>
      <c r="E36" s="12">
        <v>1528</v>
      </c>
      <c r="F36" s="12">
        <v>1599</v>
      </c>
      <c r="G36" s="12"/>
      <c r="H36" s="12" t="s">
        <v>159</v>
      </c>
      <c r="I36" s="12">
        <v>2654</v>
      </c>
      <c r="J36" s="12" t="s">
        <v>190</v>
      </c>
      <c r="K36" s="12" t="s">
        <v>191</v>
      </c>
      <c r="L36" s="12" t="s">
        <v>192</v>
      </c>
      <c r="M36" s="12" t="s">
        <v>192</v>
      </c>
      <c r="N36" s="12">
        <v>154</v>
      </c>
      <c r="O36" s="12">
        <v>0</v>
      </c>
      <c r="P36" s="12" t="s">
        <v>68</v>
      </c>
      <c r="Q36" s="12">
        <v>0</v>
      </c>
      <c r="R36" s="12">
        <v>0</v>
      </c>
      <c r="S36" s="7"/>
      <c r="T36" s="12">
        <v>4</v>
      </c>
      <c r="U36" s="12"/>
      <c r="V36" s="10">
        <f t="shared" si="1"/>
        <v>0</v>
      </c>
      <c r="W36" s="10"/>
      <c r="X36" s="10"/>
    </row>
    <row r="37" spans="1:24" x14ac:dyDescent="0.3">
      <c r="A37" s="12">
        <v>163</v>
      </c>
      <c r="B37" s="13" t="s">
        <v>193</v>
      </c>
      <c r="C37" s="12" t="s">
        <v>194</v>
      </c>
      <c r="D37" s="12">
        <v>0</v>
      </c>
      <c r="E37" s="12">
        <v>1532</v>
      </c>
      <c r="F37" s="12">
        <v>1594</v>
      </c>
      <c r="G37" s="12"/>
      <c r="H37" s="12" t="s">
        <v>70</v>
      </c>
      <c r="I37" s="12">
        <v>2871</v>
      </c>
      <c r="J37" s="12" t="s">
        <v>195</v>
      </c>
      <c r="K37" s="12" t="s">
        <v>196</v>
      </c>
      <c r="L37" s="12" t="s">
        <v>197</v>
      </c>
      <c r="M37" s="12" t="s">
        <v>197</v>
      </c>
      <c r="N37" s="12">
        <v>482</v>
      </c>
      <c r="O37" s="12">
        <v>69</v>
      </c>
      <c r="P37" s="12" t="s">
        <v>68</v>
      </c>
      <c r="Q37" s="12">
        <v>4873</v>
      </c>
      <c r="R37" s="12">
        <v>26</v>
      </c>
      <c r="S37" s="7" t="s">
        <v>198</v>
      </c>
      <c r="T37" s="12">
        <v>3</v>
      </c>
      <c r="U37" s="12" t="s">
        <v>199</v>
      </c>
      <c r="V37" s="10">
        <f t="shared" si="1"/>
        <v>69</v>
      </c>
      <c r="W37" s="10"/>
      <c r="X37" s="10"/>
    </row>
    <row r="38" spans="1:24" ht="14.4" customHeight="1" x14ac:dyDescent="0.3">
      <c r="A38" s="12">
        <v>185</v>
      </c>
      <c r="B38" s="13" t="s">
        <v>200</v>
      </c>
      <c r="C38" s="12" t="s">
        <v>174</v>
      </c>
      <c r="D38" s="12">
        <v>0</v>
      </c>
      <c r="E38" s="12">
        <v>1533</v>
      </c>
      <c r="F38" s="12">
        <v>1604</v>
      </c>
      <c r="G38" s="12"/>
      <c r="H38" s="12" t="s">
        <v>54</v>
      </c>
      <c r="I38" s="12">
        <v>3000</v>
      </c>
      <c r="J38" s="12" t="s">
        <v>201</v>
      </c>
      <c r="K38" s="12" t="s">
        <v>202</v>
      </c>
      <c r="L38" s="12" t="s">
        <v>203</v>
      </c>
      <c r="M38" s="12" t="s">
        <v>203</v>
      </c>
      <c r="N38" s="12">
        <v>104</v>
      </c>
      <c r="O38" s="12">
        <v>0</v>
      </c>
      <c r="P38" s="12" t="s">
        <v>68</v>
      </c>
      <c r="Q38" s="12">
        <v>0</v>
      </c>
      <c r="R38" s="12">
        <v>0</v>
      </c>
      <c r="S38" s="7"/>
      <c r="T38" s="12">
        <v>4</v>
      </c>
      <c r="U38" s="12"/>
      <c r="V38" s="10">
        <f t="shared" si="1"/>
        <v>0</v>
      </c>
      <c r="W38" s="10"/>
      <c r="X38" s="10"/>
    </row>
    <row r="39" spans="1:24" ht="14.4" customHeight="1" x14ac:dyDescent="0.3">
      <c r="A39" s="12">
        <v>194</v>
      </c>
      <c r="B39" s="13" t="s">
        <v>204</v>
      </c>
      <c r="C39" s="12" t="s">
        <v>35</v>
      </c>
      <c r="D39" s="12">
        <v>0</v>
      </c>
      <c r="E39" s="12">
        <v>1535</v>
      </c>
      <c r="F39" s="12">
        <v>1604</v>
      </c>
      <c r="G39" s="12"/>
      <c r="H39" s="12" t="s">
        <v>54</v>
      </c>
      <c r="I39" s="12">
        <v>3077</v>
      </c>
      <c r="J39" s="12" t="s">
        <v>205</v>
      </c>
      <c r="K39" s="12" t="s">
        <v>206</v>
      </c>
      <c r="L39" s="12" t="s">
        <v>207</v>
      </c>
      <c r="M39" s="12" t="s">
        <v>207</v>
      </c>
      <c r="N39" s="12">
        <v>27</v>
      </c>
      <c r="O39" s="12">
        <v>0</v>
      </c>
      <c r="P39" s="12" t="s">
        <v>68</v>
      </c>
      <c r="Q39" s="12">
        <v>0</v>
      </c>
      <c r="R39" s="12">
        <v>0</v>
      </c>
      <c r="S39" s="7"/>
      <c r="T39" s="12">
        <v>4</v>
      </c>
      <c r="U39" s="12"/>
      <c r="V39" s="10">
        <f t="shared" si="1"/>
        <v>0</v>
      </c>
      <c r="W39" s="10"/>
      <c r="X39" s="10"/>
    </row>
    <row r="40" spans="1:24" ht="28.8" customHeight="1" x14ac:dyDescent="0.3">
      <c r="A40" s="12">
        <v>48</v>
      </c>
      <c r="B40" s="13" t="s">
        <v>208</v>
      </c>
      <c r="C40" s="12" t="s">
        <v>35</v>
      </c>
      <c r="D40" s="12">
        <v>0</v>
      </c>
      <c r="E40" s="12">
        <v>1543</v>
      </c>
      <c r="F40" s="12">
        <v>1623</v>
      </c>
      <c r="G40" s="12"/>
      <c r="H40" s="12" t="s">
        <v>64</v>
      </c>
      <c r="I40" s="12">
        <v>2272</v>
      </c>
      <c r="J40" s="12" t="s">
        <v>209</v>
      </c>
      <c r="K40" s="12" t="s">
        <v>210</v>
      </c>
      <c r="L40" s="12" t="s">
        <v>211</v>
      </c>
      <c r="M40" s="12" t="s">
        <v>211</v>
      </c>
      <c r="N40" s="12">
        <v>431</v>
      </c>
      <c r="O40" s="12">
        <v>25</v>
      </c>
      <c r="P40" s="12" t="s">
        <v>68</v>
      </c>
      <c r="Q40" s="12">
        <v>5581</v>
      </c>
      <c r="R40" s="12">
        <v>26</v>
      </c>
      <c r="S40" s="7" t="s">
        <v>212</v>
      </c>
      <c r="T40" s="12">
        <v>3</v>
      </c>
      <c r="U40" s="12" t="s">
        <v>213</v>
      </c>
      <c r="V40" s="10">
        <f t="shared" si="1"/>
        <v>0</v>
      </c>
      <c r="W40" s="10"/>
      <c r="X40" s="10"/>
    </row>
    <row r="41" spans="1:24" ht="28.8" customHeight="1" x14ac:dyDescent="0.3">
      <c r="A41" s="12">
        <v>284</v>
      </c>
      <c r="B41" s="13" t="s">
        <v>214</v>
      </c>
      <c r="C41" s="12" t="s">
        <v>183</v>
      </c>
      <c r="D41" s="12">
        <v>0</v>
      </c>
      <c r="E41" s="12">
        <v>1549</v>
      </c>
      <c r="F41" s="12">
        <v>1611</v>
      </c>
      <c r="G41" s="12"/>
      <c r="H41" s="12" t="s">
        <v>159</v>
      </c>
      <c r="I41" s="12">
        <v>3510</v>
      </c>
      <c r="J41" s="12" t="s">
        <v>215</v>
      </c>
      <c r="K41" s="12" t="s">
        <v>216</v>
      </c>
      <c r="L41" s="12" t="s">
        <v>217</v>
      </c>
      <c r="M41" s="12" t="s">
        <v>217</v>
      </c>
      <c r="N41" s="12">
        <v>167</v>
      </c>
      <c r="O41" s="12">
        <v>134</v>
      </c>
      <c r="P41" s="12" t="s">
        <v>68</v>
      </c>
      <c r="Q41" s="12">
        <v>0</v>
      </c>
      <c r="R41" s="12">
        <v>0</v>
      </c>
      <c r="S41" s="7"/>
      <c r="T41" s="12">
        <v>3</v>
      </c>
      <c r="U41" s="12"/>
      <c r="V41" s="10">
        <f t="shared" si="1"/>
        <v>134</v>
      </c>
      <c r="W41" s="10"/>
      <c r="X41" s="10"/>
    </row>
    <row r="42" spans="1:24" ht="28.8" customHeight="1" x14ac:dyDescent="0.3">
      <c r="A42" s="12">
        <v>49</v>
      </c>
      <c r="B42" s="13" t="s">
        <v>218</v>
      </c>
      <c r="C42" s="12" t="s">
        <v>35</v>
      </c>
      <c r="D42" s="12">
        <v>0</v>
      </c>
      <c r="E42" s="12">
        <v>1550</v>
      </c>
      <c r="F42" s="12">
        <v>1618</v>
      </c>
      <c r="G42" s="12"/>
      <c r="H42" s="12" t="s">
        <v>54</v>
      </c>
      <c r="I42" s="12">
        <v>2276</v>
      </c>
      <c r="J42" s="12" t="s">
        <v>219</v>
      </c>
      <c r="K42" s="12" t="s">
        <v>220</v>
      </c>
      <c r="L42" s="12" t="s">
        <v>221</v>
      </c>
      <c r="M42" s="12" t="s">
        <v>222</v>
      </c>
      <c r="N42" s="12">
        <v>96</v>
      </c>
      <c r="O42" s="12">
        <v>0</v>
      </c>
      <c r="P42" s="12" t="s">
        <v>68</v>
      </c>
      <c r="Q42" s="12">
        <v>0</v>
      </c>
      <c r="R42" s="12">
        <v>0</v>
      </c>
      <c r="S42" s="7"/>
      <c r="T42" s="12">
        <v>4</v>
      </c>
      <c r="U42" s="12"/>
      <c r="V42" s="10">
        <f t="shared" si="1"/>
        <v>0</v>
      </c>
      <c r="W42" s="10"/>
      <c r="X42" s="10"/>
    </row>
    <row r="43" spans="1:24" ht="14.4" customHeight="1" x14ac:dyDescent="0.3">
      <c r="A43" s="12">
        <v>178</v>
      </c>
      <c r="B43" s="13" t="s">
        <v>223</v>
      </c>
      <c r="C43" s="12" t="s">
        <v>35</v>
      </c>
      <c r="D43" s="12">
        <v>0</v>
      </c>
      <c r="E43" s="12">
        <v>1553</v>
      </c>
      <c r="F43" s="12">
        <v>1599</v>
      </c>
      <c r="G43" s="12"/>
      <c r="H43" s="12" t="s">
        <v>54</v>
      </c>
      <c r="I43" s="12">
        <v>2957</v>
      </c>
      <c r="J43" s="12" t="s">
        <v>224</v>
      </c>
      <c r="K43" s="12" t="s">
        <v>225</v>
      </c>
      <c r="L43" s="12" t="s">
        <v>226</v>
      </c>
      <c r="M43" s="12" t="s">
        <v>226</v>
      </c>
      <c r="N43" s="12">
        <v>172</v>
      </c>
      <c r="O43" s="12">
        <v>0</v>
      </c>
      <c r="P43" s="12" t="s">
        <v>68</v>
      </c>
      <c r="Q43" s="12">
        <v>0</v>
      </c>
      <c r="R43" s="12">
        <v>0</v>
      </c>
      <c r="S43" s="7"/>
      <c r="T43" s="12">
        <v>4</v>
      </c>
      <c r="U43" s="12"/>
      <c r="V43" s="10">
        <f t="shared" si="1"/>
        <v>0</v>
      </c>
      <c r="W43" s="10"/>
      <c r="X43" s="10"/>
    </row>
    <row r="44" spans="1:24" x14ac:dyDescent="0.3">
      <c r="A44" s="12">
        <v>107</v>
      </c>
      <c r="B44" s="13" t="s">
        <v>227</v>
      </c>
      <c r="C44" s="12" t="s">
        <v>174</v>
      </c>
      <c r="D44" s="12">
        <v>0</v>
      </c>
      <c r="E44" s="12">
        <v>1554</v>
      </c>
      <c r="F44" s="12">
        <v>1612</v>
      </c>
      <c r="G44" s="12"/>
      <c r="H44" s="12" t="s">
        <v>54</v>
      </c>
      <c r="I44" s="12">
        <v>2554</v>
      </c>
      <c r="J44" s="12" t="s">
        <v>228</v>
      </c>
      <c r="K44" s="12" t="s">
        <v>229</v>
      </c>
      <c r="L44" s="12" t="s">
        <v>230</v>
      </c>
      <c r="M44" s="12" t="s">
        <v>230</v>
      </c>
      <c r="N44" s="12">
        <v>173</v>
      </c>
      <c r="O44" s="12">
        <v>46</v>
      </c>
      <c r="P44" s="12" t="s">
        <v>231</v>
      </c>
      <c r="Q44" s="12">
        <v>4936</v>
      </c>
      <c r="R44" s="12">
        <v>24</v>
      </c>
      <c r="S44" s="7" t="s">
        <v>232</v>
      </c>
      <c r="T44" s="12">
        <v>3</v>
      </c>
      <c r="U44" s="12" t="s">
        <v>230</v>
      </c>
      <c r="V44" s="10">
        <f t="shared" si="1"/>
        <v>46</v>
      </c>
      <c r="W44" s="10"/>
      <c r="X44" s="10"/>
    </row>
    <row r="45" spans="1:24" ht="14.4" customHeight="1" x14ac:dyDescent="0.3">
      <c r="A45" s="12">
        <v>191</v>
      </c>
      <c r="B45" s="13" t="s">
        <v>233</v>
      </c>
      <c r="C45" s="12" t="s">
        <v>35</v>
      </c>
      <c r="D45" s="12">
        <v>0</v>
      </c>
      <c r="E45" s="12">
        <v>1557</v>
      </c>
      <c r="F45" s="12">
        <v>1602</v>
      </c>
      <c r="G45" s="12"/>
      <c r="H45" s="12" t="s">
        <v>64</v>
      </c>
      <c r="I45" s="12">
        <v>3040</v>
      </c>
      <c r="J45" s="12" t="s">
        <v>234</v>
      </c>
      <c r="K45" s="12" t="s">
        <v>235</v>
      </c>
      <c r="L45" s="12" t="s">
        <v>236</v>
      </c>
      <c r="M45" s="12" t="s">
        <v>236</v>
      </c>
      <c r="N45" s="12">
        <v>118</v>
      </c>
      <c r="O45" s="12">
        <v>0</v>
      </c>
      <c r="P45" s="12" t="s">
        <v>68</v>
      </c>
      <c r="Q45" s="12">
        <v>0</v>
      </c>
      <c r="R45" s="12">
        <v>0</v>
      </c>
      <c r="S45" s="7"/>
      <c r="T45" s="12">
        <v>4</v>
      </c>
      <c r="U45" s="12"/>
      <c r="V45" s="10">
        <f t="shared" si="1"/>
        <v>0</v>
      </c>
      <c r="W45" s="10"/>
      <c r="X45" s="10"/>
    </row>
    <row r="46" spans="1:24" x14ac:dyDescent="0.3">
      <c r="A46" s="12">
        <v>110</v>
      </c>
      <c r="B46" s="13" t="s">
        <v>237</v>
      </c>
      <c r="C46" s="12" t="s">
        <v>35</v>
      </c>
      <c r="D46" s="12">
        <v>0</v>
      </c>
      <c r="E46" s="12">
        <v>1561</v>
      </c>
      <c r="F46" s="12">
        <v>1613</v>
      </c>
      <c r="G46" s="12" t="s">
        <v>238</v>
      </c>
      <c r="H46" s="12" t="s">
        <v>54</v>
      </c>
      <c r="I46" s="12">
        <v>7603</v>
      </c>
      <c r="J46" s="12" t="s">
        <v>239</v>
      </c>
      <c r="K46" s="12" t="s">
        <v>240</v>
      </c>
      <c r="L46" s="12" t="s">
        <v>241</v>
      </c>
      <c r="M46" s="12" t="s">
        <v>241</v>
      </c>
      <c r="N46" s="12">
        <v>188</v>
      </c>
      <c r="O46" s="12">
        <v>48</v>
      </c>
      <c r="P46" s="12" t="s">
        <v>231</v>
      </c>
      <c r="Q46" s="12">
        <v>6688</v>
      </c>
      <c r="R46" s="12">
        <v>29</v>
      </c>
      <c r="S46" s="7" t="s">
        <v>242</v>
      </c>
      <c r="T46" s="12">
        <v>3</v>
      </c>
      <c r="U46" s="12" t="s">
        <v>243</v>
      </c>
      <c r="V46" s="10">
        <f t="shared" si="1"/>
        <v>0</v>
      </c>
      <c r="W46" s="10"/>
      <c r="X46" s="10"/>
    </row>
    <row r="47" spans="1:24" ht="14.4" customHeight="1" x14ac:dyDescent="0.3">
      <c r="A47" s="12">
        <v>44</v>
      </c>
      <c r="B47" s="13" t="s">
        <v>244</v>
      </c>
      <c r="C47" s="12" t="s">
        <v>35</v>
      </c>
      <c r="D47" s="12">
        <v>0</v>
      </c>
      <c r="E47" s="12">
        <v>1562</v>
      </c>
      <c r="F47" s="12">
        <v>1628</v>
      </c>
      <c r="G47" s="12"/>
      <c r="H47" s="12" t="s">
        <v>64</v>
      </c>
      <c r="I47" s="12">
        <v>2263</v>
      </c>
      <c r="J47" s="12" t="s">
        <v>245</v>
      </c>
      <c r="K47" s="12" t="s">
        <v>246</v>
      </c>
      <c r="L47" s="12" t="s">
        <v>247</v>
      </c>
      <c r="M47" s="12" t="s">
        <v>247</v>
      </c>
      <c r="N47" s="12">
        <v>97</v>
      </c>
      <c r="O47" s="12">
        <v>0</v>
      </c>
      <c r="P47" s="12" t="s">
        <v>231</v>
      </c>
      <c r="Q47" s="12">
        <v>0</v>
      </c>
      <c r="R47" s="12">
        <v>0</v>
      </c>
      <c r="S47" s="7"/>
      <c r="T47" s="12">
        <v>4</v>
      </c>
      <c r="U47" s="12"/>
      <c r="V47" s="10">
        <f t="shared" si="1"/>
        <v>0</v>
      </c>
      <c r="W47" s="10"/>
      <c r="X47" s="10"/>
    </row>
    <row r="48" spans="1:24" ht="14.4" customHeight="1" x14ac:dyDescent="0.3">
      <c r="A48" s="12">
        <v>137</v>
      </c>
      <c r="B48" s="13" t="s">
        <v>248</v>
      </c>
      <c r="C48" s="12" t="s">
        <v>35</v>
      </c>
      <c r="D48" s="12">
        <v>0</v>
      </c>
      <c r="E48" s="12">
        <v>1562</v>
      </c>
      <c r="F48" s="12">
        <v>1612</v>
      </c>
      <c r="G48" s="12"/>
      <c r="H48" s="12" t="s">
        <v>249</v>
      </c>
      <c r="I48" s="12">
        <v>2676</v>
      </c>
      <c r="J48" s="12" t="s">
        <v>250</v>
      </c>
      <c r="K48" s="12" t="s">
        <v>251</v>
      </c>
      <c r="L48" s="12" t="s">
        <v>252</v>
      </c>
      <c r="M48" s="12" t="s">
        <v>252</v>
      </c>
      <c r="N48" s="12">
        <v>141</v>
      </c>
      <c r="O48" s="12">
        <v>0</v>
      </c>
      <c r="P48" s="12" t="s">
        <v>231</v>
      </c>
      <c r="Q48" s="12">
        <v>0</v>
      </c>
      <c r="R48" s="12">
        <v>0</v>
      </c>
      <c r="S48" s="7"/>
      <c r="T48" s="12">
        <v>4</v>
      </c>
      <c r="U48" s="12"/>
      <c r="V48" s="10">
        <f t="shared" si="1"/>
        <v>0</v>
      </c>
      <c r="W48" s="10"/>
      <c r="X48" s="10"/>
    </row>
    <row r="49" spans="1:24" ht="28.8" customHeight="1" x14ac:dyDescent="0.3">
      <c r="A49" s="12">
        <v>270</v>
      </c>
      <c r="B49" s="13" t="s">
        <v>253</v>
      </c>
      <c r="C49" s="12" t="s">
        <v>35</v>
      </c>
      <c r="D49" s="12">
        <v>0</v>
      </c>
      <c r="E49" s="12">
        <v>1562</v>
      </c>
      <c r="F49" s="12">
        <v>1621</v>
      </c>
      <c r="G49" s="12"/>
      <c r="H49" s="12" t="s">
        <v>140</v>
      </c>
      <c r="I49" s="12">
        <v>3428</v>
      </c>
      <c r="J49" s="12" t="s">
        <v>254</v>
      </c>
      <c r="K49" s="12" t="s">
        <v>255</v>
      </c>
      <c r="L49" s="12" t="s">
        <v>256</v>
      </c>
      <c r="M49" s="12" t="s">
        <v>256</v>
      </c>
      <c r="N49" s="12">
        <v>298</v>
      </c>
      <c r="O49" s="12">
        <v>0</v>
      </c>
      <c r="P49" s="12" t="s">
        <v>231</v>
      </c>
      <c r="Q49" s="12">
        <v>0</v>
      </c>
      <c r="R49" s="12">
        <v>0</v>
      </c>
      <c r="S49" s="7"/>
      <c r="T49" s="12">
        <v>4</v>
      </c>
      <c r="U49" s="12"/>
      <c r="V49" s="10">
        <f t="shared" si="1"/>
        <v>0</v>
      </c>
      <c r="W49" s="10"/>
      <c r="X49" s="10"/>
    </row>
    <row r="50" spans="1:24" x14ac:dyDescent="0.3">
      <c r="A50" s="12">
        <v>89</v>
      </c>
      <c r="B50" s="13" t="s">
        <v>257</v>
      </c>
      <c r="C50" s="12" t="s">
        <v>35</v>
      </c>
      <c r="D50" s="12">
        <v>0</v>
      </c>
      <c r="E50" s="12">
        <v>1563</v>
      </c>
      <c r="F50" s="12">
        <v>1626</v>
      </c>
      <c r="G50" s="12"/>
      <c r="H50" s="12" t="s">
        <v>64</v>
      </c>
      <c r="I50" s="12">
        <v>2443</v>
      </c>
      <c r="J50" s="12" t="s">
        <v>258</v>
      </c>
      <c r="K50" s="12" t="s">
        <v>259</v>
      </c>
      <c r="L50" s="12" t="s">
        <v>260</v>
      </c>
      <c r="M50" s="12" t="s">
        <v>260</v>
      </c>
      <c r="N50" s="12">
        <v>246</v>
      </c>
      <c r="O50" s="12">
        <v>37</v>
      </c>
      <c r="P50" s="12" t="s">
        <v>68</v>
      </c>
      <c r="Q50" s="12">
        <v>2405</v>
      </c>
      <c r="R50" s="12">
        <v>14</v>
      </c>
      <c r="S50" s="7" t="s">
        <v>261</v>
      </c>
      <c r="T50" s="12">
        <v>3</v>
      </c>
      <c r="U50" s="12" t="s">
        <v>262</v>
      </c>
      <c r="V50" s="10">
        <f t="shared" si="1"/>
        <v>0</v>
      </c>
      <c r="W50" s="10"/>
      <c r="X50" s="10"/>
    </row>
    <row r="51" spans="1:24" ht="14.4" customHeight="1" x14ac:dyDescent="0.3">
      <c r="A51" s="12">
        <v>51</v>
      </c>
      <c r="B51" s="13" t="s">
        <v>263</v>
      </c>
      <c r="C51" s="12" t="s">
        <v>35</v>
      </c>
      <c r="D51" s="12">
        <v>0</v>
      </c>
      <c r="E51" s="12">
        <v>1567</v>
      </c>
      <c r="F51" s="12">
        <v>1620</v>
      </c>
      <c r="G51" s="12"/>
      <c r="H51" s="12" t="s">
        <v>64</v>
      </c>
      <c r="I51" s="12">
        <v>2280</v>
      </c>
      <c r="J51" s="12" t="s">
        <v>264</v>
      </c>
      <c r="K51" s="12" t="s">
        <v>265</v>
      </c>
      <c r="L51" s="12" t="s">
        <v>266</v>
      </c>
      <c r="M51" s="12" t="s">
        <v>266</v>
      </c>
      <c r="N51" s="12">
        <v>78</v>
      </c>
      <c r="O51" s="12">
        <v>0</v>
      </c>
      <c r="P51" s="12" t="s">
        <v>231</v>
      </c>
      <c r="Q51" s="12">
        <v>0</v>
      </c>
      <c r="R51" s="12">
        <v>0</v>
      </c>
      <c r="S51" s="7"/>
      <c r="T51" s="12">
        <v>4</v>
      </c>
      <c r="U51" s="12"/>
      <c r="V51" s="10">
        <f t="shared" si="1"/>
        <v>0</v>
      </c>
      <c r="W51" s="10"/>
      <c r="X51" s="10"/>
    </row>
    <row r="52" spans="1:24" x14ac:dyDescent="0.3">
      <c r="A52" s="12">
        <v>189</v>
      </c>
      <c r="B52" s="13" t="s">
        <v>267</v>
      </c>
      <c r="C52" s="12" t="s">
        <v>174</v>
      </c>
      <c r="D52" s="12">
        <v>0</v>
      </c>
      <c r="E52" s="12">
        <v>1567</v>
      </c>
      <c r="F52" s="12">
        <v>1643</v>
      </c>
      <c r="G52" s="12"/>
      <c r="H52" s="12" t="s">
        <v>54</v>
      </c>
      <c r="I52" s="12">
        <v>3032</v>
      </c>
      <c r="J52" s="12" t="s">
        <v>268</v>
      </c>
      <c r="K52" s="12" t="s">
        <v>269</v>
      </c>
      <c r="L52" s="12" t="s">
        <v>270</v>
      </c>
      <c r="M52" s="12" t="s">
        <v>270</v>
      </c>
      <c r="N52" s="12">
        <v>367</v>
      </c>
      <c r="O52" s="12">
        <v>84</v>
      </c>
      <c r="P52" s="12" t="s">
        <v>231</v>
      </c>
      <c r="Q52" s="12">
        <v>5969</v>
      </c>
      <c r="R52" s="12">
        <v>29</v>
      </c>
      <c r="S52" s="7" t="s">
        <v>271</v>
      </c>
      <c r="T52" s="12">
        <v>2</v>
      </c>
      <c r="U52" s="12" t="s">
        <v>272</v>
      </c>
      <c r="V52" s="10">
        <f t="shared" si="1"/>
        <v>84</v>
      </c>
      <c r="W52" s="10"/>
      <c r="X52" s="10"/>
    </row>
    <row r="53" spans="1:24" ht="14.4" customHeight="1" x14ac:dyDescent="0.3">
      <c r="A53" s="12">
        <v>14</v>
      </c>
      <c r="B53" s="13" t="s">
        <v>273</v>
      </c>
      <c r="C53" s="12" t="s">
        <v>35</v>
      </c>
      <c r="D53" s="12">
        <v>0</v>
      </c>
      <c r="E53" s="12">
        <v>1568</v>
      </c>
      <c r="F53" s="12">
        <v>1634</v>
      </c>
      <c r="G53" s="12"/>
      <c r="H53" s="12" t="s">
        <v>54</v>
      </c>
      <c r="I53" s="12">
        <v>2126</v>
      </c>
      <c r="J53" s="12" t="s">
        <v>274</v>
      </c>
      <c r="K53" s="12" t="s">
        <v>275</v>
      </c>
      <c r="L53" s="12" t="s">
        <v>276</v>
      </c>
      <c r="M53" s="12" t="s">
        <v>276</v>
      </c>
      <c r="N53" s="12">
        <v>124</v>
      </c>
      <c r="O53" s="12">
        <v>0</v>
      </c>
      <c r="P53" s="12" t="s">
        <v>231</v>
      </c>
      <c r="Q53" s="12">
        <v>0</v>
      </c>
      <c r="R53" s="12">
        <v>0</v>
      </c>
      <c r="S53" s="7"/>
      <c r="T53" s="12">
        <v>4</v>
      </c>
      <c r="U53" s="12"/>
      <c r="V53" s="10">
        <f t="shared" si="1"/>
        <v>0</v>
      </c>
      <c r="W53" s="10"/>
      <c r="X53" s="10"/>
    </row>
    <row r="54" spans="1:24" ht="14.4" customHeight="1" x14ac:dyDescent="0.3">
      <c r="A54" s="12">
        <v>229</v>
      </c>
      <c r="B54" s="13" t="s">
        <v>277</v>
      </c>
      <c r="C54" s="12" t="s">
        <v>35</v>
      </c>
      <c r="D54" s="12">
        <v>0</v>
      </c>
      <c r="E54" s="12">
        <v>1570</v>
      </c>
      <c r="F54" s="12">
        <v>1630</v>
      </c>
      <c r="G54" s="12"/>
      <c r="H54" s="12" t="s">
        <v>54</v>
      </c>
      <c r="I54" s="12">
        <v>3249</v>
      </c>
      <c r="J54" s="12" t="s">
        <v>278</v>
      </c>
      <c r="K54" s="12" t="s">
        <v>279</v>
      </c>
      <c r="L54" s="12" t="s">
        <v>280</v>
      </c>
      <c r="M54" s="12" t="s">
        <v>280</v>
      </c>
      <c r="N54" s="12">
        <v>124</v>
      </c>
      <c r="O54" s="12">
        <v>0</v>
      </c>
      <c r="P54" s="12" t="s">
        <v>231</v>
      </c>
      <c r="Q54" s="12">
        <v>0</v>
      </c>
      <c r="R54" s="12">
        <v>0</v>
      </c>
      <c r="S54" s="7"/>
      <c r="T54" s="12">
        <v>4</v>
      </c>
      <c r="U54" s="12"/>
      <c r="V54" s="10">
        <f t="shared" si="1"/>
        <v>0</v>
      </c>
      <c r="W54" s="10"/>
      <c r="X54" s="10"/>
    </row>
    <row r="55" spans="1:24" x14ac:dyDescent="0.3">
      <c r="A55" s="12">
        <v>214</v>
      </c>
      <c r="B55" s="13" t="s">
        <v>281</v>
      </c>
      <c r="C55" s="12" t="s">
        <v>35</v>
      </c>
      <c r="D55" s="12">
        <v>0</v>
      </c>
      <c r="E55" s="12">
        <v>1571</v>
      </c>
      <c r="F55" s="12">
        <v>1621</v>
      </c>
      <c r="G55" s="12"/>
      <c r="H55" s="12" t="s">
        <v>249</v>
      </c>
      <c r="I55" s="12">
        <v>3190</v>
      </c>
      <c r="J55" s="12" t="s">
        <v>282</v>
      </c>
      <c r="K55" s="12" t="s">
        <v>283</v>
      </c>
      <c r="L55" s="12" t="s">
        <v>284</v>
      </c>
      <c r="M55" s="12" t="s">
        <v>284</v>
      </c>
      <c r="N55" s="12">
        <v>295</v>
      </c>
      <c r="O55" s="12">
        <v>97</v>
      </c>
      <c r="P55" s="12" t="s">
        <v>231</v>
      </c>
      <c r="Q55" s="12">
        <v>2308</v>
      </c>
      <c r="R55" s="12">
        <v>23</v>
      </c>
      <c r="S55" s="7" t="s">
        <v>285</v>
      </c>
      <c r="T55" s="12">
        <v>4</v>
      </c>
      <c r="U55" s="12" t="s">
        <v>286</v>
      </c>
      <c r="V55" s="10">
        <f t="shared" si="1"/>
        <v>0</v>
      </c>
      <c r="W55" s="10"/>
      <c r="X55" s="10"/>
    </row>
    <row r="56" spans="1:24" ht="14.4" customHeight="1" x14ac:dyDescent="0.3">
      <c r="A56" s="12">
        <v>293</v>
      </c>
      <c r="B56" s="13" t="s">
        <v>287</v>
      </c>
      <c r="C56" s="12" t="s">
        <v>35</v>
      </c>
      <c r="D56" s="12">
        <v>0</v>
      </c>
      <c r="E56" s="12">
        <v>1575</v>
      </c>
      <c r="F56" s="12">
        <v>1623</v>
      </c>
      <c r="G56" s="12"/>
      <c r="H56" s="12" t="s">
        <v>64</v>
      </c>
      <c r="I56" s="12">
        <v>3548</v>
      </c>
      <c r="J56" s="12" t="s">
        <v>288</v>
      </c>
      <c r="K56" s="12" t="s">
        <v>289</v>
      </c>
      <c r="L56" s="12" t="s">
        <v>290</v>
      </c>
      <c r="M56" s="12" t="s">
        <v>290</v>
      </c>
      <c r="N56" s="12">
        <v>76</v>
      </c>
      <c r="O56" s="12">
        <v>0</v>
      </c>
      <c r="P56" s="12" t="s">
        <v>231</v>
      </c>
      <c r="Q56" s="12">
        <v>0</v>
      </c>
      <c r="R56" s="12">
        <v>0</v>
      </c>
      <c r="S56" s="7"/>
      <c r="T56" s="12">
        <v>4</v>
      </c>
      <c r="U56" s="12"/>
      <c r="V56" s="10">
        <f t="shared" si="1"/>
        <v>0</v>
      </c>
      <c r="W56" s="10"/>
      <c r="X56" s="10"/>
    </row>
    <row r="57" spans="1:24" ht="28.8" customHeight="1" x14ac:dyDescent="0.3">
      <c r="A57" s="12">
        <v>104</v>
      </c>
      <c r="B57" s="13" t="s">
        <v>291</v>
      </c>
      <c r="C57" s="12" t="s">
        <v>35</v>
      </c>
      <c r="D57" s="12">
        <v>0</v>
      </c>
      <c r="E57" s="12">
        <v>1583</v>
      </c>
      <c r="F57" s="12">
        <v>1643</v>
      </c>
      <c r="G57" s="12"/>
      <c r="H57" s="12" t="s">
        <v>54</v>
      </c>
      <c r="I57" s="12">
        <v>2541</v>
      </c>
      <c r="J57" s="12" t="s">
        <v>292</v>
      </c>
      <c r="K57" s="12" t="s">
        <v>293</v>
      </c>
      <c r="L57" s="12" t="s">
        <v>294</v>
      </c>
      <c r="M57" s="12" t="s">
        <v>294</v>
      </c>
      <c r="N57" s="12">
        <v>325</v>
      </c>
      <c r="O57" s="12">
        <v>0</v>
      </c>
      <c r="P57" s="12" t="s">
        <v>231</v>
      </c>
      <c r="Q57" s="12">
        <v>0</v>
      </c>
      <c r="R57" s="12">
        <v>0</v>
      </c>
      <c r="S57" s="7"/>
      <c r="T57" s="12">
        <v>4</v>
      </c>
      <c r="U57" s="12"/>
      <c r="V57" s="10">
        <f t="shared" si="1"/>
        <v>0</v>
      </c>
      <c r="W57" s="10"/>
      <c r="X57" s="10"/>
    </row>
    <row r="58" spans="1:24" x14ac:dyDescent="0.3">
      <c r="A58" s="12">
        <v>111</v>
      </c>
      <c r="B58" s="13" t="s">
        <v>295</v>
      </c>
      <c r="C58" s="12" t="s">
        <v>35</v>
      </c>
      <c r="D58" s="12">
        <v>0</v>
      </c>
      <c r="E58" s="12">
        <v>1583</v>
      </c>
      <c r="F58" s="12">
        <v>1625</v>
      </c>
      <c r="G58" s="12" t="s">
        <v>238</v>
      </c>
      <c r="H58" s="12" t="s">
        <v>64</v>
      </c>
      <c r="I58" s="12">
        <v>2584</v>
      </c>
      <c r="J58" s="12" t="s">
        <v>296</v>
      </c>
      <c r="K58" s="12" t="s">
        <v>297</v>
      </c>
      <c r="L58" s="12" t="s">
        <v>298</v>
      </c>
      <c r="M58" s="12" t="s">
        <v>298</v>
      </c>
      <c r="N58" s="12">
        <v>148</v>
      </c>
      <c r="O58" s="12">
        <v>49</v>
      </c>
      <c r="P58" s="12" t="s">
        <v>231</v>
      </c>
      <c r="Q58" s="12">
        <v>2281</v>
      </c>
      <c r="R58" s="12">
        <v>10</v>
      </c>
      <c r="S58" s="7" t="s">
        <v>299</v>
      </c>
      <c r="T58" s="12">
        <v>3</v>
      </c>
      <c r="U58" s="12" t="s">
        <v>300</v>
      </c>
      <c r="V58" s="10">
        <f t="shared" si="1"/>
        <v>0</v>
      </c>
      <c r="W58" s="10"/>
      <c r="X58" s="10"/>
    </row>
    <row r="59" spans="1:24" ht="28.8" customHeight="1" x14ac:dyDescent="0.3">
      <c r="A59" s="12">
        <v>248</v>
      </c>
      <c r="B59" s="13" t="s">
        <v>301</v>
      </c>
      <c r="C59" s="12" t="s">
        <v>35</v>
      </c>
      <c r="D59" s="12">
        <v>0</v>
      </c>
      <c r="E59" s="12">
        <v>1585</v>
      </c>
      <c r="F59" s="12">
        <v>1672</v>
      </c>
      <c r="G59" s="12"/>
      <c r="H59" s="12" t="s">
        <v>249</v>
      </c>
      <c r="I59" s="12">
        <v>3316</v>
      </c>
      <c r="J59" s="12" t="s">
        <v>302</v>
      </c>
      <c r="K59" s="12" t="s">
        <v>303</v>
      </c>
      <c r="L59" s="12" t="s">
        <v>304</v>
      </c>
      <c r="M59" s="12" t="s">
        <v>304</v>
      </c>
      <c r="N59" s="12">
        <v>322</v>
      </c>
      <c r="O59" s="12">
        <v>117</v>
      </c>
      <c r="P59" s="12" t="s">
        <v>231</v>
      </c>
      <c r="Q59" s="12">
        <v>9954</v>
      </c>
      <c r="R59" s="12">
        <v>9</v>
      </c>
      <c r="S59" s="7" t="s">
        <v>305</v>
      </c>
      <c r="T59" s="12">
        <v>3</v>
      </c>
      <c r="U59" s="12" t="s">
        <v>306</v>
      </c>
      <c r="V59" s="10">
        <f t="shared" si="1"/>
        <v>0</v>
      </c>
      <c r="W59" s="10"/>
      <c r="X59" s="10"/>
    </row>
    <row r="60" spans="1:24" ht="28.8" customHeight="1" x14ac:dyDescent="0.3">
      <c r="A60" s="12">
        <v>242</v>
      </c>
      <c r="B60" s="13" t="s">
        <v>307</v>
      </c>
      <c r="C60" s="12" t="s">
        <v>35</v>
      </c>
      <c r="D60" s="12">
        <v>0</v>
      </c>
      <c r="E60" s="12">
        <v>1586</v>
      </c>
      <c r="F60" s="12">
        <v>1630</v>
      </c>
      <c r="G60" s="12"/>
      <c r="H60" s="12" t="s">
        <v>249</v>
      </c>
      <c r="I60" s="12">
        <v>3291</v>
      </c>
      <c r="J60" s="12" t="s">
        <v>308</v>
      </c>
      <c r="K60" s="12" t="s">
        <v>309</v>
      </c>
      <c r="L60" s="12" t="s">
        <v>310</v>
      </c>
      <c r="M60" s="12" t="s">
        <v>310</v>
      </c>
      <c r="N60" s="12">
        <v>118</v>
      </c>
      <c r="O60" s="12">
        <v>0</v>
      </c>
      <c r="P60" s="12" t="s">
        <v>231</v>
      </c>
      <c r="Q60" s="12">
        <v>0</v>
      </c>
      <c r="R60" s="12">
        <v>0</v>
      </c>
      <c r="S60" s="7"/>
      <c r="T60" s="12">
        <v>4</v>
      </c>
      <c r="U60" s="12"/>
      <c r="V60" s="10">
        <f t="shared" si="1"/>
        <v>0</v>
      </c>
      <c r="W60" s="10"/>
      <c r="X60" s="10"/>
    </row>
    <row r="61" spans="1:24" ht="14.4" customHeight="1" x14ac:dyDescent="0.3">
      <c r="A61" s="12">
        <v>241</v>
      </c>
      <c r="B61" s="13" t="s">
        <v>311</v>
      </c>
      <c r="C61" s="12" t="s">
        <v>35</v>
      </c>
      <c r="D61" s="12">
        <v>0</v>
      </c>
      <c r="E61" s="12">
        <v>1587</v>
      </c>
      <c r="F61" s="12">
        <v>1654</v>
      </c>
      <c r="G61" s="12"/>
      <c r="H61" s="12" t="s">
        <v>249</v>
      </c>
      <c r="I61" s="12">
        <v>3290</v>
      </c>
      <c r="J61" s="12" t="s">
        <v>312</v>
      </c>
      <c r="K61" s="12" t="s">
        <v>313</v>
      </c>
      <c r="L61" s="12" t="s">
        <v>314</v>
      </c>
      <c r="M61" s="12" t="s">
        <v>314</v>
      </c>
      <c r="N61" s="12">
        <v>152</v>
      </c>
      <c r="O61" s="12">
        <v>0</v>
      </c>
      <c r="P61" s="12" t="s">
        <v>231</v>
      </c>
      <c r="Q61" s="12">
        <v>0</v>
      </c>
      <c r="R61" s="12">
        <v>0</v>
      </c>
      <c r="S61" s="7"/>
      <c r="T61" s="12">
        <v>4</v>
      </c>
      <c r="U61" s="12"/>
      <c r="V61" s="10">
        <f t="shared" si="1"/>
        <v>0</v>
      </c>
      <c r="W61" s="10"/>
      <c r="X61" s="10"/>
    </row>
    <row r="62" spans="1:24" ht="14.4" customHeight="1" x14ac:dyDescent="0.3">
      <c r="A62" s="12">
        <v>55</v>
      </c>
      <c r="B62" s="13" t="s">
        <v>315</v>
      </c>
      <c r="C62" s="12" t="s">
        <v>35</v>
      </c>
      <c r="D62" s="12">
        <v>0</v>
      </c>
      <c r="E62" s="12">
        <v>1602</v>
      </c>
      <c r="F62" s="12">
        <v>1676</v>
      </c>
      <c r="G62" s="12"/>
      <c r="H62" s="12" t="s">
        <v>54</v>
      </c>
      <c r="I62" s="12">
        <v>17537</v>
      </c>
      <c r="J62" s="12" t="s">
        <v>316</v>
      </c>
      <c r="K62" s="12" t="s">
        <v>317</v>
      </c>
      <c r="L62" s="12" t="s">
        <v>318</v>
      </c>
      <c r="M62" s="12" t="s">
        <v>318</v>
      </c>
      <c r="N62" s="12">
        <v>63</v>
      </c>
      <c r="O62" s="12">
        <v>0</v>
      </c>
      <c r="P62" s="12" t="s">
        <v>231</v>
      </c>
      <c r="Q62" s="12">
        <v>0</v>
      </c>
      <c r="R62" s="12">
        <v>0</v>
      </c>
      <c r="S62" s="7"/>
      <c r="T62" s="12">
        <v>4</v>
      </c>
      <c r="U62" s="12"/>
      <c r="V62" s="10">
        <f t="shared" si="1"/>
        <v>0</v>
      </c>
      <c r="W62" s="10"/>
      <c r="X62" s="10"/>
    </row>
    <row r="63" spans="1:24" ht="14.4" customHeight="1" x14ac:dyDescent="0.3">
      <c r="A63" s="12">
        <v>53</v>
      </c>
      <c r="B63" s="13" t="s">
        <v>319</v>
      </c>
      <c r="C63" s="12" t="s">
        <v>183</v>
      </c>
      <c r="D63" s="12">
        <v>0</v>
      </c>
      <c r="E63" s="12">
        <v>1605</v>
      </c>
      <c r="F63" s="12">
        <v>1674</v>
      </c>
      <c r="G63" s="12"/>
      <c r="H63" s="12" t="s">
        <v>54</v>
      </c>
      <c r="I63" s="12">
        <v>2294</v>
      </c>
      <c r="J63" s="12" t="s">
        <v>320</v>
      </c>
      <c r="K63" s="12" t="s">
        <v>321</v>
      </c>
      <c r="L63" s="12" t="s">
        <v>322</v>
      </c>
      <c r="M63" s="12" t="s">
        <v>322</v>
      </c>
      <c r="N63" s="12">
        <v>121</v>
      </c>
      <c r="O63" s="12">
        <v>0</v>
      </c>
      <c r="P63" s="12" t="s">
        <v>231</v>
      </c>
      <c r="Q63" s="12">
        <v>0</v>
      </c>
      <c r="R63" s="12">
        <v>0</v>
      </c>
      <c r="S63" s="7"/>
      <c r="T63" s="12">
        <v>4</v>
      </c>
      <c r="U63" s="12"/>
      <c r="V63" s="10">
        <f t="shared" si="1"/>
        <v>0</v>
      </c>
      <c r="W63" s="10"/>
      <c r="X63" s="10"/>
    </row>
    <row r="64" spans="1:24" ht="28.8" customHeight="1" x14ac:dyDescent="0.3">
      <c r="A64" s="12">
        <v>105</v>
      </c>
      <c r="B64" s="13" t="s">
        <v>323</v>
      </c>
      <c r="C64" s="12" t="s">
        <v>35</v>
      </c>
      <c r="D64" s="12">
        <v>0</v>
      </c>
      <c r="E64" s="12">
        <v>1616</v>
      </c>
      <c r="F64" s="12">
        <v>1667</v>
      </c>
      <c r="G64" s="12"/>
      <c r="H64" s="12" t="s">
        <v>249</v>
      </c>
      <c r="I64" s="12">
        <v>9776</v>
      </c>
      <c r="J64" s="12" t="s">
        <v>324</v>
      </c>
      <c r="K64" s="12" t="s">
        <v>325</v>
      </c>
      <c r="L64" s="12" t="s">
        <v>326</v>
      </c>
      <c r="M64" s="12" t="s">
        <v>326</v>
      </c>
      <c r="N64" s="12">
        <v>128</v>
      </c>
      <c r="O64" s="12">
        <v>0</v>
      </c>
      <c r="P64" s="12" t="s">
        <v>231</v>
      </c>
      <c r="Q64" s="12">
        <v>0</v>
      </c>
      <c r="R64" s="12">
        <v>0</v>
      </c>
      <c r="S64" s="7"/>
      <c r="T64" s="12">
        <v>4</v>
      </c>
      <c r="U64" s="12"/>
      <c r="V64" s="10">
        <f t="shared" si="1"/>
        <v>0</v>
      </c>
      <c r="W64" s="10"/>
      <c r="X64" s="10"/>
    </row>
    <row r="65" spans="1:24" ht="14.4" customHeight="1" x14ac:dyDescent="0.3">
      <c r="A65" s="12">
        <v>266</v>
      </c>
      <c r="B65" s="13" t="s">
        <v>327</v>
      </c>
      <c r="C65" s="12" t="s">
        <v>35</v>
      </c>
      <c r="D65" s="12">
        <v>0</v>
      </c>
      <c r="E65" s="12">
        <v>1619</v>
      </c>
      <c r="F65" s="12">
        <v>1677</v>
      </c>
      <c r="G65" s="12"/>
      <c r="H65" s="12" t="s">
        <v>54</v>
      </c>
      <c r="I65" s="12">
        <v>3419</v>
      </c>
      <c r="J65" s="12" t="s">
        <v>328</v>
      </c>
      <c r="K65" s="12" t="s">
        <v>329</v>
      </c>
      <c r="L65" s="12" t="s">
        <v>330</v>
      </c>
      <c r="M65" s="12" t="s">
        <v>330</v>
      </c>
      <c r="N65" s="12">
        <v>97</v>
      </c>
      <c r="O65" s="12">
        <v>0</v>
      </c>
      <c r="P65" s="12" t="s">
        <v>231</v>
      </c>
      <c r="Q65" s="12">
        <v>0</v>
      </c>
      <c r="R65" s="12">
        <v>0</v>
      </c>
      <c r="S65" s="7"/>
      <c r="T65" s="12">
        <v>4</v>
      </c>
      <c r="U65" s="12"/>
      <c r="V65" s="10">
        <f t="shared" si="1"/>
        <v>0</v>
      </c>
      <c r="W65" s="10"/>
      <c r="X65" s="10"/>
    </row>
    <row r="66" spans="1:24" ht="14.4" customHeight="1" x14ac:dyDescent="0.3">
      <c r="A66" s="12">
        <v>71</v>
      </c>
      <c r="B66" s="13" t="s">
        <v>331</v>
      </c>
      <c r="C66" s="12" t="s">
        <v>35</v>
      </c>
      <c r="D66" s="12">
        <v>0</v>
      </c>
      <c r="E66" s="12">
        <v>1626</v>
      </c>
      <c r="F66" s="12">
        <v>1661</v>
      </c>
      <c r="G66" s="12"/>
      <c r="H66" s="12" t="s">
        <v>25</v>
      </c>
      <c r="I66" s="12">
        <v>2364</v>
      </c>
      <c r="J66" s="12" t="s">
        <v>332</v>
      </c>
      <c r="K66" s="12" t="s">
        <v>333</v>
      </c>
      <c r="L66" s="12" t="s">
        <v>334</v>
      </c>
      <c r="M66" s="12" t="s">
        <v>334</v>
      </c>
      <c r="N66" s="12">
        <v>185</v>
      </c>
      <c r="O66" s="12">
        <v>0</v>
      </c>
      <c r="P66" s="12" t="s">
        <v>231</v>
      </c>
      <c r="Q66" s="12">
        <v>0</v>
      </c>
      <c r="R66" s="12">
        <v>0</v>
      </c>
      <c r="S66" s="7" t="s">
        <v>335</v>
      </c>
      <c r="T66" s="12">
        <v>4</v>
      </c>
      <c r="U66" s="12"/>
      <c r="V66" s="10">
        <f t="shared" ref="V66:V97" si="2">IF(C66=" ", 0, O66)</f>
        <v>0</v>
      </c>
      <c r="W66" s="10"/>
      <c r="X66" s="10"/>
    </row>
    <row r="67" spans="1:24" x14ac:dyDescent="0.3">
      <c r="A67" s="12">
        <v>170</v>
      </c>
      <c r="B67" s="13" t="s">
        <v>336</v>
      </c>
      <c r="C67" s="12" t="s">
        <v>35</v>
      </c>
      <c r="D67" s="12">
        <v>0</v>
      </c>
      <c r="E67" s="12">
        <v>1632</v>
      </c>
      <c r="F67" s="12">
        <v>1687</v>
      </c>
      <c r="G67" s="12"/>
      <c r="H67" s="12" t="s">
        <v>25</v>
      </c>
      <c r="I67" s="12">
        <v>7521</v>
      </c>
      <c r="J67" s="12" t="s">
        <v>337</v>
      </c>
      <c r="K67" s="12" t="s">
        <v>338</v>
      </c>
      <c r="L67" s="12" t="s">
        <v>339</v>
      </c>
      <c r="M67" s="12" t="s">
        <v>339</v>
      </c>
      <c r="N67" s="12">
        <v>78</v>
      </c>
      <c r="O67" s="12">
        <v>73</v>
      </c>
      <c r="P67" s="12" t="s">
        <v>231</v>
      </c>
      <c r="Q67" s="12">
        <v>10843</v>
      </c>
      <c r="R67" s="12">
        <v>26</v>
      </c>
      <c r="S67" s="7" t="s">
        <v>340</v>
      </c>
      <c r="T67" s="12">
        <v>3</v>
      </c>
      <c r="U67" s="12" t="s">
        <v>341</v>
      </c>
      <c r="V67" s="10">
        <f t="shared" si="2"/>
        <v>0</v>
      </c>
      <c r="W67" s="10"/>
      <c r="X67" s="10"/>
    </row>
    <row r="68" spans="1:24" ht="28.8" customHeight="1" x14ac:dyDescent="0.3">
      <c r="A68" s="12">
        <v>77</v>
      </c>
      <c r="B68" s="13" t="s">
        <v>342</v>
      </c>
      <c r="C68" s="12" t="s">
        <v>35</v>
      </c>
      <c r="D68" s="12">
        <v>0</v>
      </c>
      <c r="E68" s="12">
        <v>1635</v>
      </c>
      <c r="F68" s="12">
        <v>1691</v>
      </c>
      <c r="G68" s="12"/>
      <c r="H68" s="12" t="s">
        <v>25</v>
      </c>
      <c r="I68" s="12">
        <v>2383</v>
      </c>
      <c r="J68" s="12" t="s">
        <v>343</v>
      </c>
      <c r="K68" s="12" t="s">
        <v>344</v>
      </c>
      <c r="L68" s="12" t="s">
        <v>345</v>
      </c>
      <c r="M68" s="12" t="s">
        <v>346</v>
      </c>
      <c r="N68" s="12">
        <v>74</v>
      </c>
      <c r="O68" s="12">
        <v>0</v>
      </c>
      <c r="P68" s="12" t="s">
        <v>231</v>
      </c>
      <c r="Q68" s="12">
        <v>0</v>
      </c>
      <c r="R68" s="12">
        <v>0</v>
      </c>
      <c r="S68" s="7"/>
      <c r="T68" s="12">
        <v>4</v>
      </c>
      <c r="U68" s="12"/>
      <c r="V68" s="10">
        <f t="shared" si="2"/>
        <v>0</v>
      </c>
      <c r="W68" s="10"/>
      <c r="X68" s="10"/>
    </row>
    <row r="69" spans="1:24" ht="28.8" customHeight="1" x14ac:dyDescent="0.3">
      <c r="A69" s="12">
        <v>57</v>
      </c>
      <c r="B69" s="13" t="s">
        <v>347</v>
      </c>
      <c r="C69" s="12" t="s">
        <v>35</v>
      </c>
      <c r="D69" s="12">
        <v>0</v>
      </c>
      <c r="E69" s="12">
        <v>1636</v>
      </c>
      <c r="F69" s="12">
        <v>1704</v>
      </c>
      <c r="G69" s="12"/>
      <c r="H69" s="12" t="s">
        <v>25</v>
      </c>
      <c r="I69" s="12">
        <v>2319</v>
      </c>
      <c r="J69" s="12" t="s">
        <v>348</v>
      </c>
      <c r="K69" s="12" t="s">
        <v>349</v>
      </c>
      <c r="L69" s="12" t="s">
        <v>350</v>
      </c>
      <c r="M69" s="12" t="s">
        <v>350</v>
      </c>
      <c r="N69" s="12">
        <v>322</v>
      </c>
      <c r="O69" s="12">
        <v>0</v>
      </c>
      <c r="P69" s="12" t="s">
        <v>231</v>
      </c>
      <c r="Q69" s="12">
        <v>0</v>
      </c>
      <c r="R69" s="12">
        <v>0</v>
      </c>
      <c r="S69" s="7"/>
      <c r="T69" s="12">
        <v>4</v>
      </c>
      <c r="U69" s="12"/>
      <c r="V69" s="10">
        <f t="shared" si="2"/>
        <v>0</v>
      </c>
      <c r="W69" s="10"/>
      <c r="X69" s="10"/>
    </row>
    <row r="70" spans="1:24" x14ac:dyDescent="0.3">
      <c r="A70" s="12">
        <v>47</v>
      </c>
      <c r="B70" s="13" t="s">
        <v>351</v>
      </c>
      <c r="C70" s="12" t="s">
        <v>35</v>
      </c>
      <c r="D70" s="12">
        <v>0</v>
      </c>
      <c r="E70" s="12">
        <v>1637</v>
      </c>
      <c r="F70" s="12">
        <v>1707</v>
      </c>
      <c r="G70" s="12"/>
      <c r="H70" s="12" t="s">
        <v>352</v>
      </c>
      <c r="I70" s="12">
        <v>2270</v>
      </c>
      <c r="J70" s="12" t="s">
        <v>353</v>
      </c>
      <c r="K70" s="12" t="s">
        <v>354</v>
      </c>
      <c r="L70" s="12" t="s">
        <v>355</v>
      </c>
      <c r="M70" s="12" t="s">
        <v>355</v>
      </c>
      <c r="N70" s="12">
        <v>250</v>
      </c>
      <c r="O70" s="12">
        <v>24</v>
      </c>
      <c r="P70" s="12" t="s">
        <v>231</v>
      </c>
      <c r="Q70" s="12">
        <v>5776</v>
      </c>
      <c r="R70" s="12">
        <v>11</v>
      </c>
      <c r="S70" s="7" t="s">
        <v>356</v>
      </c>
      <c r="T70" s="12">
        <v>3</v>
      </c>
      <c r="U70" s="12" t="s">
        <v>357</v>
      </c>
      <c r="V70" s="10">
        <f t="shared" si="2"/>
        <v>0</v>
      </c>
      <c r="W70" s="10"/>
      <c r="X70" s="10"/>
    </row>
    <row r="71" spans="1:24" ht="28.8" customHeight="1" x14ac:dyDescent="0.3">
      <c r="A71" s="12">
        <v>262</v>
      </c>
      <c r="B71" s="13" t="s">
        <v>358</v>
      </c>
      <c r="C71" s="12" t="s">
        <v>35</v>
      </c>
      <c r="D71" s="12">
        <v>0</v>
      </c>
      <c r="E71" s="12">
        <v>1642</v>
      </c>
      <c r="F71" s="12">
        <v>1682</v>
      </c>
      <c r="G71" s="12"/>
      <c r="H71" s="12" t="s">
        <v>54</v>
      </c>
      <c r="I71" s="12">
        <v>3409</v>
      </c>
      <c r="J71" s="12" t="s">
        <v>359</v>
      </c>
      <c r="K71" s="12" t="s">
        <v>360</v>
      </c>
      <c r="L71" s="12" t="s">
        <v>361</v>
      </c>
      <c r="M71" s="12" t="s">
        <v>361</v>
      </c>
      <c r="N71" s="12">
        <v>147</v>
      </c>
      <c r="O71" s="12">
        <v>0</v>
      </c>
      <c r="P71" s="12" t="s">
        <v>231</v>
      </c>
      <c r="Q71" s="12">
        <v>0</v>
      </c>
      <c r="R71" s="12">
        <v>0</v>
      </c>
      <c r="S71" s="7"/>
      <c r="T71" s="12">
        <v>4</v>
      </c>
      <c r="U71" s="12"/>
      <c r="V71" s="10">
        <f t="shared" si="2"/>
        <v>0</v>
      </c>
      <c r="W71" s="10"/>
      <c r="X71" s="10"/>
    </row>
    <row r="72" spans="1:24" ht="28.8" customHeight="1" x14ac:dyDescent="0.3">
      <c r="A72" s="12">
        <v>25</v>
      </c>
      <c r="B72" s="13" t="s">
        <v>362</v>
      </c>
      <c r="C72" s="12" t="s">
        <v>35</v>
      </c>
      <c r="D72" s="12">
        <v>0</v>
      </c>
      <c r="E72" s="12">
        <v>1644</v>
      </c>
      <c r="F72" s="12">
        <v>1704</v>
      </c>
      <c r="G72" s="12"/>
      <c r="H72" s="12" t="s">
        <v>249</v>
      </c>
      <c r="I72" s="12">
        <v>2188</v>
      </c>
      <c r="J72" s="12" t="s">
        <v>363</v>
      </c>
      <c r="K72" s="12" t="s">
        <v>364</v>
      </c>
      <c r="L72" s="12" t="s">
        <v>365</v>
      </c>
      <c r="M72" s="12" t="s">
        <v>366</v>
      </c>
      <c r="N72" s="12">
        <v>137</v>
      </c>
      <c r="O72" s="12">
        <v>0</v>
      </c>
      <c r="P72" s="12" t="s">
        <v>231</v>
      </c>
      <c r="Q72" s="12">
        <v>0</v>
      </c>
      <c r="R72" s="12">
        <v>0</v>
      </c>
      <c r="S72" s="7"/>
      <c r="T72" s="12">
        <v>4</v>
      </c>
      <c r="U72" s="12"/>
      <c r="V72" s="10">
        <f t="shared" si="2"/>
        <v>0</v>
      </c>
      <c r="W72" s="10"/>
      <c r="X72" s="10"/>
    </row>
    <row r="73" spans="1:24" ht="14.4" customHeight="1" x14ac:dyDescent="0.3">
      <c r="A73" s="12">
        <v>31</v>
      </c>
      <c r="B73" s="13" t="s">
        <v>367</v>
      </c>
      <c r="C73" s="12" t="s">
        <v>35</v>
      </c>
      <c r="D73" s="12">
        <v>0</v>
      </c>
      <c r="E73" s="12">
        <v>1649</v>
      </c>
      <c r="F73" s="12">
        <v>1708</v>
      </c>
      <c r="G73" s="12"/>
      <c r="H73" s="12" t="s">
        <v>64</v>
      </c>
      <c r="I73" s="12">
        <v>2203</v>
      </c>
      <c r="J73" s="12" t="s">
        <v>368</v>
      </c>
      <c r="K73" s="12" t="s">
        <v>369</v>
      </c>
      <c r="L73" s="12" t="s">
        <v>370</v>
      </c>
      <c r="M73" s="12" t="s">
        <v>370</v>
      </c>
      <c r="N73" s="12">
        <v>152</v>
      </c>
      <c r="O73" s="12">
        <v>0</v>
      </c>
      <c r="P73" s="12" t="s">
        <v>231</v>
      </c>
      <c r="Q73" s="12">
        <v>0</v>
      </c>
      <c r="R73" s="12">
        <v>0</v>
      </c>
      <c r="S73" s="7"/>
      <c r="T73" s="12">
        <v>4</v>
      </c>
      <c r="U73" s="12"/>
      <c r="V73" s="10">
        <f t="shared" si="2"/>
        <v>0</v>
      </c>
      <c r="W73" s="10"/>
      <c r="X73" s="10"/>
    </row>
    <row r="74" spans="1:24" ht="14.4" customHeight="1" x14ac:dyDescent="0.3">
      <c r="A74" s="12">
        <v>279</v>
      </c>
      <c r="B74" s="13" t="s">
        <v>371</v>
      </c>
      <c r="C74" s="12" t="s">
        <v>35</v>
      </c>
      <c r="D74" s="12">
        <v>0</v>
      </c>
      <c r="E74" s="12">
        <v>1650</v>
      </c>
      <c r="F74" s="12">
        <v>1708</v>
      </c>
      <c r="G74" s="12"/>
      <c r="H74" s="12" t="s">
        <v>54</v>
      </c>
      <c r="I74" s="12">
        <v>3469</v>
      </c>
      <c r="J74" s="12" t="s">
        <v>372</v>
      </c>
      <c r="K74" s="12" t="s">
        <v>373</v>
      </c>
      <c r="L74" s="12" t="s">
        <v>374</v>
      </c>
      <c r="M74" s="12" t="s">
        <v>374</v>
      </c>
      <c r="N74" s="12">
        <v>69</v>
      </c>
      <c r="O74" s="12">
        <v>0</v>
      </c>
      <c r="P74" s="12" t="s">
        <v>231</v>
      </c>
      <c r="Q74" s="12">
        <v>0</v>
      </c>
      <c r="R74" s="12">
        <v>0</v>
      </c>
      <c r="S74" s="7"/>
      <c r="T74" s="12">
        <v>4</v>
      </c>
      <c r="U74" s="12"/>
      <c r="V74" s="10">
        <f t="shared" si="2"/>
        <v>0</v>
      </c>
      <c r="W74" s="10"/>
      <c r="X74" s="10"/>
    </row>
    <row r="75" spans="1:24" x14ac:dyDescent="0.3">
      <c r="A75" s="12">
        <v>67</v>
      </c>
      <c r="B75" s="13" t="s">
        <v>375</v>
      </c>
      <c r="C75" s="12" t="s">
        <v>35</v>
      </c>
      <c r="D75" s="12">
        <v>0</v>
      </c>
      <c r="E75" s="12">
        <v>1653</v>
      </c>
      <c r="F75" s="12">
        <v>1713</v>
      </c>
      <c r="G75" s="12"/>
      <c r="H75" s="12" t="s">
        <v>54</v>
      </c>
      <c r="I75" s="12">
        <v>2353</v>
      </c>
      <c r="J75" s="12" t="s">
        <v>376</v>
      </c>
      <c r="K75" s="12" t="s">
        <v>377</v>
      </c>
      <c r="L75" s="12" t="s">
        <v>378</v>
      </c>
      <c r="M75" s="12" t="s">
        <v>378</v>
      </c>
      <c r="N75" s="12">
        <v>99</v>
      </c>
      <c r="O75" s="12">
        <v>30</v>
      </c>
      <c r="P75" s="12" t="s">
        <v>231</v>
      </c>
      <c r="Q75" s="12">
        <v>3552</v>
      </c>
      <c r="R75" s="12">
        <v>28</v>
      </c>
      <c r="S75" s="7"/>
      <c r="T75" s="12">
        <v>3</v>
      </c>
      <c r="U75" s="12" t="s">
        <v>379</v>
      </c>
      <c r="V75" s="10">
        <f t="shared" si="2"/>
        <v>0</v>
      </c>
      <c r="W75" s="10"/>
      <c r="X75" s="10"/>
    </row>
    <row r="76" spans="1:24" x14ac:dyDescent="0.3">
      <c r="A76" s="12">
        <v>201</v>
      </c>
      <c r="B76" s="13" t="s">
        <v>380</v>
      </c>
      <c r="C76" s="12" t="s">
        <v>35</v>
      </c>
      <c r="D76" s="12">
        <v>0</v>
      </c>
      <c r="E76" s="12">
        <v>1653</v>
      </c>
      <c r="F76" s="12">
        <v>1706</v>
      </c>
      <c r="G76" s="12"/>
      <c r="H76" s="12" t="s">
        <v>249</v>
      </c>
      <c r="I76" s="12">
        <v>3111</v>
      </c>
      <c r="J76" s="12" t="s">
        <v>381</v>
      </c>
      <c r="K76" s="12" t="s">
        <v>382</v>
      </c>
      <c r="L76" s="12" t="s">
        <v>383</v>
      </c>
      <c r="M76" s="12" t="s">
        <v>383</v>
      </c>
      <c r="N76" s="12">
        <v>339</v>
      </c>
      <c r="O76" s="12">
        <v>90</v>
      </c>
      <c r="P76" s="12" t="s">
        <v>231</v>
      </c>
      <c r="Q76" s="12">
        <v>4495</v>
      </c>
      <c r="R76" s="12">
        <v>4</v>
      </c>
      <c r="S76" s="7" t="s">
        <v>384</v>
      </c>
      <c r="T76" s="12">
        <v>3</v>
      </c>
      <c r="U76" s="12" t="s">
        <v>385</v>
      </c>
      <c r="V76" s="10">
        <f t="shared" si="2"/>
        <v>0</v>
      </c>
      <c r="W76" s="10"/>
      <c r="X76" s="10"/>
    </row>
    <row r="77" spans="1:24" ht="14.4" customHeight="1" x14ac:dyDescent="0.3">
      <c r="A77" s="12">
        <v>175</v>
      </c>
      <c r="B77" s="13" t="s">
        <v>386</v>
      </c>
      <c r="C77" s="12" t="s">
        <v>35</v>
      </c>
      <c r="D77" s="12">
        <v>0</v>
      </c>
      <c r="E77" s="12">
        <v>1656</v>
      </c>
      <c r="F77" s="12">
        <v>1728</v>
      </c>
      <c r="G77" s="12"/>
      <c r="H77" s="12" t="s">
        <v>25</v>
      </c>
      <c r="I77" s="12">
        <v>2952</v>
      </c>
      <c r="J77" s="12" t="s">
        <v>387</v>
      </c>
      <c r="K77" s="12" t="s">
        <v>388</v>
      </c>
      <c r="L77" s="12" t="s">
        <v>389</v>
      </c>
      <c r="M77" s="12" t="s">
        <v>389</v>
      </c>
      <c r="N77" s="12">
        <v>202</v>
      </c>
      <c r="O77" s="12">
        <v>0</v>
      </c>
      <c r="P77" s="12" t="s">
        <v>231</v>
      </c>
      <c r="Q77" s="12">
        <v>0</v>
      </c>
      <c r="R77" s="12">
        <v>0</v>
      </c>
      <c r="S77" s="7"/>
      <c r="T77" s="12">
        <v>4</v>
      </c>
      <c r="U77" s="12"/>
      <c r="V77" s="10">
        <f t="shared" si="2"/>
        <v>0</v>
      </c>
      <c r="W77" s="10"/>
      <c r="X77" s="10"/>
    </row>
    <row r="78" spans="1:24" x14ac:dyDescent="0.3">
      <c r="A78" s="12">
        <v>217</v>
      </c>
      <c r="B78" s="13" t="s">
        <v>390</v>
      </c>
      <c r="C78" s="12" t="s">
        <v>35</v>
      </c>
      <c r="D78" s="12">
        <v>0</v>
      </c>
      <c r="E78" s="12">
        <v>1659</v>
      </c>
      <c r="F78" s="12">
        <v>1695</v>
      </c>
      <c r="G78" s="12"/>
      <c r="H78" s="12" t="s">
        <v>64</v>
      </c>
      <c r="I78" s="12">
        <v>3198</v>
      </c>
      <c r="J78" s="12" t="s">
        <v>391</v>
      </c>
      <c r="K78" s="12" t="s">
        <v>392</v>
      </c>
      <c r="L78" s="12" t="s">
        <v>393</v>
      </c>
      <c r="M78" s="12" t="s">
        <v>393</v>
      </c>
      <c r="N78" s="12">
        <v>584</v>
      </c>
      <c r="O78" s="12">
        <v>100</v>
      </c>
      <c r="P78" s="12" t="s">
        <v>231</v>
      </c>
      <c r="Q78" s="12">
        <v>3050</v>
      </c>
      <c r="R78" s="12">
        <v>21</v>
      </c>
      <c r="S78" s="7"/>
      <c r="T78" s="12">
        <v>3</v>
      </c>
      <c r="U78" s="12" t="s">
        <v>394</v>
      </c>
      <c r="V78" s="10">
        <f t="shared" si="2"/>
        <v>0</v>
      </c>
      <c r="W78" s="10"/>
      <c r="X78" s="10"/>
    </row>
    <row r="79" spans="1:24" ht="14.4" customHeight="1" x14ac:dyDescent="0.3">
      <c r="A79" s="12">
        <v>159</v>
      </c>
      <c r="B79" s="13" t="s">
        <v>395</v>
      </c>
      <c r="C79" s="12" t="s">
        <v>35</v>
      </c>
      <c r="D79" s="12">
        <v>0</v>
      </c>
      <c r="E79" s="12">
        <v>1660</v>
      </c>
      <c r="F79" s="12">
        <v>1722</v>
      </c>
      <c r="G79" s="12"/>
      <c r="H79" s="12" t="s">
        <v>396</v>
      </c>
      <c r="I79" s="12">
        <v>2849</v>
      </c>
      <c r="J79" s="12" t="s">
        <v>397</v>
      </c>
      <c r="K79" s="12" t="s">
        <v>398</v>
      </c>
      <c r="L79" s="12" t="s">
        <v>399</v>
      </c>
      <c r="M79" s="12" t="s">
        <v>399</v>
      </c>
      <c r="N79" s="12">
        <v>44</v>
      </c>
      <c r="O79" s="12">
        <v>0</v>
      </c>
      <c r="P79" s="12" t="s">
        <v>231</v>
      </c>
      <c r="Q79" s="12">
        <v>0</v>
      </c>
      <c r="R79" s="12">
        <v>0</v>
      </c>
      <c r="S79" s="7"/>
      <c r="T79" s="12">
        <v>4</v>
      </c>
      <c r="U79" s="12"/>
      <c r="V79" s="10">
        <f t="shared" si="2"/>
        <v>0</v>
      </c>
      <c r="W79" s="10"/>
      <c r="X79" s="10"/>
    </row>
    <row r="80" spans="1:24" ht="14.4" customHeight="1" x14ac:dyDescent="0.3">
      <c r="A80" s="12">
        <v>239</v>
      </c>
      <c r="B80" s="13" t="s">
        <v>400</v>
      </c>
      <c r="C80" s="12" t="s">
        <v>401</v>
      </c>
      <c r="D80" s="12">
        <v>0</v>
      </c>
      <c r="E80" s="12">
        <v>1660</v>
      </c>
      <c r="F80" s="12">
        <v>1725</v>
      </c>
      <c r="G80" s="12"/>
      <c r="H80" s="12" t="s">
        <v>54</v>
      </c>
      <c r="I80" s="12">
        <v>3285</v>
      </c>
      <c r="J80" s="12" t="s">
        <v>402</v>
      </c>
      <c r="K80" s="12" t="s">
        <v>403</v>
      </c>
      <c r="L80" s="12" t="s">
        <v>404</v>
      </c>
      <c r="M80" s="12" t="s">
        <v>404</v>
      </c>
      <c r="N80" s="12">
        <v>257</v>
      </c>
      <c r="O80" s="12">
        <v>0</v>
      </c>
      <c r="P80" s="12" t="s">
        <v>231</v>
      </c>
      <c r="Q80" s="12">
        <v>0</v>
      </c>
      <c r="R80" s="12">
        <v>0</v>
      </c>
      <c r="S80" s="7"/>
      <c r="T80" s="12">
        <v>4</v>
      </c>
      <c r="U80" s="12"/>
      <c r="V80" s="10">
        <f t="shared" si="2"/>
        <v>0</v>
      </c>
      <c r="W80" s="10"/>
      <c r="X80" s="10"/>
    </row>
    <row r="81" spans="1:24" ht="14.4" customHeight="1" x14ac:dyDescent="0.3">
      <c r="A81" s="12">
        <v>169</v>
      </c>
      <c r="B81" s="13" t="s">
        <v>405</v>
      </c>
      <c r="C81" s="12" t="s">
        <v>35</v>
      </c>
      <c r="D81" s="12">
        <v>0</v>
      </c>
      <c r="E81" s="12">
        <v>1667</v>
      </c>
      <c r="F81" s="12">
        <v>1740</v>
      </c>
      <c r="G81" s="12"/>
      <c r="H81" s="12" t="s">
        <v>54</v>
      </c>
      <c r="I81" s="12">
        <v>2914</v>
      </c>
      <c r="J81" s="12" t="s">
        <v>406</v>
      </c>
      <c r="K81" s="12" t="s">
        <v>407</v>
      </c>
      <c r="L81" s="12" t="s">
        <v>408</v>
      </c>
      <c r="M81" s="12" t="s">
        <v>408</v>
      </c>
      <c r="N81" s="12">
        <v>56</v>
      </c>
      <c r="O81" s="12">
        <v>0</v>
      </c>
      <c r="P81" s="12" t="s">
        <v>231</v>
      </c>
      <c r="Q81" s="12">
        <v>0</v>
      </c>
      <c r="R81" s="12">
        <v>0</v>
      </c>
      <c r="S81" s="7"/>
      <c r="T81" s="12">
        <v>4</v>
      </c>
      <c r="U81" s="12"/>
      <c r="V81" s="10">
        <f t="shared" si="2"/>
        <v>0</v>
      </c>
      <c r="W81" s="10"/>
      <c r="X81" s="10"/>
    </row>
    <row r="82" spans="1:24" x14ac:dyDescent="0.3">
      <c r="A82" s="12">
        <v>70</v>
      </c>
      <c r="B82" s="13" t="s">
        <v>409</v>
      </c>
      <c r="C82" s="12" t="s">
        <v>35</v>
      </c>
      <c r="D82" s="12">
        <v>0</v>
      </c>
      <c r="E82" s="12">
        <v>1668</v>
      </c>
      <c r="F82" s="12">
        <v>1733</v>
      </c>
      <c r="G82" s="12"/>
      <c r="H82" s="12" t="s">
        <v>25</v>
      </c>
      <c r="I82" s="12">
        <v>2363</v>
      </c>
      <c r="J82" s="12" t="s">
        <v>410</v>
      </c>
      <c r="K82" s="12" t="s">
        <v>411</v>
      </c>
      <c r="L82" s="12" t="s">
        <v>412</v>
      </c>
      <c r="M82" s="12" t="s">
        <v>412</v>
      </c>
      <c r="N82" s="12">
        <v>312</v>
      </c>
      <c r="O82" s="12">
        <v>31</v>
      </c>
      <c r="P82" s="12" t="s">
        <v>231</v>
      </c>
      <c r="Q82" s="12">
        <v>4626</v>
      </c>
      <c r="R82" s="12">
        <v>26</v>
      </c>
      <c r="S82" s="7" t="s">
        <v>413</v>
      </c>
      <c r="T82" s="12">
        <v>2</v>
      </c>
      <c r="U82" s="12" t="s">
        <v>414</v>
      </c>
      <c r="V82" s="10">
        <f t="shared" si="2"/>
        <v>0</v>
      </c>
      <c r="W82" s="10"/>
      <c r="X82" s="10"/>
    </row>
    <row r="83" spans="1:24" ht="28.8" customHeight="1" x14ac:dyDescent="0.3">
      <c r="A83" s="12">
        <v>4</v>
      </c>
      <c r="B83" s="13" t="s">
        <v>415</v>
      </c>
      <c r="C83" s="12" t="s">
        <v>35</v>
      </c>
      <c r="D83" s="12">
        <v>0</v>
      </c>
      <c r="E83" s="12">
        <v>1671</v>
      </c>
      <c r="F83" s="12">
        <v>1751</v>
      </c>
      <c r="G83" s="12" t="s">
        <v>238</v>
      </c>
      <c r="H83" s="12" t="s">
        <v>54</v>
      </c>
      <c r="I83" s="12">
        <v>2041</v>
      </c>
      <c r="J83" s="12" t="s">
        <v>416</v>
      </c>
      <c r="K83" s="12" t="s">
        <v>417</v>
      </c>
      <c r="L83" s="12" t="s">
        <v>418</v>
      </c>
      <c r="M83" s="12" t="s">
        <v>419</v>
      </c>
      <c r="N83" s="12">
        <v>158</v>
      </c>
      <c r="O83" s="12">
        <v>3</v>
      </c>
      <c r="P83" s="12" t="s">
        <v>231</v>
      </c>
      <c r="Q83" s="12">
        <v>4279</v>
      </c>
      <c r="R83" s="12">
        <v>25</v>
      </c>
      <c r="S83" s="7" t="s">
        <v>420</v>
      </c>
      <c r="T83" s="12">
        <v>4</v>
      </c>
      <c r="U83" s="12" t="s">
        <v>421</v>
      </c>
      <c r="V83" s="10">
        <f t="shared" si="2"/>
        <v>0</v>
      </c>
      <c r="W83" s="10"/>
      <c r="X83" s="10"/>
    </row>
    <row r="84" spans="1:24" x14ac:dyDescent="0.3">
      <c r="A84" s="12">
        <v>287</v>
      </c>
      <c r="B84" s="13" t="s">
        <v>422</v>
      </c>
      <c r="C84" s="12" t="s">
        <v>35</v>
      </c>
      <c r="D84" s="12">
        <v>0</v>
      </c>
      <c r="E84" s="12">
        <v>1678</v>
      </c>
      <c r="F84" s="12">
        <v>1741</v>
      </c>
      <c r="G84" s="12" t="s">
        <v>238</v>
      </c>
      <c r="H84" s="12" t="s">
        <v>54</v>
      </c>
      <c r="I84" s="12">
        <v>3521</v>
      </c>
      <c r="J84" s="12" t="s">
        <v>423</v>
      </c>
      <c r="K84" s="12" t="s">
        <v>424</v>
      </c>
      <c r="L84" s="12" t="s">
        <v>425</v>
      </c>
      <c r="M84" s="12" t="s">
        <v>425</v>
      </c>
      <c r="N84" s="12">
        <v>749</v>
      </c>
      <c r="O84" s="12">
        <v>136</v>
      </c>
      <c r="P84" s="12" t="s">
        <v>231</v>
      </c>
      <c r="Q84" s="12">
        <v>20924</v>
      </c>
      <c r="R84" s="12">
        <v>120</v>
      </c>
      <c r="S84" s="7" t="s">
        <v>426</v>
      </c>
      <c r="T84" s="12">
        <v>2</v>
      </c>
      <c r="U84" s="12" t="s">
        <v>427</v>
      </c>
      <c r="V84" s="10">
        <f t="shared" si="2"/>
        <v>0</v>
      </c>
      <c r="W84" s="10"/>
      <c r="X84" s="10"/>
    </row>
    <row r="85" spans="1:24" ht="28.8" customHeight="1" x14ac:dyDescent="0.3">
      <c r="A85" s="12">
        <v>277</v>
      </c>
      <c r="B85" s="13" t="s">
        <v>428</v>
      </c>
      <c r="C85" s="12" t="s">
        <v>35</v>
      </c>
      <c r="D85" s="12">
        <v>0</v>
      </c>
      <c r="E85" s="12">
        <v>1681</v>
      </c>
      <c r="F85" s="12">
        <v>1767</v>
      </c>
      <c r="G85" s="12" t="s">
        <v>238</v>
      </c>
      <c r="H85" s="12" t="s">
        <v>249</v>
      </c>
      <c r="I85" s="12">
        <v>3454</v>
      </c>
      <c r="J85" s="12" t="s">
        <v>429</v>
      </c>
      <c r="K85" s="12" t="s">
        <v>430</v>
      </c>
      <c r="L85" s="12" t="s">
        <v>431</v>
      </c>
      <c r="M85" s="12" t="s">
        <v>431</v>
      </c>
      <c r="N85" s="12">
        <v>951</v>
      </c>
      <c r="O85" s="12">
        <v>131</v>
      </c>
      <c r="P85" s="12" t="s">
        <v>231</v>
      </c>
      <c r="Q85" s="12">
        <v>4125</v>
      </c>
      <c r="R85" s="12">
        <v>10</v>
      </c>
      <c r="S85" s="7" t="s">
        <v>432</v>
      </c>
      <c r="T85" s="12">
        <v>2</v>
      </c>
      <c r="U85" s="12" t="s">
        <v>433</v>
      </c>
      <c r="V85" s="10">
        <f t="shared" si="2"/>
        <v>0</v>
      </c>
      <c r="W85" s="10"/>
      <c r="X85" s="10"/>
    </row>
    <row r="86" spans="1:24" ht="28.8" customHeight="1" x14ac:dyDescent="0.3">
      <c r="A86" s="12">
        <v>220</v>
      </c>
      <c r="B86" s="13" t="s">
        <v>434</v>
      </c>
      <c r="C86" s="12" t="s">
        <v>35</v>
      </c>
      <c r="D86" s="12">
        <v>0</v>
      </c>
      <c r="E86" s="12">
        <v>1683</v>
      </c>
      <c r="F86" s="12">
        <v>1764</v>
      </c>
      <c r="G86" s="12"/>
      <c r="H86" s="12" t="s">
        <v>25</v>
      </c>
      <c r="I86" s="12">
        <v>13700</v>
      </c>
      <c r="J86" s="12" t="s">
        <v>435</v>
      </c>
      <c r="K86" s="12" t="s">
        <v>436</v>
      </c>
      <c r="L86" s="12" t="s">
        <v>437</v>
      </c>
      <c r="M86" s="12" t="s">
        <v>437</v>
      </c>
      <c r="N86" s="12">
        <v>122</v>
      </c>
      <c r="O86" s="12">
        <v>102</v>
      </c>
      <c r="P86" s="12" t="s">
        <v>231</v>
      </c>
      <c r="Q86" s="12">
        <v>24884</v>
      </c>
      <c r="R86" s="12">
        <v>131</v>
      </c>
      <c r="S86" s="7" t="s">
        <v>438</v>
      </c>
      <c r="T86" s="12">
        <v>2</v>
      </c>
      <c r="U86" s="12" t="s">
        <v>439</v>
      </c>
      <c r="V86" s="10">
        <f t="shared" si="2"/>
        <v>0</v>
      </c>
      <c r="W86" s="10"/>
      <c r="X86" s="10"/>
    </row>
    <row r="87" spans="1:24" ht="28.8" customHeight="1" x14ac:dyDescent="0.3">
      <c r="A87" s="12">
        <v>176</v>
      </c>
      <c r="B87" s="13" t="s">
        <v>440</v>
      </c>
      <c r="C87" s="12" t="s">
        <v>35</v>
      </c>
      <c r="D87" s="12">
        <v>0</v>
      </c>
      <c r="E87" s="12">
        <v>1684</v>
      </c>
      <c r="F87" s="12">
        <v>1750</v>
      </c>
      <c r="G87" s="12"/>
      <c r="H87" s="12" t="s">
        <v>54</v>
      </c>
      <c r="I87" s="12">
        <v>2953</v>
      </c>
      <c r="J87" s="12" t="s">
        <v>441</v>
      </c>
      <c r="K87" s="12" t="s">
        <v>442</v>
      </c>
      <c r="L87" s="12" t="s">
        <v>443</v>
      </c>
      <c r="M87" s="12" t="s">
        <v>443</v>
      </c>
      <c r="N87" s="12">
        <v>17</v>
      </c>
      <c r="O87" s="12">
        <v>77</v>
      </c>
      <c r="P87" s="12" t="s">
        <v>231</v>
      </c>
      <c r="Q87" s="12">
        <v>256</v>
      </c>
      <c r="R87" s="12">
        <v>1</v>
      </c>
      <c r="S87" s="7"/>
      <c r="T87" s="12">
        <v>4</v>
      </c>
      <c r="U87" s="12" t="s">
        <v>443</v>
      </c>
      <c r="V87" s="10">
        <f t="shared" si="2"/>
        <v>0</v>
      </c>
      <c r="W87" s="10"/>
      <c r="X87" s="10"/>
    </row>
    <row r="88" spans="1:24" ht="28.8" customHeight="1" x14ac:dyDescent="0.3">
      <c r="A88" s="12">
        <v>12</v>
      </c>
      <c r="B88" s="13" t="s">
        <v>444</v>
      </c>
      <c r="C88" s="12" t="s">
        <v>35</v>
      </c>
      <c r="D88" s="12">
        <v>0</v>
      </c>
      <c r="E88" s="12">
        <v>1685</v>
      </c>
      <c r="F88" s="12">
        <v>1750</v>
      </c>
      <c r="G88" s="12" t="s">
        <v>238</v>
      </c>
      <c r="H88" s="12" t="s">
        <v>249</v>
      </c>
      <c r="I88" s="12">
        <v>2113</v>
      </c>
      <c r="J88" s="12" t="s">
        <v>445</v>
      </c>
      <c r="K88" s="12" t="s">
        <v>446</v>
      </c>
      <c r="L88" s="12" t="s">
        <v>447</v>
      </c>
      <c r="M88" s="12" t="s">
        <v>447</v>
      </c>
      <c r="N88" s="12">
        <v>1301</v>
      </c>
      <c r="O88" s="12">
        <v>7</v>
      </c>
      <c r="P88" s="12" t="s">
        <v>231</v>
      </c>
      <c r="Q88" s="12">
        <v>31576</v>
      </c>
      <c r="R88" s="12">
        <v>155</v>
      </c>
      <c r="S88" s="7" t="s">
        <v>448</v>
      </c>
      <c r="T88" s="12">
        <v>1</v>
      </c>
      <c r="U88" s="12" t="s">
        <v>447</v>
      </c>
      <c r="V88" s="10">
        <f t="shared" si="2"/>
        <v>0</v>
      </c>
      <c r="W88" s="10"/>
      <c r="X88" s="10"/>
    </row>
    <row r="89" spans="1:24" ht="28.8" customHeight="1" x14ac:dyDescent="0.3">
      <c r="A89" s="12">
        <v>133</v>
      </c>
      <c r="B89" s="13" t="s">
        <v>449</v>
      </c>
      <c r="C89" s="12" t="s">
        <v>35</v>
      </c>
      <c r="D89" s="12">
        <v>0</v>
      </c>
      <c r="E89" s="12">
        <v>1685</v>
      </c>
      <c r="F89" s="12">
        <v>1759</v>
      </c>
      <c r="G89" s="12" t="s">
        <v>238</v>
      </c>
      <c r="H89" s="12" t="s">
        <v>450</v>
      </c>
      <c r="I89" s="12">
        <v>2669</v>
      </c>
      <c r="J89" s="12" t="s">
        <v>451</v>
      </c>
      <c r="K89" s="12" t="s">
        <v>452</v>
      </c>
      <c r="L89" s="12" t="s">
        <v>453</v>
      </c>
      <c r="M89" s="12" t="s">
        <v>454</v>
      </c>
      <c r="N89" s="12">
        <v>500</v>
      </c>
      <c r="O89" s="12">
        <v>60</v>
      </c>
      <c r="P89" s="12" t="s">
        <v>231</v>
      </c>
      <c r="Q89" s="12">
        <v>54502</v>
      </c>
      <c r="R89" s="12">
        <v>237</v>
      </c>
      <c r="S89" s="7" t="s">
        <v>455</v>
      </c>
      <c r="T89" s="12">
        <v>2</v>
      </c>
      <c r="U89" s="12" t="s">
        <v>456</v>
      </c>
      <c r="V89" s="10">
        <f t="shared" si="2"/>
        <v>0</v>
      </c>
      <c r="W89" s="10"/>
      <c r="X89" s="10"/>
    </row>
    <row r="90" spans="1:24" x14ac:dyDescent="0.3">
      <c r="A90" s="12">
        <v>240</v>
      </c>
      <c r="B90" s="13" t="s">
        <v>457</v>
      </c>
      <c r="C90" s="12" t="s">
        <v>35</v>
      </c>
      <c r="D90" s="12">
        <v>0</v>
      </c>
      <c r="E90" s="12">
        <v>1685</v>
      </c>
      <c r="F90" s="12">
        <v>1757</v>
      </c>
      <c r="G90" s="12" t="s">
        <v>238</v>
      </c>
      <c r="H90" s="12" t="s">
        <v>54</v>
      </c>
      <c r="I90" s="12">
        <v>3286</v>
      </c>
      <c r="J90" s="12" t="s">
        <v>458</v>
      </c>
      <c r="K90" s="12" t="s">
        <v>459</v>
      </c>
      <c r="L90" s="12" t="s">
        <v>460</v>
      </c>
      <c r="M90" s="12" t="s">
        <v>460</v>
      </c>
      <c r="N90" s="12">
        <v>636</v>
      </c>
      <c r="O90" s="12">
        <v>112</v>
      </c>
      <c r="P90" s="12" t="s">
        <v>231</v>
      </c>
      <c r="Q90" s="12">
        <v>12108</v>
      </c>
      <c r="R90" s="12">
        <v>44</v>
      </c>
      <c r="S90" s="7"/>
      <c r="T90" s="12">
        <v>3</v>
      </c>
      <c r="U90" s="12" t="s">
        <v>460</v>
      </c>
      <c r="V90" s="10">
        <f t="shared" si="2"/>
        <v>0</v>
      </c>
      <c r="W90" s="10"/>
      <c r="X90" s="10"/>
    </row>
    <row r="91" spans="1:24" ht="28.8" customHeight="1" x14ac:dyDescent="0.3">
      <c r="A91" s="12">
        <v>177</v>
      </c>
      <c r="B91" s="13" t="s">
        <v>461</v>
      </c>
      <c r="C91" s="12" t="s">
        <v>35</v>
      </c>
      <c r="D91" s="12">
        <v>0</v>
      </c>
      <c r="E91" s="12">
        <v>1686</v>
      </c>
      <c r="F91" s="12">
        <v>1739</v>
      </c>
      <c r="G91" s="12"/>
      <c r="H91" s="12" t="s">
        <v>54</v>
      </c>
      <c r="I91" s="12">
        <v>2954</v>
      </c>
      <c r="J91" s="12" t="s">
        <v>462</v>
      </c>
      <c r="K91" s="12" t="s">
        <v>463</v>
      </c>
      <c r="L91" s="12" t="s">
        <v>464</v>
      </c>
      <c r="M91" s="12" t="s">
        <v>464</v>
      </c>
      <c r="N91" s="12">
        <v>127</v>
      </c>
      <c r="O91" s="12">
        <v>0</v>
      </c>
      <c r="P91" s="12" t="s">
        <v>231</v>
      </c>
      <c r="Q91" s="12">
        <v>0</v>
      </c>
      <c r="R91" s="12">
        <v>0</v>
      </c>
      <c r="S91" s="7"/>
      <c r="T91" s="12">
        <v>4</v>
      </c>
      <c r="U91" s="12"/>
      <c r="V91" s="10">
        <f t="shared" si="2"/>
        <v>0</v>
      </c>
      <c r="W91" s="10"/>
      <c r="X91" s="10"/>
    </row>
    <row r="92" spans="1:24" ht="28.8" customHeight="1" x14ac:dyDescent="0.3">
      <c r="A92" s="12">
        <v>108</v>
      </c>
      <c r="B92" s="13" t="s">
        <v>465</v>
      </c>
      <c r="C92" s="12" t="s">
        <v>35</v>
      </c>
      <c r="D92" s="12">
        <v>0</v>
      </c>
      <c r="E92" s="12">
        <v>1687</v>
      </c>
      <c r="F92" s="12">
        <v>1762</v>
      </c>
      <c r="G92" s="12"/>
      <c r="H92" s="12" t="s">
        <v>54</v>
      </c>
      <c r="I92" s="12">
        <v>2572</v>
      </c>
      <c r="J92" s="12" t="s">
        <v>466</v>
      </c>
      <c r="K92" s="12" t="s">
        <v>467</v>
      </c>
      <c r="L92" s="12" t="s">
        <v>468</v>
      </c>
      <c r="M92" s="12" t="s">
        <v>468</v>
      </c>
      <c r="N92" s="12">
        <v>115</v>
      </c>
      <c r="O92" s="12">
        <v>0</v>
      </c>
      <c r="P92" s="12" t="s">
        <v>231</v>
      </c>
      <c r="Q92" s="12">
        <v>0</v>
      </c>
      <c r="R92" s="12">
        <v>0</v>
      </c>
      <c r="S92" s="7"/>
      <c r="T92" s="12">
        <v>4</v>
      </c>
      <c r="U92" s="12"/>
      <c r="V92" s="10">
        <f t="shared" si="2"/>
        <v>0</v>
      </c>
      <c r="W92" s="10"/>
      <c r="X92" s="10"/>
    </row>
    <row r="93" spans="1:24" x14ac:dyDescent="0.3">
      <c r="A93" s="12">
        <v>274</v>
      </c>
      <c r="B93" s="13" t="s">
        <v>469</v>
      </c>
      <c r="C93" s="12" t="s">
        <v>35</v>
      </c>
      <c r="D93" s="12">
        <v>0</v>
      </c>
      <c r="E93" s="12">
        <v>1692</v>
      </c>
      <c r="F93" s="12">
        <v>1770</v>
      </c>
      <c r="G93" s="12"/>
      <c r="H93" s="12" t="s">
        <v>54</v>
      </c>
      <c r="I93" s="12">
        <v>3445</v>
      </c>
      <c r="J93" s="12" t="s">
        <v>470</v>
      </c>
      <c r="K93" s="12" t="s">
        <v>471</v>
      </c>
      <c r="L93" s="12" t="s">
        <v>472</v>
      </c>
      <c r="M93" s="12" t="s">
        <v>472</v>
      </c>
      <c r="N93" s="12">
        <v>214</v>
      </c>
      <c r="O93" s="12">
        <v>129</v>
      </c>
      <c r="P93" s="12" t="s">
        <v>231</v>
      </c>
      <c r="Q93" s="12">
        <v>1005</v>
      </c>
      <c r="R93" s="12">
        <v>5</v>
      </c>
      <c r="S93" s="7" t="s">
        <v>473</v>
      </c>
      <c r="T93" s="12">
        <v>4</v>
      </c>
      <c r="U93" s="12" t="s">
        <v>474</v>
      </c>
      <c r="V93" s="10">
        <f t="shared" si="2"/>
        <v>0</v>
      </c>
      <c r="W93" s="10"/>
      <c r="X93" s="10"/>
    </row>
    <row r="94" spans="1:24" ht="28.8" customHeight="1" x14ac:dyDescent="0.3">
      <c r="A94" s="12">
        <v>218</v>
      </c>
      <c r="B94" s="13" t="s">
        <v>475</v>
      </c>
      <c r="C94" s="12" t="s">
        <v>35</v>
      </c>
      <c r="D94" s="12">
        <v>0</v>
      </c>
      <c r="E94" s="12">
        <v>1697</v>
      </c>
      <c r="F94" s="12">
        <v>1773</v>
      </c>
      <c r="G94" s="12"/>
      <c r="H94" s="12" t="s">
        <v>249</v>
      </c>
      <c r="I94" s="12">
        <v>3200</v>
      </c>
      <c r="J94" s="12" t="s">
        <v>476</v>
      </c>
      <c r="K94" s="12" t="s">
        <v>477</v>
      </c>
      <c r="L94" s="12" t="s">
        <v>478</v>
      </c>
      <c r="M94" s="12" t="s">
        <v>478</v>
      </c>
      <c r="N94" s="12">
        <v>135</v>
      </c>
      <c r="O94" s="12">
        <v>0</v>
      </c>
      <c r="P94" s="12" t="s">
        <v>231</v>
      </c>
      <c r="Q94" s="12">
        <v>0</v>
      </c>
      <c r="R94" s="12">
        <v>0</v>
      </c>
      <c r="S94" s="7"/>
      <c r="T94" s="12">
        <v>4</v>
      </c>
      <c r="U94" s="12"/>
      <c r="V94" s="10">
        <f t="shared" si="2"/>
        <v>0</v>
      </c>
      <c r="W94" s="10"/>
      <c r="X94" s="10"/>
    </row>
    <row r="95" spans="1:24" ht="14.4" customHeight="1" x14ac:dyDescent="0.3">
      <c r="A95" s="12">
        <v>136</v>
      </c>
      <c r="B95" s="13" t="s">
        <v>479</v>
      </c>
      <c r="C95" s="12" t="s">
        <v>35</v>
      </c>
      <c r="D95" s="12">
        <v>0</v>
      </c>
      <c r="E95" s="12">
        <v>1699</v>
      </c>
      <c r="F95" s="12">
        <v>1783</v>
      </c>
      <c r="G95" s="12"/>
      <c r="H95" s="12" t="s">
        <v>249</v>
      </c>
      <c r="I95" s="12">
        <v>2674</v>
      </c>
      <c r="J95" s="12" t="s">
        <v>480</v>
      </c>
      <c r="K95" s="12" t="s">
        <v>481</v>
      </c>
      <c r="L95" s="12" t="s">
        <v>482</v>
      </c>
      <c r="M95" s="12" t="s">
        <v>482</v>
      </c>
      <c r="N95" s="12">
        <v>133</v>
      </c>
      <c r="O95" s="12">
        <v>0</v>
      </c>
      <c r="P95" s="12" t="s">
        <v>231</v>
      </c>
      <c r="Q95" s="12">
        <v>0</v>
      </c>
      <c r="R95" s="12">
        <v>0</v>
      </c>
      <c r="S95" s="7"/>
      <c r="T95" s="12">
        <v>4</v>
      </c>
      <c r="U95" s="12"/>
      <c r="V95" s="10">
        <f t="shared" si="2"/>
        <v>0</v>
      </c>
      <c r="W95" s="10"/>
      <c r="X95" s="10"/>
    </row>
    <row r="96" spans="1:24" ht="28.8" customHeight="1" x14ac:dyDescent="0.3">
      <c r="A96" s="12">
        <v>236</v>
      </c>
      <c r="B96" s="13" t="s">
        <v>483</v>
      </c>
      <c r="C96" s="12" t="s">
        <v>35</v>
      </c>
      <c r="D96" s="12">
        <v>0</v>
      </c>
      <c r="E96" s="12">
        <v>1700</v>
      </c>
      <c r="F96" s="12">
        <v>1775</v>
      </c>
      <c r="G96" s="12"/>
      <c r="H96" s="12" t="s">
        <v>54</v>
      </c>
      <c r="I96" s="12">
        <v>3269</v>
      </c>
      <c r="J96" s="12" t="s">
        <v>484</v>
      </c>
      <c r="K96" s="12" t="s">
        <v>485</v>
      </c>
      <c r="L96" s="12" t="s">
        <v>486</v>
      </c>
      <c r="M96" s="12" t="s">
        <v>486</v>
      </c>
      <c r="N96" s="12">
        <v>67</v>
      </c>
      <c r="O96" s="12">
        <v>0</v>
      </c>
      <c r="P96" s="12" t="s">
        <v>487</v>
      </c>
      <c r="Q96" s="12">
        <v>0</v>
      </c>
      <c r="R96" s="12">
        <v>0</v>
      </c>
      <c r="S96" s="7"/>
      <c r="T96" s="12">
        <v>4</v>
      </c>
      <c r="U96" s="12"/>
      <c r="V96" s="10">
        <f t="shared" si="2"/>
        <v>0</v>
      </c>
      <c r="W96" s="10"/>
      <c r="X96" s="10"/>
    </row>
    <row r="97" spans="1:24" x14ac:dyDescent="0.3">
      <c r="A97" s="12">
        <v>7</v>
      </c>
      <c r="B97" s="13" t="s">
        <v>488</v>
      </c>
      <c r="C97" s="12" t="s">
        <v>35</v>
      </c>
      <c r="D97" s="12">
        <v>0</v>
      </c>
      <c r="E97" s="12">
        <v>1710</v>
      </c>
      <c r="F97" s="12">
        <v>1778</v>
      </c>
      <c r="G97" s="12" t="s">
        <v>238</v>
      </c>
      <c r="H97" s="12" t="s">
        <v>64</v>
      </c>
      <c r="I97" s="12">
        <v>10773</v>
      </c>
      <c r="J97" s="12" t="s">
        <v>489</v>
      </c>
      <c r="K97" s="12" t="s">
        <v>490</v>
      </c>
      <c r="L97" s="12" t="s">
        <v>491</v>
      </c>
      <c r="M97" s="12" t="s">
        <v>491</v>
      </c>
      <c r="N97" s="12">
        <v>101</v>
      </c>
      <c r="O97" s="12">
        <v>4</v>
      </c>
      <c r="P97" s="12" t="s">
        <v>487</v>
      </c>
      <c r="Q97" s="12">
        <v>5103</v>
      </c>
      <c r="R97" s="12">
        <v>26</v>
      </c>
      <c r="S97" s="7" t="s">
        <v>492</v>
      </c>
      <c r="T97" s="12">
        <v>4</v>
      </c>
      <c r="U97" s="12" t="s">
        <v>493</v>
      </c>
      <c r="V97" s="10">
        <f t="shared" si="2"/>
        <v>0</v>
      </c>
      <c r="W97" s="10"/>
      <c r="X97" s="10"/>
    </row>
    <row r="98" spans="1:24" ht="28.8" customHeight="1" x14ac:dyDescent="0.3">
      <c r="A98" s="12">
        <v>207</v>
      </c>
      <c r="B98" s="13" t="s">
        <v>494</v>
      </c>
      <c r="C98" s="12" t="s">
        <v>401</v>
      </c>
      <c r="D98" s="12">
        <v>0</v>
      </c>
      <c r="E98" s="12">
        <v>1710</v>
      </c>
      <c r="F98" s="12">
        <v>1736</v>
      </c>
      <c r="G98" s="12"/>
      <c r="H98" s="12" t="s">
        <v>54</v>
      </c>
      <c r="I98" s="12">
        <v>3147</v>
      </c>
      <c r="J98" s="12" t="s">
        <v>495</v>
      </c>
      <c r="K98" s="12" t="s">
        <v>496</v>
      </c>
      <c r="L98" s="12" t="s">
        <v>497</v>
      </c>
      <c r="M98" s="12" t="s">
        <v>498</v>
      </c>
      <c r="N98" s="12">
        <v>62</v>
      </c>
      <c r="O98" s="12">
        <v>94</v>
      </c>
      <c r="P98" s="12" t="s">
        <v>487</v>
      </c>
      <c r="Q98" s="12">
        <v>3033</v>
      </c>
      <c r="R98" s="12">
        <v>3</v>
      </c>
      <c r="S98" s="7"/>
      <c r="T98" s="12">
        <v>3</v>
      </c>
      <c r="U98" s="12" t="s">
        <v>499</v>
      </c>
      <c r="V98" s="10">
        <f t="shared" ref="V98:V129" si="3">IF(C98=" ", 0, O98)</f>
        <v>94</v>
      </c>
      <c r="W98" s="10"/>
      <c r="X98" s="10"/>
    </row>
    <row r="99" spans="1:24" ht="14.4" customHeight="1" x14ac:dyDescent="0.3">
      <c r="A99" s="12">
        <v>37</v>
      </c>
      <c r="B99" s="13" t="s">
        <v>500</v>
      </c>
      <c r="C99" s="12" t="s">
        <v>35</v>
      </c>
      <c r="D99" s="12">
        <v>0</v>
      </c>
      <c r="E99" s="12">
        <v>1711</v>
      </c>
      <c r="F99" s="12">
        <v>1779</v>
      </c>
      <c r="G99" s="12"/>
      <c r="H99" s="12" t="s">
        <v>64</v>
      </c>
      <c r="I99" s="12">
        <v>2234</v>
      </c>
      <c r="J99" s="12" t="s">
        <v>501</v>
      </c>
      <c r="K99" s="12" t="s">
        <v>502</v>
      </c>
      <c r="L99" s="12" t="s">
        <v>503</v>
      </c>
      <c r="M99" s="12" t="s">
        <v>503</v>
      </c>
      <c r="N99" s="12">
        <v>104</v>
      </c>
      <c r="O99" s="12">
        <v>0</v>
      </c>
      <c r="P99" s="12" t="s">
        <v>487</v>
      </c>
      <c r="Q99" s="12">
        <v>0</v>
      </c>
      <c r="R99" s="12">
        <v>0</v>
      </c>
      <c r="S99" s="7"/>
      <c r="T99" s="12">
        <v>4</v>
      </c>
      <c r="U99" s="12"/>
      <c r="V99" s="10">
        <f t="shared" si="3"/>
        <v>0</v>
      </c>
      <c r="W99" s="10"/>
      <c r="X99" s="10"/>
    </row>
    <row r="100" spans="1:24" ht="28.8" customHeight="1" x14ac:dyDescent="0.3">
      <c r="A100" s="12">
        <v>10</v>
      </c>
      <c r="B100" s="13" t="s">
        <v>504</v>
      </c>
      <c r="C100" s="12" t="s">
        <v>35</v>
      </c>
      <c r="D100" s="12">
        <v>0</v>
      </c>
      <c r="E100" s="12">
        <v>1714</v>
      </c>
      <c r="F100" s="12">
        <v>1788</v>
      </c>
      <c r="G100" s="12" t="s">
        <v>238</v>
      </c>
      <c r="H100" s="12" t="s">
        <v>249</v>
      </c>
      <c r="I100" s="12">
        <v>2110</v>
      </c>
      <c r="J100" s="12" t="s">
        <v>505</v>
      </c>
      <c r="K100" s="12" t="s">
        <v>506</v>
      </c>
      <c r="L100" s="12" t="s">
        <v>507</v>
      </c>
      <c r="M100" s="12" t="s">
        <v>507</v>
      </c>
      <c r="N100" s="12">
        <v>609</v>
      </c>
      <c r="O100" s="12">
        <v>6</v>
      </c>
      <c r="P100" s="12" t="s">
        <v>487</v>
      </c>
      <c r="Q100" s="12">
        <v>7691</v>
      </c>
      <c r="R100" s="12">
        <v>28</v>
      </c>
      <c r="S100" s="7" t="s">
        <v>508</v>
      </c>
      <c r="T100" s="12">
        <v>2</v>
      </c>
      <c r="U100" s="12" t="s">
        <v>507</v>
      </c>
      <c r="V100" s="10">
        <f t="shared" si="3"/>
        <v>0</v>
      </c>
      <c r="W100" s="10"/>
      <c r="X100" s="10"/>
    </row>
    <row r="101" spans="1:24" ht="28.8" customHeight="1" x14ac:dyDescent="0.3">
      <c r="A101" s="12">
        <v>118</v>
      </c>
      <c r="B101" s="13" t="s">
        <v>509</v>
      </c>
      <c r="C101" s="12" t="s">
        <v>35</v>
      </c>
      <c r="D101" s="12">
        <v>0</v>
      </c>
      <c r="E101" s="12">
        <v>1714</v>
      </c>
      <c r="F101" s="12">
        <v>1787</v>
      </c>
      <c r="G101" s="12"/>
      <c r="H101" s="12" t="s">
        <v>249</v>
      </c>
      <c r="I101" s="12">
        <v>2599</v>
      </c>
      <c r="J101" s="12" t="s">
        <v>510</v>
      </c>
      <c r="K101" s="12" t="s">
        <v>511</v>
      </c>
      <c r="L101" s="12" t="s">
        <v>512</v>
      </c>
      <c r="M101" s="12" t="s">
        <v>513</v>
      </c>
      <c r="N101" s="12">
        <v>48</v>
      </c>
      <c r="O101" s="12">
        <v>54</v>
      </c>
      <c r="P101" s="12" t="s">
        <v>487</v>
      </c>
      <c r="Q101" s="12">
        <v>22543</v>
      </c>
      <c r="R101" s="12">
        <v>82</v>
      </c>
      <c r="S101" s="7" t="s">
        <v>514</v>
      </c>
      <c r="T101" s="12">
        <v>2</v>
      </c>
      <c r="U101" s="12" t="s">
        <v>515</v>
      </c>
      <c r="V101" s="10">
        <f t="shared" si="3"/>
        <v>0</v>
      </c>
      <c r="W101" s="10"/>
      <c r="X101" s="10"/>
    </row>
    <row r="102" spans="1:24" ht="57.6" customHeight="1" x14ac:dyDescent="0.3">
      <c r="A102" s="12">
        <v>138</v>
      </c>
      <c r="B102" s="13" t="s">
        <v>516</v>
      </c>
      <c r="C102" s="12" t="s">
        <v>517</v>
      </c>
      <c r="D102" s="12">
        <v>0</v>
      </c>
      <c r="E102" s="12">
        <v>1732</v>
      </c>
      <c r="F102" s="12">
        <v>1809</v>
      </c>
      <c r="G102" s="12" t="s">
        <v>238</v>
      </c>
      <c r="H102" s="12" t="s">
        <v>518</v>
      </c>
      <c r="I102" s="12">
        <v>2679</v>
      </c>
      <c r="J102" s="12" t="s">
        <v>519</v>
      </c>
      <c r="K102" s="12" t="s">
        <v>520</v>
      </c>
      <c r="L102" s="12" t="s">
        <v>521</v>
      </c>
      <c r="M102" s="12" t="s">
        <v>522</v>
      </c>
      <c r="N102" s="12">
        <v>1329</v>
      </c>
      <c r="O102" s="12">
        <v>61</v>
      </c>
      <c r="P102" s="12" t="s">
        <v>487</v>
      </c>
      <c r="Q102" s="12">
        <v>41940</v>
      </c>
      <c r="R102" s="12">
        <v>137</v>
      </c>
      <c r="S102" s="7" t="s">
        <v>523</v>
      </c>
      <c r="T102" s="12">
        <v>2</v>
      </c>
      <c r="U102" s="12" t="s">
        <v>524</v>
      </c>
      <c r="V102" s="10">
        <f t="shared" si="3"/>
        <v>61</v>
      </c>
      <c r="W102" s="10"/>
      <c r="X102" s="10"/>
    </row>
    <row r="103" spans="1:24" ht="28.8" customHeight="1" x14ac:dyDescent="0.3">
      <c r="A103" s="12">
        <v>11</v>
      </c>
      <c r="B103" s="13" t="s">
        <v>525</v>
      </c>
      <c r="C103" s="12" t="s">
        <v>35</v>
      </c>
      <c r="D103" s="12">
        <v>0</v>
      </c>
      <c r="E103" s="12">
        <v>1735</v>
      </c>
      <c r="F103" s="12">
        <v>1782</v>
      </c>
      <c r="G103" s="12"/>
      <c r="H103" s="12" t="s">
        <v>249</v>
      </c>
      <c r="I103" s="12">
        <v>2112</v>
      </c>
      <c r="J103" s="12" t="s">
        <v>526</v>
      </c>
      <c r="K103" s="12" t="s">
        <v>527</v>
      </c>
      <c r="L103" s="12" t="s">
        <v>528</v>
      </c>
      <c r="M103" s="12" t="s">
        <v>528</v>
      </c>
      <c r="N103" s="12">
        <v>243</v>
      </c>
      <c r="O103" s="12">
        <v>0</v>
      </c>
      <c r="P103" s="12" t="s">
        <v>487</v>
      </c>
      <c r="Q103" s="12">
        <v>0</v>
      </c>
      <c r="R103" s="12">
        <v>0</v>
      </c>
      <c r="S103" s="7"/>
      <c r="T103" s="12">
        <v>4</v>
      </c>
      <c r="U103" s="12"/>
      <c r="V103" s="10">
        <f t="shared" si="3"/>
        <v>0</v>
      </c>
      <c r="W103" s="10"/>
      <c r="X103" s="10"/>
    </row>
    <row r="104" spans="1:24" ht="28.8" customHeight="1" x14ac:dyDescent="0.3">
      <c r="A104" s="12">
        <v>86</v>
      </c>
      <c r="B104" s="13" t="s">
        <v>529</v>
      </c>
      <c r="C104" s="12" t="s">
        <v>35</v>
      </c>
      <c r="D104" s="12">
        <v>0</v>
      </c>
      <c r="E104" s="12">
        <v>1739</v>
      </c>
      <c r="F104" s="12">
        <v>1799</v>
      </c>
      <c r="G104" s="12"/>
      <c r="H104" s="12" t="s">
        <v>518</v>
      </c>
      <c r="I104" s="12">
        <v>2430</v>
      </c>
      <c r="J104" s="12" t="s">
        <v>530</v>
      </c>
      <c r="K104" s="12" t="s">
        <v>531</v>
      </c>
      <c r="L104" s="12" t="s">
        <v>532</v>
      </c>
      <c r="M104" s="12" t="s">
        <v>532</v>
      </c>
      <c r="N104" s="12">
        <v>65</v>
      </c>
      <c r="O104" s="12">
        <v>0</v>
      </c>
      <c r="P104" s="12" t="s">
        <v>487</v>
      </c>
      <c r="Q104" s="12">
        <v>0</v>
      </c>
      <c r="R104" s="12">
        <v>0</v>
      </c>
      <c r="S104" s="7"/>
      <c r="T104" s="12">
        <v>4</v>
      </c>
      <c r="U104" s="12"/>
      <c r="V104" s="10">
        <f t="shared" si="3"/>
        <v>0</v>
      </c>
      <c r="W104" s="10"/>
      <c r="X104" s="10"/>
    </row>
    <row r="105" spans="1:24" ht="28.8" customHeight="1" x14ac:dyDescent="0.3">
      <c r="A105" s="12">
        <v>32</v>
      </c>
      <c r="B105" s="13" t="s">
        <v>533</v>
      </c>
      <c r="C105" s="12" t="s">
        <v>35</v>
      </c>
      <c r="D105" s="12">
        <v>0</v>
      </c>
      <c r="E105" s="12">
        <v>1743</v>
      </c>
      <c r="F105" s="12">
        <v>1805</v>
      </c>
      <c r="G105" s="12"/>
      <c r="H105" s="12" t="s">
        <v>54</v>
      </c>
      <c r="I105" s="12">
        <v>2207</v>
      </c>
      <c r="J105" s="12" t="s">
        <v>534</v>
      </c>
      <c r="K105" s="12" t="s">
        <v>535</v>
      </c>
      <c r="L105" s="12" t="s">
        <v>536</v>
      </c>
      <c r="M105" s="12" t="s">
        <v>536</v>
      </c>
      <c r="N105" s="12">
        <v>335</v>
      </c>
      <c r="O105" s="12">
        <v>17</v>
      </c>
      <c r="P105" s="12" t="s">
        <v>487</v>
      </c>
      <c r="Q105" s="12">
        <v>3518</v>
      </c>
      <c r="R105" s="12">
        <v>12</v>
      </c>
      <c r="S105" s="7" t="s">
        <v>537</v>
      </c>
      <c r="T105" s="12">
        <v>4</v>
      </c>
      <c r="U105" s="12" t="s">
        <v>538</v>
      </c>
      <c r="V105" s="10">
        <f t="shared" si="3"/>
        <v>0</v>
      </c>
      <c r="W105" s="10"/>
      <c r="X105" s="10"/>
    </row>
    <row r="106" spans="1:24" ht="28.8" customHeight="1" x14ac:dyDescent="0.3">
      <c r="A106" s="12">
        <v>259</v>
      </c>
      <c r="B106" s="13" t="s">
        <v>539</v>
      </c>
      <c r="C106" s="12" t="s">
        <v>540</v>
      </c>
      <c r="D106" s="12">
        <v>0</v>
      </c>
      <c r="E106" s="12">
        <v>1745</v>
      </c>
      <c r="F106" s="12">
        <v>1801</v>
      </c>
      <c r="G106" s="12"/>
      <c r="H106" s="12" t="s">
        <v>249</v>
      </c>
      <c r="I106" s="12">
        <v>3395</v>
      </c>
      <c r="J106" s="12" t="s">
        <v>541</v>
      </c>
      <c r="K106" s="12" t="s">
        <v>542</v>
      </c>
      <c r="L106" s="12" t="s">
        <v>543</v>
      </c>
      <c r="M106" s="12" t="s">
        <v>543</v>
      </c>
      <c r="N106" s="12">
        <v>96</v>
      </c>
      <c r="O106" s="12">
        <v>122</v>
      </c>
      <c r="P106" s="12" t="s">
        <v>487</v>
      </c>
      <c r="Q106" s="12">
        <v>3963</v>
      </c>
      <c r="R106" s="12">
        <v>13</v>
      </c>
      <c r="S106" s="7" t="s">
        <v>544</v>
      </c>
      <c r="T106" s="12">
        <v>4</v>
      </c>
      <c r="U106" s="12" t="s">
        <v>545</v>
      </c>
      <c r="V106" s="10">
        <f t="shared" si="3"/>
        <v>122</v>
      </c>
      <c r="W106" s="10"/>
      <c r="X106" s="10"/>
    </row>
    <row r="107" spans="1:24" ht="14.4" customHeight="1" x14ac:dyDescent="0.3">
      <c r="A107" s="12">
        <v>26</v>
      </c>
      <c r="B107" s="13" t="s">
        <v>546</v>
      </c>
      <c r="C107" s="12" t="s">
        <v>35</v>
      </c>
      <c r="D107" s="12">
        <v>0</v>
      </c>
      <c r="E107" s="12">
        <v>1746</v>
      </c>
      <c r="F107" s="12">
        <v>1800</v>
      </c>
      <c r="G107" s="12"/>
      <c r="H107" s="12" t="s">
        <v>547</v>
      </c>
      <c r="I107" s="12">
        <v>2192</v>
      </c>
      <c r="J107" s="12" t="s">
        <v>548</v>
      </c>
      <c r="K107" s="12" t="s">
        <v>549</v>
      </c>
      <c r="L107" s="12" t="s">
        <v>550</v>
      </c>
      <c r="M107" s="12" t="s">
        <v>550</v>
      </c>
      <c r="N107" s="12">
        <v>62</v>
      </c>
      <c r="O107" s="12">
        <v>0</v>
      </c>
      <c r="P107" s="12" t="s">
        <v>487</v>
      </c>
      <c r="Q107" s="12">
        <v>0</v>
      </c>
      <c r="R107" s="12">
        <v>0</v>
      </c>
      <c r="S107" s="7"/>
      <c r="T107" s="12">
        <v>4</v>
      </c>
      <c r="U107" s="12"/>
      <c r="V107" s="10">
        <f t="shared" si="3"/>
        <v>0</v>
      </c>
      <c r="W107" s="10"/>
      <c r="X107" s="10"/>
    </row>
    <row r="108" spans="1:24" ht="14.4" customHeight="1" x14ac:dyDescent="0.3">
      <c r="A108" s="12">
        <v>235</v>
      </c>
      <c r="B108" s="13" t="s">
        <v>551</v>
      </c>
      <c r="C108" s="12" t="s">
        <v>35</v>
      </c>
      <c r="D108" s="12">
        <v>0</v>
      </c>
      <c r="E108" s="12">
        <v>1750</v>
      </c>
      <c r="F108" s="12">
        <v>1825</v>
      </c>
      <c r="G108" s="12"/>
      <c r="H108" s="12" t="s">
        <v>54</v>
      </c>
      <c r="I108" s="12">
        <v>3267</v>
      </c>
      <c r="J108" s="12" t="s">
        <v>552</v>
      </c>
      <c r="K108" s="12" t="s">
        <v>553</v>
      </c>
      <c r="L108" s="12" t="s">
        <v>554</v>
      </c>
      <c r="M108" s="12" t="s">
        <v>554</v>
      </c>
      <c r="N108" s="12">
        <v>105</v>
      </c>
      <c r="O108" s="12">
        <v>0</v>
      </c>
      <c r="P108" s="12" t="s">
        <v>487</v>
      </c>
      <c r="Q108" s="12">
        <v>0</v>
      </c>
      <c r="R108" s="12">
        <v>0</v>
      </c>
      <c r="S108" s="7" t="s">
        <v>555</v>
      </c>
      <c r="T108" s="12">
        <v>4</v>
      </c>
      <c r="U108" s="12"/>
      <c r="V108" s="10">
        <f t="shared" si="3"/>
        <v>0</v>
      </c>
      <c r="W108" s="10"/>
      <c r="X108" s="10"/>
    </row>
    <row r="109" spans="1:24" ht="14.4" customHeight="1" x14ac:dyDescent="0.3">
      <c r="A109" s="12">
        <v>64</v>
      </c>
      <c r="B109" s="13" t="s">
        <v>556</v>
      </c>
      <c r="C109" s="12" t="s">
        <v>35</v>
      </c>
      <c r="D109" s="12">
        <v>0</v>
      </c>
      <c r="E109" s="12">
        <v>1752</v>
      </c>
      <c r="F109" s="12">
        <v>1832</v>
      </c>
      <c r="G109" s="12"/>
      <c r="H109" s="12" t="s">
        <v>557</v>
      </c>
      <c r="I109" s="12">
        <v>2338</v>
      </c>
      <c r="J109" s="12" t="s">
        <v>558</v>
      </c>
      <c r="K109" s="12" t="s">
        <v>559</v>
      </c>
      <c r="L109" s="12" t="s">
        <v>560</v>
      </c>
      <c r="M109" s="12" t="s">
        <v>560</v>
      </c>
      <c r="N109" s="12">
        <v>190</v>
      </c>
      <c r="O109" s="12">
        <v>0</v>
      </c>
      <c r="P109" s="12" t="s">
        <v>487</v>
      </c>
      <c r="Q109" s="12">
        <v>0</v>
      </c>
      <c r="R109" s="12">
        <v>0</v>
      </c>
      <c r="S109" s="7"/>
      <c r="T109" s="12">
        <v>4</v>
      </c>
      <c r="U109" s="12"/>
      <c r="V109" s="10">
        <f t="shared" si="3"/>
        <v>0</v>
      </c>
      <c r="W109" s="10"/>
      <c r="X109" s="10"/>
    </row>
    <row r="110" spans="1:24" ht="43.2" customHeight="1" x14ac:dyDescent="0.3">
      <c r="A110" s="12">
        <v>192</v>
      </c>
      <c r="B110" s="13" t="s">
        <v>561</v>
      </c>
      <c r="C110" s="12" t="s">
        <v>517</v>
      </c>
      <c r="D110" s="12">
        <v>0</v>
      </c>
      <c r="E110" s="12">
        <v>1756</v>
      </c>
      <c r="F110" s="12">
        <v>1791</v>
      </c>
      <c r="G110" s="12" t="s">
        <v>238</v>
      </c>
      <c r="H110" s="12" t="s">
        <v>518</v>
      </c>
      <c r="I110" s="12">
        <v>3052</v>
      </c>
      <c r="J110" s="12" t="s">
        <v>562</v>
      </c>
      <c r="K110" s="12" t="s">
        <v>563</v>
      </c>
      <c r="L110" s="12" t="s">
        <v>564</v>
      </c>
      <c r="M110" s="12" t="s">
        <v>564</v>
      </c>
      <c r="N110" s="12">
        <v>941</v>
      </c>
      <c r="O110" s="12">
        <v>85</v>
      </c>
      <c r="P110" s="12" t="s">
        <v>487</v>
      </c>
      <c r="Q110" s="12">
        <v>59989</v>
      </c>
      <c r="R110" s="12">
        <v>142</v>
      </c>
      <c r="S110" s="7" t="s">
        <v>565</v>
      </c>
      <c r="T110" s="12">
        <v>1</v>
      </c>
      <c r="U110" s="12" t="s">
        <v>566</v>
      </c>
      <c r="V110" s="10">
        <f t="shared" si="3"/>
        <v>85</v>
      </c>
      <c r="W110" s="10"/>
      <c r="X110" s="10"/>
    </row>
    <row r="111" spans="1:24" ht="14.4" customHeight="1" x14ac:dyDescent="0.3">
      <c r="A111" s="12">
        <v>60</v>
      </c>
      <c r="B111" s="13" t="s">
        <v>567</v>
      </c>
      <c r="C111" s="12" t="s">
        <v>35</v>
      </c>
      <c r="D111" s="12">
        <v>0</v>
      </c>
      <c r="E111" s="12">
        <v>1760</v>
      </c>
      <c r="F111" s="12">
        <v>1842</v>
      </c>
      <c r="G111" s="12"/>
      <c r="H111" s="12" t="s">
        <v>54</v>
      </c>
      <c r="I111" s="12">
        <v>2325</v>
      </c>
      <c r="J111" s="12" t="s">
        <v>568</v>
      </c>
      <c r="K111" s="12" t="s">
        <v>569</v>
      </c>
      <c r="L111" s="12" t="s">
        <v>570</v>
      </c>
      <c r="M111" s="12" t="s">
        <v>570</v>
      </c>
      <c r="N111" s="12">
        <v>73</v>
      </c>
      <c r="O111" s="12">
        <v>0</v>
      </c>
      <c r="P111" s="12" t="s">
        <v>487</v>
      </c>
      <c r="Q111" s="12">
        <v>0</v>
      </c>
      <c r="R111" s="12">
        <v>0</v>
      </c>
      <c r="S111" s="7"/>
      <c r="T111" s="12">
        <v>4</v>
      </c>
      <c r="U111" s="12"/>
      <c r="V111" s="10">
        <f t="shared" si="3"/>
        <v>0</v>
      </c>
      <c r="W111" s="10"/>
      <c r="X111" s="10"/>
    </row>
    <row r="112" spans="1:24" ht="43.2" customHeight="1" x14ac:dyDescent="0.3">
      <c r="A112" s="12">
        <v>19</v>
      </c>
      <c r="B112" s="13" t="s">
        <v>571</v>
      </c>
      <c r="C112" s="12" t="s">
        <v>517</v>
      </c>
      <c r="D112" s="12">
        <v>0</v>
      </c>
      <c r="E112" s="12">
        <v>1770</v>
      </c>
      <c r="F112" s="12">
        <v>1827</v>
      </c>
      <c r="G112" s="12" t="s">
        <v>238</v>
      </c>
      <c r="H112" s="12" t="s">
        <v>249</v>
      </c>
      <c r="I112" s="12">
        <v>2156</v>
      </c>
      <c r="J112" s="12" t="s">
        <v>572</v>
      </c>
      <c r="K112" s="12" t="s">
        <v>573</v>
      </c>
      <c r="L112" s="12" t="s">
        <v>574</v>
      </c>
      <c r="M112" s="12" t="s">
        <v>574</v>
      </c>
      <c r="N112" s="12">
        <v>765</v>
      </c>
      <c r="O112" s="12">
        <v>11</v>
      </c>
      <c r="P112" s="12" t="s">
        <v>575</v>
      </c>
      <c r="Q112" s="12">
        <v>62123</v>
      </c>
      <c r="R112" s="12">
        <v>151</v>
      </c>
      <c r="S112" s="7" t="s">
        <v>576</v>
      </c>
      <c r="T112" s="12">
        <v>1</v>
      </c>
      <c r="U112" s="12" t="s">
        <v>577</v>
      </c>
      <c r="V112" s="10">
        <f t="shared" si="3"/>
        <v>11</v>
      </c>
      <c r="W112" s="10"/>
      <c r="X112" s="10"/>
    </row>
    <row r="113" spans="1:24" ht="28.8" customHeight="1" x14ac:dyDescent="0.3">
      <c r="A113" s="12">
        <v>145</v>
      </c>
      <c r="B113" s="13" t="s">
        <v>578</v>
      </c>
      <c r="C113" s="12" t="s">
        <v>35</v>
      </c>
      <c r="D113" s="12">
        <v>0</v>
      </c>
      <c r="E113" s="12">
        <v>1778</v>
      </c>
      <c r="F113" s="12">
        <v>1837</v>
      </c>
      <c r="G113" s="12"/>
      <c r="H113" s="12" t="s">
        <v>518</v>
      </c>
      <c r="I113" s="12">
        <v>2716</v>
      </c>
      <c r="J113" s="12" t="s">
        <v>579</v>
      </c>
      <c r="K113" s="12" t="s">
        <v>580</v>
      </c>
      <c r="L113" s="12" t="s">
        <v>581</v>
      </c>
      <c r="M113" s="12" t="s">
        <v>581</v>
      </c>
      <c r="N113" s="12">
        <v>128</v>
      </c>
      <c r="O113" s="12">
        <v>0</v>
      </c>
      <c r="P113" s="12" t="s">
        <v>575</v>
      </c>
      <c r="Q113" s="12">
        <v>0</v>
      </c>
      <c r="R113" s="12">
        <v>0</v>
      </c>
      <c r="S113" s="7"/>
      <c r="T113" s="12">
        <v>4</v>
      </c>
      <c r="U113" s="12"/>
      <c r="V113" s="10">
        <f t="shared" si="3"/>
        <v>0</v>
      </c>
      <c r="W113" s="10"/>
      <c r="X113" s="10"/>
    </row>
    <row r="114" spans="1:24" ht="14.4" customHeight="1" x14ac:dyDescent="0.3">
      <c r="A114" s="12">
        <v>256</v>
      </c>
      <c r="B114" s="13" t="s">
        <v>582</v>
      </c>
      <c r="C114" s="12" t="s">
        <v>35</v>
      </c>
      <c r="D114" s="12">
        <v>0</v>
      </c>
      <c r="E114" s="12">
        <v>1778</v>
      </c>
      <c r="F114" s="12">
        <v>1839</v>
      </c>
      <c r="G114" s="12"/>
      <c r="H114" s="12" t="s">
        <v>159</v>
      </c>
      <c r="I114" s="12">
        <v>3384</v>
      </c>
      <c r="J114" s="12" t="s">
        <v>583</v>
      </c>
      <c r="K114" s="12" t="s">
        <v>584</v>
      </c>
      <c r="L114" s="12" t="s">
        <v>585</v>
      </c>
      <c r="M114" s="12" t="s">
        <v>585</v>
      </c>
      <c r="N114" s="12">
        <v>258</v>
      </c>
      <c r="O114" s="12">
        <v>0</v>
      </c>
      <c r="P114" s="12" t="s">
        <v>575</v>
      </c>
      <c r="Q114" s="12">
        <v>0</v>
      </c>
      <c r="R114" s="12">
        <v>0</v>
      </c>
      <c r="S114" s="7"/>
      <c r="T114" s="12">
        <v>4</v>
      </c>
      <c r="U114" s="12"/>
      <c r="V114" s="10">
        <f t="shared" si="3"/>
        <v>0</v>
      </c>
      <c r="W114" s="10"/>
      <c r="X114" s="10"/>
    </row>
    <row r="115" spans="1:24" ht="14.4" customHeight="1" x14ac:dyDescent="0.3">
      <c r="A115" s="12">
        <v>84</v>
      </c>
      <c r="B115" s="13" t="s">
        <v>586</v>
      </c>
      <c r="C115" s="12" t="s">
        <v>35</v>
      </c>
      <c r="D115" s="12">
        <v>0</v>
      </c>
      <c r="E115" s="12">
        <v>1781</v>
      </c>
      <c r="F115" s="12">
        <v>1858</v>
      </c>
      <c r="G115" s="12"/>
      <c r="H115" s="12" t="s">
        <v>518</v>
      </c>
      <c r="I115" s="12">
        <v>13366</v>
      </c>
      <c r="J115" s="12" t="s">
        <v>587</v>
      </c>
      <c r="K115" s="12" t="s">
        <v>588</v>
      </c>
      <c r="L115" s="12" t="s">
        <v>589</v>
      </c>
      <c r="M115" s="12" t="s">
        <v>589</v>
      </c>
      <c r="N115" s="12">
        <v>56</v>
      </c>
      <c r="O115" s="12">
        <v>0</v>
      </c>
      <c r="P115" s="12" t="s">
        <v>575</v>
      </c>
      <c r="Q115" s="12">
        <v>0</v>
      </c>
      <c r="R115" s="12">
        <v>0</v>
      </c>
      <c r="S115" s="7"/>
      <c r="T115" s="12">
        <v>4</v>
      </c>
      <c r="U115" s="12"/>
      <c r="V115" s="10">
        <f t="shared" si="3"/>
        <v>0</v>
      </c>
      <c r="W115" s="10"/>
      <c r="X115" s="10"/>
    </row>
    <row r="116" spans="1:24" ht="28.8" customHeight="1" x14ac:dyDescent="0.3">
      <c r="A116" s="12">
        <v>101</v>
      </c>
      <c r="B116" s="13" t="s">
        <v>590</v>
      </c>
      <c r="C116" s="12" t="s">
        <v>35</v>
      </c>
      <c r="D116" s="12">
        <v>0</v>
      </c>
      <c r="E116" s="12">
        <v>1782</v>
      </c>
      <c r="F116" s="12">
        <v>1837</v>
      </c>
      <c r="G116" s="12"/>
      <c r="H116" s="12" t="s">
        <v>591</v>
      </c>
      <c r="I116" s="12">
        <v>10885</v>
      </c>
      <c r="J116" s="12" t="s">
        <v>592</v>
      </c>
      <c r="K116" s="12" t="s">
        <v>593</v>
      </c>
      <c r="L116" s="12" t="s">
        <v>594</v>
      </c>
      <c r="M116" s="12" t="s">
        <v>594</v>
      </c>
      <c r="N116" s="12">
        <v>88</v>
      </c>
      <c r="O116" s="12">
        <v>44</v>
      </c>
      <c r="P116" s="12" t="s">
        <v>575</v>
      </c>
      <c r="Q116" s="12">
        <v>5330</v>
      </c>
      <c r="R116" s="12">
        <v>13</v>
      </c>
      <c r="S116" s="7" t="s">
        <v>595</v>
      </c>
      <c r="T116" s="12">
        <v>4</v>
      </c>
      <c r="U116" s="12" t="s">
        <v>596</v>
      </c>
      <c r="V116" s="10">
        <f t="shared" si="3"/>
        <v>0</v>
      </c>
      <c r="W116" s="10"/>
      <c r="X116" s="10"/>
    </row>
    <row r="117" spans="1:24" ht="28.8" customHeight="1" x14ac:dyDescent="0.3">
      <c r="A117" s="12">
        <v>203</v>
      </c>
      <c r="B117" s="13" t="s">
        <v>597</v>
      </c>
      <c r="C117" s="12" t="s">
        <v>35</v>
      </c>
      <c r="D117" s="12">
        <v>0</v>
      </c>
      <c r="E117" s="12">
        <v>1782</v>
      </c>
      <c r="F117" s="12">
        <v>1840</v>
      </c>
      <c r="G117" s="12"/>
      <c r="H117" s="12" t="s">
        <v>54</v>
      </c>
      <c r="I117" s="12">
        <v>3114</v>
      </c>
      <c r="J117" s="12" t="s">
        <v>598</v>
      </c>
      <c r="K117" s="12" t="s">
        <v>599</v>
      </c>
      <c r="L117" s="12" t="s">
        <v>600</v>
      </c>
      <c r="M117" s="12" t="s">
        <v>600</v>
      </c>
      <c r="N117" s="12">
        <v>238</v>
      </c>
      <c r="O117" s="12">
        <v>91</v>
      </c>
      <c r="P117" s="12" t="s">
        <v>575</v>
      </c>
      <c r="Q117" s="12">
        <v>6930</v>
      </c>
      <c r="R117" s="12">
        <v>25</v>
      </c>
      <c r="S117" s="7" t="s">
        <v>601</v>
      </c>
      <c r="T117" s="12">
        <v>3</v>
      </c>
      <c r="U117" s="12" t="s">
        <v>602</v>
      </c>
      <c r="V117" s="10">
        <f t="shared" si="3"/>
        <v>0</v>
      </c>
      <c r="W117" s="10"/>
      <c r="X117" s="10"/>
    </row>
    <row r="118" spans="1:24" ht="14.4" customHeight="1" x14ac:dyDescent="0.3">
      <c r="A118" s="12">
        <v>258</v>
      </c>
      <c r="B118" s="13" t="s">
        <v>603</v>
      </c>
      <c r="C118" s="12" t="s">
        <v>35</v>
      </c>
      <c r="D118" s="12">
        <v>0</v>
      </c>
      <c r="E118" s="12">
        <v>1784</v>
      </c>
      <c r="F118" s="12">
        <v>1859</v>
      </c>
      <c r="G118" s="12"/>
      <c r="H118" s="12" t="s">
        <v>249</v>
      </c>
      <c r="I118" s="12">
        <v>6864</v>
      </c>
      <c r="J118" s="12" t="s">
        <v>604</v>
      </c>
      <c r="K118" s="12" t="s">
        <v>605</v>
      </c>
      <c r="L118" s="12" t="s">
        <v>606</v>
      </c>
      <c r="M118" s="12" t="s">
        <v>606</v>
      </c>
      <c r="N118" s="12">
        <v>214</v>
      </c>
      <c r="O118" s="12">
        <v>0</v>
      </c>
      <c r="P118" s="12" t="s">
        <v>575</v>
      </c>
      <c r="Q118" s="12">
        <v>0</v>
      </c>
      <c r="R118" s="12">
        <v>0</v>
      </c>
      <c r="S118" s="7"/>
      <c r="T118" s="12">
        <v>4</v>
      </c>
      <c r="U118" s="12"/>
      <c r="V118" s="10">
        <f t="shared" si="3"/>
        <v>0</v>
      </c>
      <c r="W118" s="10"/>
      <c r="X118" s="10"/>
    </row>
    <row r="119" spans="1:24" ht="28.8" customHeight="1" x14ac:dyDescent="0.3">
      <c r="A119" s="12">
        <v>291</v>
      </c>
      <c r="B119" s="13" t="s">
        <v>607</v>
      </c>
      <c r="C119" s="12" t="s">
        <v>35</v>
      </c>
      <c r="D119" s="12">
        <v>0</v>
      </c>
      <c r="E119" s="12">
        <v>1786</v>
      </c>
      <c r="F119" s="12">
        <v>1826</v>
      </c>
      <c r="G119" s="12"/>
      <c r="H119" s="12" t="s">
        <v>249</v>
      </c>
      <c r="I119" s="12">
        <v>3543</v>
      </c>
      <c r="J119" s="12" t="s">
        <v>608</v>
      </c>
      <c r="K119" s="12" t="s">
        <v>609</v>
      </c>
      <c r="L119" s="12" t="s">
        <v>610</v>
      </c>
      <c r="M119" s="12" t="s">
        <v>610</v>
      </c>
      <c r="N119" s="12">
        <v>178</v>
      </c>
      <c r="O119" s="12">
        <v>139</v>
      </c>
      <c r="P119" s="12" t="s">
        <v>575</v>
      </c>
      <c r="Q119" s="12">
        <v>3576</v>
      </c>
      <c r="R119" s="12">
        <v>10</v>
      </c>
      <c r="S119" s="7" t="s">
        <v>611</v>
      </c>
      <c r="T119" s="12">
        <v>2</v>
      </c>
      <c r="U119" s="12" t="s">
        <v>612</v>
      </c>
      <c r="V119" s="10">
        <f t="shared" si="3"/>
        <v>0</v>
      </c>
      <c r="W119" s="10"/>
      <c r="X119" s="10"/>
    </row>
    <row r="120" spans="1:24" ht="14.4" customHeight="1" x14ac:dyDescent="0.3">
      <c r="A120" s="12">
        <v>76</v>
      </c>
      <c r="B120" s="13" t="s">
        <v>613</v>
      </c>
      <c r="C120" s="12" t="s">
        <v>35</v>
      </c>
      <c r="D120" s="12">
        <v>0</v>
      </c>
      <c r="E120" s="12">
        <v>1791</v>
      </c>
      <c r="F120" s="12">
        <v>1857</v>
      </c>
      <c r="G120" s="12"/>
      <c r="H120" s="12" t="s">
        <v>518</v>
      </c>
      <c r="I120" s="12">
        <v>2374</v>
      </c>
      <c r="J120" s="12" t="s">
        <v>614</v>
      </c>
      <c r="K120" s="12" t="s">
        <v>615</v>
      </c>
      <c r="L120" s="12" t="s">
        <v>616</v>
      </c>
      <c r="M120" s="12" t="s">
        <v>616</v>
      </c>
      <c r="N120" s="12">
        <v>112</v>
      </c>
      <c r="O120" s="12">
        <v>0</v>
      </c>
      <c r="P120" s="12" t="s">
        <v>575</v>
      </c>
      <c r="Q120" s="12">
        <v>0</v>
      </c>
      <c r="R120" s="12">
        <v>0</v>
      </c>
      <c r="S120" s="7"/>
      <c r="T120" s="12">
        <v>4</v>
      </c>
      <c r="U120" s="12"/>
      <c r="V120" s="10">
        <f t="shared" si="3"/>
        <v>0</v>
      </c>
      <c r="W120" s="10"/>
      <c r="X120" s="10"/>
    </row>
    <row r="121" spans="1:24" ht="28.8" customHeight="1" x14ac:dyDescent="0.3">
      <c r="A121" s="12">
        <v>187</v>
      </c>
      <c r="B121" s="13" t="s">
        <v>617</v>
      </c>
      <c r="C121" s="12" t="s">
        <v>35</v>
      </c>
      <c r="D121" s="12">
        <v>0</v>
      </c>
      <c r="E121" s="12">
        <v>1791</v>
      </c>
      <c r="F121" s="12">
        <v>1864</v>
      </c>
      <c r="G121" s="12"/>
      <c r="H121" s="12" t="s">
        <v>249</v>
      </c>
      <c r="I121" s="12">
        <v>3003</v>
      </c>
      <c r="J121" s="12" t="s">
        <v>618</v>
      </c>
      <c r="K121" s="12" t="s">
        <v>619</v>
      </c>
      <c r="L121" s="12" t="s">
        <v>620</v>
      </c>
      <c r="M121" s="12" t="s">
        <v>620</v>
      </c>
      <c r="N121" s="12">
        <v>71</v>
      </c>
      <c r="O121" s="12">
        <v>82</v>
      </c>
      <c r="P121" s="12" t="s">
        <v>575</v>
      </c>
      <c r="Q121" s="12">
        <v>8049</v>
      </c>
      <c r="R121" s="12">
        <v>7</v>
      </c>
      <c r="S121" s="7" t="s">
        <v>621</v>
      </c>
      <c r="T121" s="12">
        <v>3</v>
      </c>
      <c r="U121" s="12" t="s">
        <v>622</v>
      </c>
      <c r="V121" s="10">
        <f t="shared" si="3"/>
        <v>0</v>
      </c>
      <c r="W121" s="10"/>
      <c r="X121" s="10"/>
    </row>
    <row r="122" spans="1:24" ht="28.8" customHeight="1" x14ac:dyDescent="0.3">
      <c r="A122" s="12">
        <v>230</v>
      </c>
      <c r="B122" s="13" t="s">
        <v>623</v>
      </c>
      <c r="C122" s="12" t="s">
        <v>35</v>
      </c>
      <c r="D122" s="12">
        <v>0</v>
      </c>
      <c r="E122" s="12">
        <v>1792</v>
      </c>
      <c r="F122" s="12">
        <v>1868</v>
      </c>
      <c r="G122" s="12" t="s">
        <v>238</v>
      </c>
      <c r="H122" s="12" t="s">
        <v>54</v>
      </c>
      <c r="I122" s="12">
        <v>3250</v>
      </c>
      <c r="J122" s="12" t="s">
        <v>624</v>
      </c>
      <c r="K122" s="12" t="s">
        <v>625</v>
      </c>
      <c r="L122" s="12" t="s">
        <v>626</v>
      </c>
      <c r="M122" s="12" t="s">
        <v>627</v>
      </c>
      <c r="N122" s="12">
        <v>339</v>
      </c>
      <c r="O122" s="12">
        <v>107</v>
      </c>
      <c r="P122" s="12" t="s">
        <v>575</v>
      </c>
      <c r="Q122" s="12">
        <v>8924</v>
      </c>
      <c r="R122" s="12">
        <v>23</v>
      </c>
      <c r="S122" s="7" t="s">
        <v>628</v>
      </c>
      <c r="T122" s="12">
        <v>2</v>
      </c>
      <c r="U122" s="12" t="s">
        <v>629</v>
      </c>
      <c r="V122" s="10">
        <f t="shared" si="3"/>
        <v>0</v>
      </c>
      <c r="W122" s="10"/>
      <c r="X122" s="10"/>
    </row>
    <row r="123" spans="1:24" ht="28.8" customHeight="1" x14ac:dyDescent="0.3">
      <c r="A123" s="12">
        <v>88</v>
      </c>
      <c r="B123" s="13" t="s">
        <v>630</v>
      </c>
      <c r="C123" s="12" t="s">
        <v>35</v>
      </c>
      <c r="D123" s="12">
        <v>0</v>
      </c>
      <c r="E123" s="12">
        <v>1797</v>
      </c>
      <c r="F123" s="12">
        <v>1848</v>
      </c>
      <c r="G123" s="12"/>
      <c r="H123" s="12" t="s">
        <v>54</v>
      </c>
      <c r="I123" s="12">
        <v>2440</v>
      </c>
      <c r="J123" s="12" t="s">
        <v>631</v>
      </c>
      <c r="K123" s="12" t="s">
        <v>632</v>
      </c>
      <c r="L123" s="12" t="s">
        <v>633</v>
      </c>
      <c r="M123" s="12" t="s">
        <v>633</v>
      </c>
      <c r="N123" s="12">
        <v>288</v>
      </c>
      <c r="O123" s="12">
        <v>36</v>
      </c>
      <c r="P123" s="12" t="s">
        <v>575</v>
      </c>
      <c r="Q123" s="12">
        <v>11209</v>
      </c>
      <c r="R123" s="12">
        <v>48</v>
      </c>
      <c r="S123" s="7" t="s">
        <v>634</v>
      </c>
      <c r="T123" s="12">
        <v>2</v>
      </c>
      <c r="U123" s="12" t="s">
        <v>635</v>
      </c>
      <c r="V123" s="10">
        <f t="shared" si="3"/>
        <v>0</v>
      </c>
      <c r="W123" s="10"/>
      <c r="X123" s="10"/>
    </row>
    <row r="124" spans="1:24" ht="28.8" customHeight="1" x14ac:dyDescent="0.3">
      <c r="A124" s="12">
        <v>245</v>
      </c>
      <c r="B124" s="13" t="s">
        <v>636</v>
      </c>
      <c r="C124" s="12" t="s">
        <v>517</v>
      </c>
      <c r="D124" s="12">
        <v>0</v>
      </c>
      <c r="E124" s="12">
        <v>1797</v>
      </c>
      <c r="F124" s="12">
        <v>1828</v>
      </c>
      <c r="G124" s="12" t="s">
        <v>238</v>
      </c>
      <c r="H124" s="12" t="s">
        <v>518</v>
      </c>
      <c r="I124" s="12">
        <v>3308</v>
      </c>
      <c r="J124" s="12" t="s">
        <v>637</v>
      </c>
      <c r="K124" s="12" t="s">
        <v>638</v>
      </c>
      <c r="L124" s="12" t="s">
        <v>639</v>
      </c>
      <c r="M124" s="12" t="s">
        <v>640</v>
      </c>
      <c r="N124" s="12">
        <v>1087</v>
      </c>
      <c r="O124" s="12">
        <v>115</v>
      </c>
      <c r="P124" s="12" t="s">
        <v>575</v>
      </c>
      <c r="Q124" s="12">
        <v>33873</v>
      </c>
      <c r="R124" s="12">
        <v>99</v>
      </c>
      <c r="S124" s="7" t="s">
        <v>641</v>
      </c>
      <c r="T124" s="12">
        <v>2</v>
      </c>
      <c r="U124" s="12" t="s">
        <v>642</v>
      </c>
      <c r="V124" s="10">
        <f t="shared" si="3"/>
        <v>115</v>
      </c>
      <c r="W124" s="10"/>
      <c r="X124" s="10"/>
    </row>
    <row r="125" spans="1:24" x14ac:dyDescent="0.3">
      <c r="A125" s="12">
        <v>20</v>
      </c>
      <c r="B125" s="13" t="s">
        <v>643</v>
      </c>
      <c r="C125" s="12" t="s">
        <v>35</v>
      </c>
      <c r="D125" s="12">
        <v>0</v>
      </c>
      <c r="E125" s="12">
        <v>1801</v>
      </c>
      <c r="F125" s="12">
        <v>1835</v>
      </c>
      <c r="G125" s="12"/>
      <c r="H125" s="12" t="s">
        <v>54</v>
      </c>
      <c r="I125" s="12">
        <v>2160</v>
      </c>
      <c r="J125" s="12" t="s">
        <v>644</v>
      </c>
      <c r="K125" s="12" t="s">
        <v>645</v>
      </c>
      <c r="L125" s="12" t="s">
        <v>646</v>
      </c>
      <c r="M125" s="12" t="s">
        <v>646</v>
      </c>
      <c r="N125" s="12">
        <v>58</v>
      </c>
      <c r="O125" s="12">
        <v>12</v>
      </c>
      <c r="P125" s="12" t="s">
        <v>575</v>
      </c>
      <c r="Q125" s="12">
        <v>9952</v>
      </c>
      <c r="R125" s="12">
        <v>47</v>
      </c>
      <c r="S125" s="7" t="s">
        <v>647</v>
      </c>
      <c r="T125" s="12">
        <v>3</v>
      </c>
      <c r="U125" s="12" t="s">
        <v>648</v>
      </c>
      <c r="V125" s="10">
        <f t="shared" si="3"/>
        <v>0</v>
      </c>
      <c r="W125" s="10"/>
      <c r="X125" s="10"/>
    </row>
    <row r="126" spans="1:24" ht="43.2" customHeight="1" x14ac:dyDescent="0.3">
      <c r="A126" s="12">
        <v>23</v>
      </c>
      <c r="B126" s="13" t="s">
        <v>649</v>
      </c>
      <c r="C126" s="12" t="s">
        <v>35</v>
      </c>
      <c r="D126" s="12">
        <v>0</v>
      </c>
      <c r="E126" s="12">
        <v>1803</v>
      </c>
      <c r="F126" s="12">
        <v>1869</v>
      </c>
      <c r="G126" s="12"/>
      <c r="H126" s="12" t="s">
        <v>25</v>
      </c>
      <c r="I126" s="12">
        <v>2175</v>
      </c>
      <c r="J126" s="12" t="s">
        <v>650</v>
      </c>
      <c r="K126" s="12" t="s">
        <v>651</v>
      </c>
      <c r="L126" s="12" t="s">
        <v>652</v>
      </c>
      <c r="M126" s="12" t="s">
        <v>652</v>
      </c>
      <c r="N126" s="12">
        <v>102</v>
      </c>
      <c r="O126" s="12">
        <v>14</v>
      </c>
      <c r="P126" s="12" t="s">
        <v>575</v>
      </c>
      <c r="Q126" s="12">
        <v>43300</v>
      </c>
      <c r="R126" s="12">
        <v>110</v>
      </c>
      <c r="S126" s="7" t="s">
        <v>653</v>
      </c>
      <c r="T126" s="12">
        <v>2</v>
      </c>
      <c r="U126" s="12" t="s">
        <v>654</v>
      </c>
      <c r="V126" s="10">
        <f t="shared" si="3"/>
        <v>0</v>
      </c>
      <c r="W126" s="10"/>
      <c r="X126" s="10"/>
    </row>
    <row r="127" spans="1:24" ht="28.8" customHeight="1" x14ac:dyDescent="0.3">
      <c r="A127" s="12">
        <v>117</v>
      </c>
      <c r="B127" s="13" t="s">
        <v>655</v>
      </c>
      <c r="C127" s="12" t="s">
        <v>35</v>
      </c>
      <c r="D127" s="12">
        <v>0</v>
      </c>
      <c r="E127" s="12">
        <v>1804</v>
      </c>
      <c r="F127" s="12">
        <v>1857</v>
      </c>
      <c r="G127" s="12"/>
      <c r="H127" s="12" t="s">
        <v>656</v>
      </c>
      <c r="I127" s="12">
        <v>7393</v>
      </c>
      <c r="J127" s="12" t="s">
        <v>657</v>
      </c>
      <c r="K127" s="12" t="s">
        <v>658</v>
      </c>
      <c r="L127" s="12" t="s">
        <v>659</v>
      </c>
      <c r="M127" s="12" t="s">
        <v>660</v>
      </c>
      <c r="N127" s="12">
        <v>147</v>
      </c>
      <c r="O127" s="12">
        <v>53</v>
      </c>
      <c r="P127" s="12" t="s">
        <v>575</v>
      </c>
      <c r="Q127" s="12">
        <v>12248</v>
      </c>
      <c r="R127" s="12">
        <v>29</v>
      </c>
      <c r="S127" s="7" t="s">
        <v>661</v>
      </c>
      <c r="T127" s="12">
        <v>3</v>
      </c>
      <c r="U127" s="12" t="s">
        <v>662</v>
      </c>
      <c r="V127" s="10">
        <f t="shared" si="3"/>
        <v>0</v>
      </c>
      <c r="W127" s="10"/>
      <c r="X127" s="10"/>
    </row>
    <row r="128" spans="1:24" ht="28.8" customHeight="1" x14ac:dyDescent="0.3">
      <c r="A128" s="12">
        <v>183</v>
      </c>
      <c r="B128" s="13" t="s">
        <v>663</v>
      </c>
      <c r="C128" s="12" t="s">
        <v>35</v>
      </c>
      <c r="D128" s="12">
        <v>0</v>
      </c>
      <c r="E128" s="12">
        <v>1809</v>
      </c>
      <c r="F128" s="12">
        <v>1847</v>
      </c>
      <c r="G128" s="12"/>
      <c r="H128" s="12" t="s">
        <v>249</v>
      </c>
      <c r="I128" s="12">
        <v>2996</v>
      </c>
      <c r="J128" s="12" t="s">
        <v>664</v>
      </c>
      <c r="K128" s="12" t="s">
        <v>665</v>
      </c>
      <c r="L128" s="12" t="s">
        <v>666</v>
      </c>
      <c r="M128" s="12" t="s">
        <v>667</v>
      </c>
      <c r="N128" s="12">
        <v>589</v>
      </c>
      <c r="O128" s="12">
        <v>80</v>
      </c>
      <c r="P128" s="12" t="s">
        <v>575</v>
      </c>
      <c r="Q128" s="12">
        <v>13355</v>
      </c>
      <c r="R128" s="12">
        <v>37</v>
      </c>
      <c r="S128" s="7" t="s">
        <v>668</v>
      </c>
      <c r="T128" s="12">
        <v>2</v>
      </c>
      <c r="U128" s="12" t="s">
        <v>669</v>
      </c>
      <c r="V128" s="10">
        <f t="shared" si="3"/>
        <v>0</v>
      </c>
      <c r="W128" s="10"/>
      <c r="X128" s="10"/>
    </row>
    <row r="129" spans="1:24" ht="28.8" customHeight="1" x14ac:dyDescent="0.3">
      <c r="A129" s="12">
        <v>61</v>
      </c>
      <c r="B129" s="13" t="s">
        <v>670</v>
      </c>
      <c r="C129" s="12" t="s">
        <v>35</v>
      </c>
      <c r="D129" s="12">
        <v>0</v>
      </c>
      <c r="E129" s="12">
        <v>1810</v>
      </c>
      <c r="F129" s="12">
        <v>1849</v>
      </c>
      <c r="G129" s="12"/>
      <c r="H129" s="12" t="s">
        <v>671</v>
      </c>
      <c r="I129" s="12">
        <v>2329</v>
      </c>
      <c r="J129" s="12" t="s">
        <v>672</v>
      </c>
      <c r="K129" s="12" t="s">
        <v>673</v>
      </c>
      <c r="L129" s="12" t="s">
        <v>674</v>
      </c>
      <c r="M129" s="12" t="s">
        <v>675</v>
      </c>
      <c r="N129" s="12">
        <v>287</v>
      </c>
      <c r="O129" s="12">
        <v>28</v>
      </c>
      <c r="P129" s="12" t="s">
        <v>575</v>
      </c>
      <c r="Q129" s="12">
        <v>18118</v>
      </c>
      <c r="R129" s="12">
        <v>80</v>
      </c>
      <c r="S129" s="7" t="s">
        <v>676</v>
      </c>
      <c r="T129" s="12">
        <v>1</v>
      </c>
      <c r="U129" s="12" t="s">
        <v>677</v>
      </c>
      <c r="V129" s="10">
        <f t="shared" si="3"/>
        <v>0</v>
      </c>
      <c r="W129" s="10"/>
      <c r="X129" s="10"/>
    </row>
    <row r="130" spans="1:24" ht="28.8" customHeight="1" x14ac:dyDescent="0.3">
      <c r="A130" s="12">
        <v>247</v>
      </c>
      <c r="B130" s="13" t="s">
        <v>678</v>
      </c>
      <c r="C130" s="12" t="s">
        <v>35</v>
      </c>
      <c r="D130" s="12">
        <v>0</v>
      </c>
      <c r="E130" s="12">
        <v>1810</v>
      </c>
      <c r="F130" s="12">
        <v>1856</v>
      </c>
      <c r="G130" s="12" t="s">
        <v>238</v>
      </c>
      <c r="H130" s="12" t="s">
        <v>249</v>
      </c>
      <c r="I130" s="12">
        <v>3313</v>
      </c>
      <c r="J130" s="12" t="s">
        <v>679</v>
      </c>
      <c r="K130" s="12" t="s">
        <v>680</v>
      </c>
      <c r="L130" s="12" t="s">
        <v>681</v>
      </c>
      <c r="M130" s="12" t="s">
        <v>682</v>
      </c>
      <c r="N130" s="12">
        <v>765</v>
      </c>
      <c r="O130" s="12">
        <v>116</v>
      </c>
      <c r="P130" s="12" t="s">
        <v>575</v>
      </c>
      <c r="Q130" s="12">
        <v>20046</v>
      </c>
      <c r="R130" s="12">
        <v>85</v>
      </c>
      <c r="S130" s="7" t="s">
        <v>683</v>
      </c>
      <c r="T130" s="12">
        <v>2</v>
      </c>
      <c r="U130" s="12" t="s">
        <v>682</v>
      </c>
      <c r="V130" s="10">
        <f t="shared" ref="V130:V161" si="4">IF(C130=" ", 0, O130)</f>
        <v>0</v>
      </c>
      <c r="W130" s="10"/>
      <c r="X130" s="10"/>
    </row>
    <row r="131" spans="1:24" ht="28.8" customHeight="1" x14ac:dyDescent="0.3">
      <c r="A131" s="12">
        <v>168</v>
      </c>
      <c r="B131" s="13" t="s">
        <v>684</v>
      </c>
      <c r="C131" s="12" t="s">
        <v>685</v>
      </c>
      <c r="D131" s="12">
        <v>0</v>
      </c>
      <c r="E131" s="12">
        <v>1811</v>
      </c>
      <c r="F131" s="12">
        <v>1886</v>
      </c>
      <c r="G131" s="12" t="s">
        <v>238</v>
      </c>
      <c r="H131" s="12" t="s">
        <v>686</v>
      </c>
      <c r="I131" s="12">
        <v>2906</v>
      </c>
      <c r="J131" s="12" t="s">
        <v>687</v>
      </c>
      <c r="K131" s="12" t="s">
        <v>688</v>
      </c>
      <c r="L131" s="12" t="s">
        <v>689</v>
      </c>
      <c r="M131" s="12" t="s">
        <v>689</v>
      </c>
      <c r="N131" s="12">
        <v>1110</v>
      </c>
      <c r="O131" s="12">
        <v>72</v>
      </c>
      <c r="P131" s="12" t="s">
        <v>575</v>
      </c>
      <c r="Q131" s="12">
        <v>29178</v>
      </c>
      <c r="R131" s="12">
        <v>76</v>
      </c>
      <c r="S131" s="7" t="s">
        <v>690</v>
      </c>
      <c r="T131" s="12">
        <v>2</v>
      </c>
      <c r="U131" s="12" t="s">
        <v>691</v>
      </c>
      <c r="V131" s="10">
        <f t="shared" si="4"/>
        <v>72</v>
      </c>
      <c r="W131" s="10"/>
      <c r="X131" s="10"/>
    </row>
    <row r="132" spans="1:24" x14ac:dyDescent="0.3">
      <c r="A132" s="12">
        <v>283</v>
      </c>
      <c r="B132" s="13" t="s">
        <v>692</v>
      </c>
      <c r="C132" s="12" t="s">
        <v>35</v>
      </c>
      <c r="D132" s="12">
        <v>0</v>
      </c>
      <c r="E132" s="12">
        <v>1813</v>
      </c>
      <c r="F132" s="12">
        <v>1901</v>
      </c>
      <c r="G132" s="12"/>
      <c r="H132" s="12" t="s">
        <v>54</v>
      </c>
      <c r="I132" s="12">
        <v>3509</v>
      </c>
      <c r="J132" s="12" t="s">
        <v>693</v>
      </c>
      <c r="K132" s="12" t="s">
        <v>694</v>
      </c>
      <c r="L132" s="12" t="s">
        <v>695</v>
      </c>
      <c r="M132" s="12" t="s">
        <v>695</v>
      </c>
      <c r="N132" s="12">
        <v>84</v>
      </c>
      <c r="O132" s="12">
        <v>133</v>
      </c>
      <c r="P132" s="12" t="s">
        <v>696</v>
      </c>
      <c r="Q132" s="12">
        <v>20051</v>
      </c>
      <c r="R132" s="12">
        <v>73</v>
      </c>
      <c r="S132" s="7" t="s">
        <v>697</v>
      </c>
      <c r="T132" s="12">
        <v>1</v>
      </c>
      <c r="U132" s="12" t="s">
        <v>695</v>
      </c>
      <c r="V132" s="10">
        <f t="shared" si="4"/>
        <v>0</v>
      </c>
      <c r="W132" s="10"/>
      <c r="X132" s="10"/>
    </row>
    <row r="133" spans="1:24" ht="28.8" customHeight="1" x14ac:dyDescent="0.3">
      <c r="A133" s="12">
        <v>288</v>
      </c>
      <c r="B133" s="13" t="s">
        <v>698</v>
      </c>
      <c r="C133" s="12" t="s">
        <v>699</v>
      </c>
      <c r="D133" s="12">
        <v>0</v>
      </c>
      <c r="E133" s="12">
        <v>1813</v>
      </c>
      <c r="F133" s="12">
        <v>1883</v>
      </c>
      <c r="G133" s="12" t="s">
        <v>238</v>
      </c>
      <c r="H133" s="12" t="s">
        <v>249</v>
      </c>
      <c r="I133" s="12">
        <v>3530</v>
      </c>
      <c r="J133" s="12" t="s">
        <v>700</v>
      </c>
      <c r="K133" s="12" t="s">
        <v>701</v>
      </c>
      <c r="L133" s="12" t="s">
        <v>702</v>
      </c>
      <c r="M133" s="12" t="s">
        <v>702</v>
      </c>
      <c r="N133" s="12">
        <v>79</v>
      </c>
      <c r="O133" s="12">
        <v>137</v>
      </c>
      <c r="P133" s="12" t="s">
        <v>696</v>
      </c>
      <c r="Q133" s="12">
        <v>16217</v>
      </c>
      <c r="R133" s="12">
        <v>34</v>
      </c>
      <c r="S133" s="7" t="s">
        <v>703</v>
      </c>
      <c r="T133" s="12">
        <v>1</v>
      </c>
      <c r="U133" s="12" t="s">
        <v>704</v>
      </c>
      <c r="V133" s="10">
        <f t="shared" si="4"/>
        <v>137</v>
      </c>
      <c r="W133" s="10"/>
      <c r="X133" s="10"/>
    </row>
    <row r="134" spans="1:24" x14ac:dyDescent="0.3">
      <c r="A134" s="12">
        <v>125</v>
      </c>
      <c r="B134" s="13" t="s">
        <v>705</v>
      </c>
      <c r="C134" s="12" t="s">
        <v>35</v>
      </c>
      <c r="D134" s="12">
        <v>0</v>
      </c>
      <c r="E134" s="12">
        <v>1818</v>
      </c>
      <c r="F134" s="12">
        <v>1893</v>
      </c>
      <c r="G134" s="12"/>
      <c r="H134" s="12" t="s">
        <v>25</v>
      </c>
      <c r="I134" s="12">
        <v>2630</v>
      </c>
      <c r="J134" s="12" t="s">
        <v>706</v>
      </c>
      <c r="K134" s="12" t="s">
        <v>707</v>
      </c>
      <c r="L134" s="12" t="s">
        <v>708</v>
      </c>
      <c r="M134" s="12" t="s">
        <v>708</v>
      </c>
      <c r="N134" s="12">
        <v>188</v>
      </c>
      <c r="O134" s="12">
        <v>56</v>
      </c>
      <c r="P134" s="12" t="s">
        <v>575</v>
      </c>
      <c r="Q134" s="12">
        <v>3693</v>
      </c>
      <c r="R134" s="12">
        <v>16</v>
      </c>
      <c r="S134" s="7"/>
      <c r="T134" s="12">
        <v>3</v>
      </c>
      <c r="U134" s="12" t="s">
        <v>709</v>
      </c>
      <c r="V134" s="10">
        <f t="shared" si="4"/>
        <v>0</v>
      </c>
      <c r="W134" s="10"/>
      <c r="X134" s="10"/>
    </row>
    <row r="135" spans="1:24" x14ac:dyDescent="0.3">
      <c r="A135" s="12">
        <v>199</v>
      </c>
      <c r="B135" s="13" t="s">
        <v>710</v>
      </c>
      <c r="C135" s="12" t="s">
        <v>35</v>
      </c>
      <c r="D135" s="12">
        <v>0</v>
      </c>
      <c r="E135" s="12">
        <v>1819</v>
      </c>
      <c r="F135" s="12">
        <v>1880</v>
      </c>
      <c r="G135" s="12"/>
      <c r="H135" s="12" t="s">
        <v>711</v>
      </c>
      <c r="I135" s="12">
        <v>3100</v>
      </c>
      <c r="J135" s="12" t="s">
        <v>712</v>
      </c>
      <c r="K135" s="12" t="s">
        <v>713</v>
      </c>
      <c r="L135" s="12" t="s">
        <v>714</v>
      </c>
      <c r="M135" s="12" t="s">
        <v>714</v>
      </c>
      <c r="N135" s="12">
        <v>111</v>
      </c>
      <c r="O135" s="12">
        <v>88</v>
      </c>
      <c r="P135" s="12" t="s">
        <v>696</v>
      </c>
      <c r="Q135" s="12">
        <v>2590</v>
      </c>
      <c r="R135" s="12">
        <v>10</v>
      </c>
      <c r="S135" s="7" t="s">
        <v>715</v>
      </c>
      <c r="T135" s="12">
        <v>3</v>
      </c>
      <c r="U135" s="12" t="s">
        <v>716</v>
      </c>
      <c r="V135" s="10">
        <f t="shared" si="4"/>
        <v>0</v>
      </c>
      <c r="W135" s="10"/>
      <c r="X135" s="10"/>
    </row>
    <row r="136" spans="1:24" x14ac:dyDescent="0.3">
      <c r="A136" s="12">
        <v>268</v>
      </c>
      <c r="B136" s="13" t="s">
        <v>717</v>
      </c>
      <c r="C136" s="12" t="s">
        <v>35</v>
      </c>
      <c r="D136" s="12">
        <v>0</v>
      </c>
      <c r="E136" s="12">
        <v>1819</v>
      </c>
      <c r="F136" s="12">
        <v>1895</v>
      </c>
      <c r="G136" s="12"/>
      <c r="H136" s="12" t="s">
        <v>518</v>
      </c>
      <c r="I136" s="12">
        <v>3425</v>
      </c>
      <c r="J136" s="12" t="s">
        <v>718</v>
      </c>
      <c r="K136" s="12" t="s">
        <v>719</v>
      </c>
      <c r="L136" s="12" t="s">
        <v>720</v>
      </c>
      <c r="M136" s="12" t="s">
        <v>720</v>
      </c>
      <c r="N136" s="12">
        <v>80</v>
      </c>
      <c r="O136" s="12">
        <v>127</v>
      </c>
      <c r="P136" s="12" t="s">
        <v>575</v>
      </c>
      <c r="Q136" s="12">
        <v>1477</v>
      </c>
      <c r="R136" s="12">
        <v>3</v>
      </c>
      <c r="S136" s="7"/>
      <c r="T136" s="12">
        <v>4</v>
      </c>
      <c r="U136" s="12" t="s">
        <v>721</v>
      </c>
      <c r="V136" s="10">
        <f t="shared" si="4"/>
        <v>0</v>
      </c>
      <c r="W136" s="10"/>
      <c r="X136" s="10"/>
    </row>
    <row r="137" spans="1:24" x14ac:dyDescent="0.3">
      <c r="A137" s="12">
        <v>103</v>
      </c>
      <c r="B137" s="13" t="s">
        <v>722</v>
      </c>
      <c r="C137" s="12" t="s">
        <v>35</v>
      </c>
      <c r="D137" s="12">
        <v>0</v>
      </c>
      <c r="E137" s="12">
        <v>1822</v>
      </c>
      <c r="F137" s="12">
        <v>1890</v>
      </c>
      <c r="G137" s="12"/>
      <c r="H137" s="12" t="s">
        <v>723</v>
      </c>
      <c r="I137" s="12">
        <v>2536</v>
      </c>
      <c r="J137" s="12" t="s">
        <v>724</v>
      </c>
      <c r="K137" s="12" t="s">
        <v>725</v>
      </c>
      <c r="L137" s="12" t="s">
        <v>726</v>
      </c>
      <c r="M137" s="12" t="s">
        <v>726</v>
      </c>
      <c r="N137" s="12">
        <v>101</v>
      </c>
      <c r="O137" s="12">
        <v>45</v>
      </c>
      <c r="P137" s="12" t="s">
        <v>575</v>
      </c>
      <c r="Q137" s="12">
        <v>3801</v>
      </c>
      <c r="R137" s="12">
        <v>5</v>
      </c>
      <c r="S137" s="7" t="s">
        <v>727</v>
      </c>
      <c r="T137" s="12">
        <v>2</v>
      </c>
      <c r="U137" s="12" t="s">
        <v>728</v>
      </c>
      <c r="V137" s="10">
        <f t="shared" si="4"/>
        <v>0</v>
      </c>
      <c r="W137" s="10"/>
      <c r="X137" s="10"/>
    </row>
    <row r="138" spans="1:24" ht="14.4" customHeight="1" x14ac:dyDescent="0.3">
      <c r="A138" s="12">
        <v>160</v>
      </c>
      <c r="B138" s="13" t="s">
        <v>729</v>
      </c>
      <c r="C138" s="12" t="s">
        <v>35</v>
      </c>
      <c r="D138" s="12">
        <v>0</v>
      </c>
      <c r="E138" s="12">
        <v>1823</v>
      </c>
      <c r="F138" s="12">
        <v>1892</v>
      </c>
      <c r="G138" s="12"/>
      <c r="H138" s="12" t="s">
        <v>25</v>
      </c>
      <c r="I138" s="12">
        <v>9875</v>
      </c>
      <c r="J138" s="12" t="s">
        <v>730</v>
      </c>
      <c r="K138" s="12" t="s">
        <v>731</v>
      </c>
      <c r="L138" s="12" t="s">
        <v>732</v>
      </c>
      <c r="M138" s="12" t="s">
        <v>732</v>
      </c>
      <c r="N138" s="12">
        <v>43</v>
      </c>
      <c r="O138" s="12">
        <v>0</v>
      </c>
      <c r="P138" s="12" t="s">
        <v>696</v>
      </c>
      <c r="Q138" s="12">
        <v>0</v>
      </c>
      <c r="R138" s="12">
        <v>0</v>
      </c>
      <c r="S138" s="7"/>
      <c r="T138" s="12">
        <v>4</v>
      </c>
      <c r="U138" s="12"/>
      <c r="V138" s="10">
        <f t="shared" si="4"/>
        <v>0</v>
      </c>
      <c r="W138" s="10"/>
      <c r="X138" s="10"/>
    </row>
    <row r="139" spans="1:24" ht="43.2" customHeight="1" x14ac:dyDescent="0.3">
      <c r="A139" s="12">
        <v>42</v>
      </c>
      <c r="B139" s="13" t="s">
        <v>733</v>
      </c>
      <c r="C139" s="12" t="s">
        <v>35</v>
      </c>
      <c r="D139" s="12">
        <v>0</v>
      </c>
      <c r="E139" s="12">
        <v>1824</v>
      </c>
      <c r="F139" s="12">
        <v>1896</v>
      </c>
      <c r="G139" s="12"/>
      <c r="H139" s="12" t="s">
        <v>518</v>
      </c>
      <c r="I139" s="12">
        <v>2258</v>
      </c>
      <c r="J139" s="12" t="s">
        <v>734</v>
      </c>
      <c r="K139" s="12" t="s">
        <v>735</v>
      </c>
      <c r="L139" s="12" t="s">
        <v>736</v>
      </c>
      <c r="M139" s="12" t="s">
        <v>736</v>
      </c>
      <c r="N139" s="12">
        <v>92</v>
      </c>
      <c r="O139" s="12">
        <v>23</v>
      </c>
      <c r="P139" s="12" t="s">
        <v>696</v>
      </c>
      <c r="Q139" s="12">
        <v>18394</v>
      </c>
      <c r="R139" s="12">
        <v>15</v>
      </c>
      <c r="S139" s="7" t="s">
        <v>737</v>
      </c>
      <c r="T139" s="12">
        <v>2</v>
      </c>
      <c r="U139" s="12" t="s">
        <v>738</v>
      </c>
      <c r="V139" s="10">
        <f t="shared" si="4"/>
        <v>0</v>
      </c>
      <c r="W139" s="10"/>
      <c r="X139" s="10"/>
    </row>
    <row r="140" spans="1:24" x14ac:dyDescent="0.3">
      <c r="A140" s="12">
        <v>255</v>
      </c>
      <c r="B140" s="13" t="s">
        <v>739</v>
      </c>
      <c r="C140" s="12" t="s">
        <v>35</v>
      </c>
      <c r="D140" s="12">
        <v>0</v>
      </c>
      <c r="E140" s="12">
        <v>1824</v>
      </c>
      <c r="F140" s="12">
        <v>1884</v>
      </c>
      <c r="G140" s="12" t="s">
        <v>238</v>
      </c>
      <c r="H140" s="12" t="s">
        <v>396</v>
      </c>
      <c r="I140" s="12">
        <v>3367</v>
      </c>
      <c r="J140" s="12" t="s">
        <v>740</v>
      </c>
      <c r="K140" s="12" t="s">
        <v>741</v>
      </c>
      <c r="L140" s="12" t="s">
        <v>742</v>
      </c>
      <c r="M140" s="12" t="s">
        <v>742</v>
      </c>
      <c r="N140" s="12">
        <v>151</v>
      </c>
      <c r="O140" s="12">
        <v>121</v>
      </c>
      <c r="P140" s="12" t="s">
        <v>696</v>
      </c>
      <c r="Q140" s="12">
        <v>6608</v>
      </c>
      <c r="R140" s="12">
        <v>6</v>
      </c>
      <c r="S140" s="7" t="s">
        <v>743</v>
      </c>
      <c r="T140" s="12">
        <v>2</v>
      </c>
      <c r="U140" s="12" t="s">
        <v>744</v>
      </c>
      <c r="V140" s="10">
        <f t="shared" si="4"/>
        <v>0</v>
      </c>
      <c r="W140" s="10"/>
      <c r="X140" s="10"/>
    </row>
    <row r="141" spans="1:24" x14ac:dyDescent="0.3">
      <c r="A141" s="12">
        <v>264</v>
      </c>
      <c r="B141" s="13" t="s">
        <v>745</v>
      </c>
      <c r="C141" s="12" t="s">
        <v>35</v>
      </c>
      <c r="D141" s="12">
        <v>0</v>
      </c>
      <c r="E141" s="12">
        <v>1825</v>
      </c>
      <c r="F141" s="12">
        <v>1899</v>
      </c>
      <c r="G141" s="12"/>
      <c r="H141" s="12" t="s">
        <v>518</v>
      </c>
      <c r="I141" s="12">
        <v>3411</v>
      </c>
      <c r="J141" s="12" t="s">
        <v>746</v>
      </c>
      <c r="K141" s="12" t="s">
        <v>747</v>
      </c>
      <c r="L141" s="12" t="s">
        <v>748</v>
      </c>
      <c r="M141" s="12" t="s">
        <v>748</v>
      </c>
      <c r="N141" s="12">
        <v>574</v>
      </c>
      <c r="O141" s="12">
        <v>124</v>
      </c>
      <c r="P141" s="12" t="s">
        <v>696</v>
      </c>
      <c r="Q141" s="12">
        <v>8599</v>
      </c>
      <c r="R141" s="12">
        <v>18</v>
      </c>
      <c r="S141" s="7" t="s">
        <v>749</v>
      </c>
      <c r="T141" s="12">
        <v>2</v>
      </c>
      <c r="U141" s="12" t="s">
        <v>748</v>
      </c>
      <c r="V141" s="10">
        <f t="shared" si="4"/>
        <v>0</v>
      </c>
      <c r="W141" s="10"/>
      <c r="X141" s="10"/>
    </row>
    <row r="142" spans="1:24" ht="28.8" customHeight="1" x14ac:dyDescent="0.3">
      <c r="A142" s="12">
        <v>122</v>
      </c>
      <c r="B142" s="13" t="s">
        <v>750</v>
      </c>
      <c r="C142" s="12" t="s">
        <v>35</v>
      </c>
      <c r="D142" s="12">
        <v>0</v>
      </c>
      <c r="E142" s="12">
        <v>1829</v>
      </c>
      <c r="F142" s="12">
        <v>1869</v>
      </c>
      <c r="G142" s="12"/>
      <c r="H142" s="12" t="s">
        <v>547</v>
      </c>
      <c r="I142" s="12">
        <v>2626</v>
      </c>
      <c r="J142" s="12" t="s">
        <v>751</v>
      </c>
      <c r="K142" s="12" t="s">
        <v>752</v>
      </c>
      <c r="L142" s="12" t="s">
        <v>753</v>
      </c>
      <c r="M142" s="12" t="s">
        <v>753</v>
      </c>
      <c r="N142" s="12">
        <v>149</v>
      </c>
      <c r="O142" s="12">
        <v>55</v>
      </c>
      <c r="P142" s="12" t="s">
        <v>575</v>
      </c>
      <c r="Q142" s="12">
        <v>1842</v>
      </c>
      <c r="R142" s="12">
        <v>4</v>
      </c>
      <c r="S142" s="7"/>
      <c r="T142" s="12">
        <v>4</v>
      </c>
      <c r="U142" s="12" t="s">
        <v>754</v>
      </c>
      <c r="V142" s="10">
        <f t="shared" si="4"/>
        <v>0</v>
      </c>
      <c r="W142" s="10"/>
      <c r="X142" s="10"/>
    </row>
    <row r="143" spans="1:24" x14ac:dyDescent="0.3">
      <c r="A143" s="12">
        <v>232</v>
      </c>
      <c r="B143" s="13" t="s">
        <v>755</v>
      </c>
      <c r="C143" s="12" t="s">
        <v>35</v>
      </c>
      <c r="D143" s="12">
        <v>0</v>
      </c>
      <c r="E143" s="12">
        <v>1829</v>
      </c>
      <c r="F143" s="12">
        <v>1894</v>
      </c>
      <c r="G143" s="12"/>
      <c r="H143" s="12" t="s">
        <v>656</v>
      </c>
      <c r="I143" s="12">
        <v>3257</v>
      </c>
      <c r="J143" s="12" t="s">
        <v>756</v>
      </c>
      <c r="K143" s="12" t="s">
        <v>757</v>
      </c>
      <c r="L143" s="12" t="s">
        <v>758</v>
      </c>
      <c r="M143" s="12" t="s">
        <v>758</v>
      </c>
      <c r="N143" s="12">
        <v>163</v>
      </c>
      <c r="O143" s="12">
        <v>108</v>
      </c>
      <c r="P143" s="12" t="s">
        <v>696</v>
      </c>
      <c r="Q143" s="12">
        <v>3600</v>
      </c>
      <c r="R143" s="12">
        <v>13</v>
      </c>
      <c r="S143" s="7"/>
      <c r="T143" s="12">
        <v>4</v>
      </c>
      <c r="U143" s="12" t="s">
        <v>759</v>
      </c>
      <c r="V143" s="10">
        <f t="shared" si="4"/>
        <v>0</v>
      </c>
      <c r="W143" s="10"/>
      <c r="X143" s="10"/>
    </row>
    <row r="144" spans="1:24" ht="14.4" customHeight="1" x14ac:dyDescent="0.3">
      <c r="A144" s="12">
        <v>119</v>
      </c>
      <c r="B144" s="13" t="s">
        <v>760</v>
      </c>
      <c r="C144" s="12" t="s">
        <v>35</v>
      </c>
      <c r="D144" s="12">
        <v>0</v>
      </c>
      <c r="E144" s="12">
        <v>1830</v>
      </c>
      <c r="F144" s="12">
        <v>1915</v>
      </c>
      <c r="G144" s="12"/>
      <c r="H144" s="12" t="s">
        <v>686</v>
      </c>
      <c r="I144" s="12">
        <v>7181</v>
      </c>
      <c r="J144" s="12" t="s">
        <v>761</v>
      </c>
      <c r="K144" s="12" t="s">
        <v>762</v>
      </c>
      <c r="L144" s="12" t="s">
        <v>763</v>
      </c>
      <c r="M144" s="12" t="s">
        <v>763</v>
      </c>
      <c r="N144" s="12">
        <v>61</v>
      </c>
      <c r="O144" s="12">
        <v>0</v>
      </c>
      <c r="P144" s="12" t="s">
        <v>696</v>
      </c>
      <c r="Q144" s="12">
        <v>0</v>
      </c>
      <c r="R144" s="12">
        <v>0</v>
      </c>
      <c r="S144" s="7"/>
      <c r="T144" s="12">
        <v>4</v>
      </c>
      <c r="U144" s="12"/>
      <c r="V144" s="10">
        <f t="shared" si="4"/>
        <v>0</v>
      </c>
      <c r="W144" s="10"/>
      <c r="X144" s="10"/>
    </row>
    <row r="145" spans="1:24" ht="28.8" customHeight="1" x14ac:dyDescent="0.3">
      <c r="A145" s="12">
        <v>34</v>
      </c>
      <c r="B145" s="13" t="s">
        <v>764</v>
      </c>
      <c r="C145" s="12" t="s">
        <v>765</v>
      </c>
      <c r="D145" s="12">
        <v>0</v>
      </c>
      <c r="E145" s="12">
        <v>1833</v>
      </c>
      <c r="F145" s="12">
        <v>1887</v>
      </c>
      <c r="G145" s="12"/>
      <c r="H145" s="12" t="s">
        <v>656</v>
      </c>
      <c r="I145" s="12">
        <v>2225</v>
      </c>
      <c r="J145" s="12" t="s">
        <v>766</v>
      </c>
      <c r="K145" s="12" t="s">
        <v>767</v>
      </c>
      <c r="L145" s="12" t="s">
        <v>768</v>
      </c>
      <c r="M145" s="12" t="s">
        <v>768</v>
      </c>
      <c r="N145" s="12">
        <v>46</v>
      </c>
      <c r="O145" s="12">
        <v>18</v>
      </c>
      <c r="P145" s="12" t="s">
        <v>696</v>
      </c>
      <c r="Q145" s="12">
        <v>17012</v>
      </c>
      <c r="R145" s="12">
        <v>39</v>
      </c>
      <c r="S145" s="7" t="s">
        <v>769</v>
      </c>
      <c r="T145" s="12">
        <v>2</v>
      </c>
      <c r="U145" s="12" t="s">
        <v>770</v>
      </c>
      <c r="V145" s="10">
        <f t="shared" si="4"/>
        <v>18</v>
      </c>
      <c r="W145" s="10"/>
      <c r="X145" s="10"/>
    </row>
    <row r="146" spans="1:24" x14ac:dyDescent="0.3">
      <c r="A146" s="12">
        <v>38</v>
      </c>
      <c r="B146" s="13" t="s">
        <v>771</v>
      </c>
      <c r="C146" s="12" t="s">
        <v>35</v>
      </c>
      <c r="D146" s="12">
        <v>0</v>
      </c>
      <c r="E146" s="12">
        <v>1833</v>
      </c>
      <c r="F146" s="12">
        <v>1897</v>
      </c>
      <c r="G146" s="12" t="s">
        <v>238</v>
      </c>
      <c r="H146" s="12" t="s">
        <v>249</v>
      </c>
      <c r="I146" s="12">
        <v>2239</v>
      </c>
      <c r="J146" s="12" t="s">
        <v>772</v>
      </c>
      <c r="K146" s="12" t="s">
        <v>773</v>
      </c>
      <c r="L146" s="12" t="s">
        <v>774</v>
      </c>
      <c r="M146" s="12" t="s">
        <v>774</v>
      </c>
      <c r="N146" s="12">
        <v>692</v>
      </c>
      <c r="O146" s="12">
        <v>19</v>
      </c>
      <c r="P146" s="12" t="s">
        <v>696</v>
      </c>
      <c r="Q146" s="12">
        <v>44060</v>
      </c>
      <c r="R146" s="12">
        <v>110</v>
      </c>
      <c r="S146" s="7" t="s">
        <v>775</v>
      </c>
      <c r="T146" s="12">
        <v>2</v>
      </c>
      <c r="U146" s="12" t="s">
        <v>776</v>
      </c>
      <c r="V146" s="10">
        <f t="shared" si="4"/>
        <v>0</v>
      </c>
      <c r="W146" s="10"/>
      <c r="X146" s="10"/>
    </row>
    <row r="147" spans="1:24" ht="14.4" customHeight="1" x14ac:dyDescent="0.3">
      <c r="A147" s="12">
        <v>75</v>
      </c>
      <c r="B147" s="13" t="s">
        <v>777</v>
      </c>
      <c r="C147" s="12" t="s">
        <v>765</v>
      </c>
      <c r="D147" s="12">
        <v>0</v>
      </c>
      <c r="E147" s="12">
        <v>1835</v>
      </c>
      <c r="F147" s="12">
        <v>1918</v>
      </c>
      <c r="G147" s="12"/>
      <c r="H147" s="12" t="s">
        <v>656</v>
      </c>
      <c r="I147" s="12">
        <v>2372</v>
      </c>
      <c r="J147" s="12" t="s">
        <v>778</v>
      </c>
      <c r="K147" s="12" t="s">
        <v>779</v>
      </c>
      <c r="L147" s="12" t="s">
        <v>780</v>
      </c>
      <c r="M147" s="12" t="s">
        <v>780</v>
      </c>
      <c r="N147" s="12">
        <v>91</v>
      </c>
      <c r="O147" s="12">
        <v>0</v>
      </c>
      <c r="P147" s="12" t="s">
        <v>575</v>
      </c>
      <c r="Q147" s="12">
        <v>0</v>
      </c>
      <c r="R147" s="12">
        <v>0</v>
      </c>
      <c r="S147" s="7"/>
      <c r="T147" s="12">
        <v>4</v>
      </c>
      <c r="U147" s="12"/>
      <c r="V147" s="10">
        <f t="shared" si="4"/>
        <v>0</v>
      </c>
      <c r="W147" s="10"/>
      <c r="X147" s="10"/>
    </row>
    <row r="148" spans="1:24" ht="57.6" customHeight="1" x14ac:dyDescent="0.3">
      <c r="A148" s="12">
        <v>234</v>
      </c>
      <c r="B148" s="13" t="s">
        <v>781</v>
      </c>
      <c r="C148" s="12" t="s">
        <v>35</v>
      </c>
      <c r="D148" s="12">
        <v>0</v>
      </c>
      <c r="E148" s="12">
        <v>1835</v>
      </c>
      <c r="F148" s="12">
        <v>1921</v>
      </c>
      <c r="G148" s="12" t="s">
        <v>238</v>
      </c>
      <c r="H148" s="12" t="s">
        <v>25</v>
      </c>
      <c r="I148" s="12">
        <v>3264</v>
      </c>
      <c r="J148" s="12" t="s">
        <v>782</v>
      </c>
      <c r="K148" s="12" t="s">
        <v>783</v>
      </c>
      <c r="L148" s="12" t="s">
        <v>784</v>
      </c>
      <c r="M148" s="12" t="s">
        <v>784</v>
      </c>
      <c r="N148" s="12">
        <v>270</v>
      </c>
      <c r="O148" s="12">
        <v>109</v>
      </c>
      <c r="P148" s="12" t="s">
        <v>696</v>
      </c>
      <c r="Q148" s="12">
        <v>13690</v>
      </c>
      <c r="R148" s="12">
        <v>43</v>
      </c>
      <c r="S148" s="7" t="s">
        <v>785</v>
      </c>
      <c r="T148" s="12">
        <v>2</v>
      </c>
      <c r="U148" s="12" t="s">
        <v>786</v>
      </c>
      <c r="V148" s="10">
        <f t="shared" si="4"/>
        <v>0</v>
      </c>
      <c r="W148" s="10"/>
      <c r="X148" s="10"/>
    </row>
    <row r="149" spans="1:24" ht="14.4" customHeight="1" x14ac:dyDescent="0.3">
      <c r="A149" s="12">
        <v>295</v>
      </c>
      <c r="B149" s="13" t="s">
        <v>787</v>
      </c>
      <c r="C149" s="12" t="s">
        <v>35</v>
      </c>
      <c r="D149" s="12">
        <v>0</v>
      </c>
      <c r="E149" s="12">
        <v>1835</v>
      </c>
      <c r="F149" s="12">
        <v>1880</v>
      </c>
      <c r="G149" s="12"/>
      <c r="H149" s="12" t="s">
        <v>671</v>
      </c>
      <c r="I149" s="12">
        <v>3561</v>
      </c>
      <c r="J149" s="12" t="s">
        <v>788</v>
      </c>
      <c r="K149" s="12" t="s">
        <v>789</v>
      </c>
      <c r="L149" s="12" t="s">
        <v>790</v>
      </c>
      <c r="M149" s="12" t="s">
        <v>790</v>
      </c>
      <c r="N149" s="12">
        <v>42</v>
      </c>
      <c r="O149" s="12">
        <v>0</v>
      </c>
      <c r="P149" s="12" t="s">
        <v>696</v>
      </c>
      <c r="Q149" s="12">
        <v>0</v>
      </c>
      <c r="R149" s="12">
        <v>0</v>
      </c>
      <c r="S149" s="7"/>
      <c r="T149" s="12">
        <v>4</v>
      </c>
      <c r="U149" s="12"/>
      <c r="V149" s="10">
        <f t="shared" si="4"/>
        <v>0</v>
      </c>
      <c r="W149" s="10"/>
      <c r="X149" s="10"/>
    </row>
    <row r="150" spans="1:24" x14ac:dyDescent="0.3">
      <c r="A150" s="12">
        <v>79</v>
      </c>
      <c r="B150" s="13" t="s">
        <v>791</v>
      </c>
      <c r="C150" s="12" t="s">
        <v>35</v>
      </c>
      <c r="D150" s="12">
        <v>0</v>
      </c>
      <c r="E150" s="12">
        <v>1836</v>
      </c>
      <c r="F150" s="12">
        <v>1891</v>
      </c>
      <c r="G150" s="12"/>
      <c r="H150" s="12" t="s">
        <v>25</v>
      </c>
      <c r="I150" s="12">
        <v>6762</v>
      </c>
      <c r="J150" s="12" t="s">
        <v>792</v>
      </c>
      <c r="K150" s="12" t="s">
        <v>793</v>
      </c>
      <c r="L150" s="12" t="s">
        <v>794</v>
      </c>
      <c r="M150" s="12" t="s">
        <v>794</v>
      </c>
      <c r="N150" s="12">
        <v>30</v>
      </c>
      <c r="O150" s="12">
        <v>33</v>
      </c>
      <c r="P150" s="12" t="s">
        <v>696</v>
      </c>
      <c r="Q150" s="12">
        <v>9155</v>
      </c>
      <c r="R150" s="12">
        <v>42</v>
      </c>
      <c r="S150" s="7"/>
      <c r="T150" s="12">
        <v>4</v>
      </c>
      <c r="U150" s="12" t="s">
        <v>795</v>
      </c>
      <c r="V150" s="10">
        <f t="shared" si="4"/>
        <v>0</v>
      </c>
      <c r="W150" s="10"/>
      <c r="X150" s="10"/>
    </row>
    <row r="151" spans="1:24" ht="14.4" customHeight="1" x14ac:dyDescent="0.3">
      <c r="A151" s="12">
        <v>13</v>
      </c>
      <c r="B151" s="13" t="s">
        <v>796</v>
      </c>
      <c r="C151" s="12" t="s">
        <v>765</v>
      </c>
      <c r="D151" s="12">
        <v>0</v>
      </c>
      <c r="E151" s="12">
        <v>1837</v>
      </c>
      <c r="F151" s="12">
        <v>1910</v>
      </c>
      <c r="G151" s="12"/>
      <c r="H151" s="12" t="s">
        <v>656</v>
      </c>
      <c r="I151" s="12">
        <v>2122</v>
      </c>
      <c r="J151" s="12" t="s">
        <v>797</v>
      </c>
      <c r="K151" s="12" t="s">
        <v>798</v>
      </c>
      <c r="L151" s="12" t="s">
        <v>799</v>
      </c>
      <c r="M151" s="12" t="s">
        <v>799</v>
      </c>
      <c r="N151" s="12">
        <v>119</v>
      </c>
      <c r="O151" s="12">
        <v>0</v>
      </c>
      <c r="P151" s="12" t="s">
        <v>696</v>
      </c>
      <c r="Q151" s="12">
        <v>0</v>
      </c>
      <c r="R151" s="12">
        <v>0</v>
      </c>
      <c r="S151" s="7" t="s">
        <v>800</v>
      </c>
      <c r="T151" s="12">
        <v>4</v>
      </c>
      <c r="U151" s="12"/>
      <c r="V151" s="10">
        <f t="shared" si="4"/>
        <v>0</v>
      </c>
      <c r="W151" s="10"/>
      <c r="X151" s="10"/>
    </row>
    <row r="152" spans="1:24" x14ac:dyDescent="0.3">
      <c r="A152" s="12">
        <v>29</v>
      </c>
      <c r="B152" s="13" t="s">
        <v>801</v>
      </c>
      <c r="C152" s="12" t="s">
        <v>35</v>
      </c>
      <c r="D152" s="12">
        <v>0</v>
      </c>
      <c r="E152" s="12">
        <v>1838</v>
      </c>
      <c r="F152" s="12">
        <v>1875</v>
      </c>
      <c r="G152" s="12"/>
      <c r="H152" s="12" t="s">
        <v>25</v>
      </c>
      <c r="I152" s="12">
        <v>2196</v>
      </c>
      <c r="J152" s="12" t="s">
        <v>802</v>
      </c>
      <c r="K152" s="12" t="s">
        <v>803</v>
      </c>
      <c r="L152" s="12" t="s">
        <v>804</v>
      </c>
      <c r="M152" s="12" t="s">
        <v>804</v>
      </c>
      <c r="N152" s="12">
        <v>93</v>
      </c>
      <c r="O152" s="12">
        <v>16</v>
      </c>
      <c r="P152" s="12" t="s">
        <v>575</v>
      </c>
      <c r="Q152" s="12">
        <v>7911</v>
      </c>
      <c r="R152" s="12">
        <v>27</v>
      </c>
      <c r="S152" s="7" t="s">
        <v>805</v>
      </c>
      <c r="T152" s="12">
        <v>2</v>
      </c>
      <c r="U152" s="12" t="s">
        <v>806</v>
      </c>
      <c r="V152" s="10">
        <f t="shared" si="4"/>
        <v>0</v>
      </c>
      <c r="W152" s="10"/>
      <c r="X152" s="10"/>
    </row>
    <row r="153" spans="1:24" x14ac:dyDescent="0.3">
      <c r="A153" s="12">
        <v>41</v>
      </c>
      <c r="B153" s="13" t="s">
        <v>807</v>
      </c>
      <c r="C153" s="12" t="s">
        <v>35</v>
      </c>
      <c r="D153" s="12">
        <v>0</v>
      </c>
      <c r="E153" s="12">
        <v>1838</v>
      </c>
      <c r="F153" s="12">
        <v>1920</v>
      </c>
      <c r="G153" s="12"/>
      <c r="H153" s="12" t="s">
        <v>249</v>
      </c>
      <c r="I153" s="12">
        <v>2257</v>
      </c>
      <c r="J153" s="12" t="s">
        <v>808</v>
      </c>
      <c r="K153" s="12" t="s">
        <v>809</v>
      </c>
      <c r="L153" s="12" t="s">
        <v>810</v>
      </c>
      <c r="M153" s="12" t="s">
        <v>810</v>
      </c>
      <c r="N153" s="12">
        <v>69</v>
      </c>
      <c r="O153" s="12">
        <v>22</v>
      </c>
      <c r="P153" s="12" t="s">
        <v>575</v>
      </c>
      <c r="Q153" s="12">
        <v>8344</v>
      </c>
      <c r="R153" s="12">
        <v>17</v>
      </c>
      <c r="S153" s="7" t="s">
        <v>811</v>
      </c>
      <c r="T153" s="12">
        <v>4</v>
      </c>
      <c r="U153" s="12" t="s">
        <v>812</v>
      </c>
      <c r="V153" s="10">
        <f t="shared" si="4"/>
        <v>0</v>
      </c>
      <c r="W153" s="10"/>
      <c r="X153" s="10"/>
    </row>
    <row r="154" spans="1:24" ht="28.8" customHeight="1" x14ac:dyDescent="0.3">
      <c r="A154" s="12">
        <v>193</v>
      </c>
      <c r="B154" s="13" t="s">
        <v>813</v>
      </c>
      <c r="C154" s="12" t="s">
        <v>765</v>
      </c>
      <c r="D154" s="12">
        <v>0</v>
      </c>
      <c r="E154" s="12">
        <v>1839</v>
      </c>
      <c r="F154" s="12">
        <v>1881</v>
      </c>
      <c r="G154" s="12"/>
      <c r="H154" s="12" t="s">
        <v>656</v>
      </c>
      <c r="I154" s="12">
        <v>3058</v>
      </c>
      <c r="J154" s="12" t="s">
        <v>814</v>
      </c>
      <c r="K154" s="12" t="s">
        <v>815</v>
      </c>
      <c r="L154" s="12" t="s">
        <v>816</v>
      </c>
      <c r="M154" s="12" t="s">
        <v>817</v>
      </c>
      <c r="N154" s="12">
        <v>139</v>
      </c>
      <c r="O154" s="12">
        <v>86</v>
      </c>
      <c r="P154" s="12" t="s">
        <v>696</v>
      </c>
      <c r="Q154" s="12">
        <v>7784</v>
      </c>
      <c r="R154" s="12">
        <v>32</v>
      </c>
      <c r="S154" s="7" t="s">
        <v>818</v>
      </c>
      <c r="T154" s="12">
        <v>2</v>
      </c>
      <c r="U154" s="12" t="s">
        <v>819</v>
      </c>
      <c r="V154" s="10">
        <f t="shared" si="4"/>
        <v>86</v>
      </c>
      <c r="W154" s="10"/>
      <c r="X154" s="10"/>
    </row>
    <row r="155" spans="1:24" ht="57.6" customHeight="1" x14ac:dyDescent="0.3">
      <c r="A155" s="12">
        <v>276</v>
      </c>
      <c r="B155" s="13" t="s">
        <v>820</v>
      </c>
      <c r="C155" s="12" t="s">
        <v>35</v>
      </c>
      <c r="D155" s="12">
        <v>0</v>
      </c>
      <c r="E155" s="12">
        <v>1840</v>
      </c>
      <c r="F155" s="12">
        <v>1893</v>
      </c>
      <c r="G155" s="12" t="s">
        <v>238</v>
      </c>
      <c r="H155" s="12" t="s">
        <v>656</v>
      </c>
      <c r="I155" s="12">
        <v>3448</v>
      </c>
      <c r="J155" s="12" t="s">
        <v>821</v>
      </c>
      <c r="K155" s="12" t="s">
        <v>822</v>
      </c>
      <c r="L155" s="12" t="s">
        <v>823</v>
      </c>
      <c r="M155" s="12" t="s">
        <v>824</v>
      </c>
      <c r="N155" s="12">
        <v>273</v>
      </c>
      <c r="O155" s="12">
        <v>130</v>
      </c>
      <c r="P155" s="12" t="s">
        <v>696</v>
      </c>
      <c r="Q155" s="12">
        <v>65482</v>
      </c>
      <c r="R155" s="12">
        <v>228</v>
      </c>
      <c r="S155" s="7" t="s">
        <v>825</v>
      </c>
      <c r="T155" s="12">
        <v>1</v>
      </c>
      <c r="U155" s="12" t="s">
        <v>826</v>
      </c>
      <c r="V155" s="10">
        <f t="shared" si="4"/>
        <v>0</v>
      </c>
      <c r="W155" s="10"/>
      <c r="X155" s="10"/>
    </row>
    <row r="156" spans="1:24" x14ac:dyDescent="0.3">
      <c r="A156" s="12">
        <v>56</v>
      </c>
      <c r="B156" s="13" t="s">
        <v>827</v>
      </c>
      <c r="C156" s="12" t="s">
        <v>35</v>
      </c>
      <c r="D156" s="12">
        <v>0</v>
      </c>
      <c r="E156" s="12">
        <v>1841</v>
      </c>
      <c r="F156" s="12">
        <v>1894</v>
      </c>
      <c r="G156" s="12"/>
      <c r="H156" s="12" t="s">
        <v>25</v>
      </c>
      <c r="I156" s="12">
        <v>2312</v>
      </c>
      <c r="J156" s="12" t="s">
        <v>828</v>
      </c>
      <c r="K156" s="12" t="s">
        <v>829</v>
      </c>
      <c r="L156" s="12" t="s">
        <v>830</v>
      </c>
      <c r="M156" s="12" t="s">
        <v>830</v>
      </c>
      <c r="N156" s="12">
        <v>51</v>
      </c>
      <c r="O156" s="12">
        <v>27</v>
      </c>
      <c r="P156" s="12" t="s">
        <v>696</v>
      </c>
      <c r="Q156" s="12">
        <v>4512</v>
      </c>
      <c r="R156" s="12">
        <v>19</v>
      </c>
      <c r="S156" s="7"/>
      <c r="T156" s="12">
        <v>3</v>
      </c>
      <c r="U156" s="12" t="s">
        <v>831</v>
      </c>
      <c r="V156" s="10">
        <f t="shared" si="4"/>
        <v>0</v>
      </c>
      <c r="W156" s="10"/>
      <c r="X156" s="10"/>
    </row>
    <row r="157" spans="1:24" ht="28.8" customHeight="1" x14ac:dyDescent="0.3">
      <c r="A157" s="12">
        <v>95</v>
      </c>
      <c r="B157" s="13" t="s">
        <v>832</v>
      </c>
      <c r="C157" s="12" t="s">
        <v>35</v>
      </c>
      <c r="D157" s="12">
        <v>0</v>
      </c>
      <c r="E157" s="12">
        <v>1841</v>
      </c>
      <c r="F157" s="12">
        <v>1904</v>
      </c>
      <c r="G157" s="12"/>
      <c r="H157" s="12" t="s">
        <v>833</v>
      </c>
      <c r="I157" s="12">
        <v>2466</v>
      </c>
      <c r="J157" s="12" t="s">
        <v>834</v>
      </c>
      <c r="K157" s="12" t="s">
        <v>835</v>
      </c>
      <c r="L157" s="12" t="s">
        <v>836</v>
      </c>
      <c r="M157" s="12" t="s">
        <v>837</v>
      </c>
      <c r="N157" s="12">
        <v>354</v>
      </c>
      <c r="O157" s="12">
        <v>40</v>
      </c>
      <c r="P157" s="12" t="s">
        <v>696</v>
      </c>
      <c r="Q157" s="12">
        <v>24487</v>
      </c>
      <c r="R157" s="12">
        <v>57</v>
      </c>
      <c r="S157" s="7" t="s">
        <v>838</v>
      </c>
      <c r="T157" s="12">
        <v>2</v>
      </c>
      <c r="U157" s="12" t="s">
        <v>839</v>
      </c>
      <c r="V157" s="10">
        <f t="shared" si="4"/>
        <v>0</v>
      </c>
      <c r="W157" s="10"/>
      <c r="X157" s="10"/>
    </row>
    <row r="158" spans="1:24" ht="115.2" customHeight="1" x14ac:dyDescent="0.3">
      <c r="A158" s="12">
        <v>182</v>
      </c>
      <c r="B158" s="13" t="s">
        <v>840</v>
      </c>
      <c r="C158" s="12" t="s">
        <v>35</v>
      </c>
      <c r="D158" s="12">
        <v>0</v>
      </c>
      <c r="E158" s="12">
        <v>1842</v>
      </c>
      <c r="F158" s="12">
        <v>1912</v>
      </c>
      <c r="G158" s="12"/>
      <c r="H158" s="12" t="s">
        <v>25</v>
      </c>
      <c r="I158" s="12">
        <v>2972</v>
      </c>
      <c r="J158" s="12" t="s">
        <v>841</v>
      </c>
      <c r="K158" s="12" t="s">
        <v>842</v>
      </c>
      <c r="L158" s="12" t="s">
        <v>843</v>
      </c>
      <c r="M158" s="12" t="s">
        <v>843</v>
      </c>
      <c r="N158" s="12">
        <v>146</v>
      </c>
      <c r="O158" s="12">
        <v>79</v>
      </c>
      <c r="P158" s="12" t="s">
        <v>696</v>
      </c>
      <c r="Q158" s="12">
        <v>17963</v>
      </c>
      <c r="R158" s="12">
        <v>78</v>
      </c>
      <c r="S158" s="7" t="s">
        <v>844</v>
      </c>
      <c r="T158" s="12">
        <v>3</v>
      </c>
      <c r="U158" s="12" t="s">
        <v>845</v>
      </c>
      <c r="V158" s="10">
        <f t="shared" si="4"/>
        <v>0</v>
      </c>
      <c r="W158" s="10"/>
      <c r="X158" s="10"/>
    </row>
    <row r="159" spans="1:24" x14ac:dyDescent="0.3">
      <c r="A159" s="12">
        <v>267</v>
      </c>
      <c r="B159" s="13" t="s">
        <v>846</v>
      </c>
      <c r="C159" s="12" t="s">
        <v>35</v>
      </c>
      <c r="D159" s="12">
        <v>0</v>
      </c>
      <c r="E159" s="12">
        <v>1842</v>
      </c>
      <c r="F159" s="12">
        <v>1900</v>
      </c>
      <c r="G159" s="12"/>
      <c r="H159" s="12" t="s">
        <v>64</v>
      </c>
      <c r="I159" s="12">
        <v>12406</v>
      </c>
      <c r="J159" s="12" t="s">
        <v>847</v>
      </c>
      <c r="K159" s="12" t="s">
        <v>848</v>
      </c>
      <c r="L159" s="12" t="s">
        <v>849</v>
      </c>
      <c r="M159" s="12" t="s">
        <v>850</v>
      </c>
      <c r="N159" s="12">
        <v>122</v>
      </c>
      <c r="O159" s="12">
        <v>126</v>
      </c>
      <c r="P159" s="12" t="s">
        <v>696</v>
      </c>
      <c r="Q159" s="12">
        <v>774</v>
      </c>
      <c r="R159" s="12">
        <v>3</v>
      </c>
      <c r="S159" s="7"/>
      <c r="T159" s="12">
        <v>4</v>
      </c>
      <c r="U159" s="12" t="s">
        <v>851</v>
      </c>
      <c r="V159" s="10">
        <f t="shared" si="4"/>
        <v>0</v>
      </c>
      <c r="W159" s="10"/>
      <c r="X159" s="10"/>
    </row>
    <row r="160" spans="1:24" ht="28.8" customHeight="1" x14ac:dyDescent="0.3">
      <c r="A160" s="12">
        <v>128</v>
      </c>
      <c r="B160" s="13" t="s">
        <v>852</v>
      </c>
      <c r="C160" s="12" t="s">
        <v>35</v>
      </c>
      <c r="D160" s="12">
        <v>0</v>
      </c>
      <c r="E160" s="12">
        <v>1843</v>
      </c>
      <c r="F160" s="12">
        <v>1907</v>
      </c>
      <c r="G160" s="12"/>
      <c r="H160" s="12" t="s">
        <v>853</v>
      </c>
      <c r="I160" s="12">
        <v>2643</v>
      </c>
      <c r="J160" s="12" t="s">
        <v>854</v>
      </c>
      <c r="K160" s="12" t="s">
        <v>855</v>
      </c>
      <c r="L160" s="12" t="s">
        <v>856</v>
      </c>
      <c r="M160" s="12" t="s">
        <v>856</v>
      </c>
      <c r="N160" s="12">
        <v>588</v>
      </c>
      <c r="O160" s="12">
        <v>59</v>
      </c>
      <c r="P160" s="12" t="s">
        <v>696</v>
      </c>
      <c r="Q160" s="12">
        <v>11116</v>
      </c>
      <c r="R160" s="12">
        <v>37</v>
      </c>
      <c r="S160" s="7" t="s">
        <v>857</v>
      </c>
      <c r="T160" s="12">
        <v>2</v>
      </c>
      <c r="U160" s="12" t="s">
        <v>858</v>
      </c>
      <c r="V160" s="10">
        <f t="shared" si="4"/>
        <v>0</v>
      </c>
      <c r="W160" s="10"/>
      <c r="X160" s="10"/>
    </row>
    <row r="161" spans="1:24" ht="28.8" customHeight="1" x14ac:dyDescent="0.3">
      <c r="A161" s="12">
        <v>226</v>
      </c>
      <c r="B161" s="13" t="s">
        <v>859</v>
      </c>
      <c r="C161" s="12" t="s">
        <v>765</v>
      </c>
      <c r="D161" s="12">
        <v>0</v>
      </c>
      <c r="E161" s="12">
        <v>1844</v>
      </c>
      <c r="F161" s="12">
        <v>1908</v>
      </c>
      <c r="G161" s="12" t="s">
        <v>238</v>
      </c>
      <c r="H161" s="12" t="s">
        <v>656</v>
      </c>
      <c r="I161" s="12">
        <v>3231</v>
      </c>
      <c r="J161" s="12" t="s">
        <v>860</v>
      </c>
      <c r="K161" s="12" t="s">
        <v>861</v>
      </c>
      <c r="L161" s="12" t="s">
        <v>862</v>
      </c>
      <c r="M161" s="12" t="s">
        <v>863</v>
      </c>
      <c r="N161" s="12">
        <v>175</v>
      </c>
      <c r="O161" s="12">
        <v>105</v>
      </c>
      <c r="P161" s="12" t="s">
        <v>696</v>
      </c>
      <c r="Q161" s="12">
        <v>4997</v>
      </c>
      <c r="R161" s="12">
        <v>15</v>
      </c>
      <c r="S161" s="7" t="s">
        <v>864</v>
      </c>
      <c r="T161" s="12">
        <v>2</v>
      </c>
      <c r="U161" s="12" t="s">
        <v>865</v>
      </c>
      <c r="V161" s="10">
        <f t="shared" si="4"/>
        <v>105</v>
      </c>
      <c r="W161" s="10"/>
      <c r="X161" s="10"/>
    </row>
    <row r="162" spans="1:24" x14ac:dyDescent="0.3">
      <c r="A162" s="12">
        <v>237</v>
      </c>
      <c r="B162" s="13" t="s">
        <v>866</v>
      </c>
      <c r="C162" s="12" t="s">
        <v>35</v>
      </c>
      <c r="D162" s="12">
        <v>0</v>
      </c>
      <c r="E162" s="12">
        <v>1844</v>
      </c>
      <c r="F162" s="12">
        <v>1908</v>
      </c>
      <c r="G162" s="12"/>
      <c r="H162" s="12" t="s">
        <v>159</v>
      </c>
      <c r="I162" s="12">
        <v>3276</v>
      </c>
      <c r="J162" s="12" t="s">
        <v>860</v>
      </c>
      <c r="K162" s="12" t="s">
        <v>867</v>
      </c>
      <c r="L162" s="12" t="s">
        <v>868</v>
      </c>
      <c r="M162" s="12" t="s">
        <v>868</v>
      </c>
      <c r="N162" s="12">
        <v>69</v>
      </c>
      <c r="O162" s="12">
        <v>110</v>
      </c>
      <c r="P162" s="12" t="s">
        <v>575</v>
      </c>
      <c r="Q162" s="12">
        <v>2051</v>
      </c>
      <c r="R162" s="12">
        <v>5</v>
      </c>
      <c r="S162" s="7"/>
      <c r="T162" s="12">
        <v>4</v>
      </c>
      <c r="U162" s="12" t="s">
        <v>869</v>
      </c>
      <c r="V162" s="10">
        <f t="shared" ref="V162:V194" si="5">IF(C162=" ", 0, O162)</f>
        <v>0</v>
      </c>
      <c r="W162" s="10"/>
      <c r="X162" s="10"/>
    </row>
    <row r="163" spans="1:24" ht="187.2" customHeight="1" x14ac:dyDescent="0.3">
      <c r="A163" s="12">
        <v>99</v>
      </c>
      <c r="B163" s="13" t="s">
        <v>870</v>
      </c>
      <c r="C163" s="12" t="s">
        <v>35</v>
      </c>
      <c r="D163" s="12">
        <v>0</v>
      </c>
      <c r="E163" s="12">
        <v>1845</v>
      </c>
      <c r="F163" s="12">
        <v>1924</v>
      </c>
      <c r="G163" s="12"/>
      <c r="H163" s="12" t="s">
        <v>25</v>
      </c>
      <c r="I163" s="12">
        <v>2507</v>
      </c>
      <c r="J163" s="12" t="s">
        <v>871</v>
      </c>
      <c r="K163" s="12" t="s">
        <v>872</v>
      </c>
      <c r="L163" s="12" t="s">
        <v>873</v>
      </c>
      <c r="M163" s="12" t="s">
        <v>873</v>
      </c>
      <c r="N163" s="12">
        <v>231</v>
      </c>
      <c r="O163" s="12">
        <v>43</v>
      </c>
      <c r="P163" s="12" t="s">
        <v>696</v>
      </c>
      <c r="Q163" s="12">
        <v>8051</v>
      </c>
      <c r="R163" s="12">
        <v>27</v>
      </c>
      <c r="S163" s="7" t="s">
        <v>1894</v>
      </c>
      <c r="T163" s="12">
        <v>2</v>
      </c>
      <c r="U163" s="12" t="s">
        <v>874</v>
      </c>
      <c r="V163" s="10">
        <f t="shared" si="5"/>
        <v>0</v>
      </c>
      <c r="W163" s="10"/>
      <c r="X163" s="10"/>
    </row>
    <row r="164" spans="1:24" ht="14.4" customHeight="1" x14ac:dyDescent="0.3">
      <c r="A164" s="12">
        <v>85</v>
      </c>
      <c r="B164" s="13" t="s">
        <v>875</v>
      </c>
      <c r="C164" s="12" t="s">
        <v>35</v>
      </c>
      <c r="D164" s="12">
        <v>0</v>
      </c>
      <c r="E164" s="12">
        <v>1851</v>
      </c>
      <c r="F164" s="12">
        <v>1931</v>
      </c>
      <c r="G164" s="12"/>
      <c r="H164" s="12" t="s">
        <v>25</v>
      </c>
      <c r="I164" s="12">
        <v>2426</v>
      </c>
      <c r="J164" s="12" t="s">
        <v>876</v>
      </c>
      <c r="K164" s="12" t="s">
        <v>877</v>
      </c>
      <c r="L164" s="12" t="s">
        <v>878</v>
      </c>
      <c r="M164" s="12" t="s">
        <v>878</v>
      </c>
      <c r="N164" s="12">
        <v>61</v>
      </c>
      <c r="O164" s="12">
        <v>0</v>
      </c>
      <c r="P164" s="12" t="s">
        <v>696</v>
      </c>
      <c r="Q164" s="12">
        <v>0</v>
      </c>
      <c r="R164" s="12">
        <v>0</v>
      </c>
      <c r="S164" s="7"/>
      <c r="T164" s="12">
        <v>4</v>
      </c>
      <c r="U164" s="12"/>
      <c r="V164" s="10">
        <f t="shared" si="5"/>
        <v>0</v>
      </c>
      <c r="W164" s="10"/>
      <c r="X164" s="10"/>
    </row>
    <row r="165" spans="1:24" ht="28.8" customHeight="1" x14ac:dyDescent="0.3">
      <c r="A165" s="12">
        <v>146</v>
      </c>
      <c r="B165" s="13" t="s">
        <v>879</v>
      </c>
      <c r="C165" s="12" t="s">
        <v>35</v>
      </c>
      <c r="D165" s="12">
        <v>0</v>
      </c>
      <c r="E165" s="12">
        <v>1854</v>
      </c>
      <c r="F165" s="12">
        <v>1921</v>
      </c>
      <c r="G165" s="12"/>
      <c r="H165" s="12" t="s">
        <v>249</v>
      </c>
      <c r="I165" s="12">
        <v>2717</v>
      </c>
      <c r="J165" s="12" t="s">
        <v>880</v>
      </c>
      <c r="K165" s="12" t="s">
        <v>881</v>
      </c>
      <c r="L165" s="12" t="s">
        <v>882</v>
      </c>
      <c r="M165" s="12" t="s">
        <v>882</v>
      </c>
      <c r="N165" s="12">
        <v>95</v>
      </c>
      <c r="O165" s="12">
        <v>64</v>
      </c>
      <c r="P165" s="12" t="s">
        <v>696</v>
      </c>
      <c r="Q165" s="12">
        <v>6136</v>
      </c>
      <c r="R165" s="12">
        <v>3</v>
      </c>
      <c r="S165" s="7"/>
      <c r="T165" s="12">
        <v>4</v>
      </c>
      <c r="U165" s="12" t="s">
        <v>883</v>
      </c>
      <c r="V165" s="10">
        <f t="shared" si="5"/>
        <v>0</v>
      </c>
      <c r="W165" s="10"/>
      <c r="X165" s="10"/>
    </row>
    <row r="166" spans="1:24" x14ac:dyDescent="0.3">
      <c r="A166" s="12">
        <v>150</v>
      </c>
      <c r="B166" s="13" t="s">
        <v>884</v>
      </c>
      <c r="C166" s="12" t="s">
        <v>885</v>
      </c>
      <c r="D166" s="12">
        <v>0</v>
      </c>
      <c r="E166" s="12">
        <v>1854</v>
      </c>
      <c r="F166" s="12">
        <v>1928</v>
      </c>
      <c r="G166" s="12"/>
      <c r="H166" s="12" t="s">
        <v>833</v>
      </c>
      <c r="I166" s="12">
        <v>2738</v>
      </c>
      <c r="J166" s="12" t="s">
        <v>886</v>
      </c>
      <c r="K166" s="12" t="s">
        <v>887</v>
      </c>
      <c r="L166" s="12" t="s">
        <v>888</v>
      </c>
      <c r="M166" s="12" t="s">
        <v>889</v>
      </c>
      <c r="N166" s="12">
        <v>197</v>
      </c>
      <c r="O166" s="12">
        <v>66</v>
      </c>
      <c r="P166" s="12" t="s">
        <v>696</v>
      </c>
      <c r="Q166" s="12">
        <v>4166</v>
      </c>
      <c r="R166" s="12">
        <v>18</v>
      </c>
      <c r="S166" s="7" t="s">
        <v>890</v>
      </c>
      <c r="T166" s="12">
        <v>2</v>
      </c>
      <c r="U166" s="12" t="s">
        <v>891</v>
      </c>
      <c r="V166" s="10">
        <f t="shared" si="5"/>
        <v>66</v>
      </c>
      <c r="W166" s="10"/>
      <c r="X166" s="10"/>
    </row>
    <row r="167" spans="1:24" x14ac:dyDescent="0.3">
      <c r="A167" s="12">
        <v>257</v>
      </c>
      <c r="B167" s="13" t="s">
        <v>892</v>
      </c>
      <c r="C167" s="12" t="s">
        <v>35</v>
      </c>
      <c r="D167" s="12">
        <v>0</v>
      </c>
      <c r="E167" s="12">
        <v>1854</v>
      </c>
      <c r="F167" s="12">
        <v>1932</v>
      </c>
      <c r="G167" s="12"/>
      <c r="H167" s="12" t="s">
        <v>547</v>
      </c>
      <c r="I167" s="12">
        <v>3386</v>
      </c>
      <c r="J167" s="12" t="s">
        <v>893</v>
      </c>
      <c r="K167" s="12" t="s">
        <v>894</v>
      </c>
      <c r="L167" s="12" t="s">
        <v>895</v>
      </c>
      <c r="M167" s="12" t="s">
        <v>895</v>
      </c>
      <c r="N167" s="12">
        <v>202</v>
      </c>
      <c r="O167" s="12">
        <v>177</v>
      </c>
      <c r="P167" s="12" t="s">
        <v>696</v>
      </c>
      <c r="Q167" s="12">
        <v>16961</v>
      </c>
      <c r="R167" s="12">
        <v>70</v>
      </c>
      <c r="S167" s="7" t="s">
        <v>896</v>
      </c>
      <c r="T167" s="12">
        <v>3</v>
      </c>
      <c r="U167" s="12" t="s">
        <v>897</v>
      </c>
      <c r="V167" s="10">
        <f t="shared" si="5"/>
        <v>0</v>
      </c>
      <c r="W167" s="10"/>
      <c r="X167" s="10"/>
    </row>
    <row r="168" spans="1:24" ht="14.4" customHeight="1" x14ac:dyDescent="0.3">
      <c r="A168" s="12">
        <v>58</v>
      </c>
      <c r="B168" s="13" t="s">
        <v>898</v>
      </c>
      <c r="C168" s="12" t="s">
        <v>35</v>
      </c>
      <c r="D168" s="12">
        <v>0</v>
      </c>
      <c r="E168" s="12">
        <v>1855</v>
      </c>
      <c r="F168" s="12">
        <v>1899</v>
      </c>
      <c r="G168" s="12"/>
      <c r="H168" s="12" t="s">
        <v>25</v>
      </c>
      <c r="I168" s="12">
        <v>2320</v>
      </c>
      <c r="J168" s="12" t="s">
        <v>899</v>
      </c>
      <c r="K168" s="12" t="s">
        <v>900</v>
      </c>
      <c r="L168" s="12" t="s">
        <v>901</v>
      </c>
      <c r="M168" s="12" t="s">
        <v>901</v>
      </c>
      <c r="N168" s="12">
        <v>55</v>
      </c>
      <c r="O168" s="12">
        <v>0</v>
      </c>
      <c r="P168" s="12" t="s">
        <v>575</v>
      </c>
      <c r="Q168" s="12">
        <v>0</v>
      </c>
      <c r="R168" s="12">
        <v>0</v>
      </c>
      <c r="S168" s="7"/>
      <c r="T168" s="12">
        <v>4</v>
      </c>
      <c r="U168" s="12"/>
      <c r="V168" s="10">
        <f t="shared" si="5"/>
        <v>0</v>
      </c>
      <c r="W168" s="10"/>
      <c r="X168" s="10"/>
    </row>
    <row r="169" spans="1:24" ht="57.6" customHeight="1" x14ac:dyDescent="0.3">
      <c r="A169" s="12">
        <v>96</v>
      </c>
      <c r="B169" s="13" t="s">
        <v>902</v>
      </c>
      <c r="C169" s="12" t="s">
        <v>35</v>
      </c>
      <c r="D169" s="12">
        <v>0</v>
      </c>
      <c r="E169" s="12">
        <v>1857</v>
      </c>
      <c r="F169" s="12">
        <v>1934</v>
      </c>
      <c r="G169" s="12"/>
      <c r="H169" s="12" t="s">
        <v>64</v>
      </c>
      <c r="I169" s="12">
        <v>2480</v>
      </c>
      <c r="J169" s="12" t="s">
        <v>903</v>
      </c>
      <c r="K169" s="12" t="s">
        <v>904</v>
      </c>
      <c r="L169" s="12" t="s">
        <v>905</v>
      </c>
      <c r="M169" s="12" t="s">
        <v>906</v>
      </c>
      <c r="N169" s="12">
        <v>229</v>
      </c>
      <c r="O169" s="12">
        <v>41</v>
      </c>
      <c r="P169" s="12" t="s">
        <v>696</v>
      </c>
      <c r="Q169" s="12">
        <v>12285</v>
      </c>
      <c r="R169" s="12">
        <v>31</v>
      </c>
      <c r="S169" s="7" t="s">
        <v>907</v>
      </c>
      <c r="T169" s="12">
        <v>3</v>
      </c>
      <c r="U169" s="12" t="s">
        <v>908</v>
      </c>
      <c r="V169" s="10">
        <f t="shared" si="5"/>
        <v>0</v>
      </c>
      <c r="W169" s="10"/>
      <c r="X169" s="10"/>
    </row>
    <row r="170" spans="1:24" ht="28.8" customHeight="1" x14ac:dyDescent="0.3">
      <c r="A170" s="12">
        <v>165</v>
      </c>
      <c r="B170" s="13" t="s">
        <v>909</v>
      </c>
      <c r="C170" s="12" t="s">
        <v>35</v>
      </c>
      <c r="D170" s="12">
        <v>0</v>
      </c>
      <c r="E170" s="12">
        <v>1857</v>
      </c>
      <c r="F170" s="12">
        <v>1919</v>
      </c>
      <c r="G170" s="12"/>
      <c r="H170" s="12" t="s">
        <v>54</v>
      </c>
      <c r="I170" s="12">
        <v>2893</v>
      </c>
      <c r="J170" s="12" t="s">
        <v>910</v>
      </c>
      <c r="K170" s="12" t="s">
        <v>911</v>
      </c>
      <c r="L170" s="12" t="s">
        <v>912</v>
      </c>
      <c r="M170" s="12" t="s">
        <v>912</v>
      </c>
      <c r="N170" s="12">
        <v>86</v>
      </c>
      <c r="O170" s="12">
        <v>71</v>
      </c>
      <c r="P170" s="12" t="s">
        <v>696</v>
      </c>
      <c r="Q170" s="12">
        <v>2105</v>
      </c>
      <c r="R170" s="12">
        <v>11</v>
      </c>
      <c r="S170" s="7" t="s">
        <v>913</v>
      </c>
      <c r="T170" s="12">
        <v>3</v>
      </c>
      <c r="U170" s="12" t="s">
        <v>914</v>
      </c>
      <c r="V170" s="10">
        <f t="shared" si="5"/>
        <v>0</v>
      </c>
      <c r="W170" s="10"/>
      <c r="X170" s="10"/>
    </row>
    <row r="171" spans="1:24" x14ac:dyDescent="0.3">
      <c r="A171" s="12">
        <v>216</v>
      </c>
      <c r="B171" s="13" t="s">
        <v>915</v>
      </c>
      <c r="C171" s="12" t="s">
        <v>35</v>
      </c>
      <c r="D171" s="12">
        <v>0</v>
      </c>
      <c r="E171" s="12">
        <v>1858</v>
      </c>
      <c r="F171" s="12">
        <v>1924</v>
      </c>
      <c r="G171" s="12"/>
      <c r="H171" s="12" t="s">
        <v>54</v>
      </c>
      <c r="I171" s="12">
        <v>3195</v>
      </c>
      <c r="J171" s="12" t="s">
        <v>916</v>
      </c>
      <c r="K171" s="12" t="s">
        <v>917</v>
      </c>
      <c r="L171" s="12" t="s">
        <v>918</v>
      </c>
      <c r="M171" s="12" t="s">
        <v>918</v>
      </c>
      <c r="N171" s="12">
        <v>54</v>
      </c>
      <c r="O171" s="12">
        <v>99</v>
      </c>
      <c r="P171" s="12" t="s">
        <v>696</v>
      </c>
      <c r="Q171" s="12">
        <v>5375</v>
      </c>
      <c r="R171" s="12">
        <v>22</v>
      </c>
      <c r="S171" s="7" t="s">
        <v>919</v>
      </c>
      <c r="T171" s="12">
        <v>2</v>
      </c>
      <c r="U171" s="12" t="s">
        <v>920</v>
      </c>
      <c r="V171" s="10">
        <f t="shared" si="5"/>
        <v>0</v>
      </c>
      <c r="W171" s="10"/>
      <c r="X171" s="10"/>
    </row>
    <row r="172" spans="1:24" ht="14.4" customHeight="1" x14ac:dyDescent="0.3">
      <c r="A172" s="12">
        <v>299</v>
      </c>
      <c r="B172" s="13" t="s">
        <v>921</v>
      </c>
      <c r="C172" s="12" t="s">
        <v>35</v>
      </c>
      <c r="D172" s="12">
        <v>0</v>
      </c>
      <c r="E172" s="12">
        <v>1858</v>
      </c>
      <c r="F172" s="12">
        <v>1931</v>
      </c>
      <c r="G172" s="12"/>
      <c r="H172" s="12" t="s">
        <v>153</v>
      </c>
      <c r="I172" s="12">
        <v>3579</v>
      </c>
      <c r="J172" s="12" t="s">
        <v>922</v>
      </c>
      <c r="K172" s="12" t="s">
        <v>923</v>
      </c>
      <c r="L172" s="12" t="s">
        <v>924</v>
      </c>
      <c r="M172" s="12" t="s">
        <v>925</v>
      </c>
      <c r="N172" s="12">
        <v>39</v>
      </c>
      <c r="O172" s="12">
        <v>0</v>
      </c>
      <c r="P172" s="12" t="s">
        <v>575</v>
      </c>
      <c r="Q172" s="12">
        <v>0</v>
      </c>
      <c r="R172" s="12">
        <v>0</v>
      </c>
      <c r="S172" s="7"/>
      <c r="T172" s="12">
        <v>4</v>
      </c>
      <c r="U172" s="12"/>
      <c r="V172" s="10">
        <f t="shared" si="5"/>
        <v>0</v>
      </c>
      <c r="W172" s="10"/>
      <c r="X172" s="10"/>
    </row>
    <row r="173" spans="1:24" ht="14.4" customHeight="1" x14ac:dyDescent="0.3">
      <c r="A173" s="12">
        <v>140</v>
      </c>
      <c r="B173" s="13" t="s">
        <v>926</v>
      </c>
      <c r="C173" s="12" t="s">
        <v>35</v>
      </c>
      <c r="D173" s="12">
        <v>0</v>
      </c>
      <c r="E173" s="12">
        <v>1859</v>
      </c>
      <c r="F173" s="12">
        <v>1924</v>
      </c>
      <c r="G173" s="12"/>
      <c r="H173" s="12" t="s">
        <v>927</v>
      </c>
      <c r="I173" s="12">
        <v>2686</v>
      </c>
      <c r="J173" s="12" t="s">
        <v>928</v>
      </c>
      <c r="K173" s="12" t="s">
        <v>929</v>
      </c>
      <c r="L173" s="12" t="s">
        <v>930</v>
      </c>
      <c r="M173" s="12" t="s">
        <v>930</v>
      </c>
      <c r="N173" s="12">
        <v>187</v>
      </c>
      <c r="O173" s="12">
        <v>0</v>
      </c>
      <c r="P173" s="12" t="s">
        <v>696</v>
      </c>
      <c r="Q173" s="12">
        <v>0</v>
      </c>
      <c r="R173" s="12">
        <v>0</v>
      </c>
      <c r="S173" s="7"/>
      <c r="T173" s="12">
        <v>4</v>
      </c>
      <c r="U173" s="12"/>
      <c r="V173" s="10">
        <f t="shared" si="5"/>
        <v>0</v>
      </c>
      <c r="W173" s="10"/>
      <c r="X173" s="10"/>
    </row>
    <row r="174" spans="1:24" x14ac:dyDescent="0.3">
      <c r="A174" s="12">
        <v>3</v>
      </c>
      <c r="B174" s="13" t="s">
        <v>931</v>
      </c>
      <c r="C174" s="12" t="s">
        <v>35</v>
      </c>
      <c r="D174" s="12">
        <v>0</v>
      </c>
      <c r="E174" s="12">
        <v>1860</v>
      </c>
      <c r="F174" s="12">
        <v>1909</v>
      </c>
      <c r="G174" s="12" t="s">
        <v>238</v>
      </c>
      <c r="H174" s="12" t="s">
        <v>159</v>
      </c>
      <c r="I174" s="12">
        <v>2039</v>
      </c>
      <c r="J174" s="12" t="s">
        <v>932</v>
      </c>
      <c r="K174" s="12" t="s">
        <v>933</v>
      </c>
      <c r="L174" s="12" t="s">
        <v>934</v>
      </c>
      <c r="M174" s="12" t="s">
        <v>934</v>
      </c>
      <c r="N174" s="12">
        <v>73</v>
      </c>
      <c r="O174" s="12">
        <v>2</v>
      </c>
      <c r="P174" s="12" t="s">
        <v>696</v>
      </c>
      <c r="Q174" s="12">
        <v>5816</v>
      </c>
      <c r="R174" s="12">
        <v>23</v>
      </c>
      <c r="S174" s="7"/>
      <c r="T174" s="12">
        <v>4</v>
      </c>
      <c r="U174" s="12" t="s">
        <v>935</v>
      </c>
      <c r="V174" s="10">
        <f t="shared" si="5"/>
        <v>0</v>
      </c>
      <c r="W174" s="10"/>
      <c r="X174" s="10"/>
    </row>
    <row r="175" spans="1:24" x14ac:dyDescent="0.3">
      <c r="A175" s="12">
        <v>172</v>
      </c>
      <c r="B175" s="13" t="s">
        <v>936</v>
      </c>
      <c r="C175" s="12" t="s">
        <v>937</v>
      </c>
      <c r="D175" s="12">
        <v>0</v>
      </c>
      <c r="E175" s="12">
        <v>1860</v>
      </c>
      <c r="F175" s="12">
        <v>1908</v>
      </c>
      <c r="G175" s="12"/>
      <c r="H175" s="12" t="s">
        <v>547</v>
      </c>
      <c r="I175" s="12">
        <v>2932</v>
      </c>
      <c r="J175" s="12" t="s">
        <v>938</v>
      </c>
      <c r="K175" s="12" t="s">
        <v>939</v>
      </c>
      <c r="L175" s="12" t="s">
        <v>940</v>
      </c>
      <c r="M175" s="12" t="s">
        <v>940</v>
      </c>
      <c r="N175" s="12">
        <v>122</v>
      </c>
      <c r="O175" s="12">
        <v>74</v>
      </c>
      <c r="P175" s="12" t="s">
        <v>696</v>
      </c>
      <c r="Q175" s="12">
        <v>3402</v>
      </c>
      <c r="R175" s="12">
        <v>7</v>
      </c>
      <c r="S175" s="7"/>
      <c r="T175" s="12">
        <v>4</v>
      </c>
      <c r="U175" s="12" t="s">
        <v>941</v>
      </c>
      <c r="V175" s="10">
        <f t="shared" si="5"/>
        <v>74</v>
      </c>
      <c r="W175" s="10"/>
      <c r="X175" s="10"/>
    </row>
    <row r="176" spans="1:24" ht="28.8" customHeight="1" x14ac:dyDescent="0.3">
      <c r="A176" s="12">
        <v>174</v>
      </c>
      <c r="B176" s="13" t="s">
        <v>942</v>
      </c>
      <c r="C176" s="12" t="s">
        <v>35</v>
      </c>
      <c r="D176" s="12">
        <v>0</v>
      </c>
      <c r="E176" s="12">
        <v>1860</v>
      </c>
      <c r="F176" s="12">
        <v>1911</v>
      </c>
      <c r="G176" s="12" t="s">
        <v>238</v>
      </c>
      <c r="H176" s="12" t="s">
        <v>518</v>
      </c>
      <c r="I176" s="12">
        <v>2937</v>
      </c>
      <c r="J176" s="12" t="s">
        <v>943</v>
      </c>
      <c r="K176" s="12" t="s">
        <v>944</v>
      </c>
      <c r="L176" s="12" t="s">
        <v>945</v>
      </c>
      <c r="M176" s="12" t="s">
        <v>945</v>
      </c>
      <c r="N176" s="12">
        <v>76</v>
      </c>
      <c r="O176" s="12">
        <v>76</v>
      </c>
      <c r="P176" s="12" t="s">
        <v>696</v>
      </c>
      <c r="Q176" s="12">
        <v>35424</v>
      </c>
      <c r="R176" s="12">
        <v>57</v>
      </c>
      <c r="S176" s="7" t="s">
        <v>946</v>
      </c>
      <c r="T176" s="12">
        <v>2</v>
      </c>
      <c r="U176" s="12" t="s">
        <v>947</v>
      </c>
      <c r="V176" s="10">
        <f t="shared" si="5"/>
        <v>0</v>
      </c>
      <c r="W176" s="10"/>
      <c r="X176" s="10"/>
    </row>
    <row r="177" spans="1:24" ht="28.8" customHeight="1" x14ac:dyDescent="0.3">
      <c r="A177" s="12">
        <v>202</v>
      </c>
      <c r="B177" s="13" t="s">
        <v>948</v>
      </c>
      <c r="C177" s="12" t="s">
        <v>35</v>
      </c>
      <c r="D177" s="12">
        <v>0</v>
      </c>
      <c r="E177" s="12">
        <v>1860</v>
      </c>
      <c r="F177" s="12">
        <v>1941</v>
      </c>
      <c r="G177" s="12"/>
      <c r="H177" s="12" t="s">
        <v>671</v>
      </c>
      <c r="I177" s="12">
        <v>28070</v>
      </c>
      <c r="J177" s="12" t="s">
        <v>949</v>
      </c>
      <c r="K177" s="12" t="s">
        <v>950</v>
      </c>
      <c r="L177" s="12" t="s">
        <v>951</v>
      </c>
      <c r="M177" s="12" t="s">
        <v>951</v>
      </c>
      <c r="N177" s="12">
        <v>48</v>
      </c>
      <c r="O177" s="12">
        <v>0</v>
      </c>
      <c r="P177" s="12" t="s">
        <v>952</v>
      </c>
      <c r="Q177" s="12">
        <v>0</v>
      </c>
      <c r="R177" s="12">
        <v>0</v>
      </c>
      <c r="S177" s="7"/>
      <c r="T177" s="12">
        <v>4</v>
      </c>
      <c r="U177" s="12"/>
      <c r="V177" s="10">
        <f t="shared" si="5"/>
        <v>0</v>
      </c>
      <c r="W177" s="10"/>
      <c r="X177" s="10"/>
    </row>
    <row r="178" spans="1:24" x14ac:dyDescent="0.3">
      <c r="A178" s="12">
        <v>297</v>
      </c>
      <c r="B178" s="13" t="s">
        <v>953</v>
      </c>
      <c r="C178" s="12" t="s">
        <v>35</v>
      </c>
      <c r="D178" s="12">
        <v>0</v>
      </c>
      <c r="E178" s="12">
        <v>1860</v>
      </c>
      <c r="F178" s="12">
        <v>1903</v>
      </c>
      <c r="G178" s="12"/>
      <c r="H178" s="12" t="s">
        <v>518</v>
      </c>
      <c r="I178" s="12">
        <v>3566</v>
      </c>
      <c r="J178" s="12" t="s">
        <v>954</v>
      </c>
      <c r="K178" s="12" t="s">
        <v>955</v>
      </c>
      <c r="L178" s="12" t="s">
        <v>956</v>
      </c>
      <c r="M178" s="12" t="s">
        <v>956</v>
      </c>
      <c r="N178" s="12">
        <v>349</v>
      </c>
      <c r="O178" s="12">
        <v>141</v>
      </c>
      <c r="P178" s="12" t="s">
        <v>696</v>
      </c>
      <c r="Q178" s="12">
        <v>8816</v>
      </c>
      <c r="R178" s="12">
        <v>18</v>
      </c>
      <c r="S178" s="7"/>
      <c r="T178" s="12">
        <v>3</v>
      </c>
      <c r="U178" s="12" t="s">
        <v>956</v>
      </c>
      <c r="V178" s="10">
        <f t="shared" si="5"/>
        <v>0</v>
      </c>
      <c r="W178" s="10"/>
      <c r="X178" s="10"/>
    </row>
    <row r="179" spans="1:24" ht="86.4" customHeight="1" x14ac:dyDescent="0.3">
      <c r="A179" s="12">
        <v>78</v>
      </c>
      <c r="B179" s="13" t="s">
        <v>957</v>
      </c>
      <c r="C179" s="12" t="s">
        <v>35</v>
      </c>
      <c r="D179" s="12">
        <v>0</v>
      </c>
      <c r="E179" s="12">
        <v>1862</v>
      </c>
      <c r="F179" s="12">
        <v>1918</v>
      </c>
      <c r="G179" s="12"/>
      <c r="H179" s="12" t="s">
        <v>25</v>
      </c>
      <c r="I179" s="12">
        <v>2405</v>
      </c>
      <c r="J179" s="12" t="s">
        <v>958</v>
      </c>
      <c r="K179" s="12" t="s">
        <v>959</v>
      </c>
      <c r="L179" s="12" t="s">
        <v>960</v>
      </c>
      <c r="M179" s="12" t="s">
        <v>961</v>
      </c>
      <c r="N179" s="12">
        <v>250</v>
      </c>
      <c r="O179" s="12">
        <v>32</v>
      </c>
      <c r="P179" s="12" t="s">
        <v>962</v>
      </c>
      <c r="Q179" s="12">
        <v>13947</v>
      </c>
      <c r="R179" s="12">
        <v>40</v>
      </c>
      <c r="S179" s="7" t="s">
        <v>963</v>
      </c>
      <c r="T179" s="12">
        <v>2</v>
      </c>
      <c r="U179" s="12" t="s">
        <v>964</v>
      </c>
      <c r="V179" s="10">
        <f t="shared" si="5"/>
        <v>0</v>
      </c>
      <c r="W179" s="10"/>
      <c r="X179" s="10"/>
    </row>
    <row r="180" spans="1:24" x14ac:dyDescent="0.3">
      <c r="A180" s="12">
        <v>80</v>
      </c>
      <c r="B180" s="13" t="s">
        <v>965</v>
      </c>
      <c r="C180" s="12" t="s">
        <v>35</v>
      </c>
      <c r="D180" s="12">
        <v>0</v>
      </c>
      <c r="E180" s="12">
        <v>1862</v>
      </c>
      <c r="F180" s="12">
        <v>1934</v>
      </c>
      <c r="G180" s="12"/>
      <c r="H180" s="12" t="s">
        <v>64</v>
      </c>
      <c r="I180" s="12">
        <v>2411</v>
      </c>
      <c r="J180" s="12" t="s">
        <v>966</v>
      </c>
      <c r="K180" s="12" t="s">
        <v>967</v>
      </c>
      <c r="L180" s="12" t="s">
        <v>968</v>
      </c>
      <c r="M180" s="12" t="s">
        <v>968</v>
      </c>
      <c r="N180" s="12">
        <v>118</v>
      </c>
      <c r="O180" s="12">
        <v>34</v>
      </c>
      <c r="P180" s="12" t="s">
        <v>696</v>
      </c>
      <c r="Q180" s="12">
        <v>6074</v>
      </c>
      <c r="R180" s="12">
        <v>14</v>
      </c>
      <c r="S180" s="7"/>
      <c r="T180" s="12">
        <v>4</v>
      </c>
      <c r="U180" s="12" t="s">
        <v>969</v>
      </c>
      <c r="V180" s="10">
        <f t="shared" si="5"/>
        <v>0</v>
      </c>
      <c r="W180" s="10"/>
      <c r="X180" s="10"/>
    </row>
    <row r="181" spans="1:24" x14ac:dyDescent="0.3">
      <c r="A181" s="12">
        <v>181</v>
      </c>
      <c r="B181" s="13" t="s">
        <v>970</v>
      </c>
      <c r="C181" s="12" t="s">
        <v>35</v>
      </c>
      <c r="D181" s="12">
        <v>0</v>
      </c>
      <c r="E181" s="12">
        <v>1863</v>
      </c>
      <c r="F181" s="12">
        <v>1945</v>
      </c>
      <c r="G181" s="12"/>
      <c r="H181" s="12" t="s">
        <v>54</v>
      </c>
      <c r="I181" s="12">
        <v>2968</v>
      </c>
      <c r="J181" s="12" t="s">
        <v>971</v>
      </c>
      <c r="K181" s="12" t="s">
        <v>972</v>
      </c>
      <c r="L181" s="12" t="s">
        <v>973</v>
      </c>
      <c r="M181" s="12" t="s">
        <v>973</v>
      </c>
      <c r="N181" s="12">
        <v>52</v>
      </c>
      <c r="O181" s="12">
        <v>78</v>
      </c>
      <c r="P181" s="12" t="s">
        <v>696</v>
      </c>
      <c r="Q181" s="12">
        <v>18367</v>
      </c>
      <c r="R181" s="12">
        <v>80</v>
      </c>
      <c r="S181" s="7" t="s">
        <v>974</v>
      </c>
      <c r="T181" s="12">
        <v>4</v>
      </c>
      <c r="U181" s="12" t="s">
        <v>975</v>
      </c>
      <c r="V181" s="10">
        <f t="shared" si="5"/>
        <v>0</v>
      </c>
      <c r="W181" s="10"/>
      <c r="X181" s="10"/>
    </row>
    <row r="182" spans="1:24" ht="57.6" customHeight="1" x14ac:dyDescent="0.3">
      <c r="A182" s="12">
        <v>263</v>
      </c>
      <c r="B182" s="13" t="s">
        <v>976</v>
      </c>
      <c r="C182" s="12" t="s">
        <v>35</v>
      </c>
      <c r="D182" s="12">
        <v>0</v>
      </c>
      <c r="E182" s="12">
        <v>1864</v>
      </c>
      <c r="F182" s="12">
        <v>1949</v>
      </c>
      <c r="G182" s="12" t="s">
        <v>238</v>
      </c>
      <c r="H182" s="12" t="s">
        <v>977</v>
      </c>
      <c r="I182" s="12">
        <v>3414</v>
      </c>
      <c r="J182" s="12" t="s">
        <v>978</v>
      </c>
      <c r="K182" s="12" t="s">
        <v>979</v>
      </c>
      <c r="L182" s="12" t="s">
        <v>980</v>
      </c>
      <c r="M182" s="12" t="s">
        <v>980</v>
      </c>
      <c r="N182" s="12">
        <v>332</v>
      </c>
      <c r="O182" s="12">
        <v>123</v>
      </c>
      <c r="P182" s="12" t="s">
        <v>696</v>
      </c>
      <c r="Q182" s="12">
        <v>31423</v>
      </c>
      <c r="R182" s="12">
        <v>63</v>
      </c>
      <c r="S182" s="7" t="s">
        <v>981</v>
      </c>
      <c r="T182" s="12">
        <v>2</v>
      </c>
      <c r="U182" s="12" t="s">
        <v>980</v>
      </c>
      <c r="V182" s="10">
        <f t="shared" si="5"/>
        <v>0</v>
      </c>
      <c r="W182" s="10"/>
      <c r="X182" s="10"/>
    </row>
    <row r="183" spans="1:24" ht="57.6" customHeight="1" x14ac:dyDescent="0.3">
      <c r="A183" s="12">
        <v>91</v>
      </c>
      <c r="B183" s="13" t="s">
        <v>982</v>
      </c>
      <c r="C183" s="12" t="s">
        <v>35</v>
      </c>
      <c r="D183" s="12">
        <v>0</v>
      </c>
      <c r="E183" s="12">
        <v>1865</v>
      </c>
      <c r="F183" s="12">
        <v>1935</v>
      </c>
      <c r="G183" s="12"/>
      <c r="H183" s="12" t="s">
        <v>25</v>
      </c>
      <c r="I183" s="12">
        <v>2452</v>
      </c>
      <c r="J183" s="12" t="s">
        <v>983</v>
      </c>
      <c r="K183" s="12" t="s">
        <v>984</v>
      </c>
      <c r="L183" s="12" t="s">
        <v>985</v>
      </c>
      <c r="M183" s="12" t="s">
        <v>985</v>
      </c>
      <c r="N183" s="12">
        <v>15</v>
      </c>
      <c r="O183" s="12">
        <v>39</v>
      </c>
      <c r="P183" s="12" t="s">
        <v>962</v>
      </c>
      <c r="Q183" s="12">
        <v>6083</v>
      </c>
      <c r="R183" s="12">
        <v>5</v>
      </c>
      <c r="S183" s="7" t="s">
        <v>986</v>
      </c>
      <c r="T183" s="12">
        <v>4</v>
      </c>
      <c r="U183" s="12" t="s">
        <v>987</v>
      </c>
      <c r="V183" s="10">
        <f t="shared" si="5"/>
        <v>0</v>
      </c>
      <c r="W183" s="10"/>
      <c r="X183" s="10"/>
    </row>
    <row r="184" spans="1:24" ht="28.8" customHeight="1" x14ac:dyDescent="0.3">
      <c r="A184" s="12">
        <v>115</v>
      </c>
      <c r="B184" s="13" t="s">
        <v>988</v>
      </c>
      <c r="C184" s="12" t="s">
        <v>35</v>
      </c>
      <c r="D184" s="12">
        <v>0</v>
      </c>
      <c r="E184" s="12">
        <v>1865</v>
      </c>
      <c r="F184" s="12">
        <v>1936</v>
      </c>
      <c r="G184" s="12"/>
      <c r="H184" s="12" t="s">
        <v>656</v>
      </c>
      <c r="I184" s="12">
        <v>6257</v>
      </c>
      <c r="J184" s="12" t="s">
        <v>989</v>
      </c>
      <c r="K184" s="12" t="s">
        <v>990</v>
      </c>
      <c r="L184" s="12" t="s">
        <v>991</v>
      </c>
      <c r="M184" s="12" t="s">
        <v>992</v>
      </c>
      <c r="N184" s="12">
        <v>156</v>
      </c>
      <c r="O184" s="12">
        <v>51</v>
      </c>
      <c r="P184" s="12" t="s">
        <v>696</v>
      </c>
      <c r="Q184" s="12">
        <v>28999</v>
      </c>
      <c r="R184" s="12">
        <v>58</v>
      </c>
      <c r="S184" s="7"/>
      <c r="T184" s="12">
        <v>3</v>
      </c>
      <c r="U184" s="12" t="s">
        <v>993</v>
      </c>
      <c r="V184" s="10">
        <f t="shared" si="5"/>
        <v>0</v>
      </c>
      <c r="W184" s="10"/>
      <c r="X184" s="10"/>
    </row>
    <row r="185" spans="1:24" x14ac:dyDescent="0.3">
      <c r="A185" s="12">
        <v>195</v>
      </c>
      <c r="B185" s="13" t="s">
        <v>994</v>
      </c>
      <c r="C185" s="12" t="s">
        <v>35</v>
      </c>
      <c r="D185" s="12">
        <v>0</v>
      </c>
      <c r="E185" s="12">
        <v>1865</v>
      </c>
      <c r="F185" s="12">
        <v>1931</v>
      </c>
      <c r="G185" s="12"/>
      <c r="H185" s="12" t="s">
        <v>995</v>
      </c>
      <c r="I185" s="12">
        <v>3087</v>
      </c>
      <c r="J185" s="12" t="s">
        <v>996</v>
      </c>
      <c r="K185" s="12" t="s">
        <v>997</v>
      </c>
      <c r="L185" s="12" t="s">
        <v>998</v>
      </c>
      <c r="M185" s="12" t="s">
        <v>998</v>
      </c>
      <c r="N185" s="12">
        <v>258</v>
      </c>
      <c r="O185" s="12">
        <v>87</v>
      </c>
      <c r="P185" s="12" t="s">
        <v>696</v>
      </c>
      <c r="Q185" s="12">
        <v>8365</v>
      </c>
      <c r="R185" s="12">
        <v>53</v>
      </c>
      <c r="S185" s="7" t="s">
        <v>999</v>
      </c>
      <c r="T185" s="12">
        <v>3</v>
      </c>
      <c r="U185" s="12" t="s">
        <v>1000</v>
      </c>
      <c r="V185" s="10">
        <f t="shared" si="5"/>
        <v>0</v>
      </c>
      <c r="W185" s="10"/>
      <c r="X185" s="10"/>
    </row>
    <row r="186" spans="1:24" x14ac:dyDescent="0.3">
      <c r="A186" s="12">
        <v>254</v>
      </c>
      <c r="B186" s="13" t="s">
        <v>1001</v>
      </c>
      <c r="C186" s="12" t="s">
        <v>1002</v>
      </c>
      <c r="D186" s="12">
        <v>0</v>
      </c>
      <c r="E186" s="12">
        <v>1865</v>
      </c>
      <c r="F186" s="12">
        <v>1957</v>
      </c>
      <c r="G186" s="12" t="s">
        <v>238</v>
      </c>
      <c r="H186" s="12" t="s">
        <v>1003</v>
      </c>
      <c r="I186" s="12">
        <v>3353</v>
      </c>
      <c r="J186" s="12" t="s">
        <v>1004</v>
      </c>
      <c r="K186" s="12" t="s">
        <v>1005</v>
      </c>
      <c r="L186" s="12" t="s">
        <v>1006</v>
      </c>
      <c r="M186" s="12" t="s">
        <v>1006</v>
      </c>
      <c r="N186" s="12">
        <v>529</v>
      </c>
      <c r="O186" s="12">
        <v>120</v>
      </c>
      <c r="P186" s="12" t="s">
        <v>696</v>
      </c>
      <c r="Q186" s="12">
        <v>16715</v>
      </c>
      <c r="R186" s="12">
        <v>34</v>
      </c>
      <c r="S186" s="7" t="s">
        <v>1007</v>
      </c>
      <c r="T186" s="12">
        <v>2</v>
      </c>
      <c r="U186" s="12" t="s">
        <v>1008</v>
      </c>
      <c r="V186" s="10">
        <f t="shared" si="5"/>
        <v>120</v>
      </c>
      <c r="W186" s="10"/>
      <c r="X186" s="10"/>
    </row>
    <row r="187" spans="1:24" ht="28.8" customHeight="1" x14ac:dyDescent="0.3">
      <c r="A187" s="12">
        <v>46</v>
      </c>
      <c r="B187" s="13" t="s">
        <v>1009</v>
      </c>
      <c r="C187" s="12" t="s">
        <v>35</v>
      </c>
      <c r="D187" s="12">
        <v>0</v>
      </c>
      <c r="E187" s="12">
        <v>1866</v>
      </c>
      <c r="F187" s="12">
        <v>1924</v>
      </c>
      <c r="G187" s="12"/>
      <c r="H187" s="12" t="s">
        <v>54</v>
      </c>
      <c r="I187" s="12">
        <v>2269</v>
      </c>
      <c r="J187" s="12" t="s">
        <v>1010</v>
      </c>
      <c r="K187" s="12" t="s">
        <v>1011</v>
      </c>
      <c r="L187" s="12" t="s">
        <v>1012</v>
      </c>
      <c r="M187" s="12" t="s">
        <v>1012</v>
      </c>
      <c r="N187" s="12">
        <v>186</v>
      </c>
      <c r="O187" s="12">
        <v>178</v>
      </c>
      <c r="P187" s="12" t="s">
        <v>696</v>
      </c>
      <c r="Q187" s="12">
        <v>10773</v>
      </c>
      <c r="R187" s="12">
        <v>46</v>
      </c>
      <c r="S187" s="7" t="s">
        <v>1013</v>
      </c>
      <c r="T187" s="12">
        <v>4</v>
      </c>
      <c r="U187" s="12" t="s">
        <v>1014</v>
      </c>
      <c r="V187" s="10">
        <f t="shared" si="5"/>
        <v>0</v>
      </c>
      <c r="W187" s="10"/>
      <c r="X187" s="10"/>
    </row>
    <row r="188" spans="1:24" ht="100.8" customHeight="1" x14ac:dyDescent="0.3">
      <c r="A188" s="12">
        <v>238</v>
      </c>
      <c r="B188" s="13" t="s">
        <v>1015</v>
      </c>
      <c r="C188" s="12" t="s">
        <v>1016</v>
      </c>
      <c r="D188" s="12">
        <v>0</v>
      </c>
      <c r="E188" s="12">
        <v>1866</v>
      </c>
      <c r="F188" s="12">
        <v>1925</v>
      </c>
      <c r="G188" s="12"/>
      <c r="H188" s="12" t="s">
        <v>25</v>
      </c>
      <c r="I188" s="12">
        <v>3281</v>
      </c>
      <c r="J188" s="12" t="s">
        <v>1017</v>
      </c>
      <c r="K188" s="12" t="s">
        <v>1018</v>
      </c>
      <c r="L188" s="12" t="s">
        <v>1019</v>
      </c>
      <c r="M188" s="12" t="s">
        <v>1019</v>
      </c>
      <c r="N188" s="12">
        <v>129</v>
      </c>
      <c r="O188" s="12">
        <v>111</v>
      </c>
      <c r="P188" s="12" t="s">
        <v>962</v>
      </c>
      <c r="Q188" s="12">
        <v>4258</v>
      </c>
      <c r="R188" s="12">
        <v>22</v>
      </c>
      <c r="S188" s="7" t="s">
        <v>1020</v>
      </c>
      <c r="T188" s="12">
        <v>2</v>
      </c>
      <c r="U188" s="12" t="s">
        <v>1021</v>
      </c>
      <c r="V188" s="10">
        <f t="shared" si="5"/>
        <v>111</v>
      </c>
      <c r="W188" s="10"/>
      <c r="X188" s="10"/>
    </row>
    <row r="189" spans="1:24" ht="28.8" customHeight="1" x14ac:dyDescent="0.3">
      <c r="A189" s="12">
        <v>18</v>
      </c>
      <c r="B189" s="13" t="s">
        <v>1022</v>
      </c>
      <c r="C189" s="12" t="s">
        <v>937</v>
      </c>
      <c r="D189" s="12">
        <v>0</v>
      </c>
      <c r="E189" s="12">
        <v>1867</v>
      </c>
      <c r="F189" s="12">
        <v>1944</v>
      </c>
      <c r="G189" s="12"/>
      <c r="H189" s="12" t="s">
        <v>547</v>
      </c>
      <c r="I189" s="12">
        <v>6852</v>
      </c>
      <c r="J189" s="12" t="s">
        <v>1023</v>
      </c>
      <c r="K189" s="12" t="s">
        <v>1024</v>
      </c>
      <c r="L189" s="12" t="s">
        <v>1025</v>
      </c>
      <c r="M189" s="12" t="s">
        <v>1026</v>
      </c>
      <c r="N189" s="12">
        <v>155</v>
      </c>
      <c r="O189" s="12">
        <v>0</v>
      </c>
      <c r="P189" s="12" t="s">
        <v>696</v>
      </c>
      <c r="Q189" s="12">
        <v>0</v>
      </c>
      <c r="R189" s="12">
        <v>0</v>
      </c>
      <c r="S189" s="7"/>
      <c r="T189" s="12">
        <v>4</v>
      </c>
      <c r="U189" s="12"/>
      <c r="V189" s="10">
        <f t="shared" si="5"/>
        <v>0</v>
      </c>
      <c r="W189" s="10"/>
      <c r="X189" s="10"/>
    </row>
    <row r="190" spans="1:24" ht="14.4" customHeight="1" x14ac:dyDescent="0.3">
      <c r="A190" s="12">
        <v>113</v>
      </c>
      <c r="B190" s="13" t="s">
        <v>1027</v>
      </c>
      <c r="C190" s="12" t="s">
        <v>35</v>
      </c>
      <c r="D190" s="12">
        <v>0</v>
      </c>
      <c r="E190" s="12">
        <v>1867</v>
      </c>
      <c r="F190" s="12">
        <v>1948</v>
      </c>
      <c r="G190" s="12"/>
      <c r="H190" s="12" t="s">
        <v>54</v>
      </c>
      <c r="I190" s="12">
        <v>6302</v>
      </c>
      <c r="J190" s="12" t="s">
        <v>1028</v>
      </c>
      <c r="K190" s="12" t="s">
        <v>1029</v>
      </c>
      <c r="L190" s="12" t="s">
        <v>1030</v>
      </c>
      <c r="M190" s="12" t="s">
        <v>1030</v>
      </c>
      <c r="N190" s="12">
        <v>16</v>
      </c>
      <c r="O190" s="12">
        <v>0</v>
      </c>
      <c r="P190" s="12" t="s">
        <v>696</v>
      </c>
      <c r="Q190" s="12">
        <v>0</v>
      </c>
      <c r="R190" s="12">
        <v>0</v>
      </c>
      <c r="S190" s="7"/>
      <c r="T190" s="12">
        <v>4</v>
      </c>
      <c r="U190" s="12"/>
      <c r="V190" s="10">
        <f t="shared" si="5"/>
        <v>0</v>
      </c>
      <c r="W190" s="10"/>
      <c r="X190" s="10"/>
    </row>
    <row r="191" spans="1:24" x14ac:dyDescent="0.3">
      <c r="A191" s="12">
        <v>127</v>
      </c>
      <c r="B191" s="13" t="s">
        <v>1031</v>
      </c>
      <c r="C191" s="12" t="s">
        <v>35</v>
      </c>
      <c r="D191" s="12">
        <v>0</v>
      </c>
      <c r="E191" s="12">
        <v>1867</v>
      </c>
      <c r="F191" s="12">
        <v>1916</v>
      </c>
      <c r="G191" s="12"/>
      <c r="H191" s="12" t="s">
        <v>159</v>
      </c>
      <c r="I191" s="12">
        <v>2633</v>
      </c>
      <c r="J191" s="12" t="s">
        <v>1032</v>
      </c>
      <c r="K191" s="12" t="s">
        <v>1033</v>
      </c>
      <c r="L191" s="12" t="s">
        <v>1034</v>
      </c>
      <c r="M191" s="12" t="s">
        <v>1035</v>
      </c>
      <c r="N191" s="12">
        <v>119</v>
      </c>
      <c r="O191" s="12">
        <v>58</v>
      </c>
      <c r="P191" s="12" t="s">
        <v>696</v>
      </c>
      <c r="Q191" s="12">
        <v>2622</v>
      </c>
      <c r="R191" s="12">
        <v>6</v>
      </c>
      <c r="S191" s="7"/>
      <c r="T191" s="12">
        <v>4</v>
      </c>
      <c r="U191" s="12" t="s">
        <v>1036</v>
      </c>
      <c r="V191" s="10">
        <f t="shared" si="5"/>
        <v>0</v>
      </c>
      <c r="W191" s="10"/>
      <c r="X191" s="10"/>
    </row>
    <row r="192" spans="1:24" x14ac:dyDescent="0.3">
      <c r="A192" s="12">
        <v>152</v>
      </c>
      <c r="B192" s="13" t="s">
        <v>1037</v>
      </c>
      <c r="C192" s="12" t="s">
        <v>35</v>
      </c>
      <c r="D192" s="12">
        <v>0</v>
      </c>
      <c r="E192" s="12">
        <v>1868</v>
      </c>
      <c r="F192" s="12">
        <v>1917</v>
      </c>
      <c r="G192" s="12"/>
      <c r="H192" s="12" t="s">
        <v>547</v>
      </c>
      <c r="I192" s="12">
        <v>2754</v>
      </c>
      <c r="J192" s="12" t="s">
        <v>1038</v>
      </c>
      <c r="K192" s="12" t="s">
        <v>1039</v>
      </c>
      <c r="L192" s="12" t="s">
        <v>1040</v>
      </c>
      <c r="M192" s="12" t="s">
        <v>1040</v>
      </c>
      <c r="N192" s="12">
        <v>70</v>
      </c>
      <c r="O192" s="12">
        <v>179</v>
      </c>
      <c r="P192" s="12" t="s">
        <v>696</v>
      </c>
      <c r="Q192" s="12">
        <v>5932</v>
      </c>
      <c r="R192" s="12">
        <v>29</v>
      </c>
      <c r="S192" s="14" t="s">
        <v>1041</v>
      </c>
      <c r="T192" s="10">
        <v>4</v>
      </c>
      <c r="U192" s="10" t="s">
        <v>1042</v>
      </c>
      <c r="V192" s="10">
        <f t="shared" si="5"/>
        <v>0</v>
      </c>
      <c r="W192" s="10"/>
      <c r="X192" s="10"/>
    </row>
    <row r="193" spans="1:24" ht="14.4" customHeight="1" x14ac:dyDescent="0.3">
      <c r="A193" s="12">
        <v>156</v>
      </c>
      <c r="B193" s="13" t="s">
        <v>1043</v>
      </c>
      <c r="C193" s="12" t="s">
        <v>35</v>
      </c>
      <c r="D193" s="12">
        <v>0</v>
      </c>
      <c r="E193" s="12">
        <v>1869</v>
      </c>
      <c r="F193" s="12">
        <v>1935</v>
      </c>
      <c r="G193" s="12"/>
      <c r="H193" s="12" t="s">
        <v>1044</v>
      </c>
      <c r="I193" s="12">
        <v>2814</v>
      </c>
      <c r="J193" s="12" t="s">
        <v>1045</v>
      </c>
      <c r="K193" s="12" t="s">
        <v>1046</v>
      </c>
      <c r="L193" s="12" t="s">
        <v>1047</v>
      </c>
      <c r="M193" s="12" t="s">
        <v>1048</v>
      </c>
      <c r="N193" s="12">
        <v>3</v>
      </c>
      <c r="O193" s="12">
        <v>0</v>
      </c>
      <c r="P193" s="12" t="s">
        <v>696</v>
      </c>
      <c r="Q193" s="12">
        <v>0</v>
      </c>
      <c r="R193" s="12">
        <v>0</v>
      </c>
      <c r="S193" s="7"/>
      <c r="T193" s="12">
        <v>4</v>
      </c>
      <c r="U193" s="12"/>
      <c r="V193" s="10">
        <f t="shared" si="5"/>
        <v>0</v>
      </c>
      <c r="W193" s="10"/>
      <c r="X193" s="10"/>
    </row>
    <row r="194" spans="1:24" ht="14.4" customHeight="1" x14ac:dyDescent="0.3">
      <c r="A194" s="12">
        <v>231</v>
      </c>
      <c r="B194" s="13" t="s">
        <v>1049</v>
      </c>
      <c r="C194" s="12" t="s">
        <v>35</v>
      </c>
      <c r="D194" s="12">
        <v>0</v>
      </c>
      <c r="E194" s="12">
        <v>1869</v>
      </c>
      <c r="F194" s="12">
        <v>1937</v>
      </c>
      <c r="G194" s="12"/>
      <c r="H194" s="12" t="s">
        <v>25</v>
      </c>
      <c r="I194" s="12">
        <v>3254</v>
      </c>
      <c r="J194" s="12" t="s">
        <v>1050</v>
      </c>
      <c r="K194" s="12" t="s">
        <v>1051</v>
      </c>
      <c r="L194" s="12" t="s">
        <v>1052</v>
      </c>
      <c r="M194" s="12" t="s">
        <v>1052</v>
      </c>
      <c r="N194" s="12">
        <v>88</v>
      </c>
      <c r="O194" s="12">
        <v>0</v>
      </c>
      <c r="P194" s="12" t="s">
        <v>696</v>
      </c>
      <c r="Q194" s="12">
        <v>0</v>
      </c>
      <c r="R194" s="12">
        <v>0</v>
      </c>
      <c r="S194" s="7"/>
      <c r="T194" s="12">
        <v>4</v>
      </c>
      <c r="U194" s="12"/>
      <c r="V194" s="10">
        <f t="shared" si="5"/>
        <v>0</v>
      </c>
      <c r="W194" s="10"/>
      <c r="X194" s="10"/>
    </row>
    <row r="195" spans="1:24" ht="43.2" customHeight="1" x14ac:dyDescent="0.3">
      <c r="A195" s="12">
        <v>326</v>
      </c>
      <c r="B195" s="13" t="s">
        <v>1053</v>
      </c>
      <c r="C195" s="12" t="s">
        <v>35</v>
      </c>
      <c r="D195" s="12"/>
      <c r="E195" s="12">
        <v>1869</v>
      </c>
      <c r="F195" s="12">
        <v>1949</v>
      </c>
      <c r="G195" s="12"/>
      <c r="H195" s="12" t="s">
        <v>249</v>
      </c>
      <c r="I195" s="12"/>
      <c r="J195" s="12" t="s">
        <v>1054</v>
      </c>
      <c r="K195" s="12"/>
      <c r="L195" s="12"/>
      <c r="M195" s="12"/>
      <c r="N195" s="12"/>
      <c r="O195" s="12">
        <v>167</v>
      </c>
      <c r="P195" s="12" t="s">
        <v>952</v>
      </c>
      <c r="Q195" s="12">
        <v>4424</v>
      </c>
      <c r="R195" s="12">
        <v>12</v>
      </c>
      <c r="S195" s="7" t="s">
        <v>1055</v>
      </c>
      <c r="T195" s="12">
        <v>4</v>
      </c>
      <c r="U195" s="12" t="s">
        <v>1056</v>
      </c>
      <c r="V195" s="10"/>
      <c r="W195" s="10"/>
      <c r="X195" s="10"/>
    </row>
    <row r="196" spans="1:24" x14ac:dyDescent="0.3">
      <c r="A196" s="12">
        <v>164</v>
      </c>
      <c r="B196" s="13" t="s">
        <v>1057</v>
      </c>
      <c r="C196" s="12" t="s">
        <v>35</v>
      </c>
      <c r="D196" s="12">
        <v>0</v>
      </c>
      <c r="E196" s="12">
        <v>1870</v>
      </c>
      <c r="F196" s="12">
        <v>1948</v>
      </c>
      <c r="G196" s="12"/>
      <c r="H196" s="12" t="s">
        <v>518</v>
      </c>
      <c r="I196" s="12">
        <v>7144</v>
      </c>
      <c r="J196" s="12" t="s">
        <v>1058</v>
      </c>
      <c r="K196" s="12" t="s">
        <v>1059</v>
      </c>
      <c r="L196" s="12" t="s">
        <v>1060</v>
      </c>
      <c r="M196" s="12" t="s">
        <v>1060</v>
      </c>
      <c r="N196" s="12">
        <v>172</v>
      </c>
      <c r="O196" s="12">
        <v>70</v>
      </c>
      <c r="P196" s="12" t="s">
        <v>696</v>
      </c>
      <c r="Q196" s="12">
        <v>2501</v>
      </c>
      <c r="R196" s="12">
        <v>9</v>
      </c>
      <c r="S196" s="7" t="s">
        <v>715</v>
      </c>
      <c r="T196" s="12">
        <v>4</v>
      </c>
      <c r="U196" s="12" t="s">
        <v>1061</v>
      </c>
      <c r="V196" s="10">
        <f t="shared" ref="V196:V209" si="6">IF(C196=" ", 0, O196)</f>
        <v>0</v>
      </c>
      <c r="W196" s="10"/>
      <c r="X196" s="10"/>
    </row>
    <row r="197" spans="1:24" ht="28.8" customHeight="1" x14ac:dyDescent="0.3">
      <c r="A197" s="12">
        <v>249</v>
      </c>
      <c r="B197" s="13" t="s">
        <v>1062</v>
      </c>
      <c r="C197" s="12" t="s">
        <v>35</v>
      </c>
      <c r="D197" s="12">
        <v>0</v>
      </c>
      <c r="E197" s="12">
        <v>1872</v>
      </c>
      <c r="F197" s="12">
        <v>1915</v>
      </c>
      <c r="G197" s="12"/>
      <c r="H197" s="12" t="s">
        <v>656</v>
      </c>
      <c r="I197" s="12">
        <v>3321</v>
      </c>
      <c r="J197" s="12" t="s">
        <v>1063</v>
      </c>
      <c r="K197" s="12" t="s">
        <v>1064</v>
      </c>
      <c r="L197" s="12" t="s">
        <v>1065</v>
      </c>
      <c r="M197" s="12" t="s">
        <v>1065</v>
      </c>
      <c r="N197" s="12">
        <v>263</v>
      </c>
      <c r="O197" s="12">
        <v>118</v>
      </c>
      <c r="P197" s="12" t="s">
        <v>696</v>
      </c>
      <c r="Q197" s="12">
        <v>6801</v>
      </c>
      <c r="R197" s="12">
        <v>35</v>
      </c>
      <c r="S197" s="7" t="s">
        <v>1066</v>
      </c>
      <c r="T197" s="12">
        <v>3</v>
      </c>
      <c r="U197" s="12" t="s">
        <v>1067</v>
      </c>
      <c r="V197" s="10">
        <f t="shared" si="6"/>
        <v>0</v>
      </c>
      <c r="W197" s="10"/>
      <c r="X197" s="10"/>
    </row>
    <row r="198" spans="1:24" ht="28.8" customHeight="1" x14ac:dyDescent="0.3">
      <c r="A198" s="12">
        <v>282</v>
      </c>
      <c r="B198" s="13" t="s">
        <v>1068</v>
      </c>
      <c r="C198" s="12" t="s">
        <v>35</v>
      </c>
      <c r="D198" s="12">
        <v>0</v>
      </c>
      <c r="E198" s="12">
        <v>1872</v>
      </c>
      <c r="F198" s="12">
        <v>1958</v>
      </c>
      <c r="G198" s="12"/>
      <c r="H198" s="12" t="s">
        <v>64</v>
      </c>
      <c r="I198" s="12">
        <v>3503</v>
      </c>
      <c r="J198" s="12" t="s">
        <v>1069</v>
      </c>
      <c r="K198" s="12" t="s">
        <v>1070</v>
      </c>
      <c r="L198" s="12" t="s">
        <v>1071</v>
      </c>
      <c r="M198" s="12" t="s">
        <v>1071</v>
      </c>
      <c r="N198" s="12">
        <v>342</v>
      </c>
      <c r="O198" s="12">
        <v>132</v>
      </c>
      <c r="P198" s="12" t="s">
        <v>696</v>
      </c>
      <c r="Q198" s="12">
        <v>2422</v>
      </c>
      <c r="R198" s="12">
        <v>4</v>
      </c>
      <c r="S198" s="7" t="s">
        <v>1072</v>
      </c>
      <c r="T198" s="12">
        <v>2</v>
      </c>
      <c r="U198" s="12" t="s">
        <v>1071</v>
      </c>
      <c r="V198" s="10">
        <f t="shared" si="6"/>
        <v>0</v>
      </c>
      <c r="W198" s="10"/>
      <c r="X198" s="10"/>
    </row>
    <row r="199" spans="1:24" ht="14.4" customHeight="1" x14ac:dyDescent="0.3">
      <c r="A199" s="12">
        <v>222</v>
      </c>
      <c r="B199" s="13" t="s">
        <v>1073</v>
      </c>
      <c r="C199" s="12" t="s">
        <v>35</v>
      </c>
      <c r="D199" s="12">
        <v>0</v>
      </c>
      <c r="E199" s="12">
        <v>1873</v>
      </c>
      <c r="F199" s="12">
        <v>1916</v>
      </c>
      <c r="G199" s="12"/>
      <c r="H199" s="12" t="s">
        <v>249</v>
      </c>
      <c r="I199" s="12">
        <v>3215</v>
      </c>
      <c r="J199" s="12" t="s">
        <v>1074</v>
      </c>
      <c r="K199" s="12" t="s">
        <v>1075</v>
      </c>
      <c r="L199" s="12" t="s">
        <v>1076</v>
      </c>
      <c r="M199" s="12" t="s">
        <v>1076</v>
      </c>
      <c r="N199" s="12">
        <v>606</v>
      </c>
      <c r="O199" s="12">
        <v>0</v>
      </c>
      <c r="P199" s="12" t="s">
        <v>696</v>
      </c>
      <c r="Q199" s="12">
        <v>0</v>
      </c>
      <c r="R199" s="12">
        <v>0</v>
      </c>
      <c r="S199" s="7"/>
      <c r="T199" s="12">
        <v>4</v>
      </c>
      <c r="U199" s="12"/>
      <c r="V199" s="10">
        <f t="shared" si="6"/>
        <v>0</v>
      </c>
      <c r="W199" s="10"/>
      <c r="X199" s="10"/>
    </row>
    <row r="200" spans="1:24" ht="28.8" customHeight="1" x14ac:dyDescent="0.3">
      <c r="A200" s="12">
        <v>219</v>
      </c>
      <c r="B200" s="13" t="s">
        <v>1077</v>
      </c>
      <c r="C200" s="12" t="s">
        <v>35</v>
      </c>
      <c r="D200" s="12">
        <v>0</v>
      </c>
      <c r="E200" s="12">
        <v>1873</v>
      </c>
      <c r="F200" s="12">
        <v>1943</v>
      </c>
      <c r="G200" s="12"/>
      <c r="H200" s="12" t="s">
        <v>1078</v>
      </c>
      <c r="I200" s="12">
        <v>3203</v>
      </c>
      <c r="J200" s="12" t="s">
        <v>1079</v>
      </c>
      <c r="K200" s="12" t="s">
        <v>1080</v>
      </c>
      <c r="L200" s="12" t="s">
        <v>1081</v>
      </c>
      <c r="M200" s="12" t="s">
        <v>1082</v>
      </c>
      <c r="N200" s="12">
        <v>207</v>
      </c>
      <c r="O200" s="12">
        <v>101</v>
      </c>
      <c r="P200" s="12" t="s">
        <v>696</v>
      </c>
      <c r="Q200" s="12">
        <v>17032</v>
      </c>
      <c r="R200" s="12">
        <v>29</v>
      </c>
      <c r="S200" s="7" t="s">
        <v>1083</v>
      </c>
      <c r="T200" s="12">
        <v>1</v>
      </c>
      <c r="U200" s="12" t="s">
        <v>1084</v>
      </c>
      <c r="V200" s="10">
        <f t="shared" si="6"/>
        <v>0</v>
      </c>
      <c r="W200" s="10"/>
      <c r="X200" s="10"/>
    </row>
    <row r="201" spans="1:24" ht="28.8" customHeight="1" x14ac:dyDescent="0.3">
      <c r="A201" s="12">
        <v>244</v>
      </c>
      <c r="B201" s="13" t="s">
        <v>1085</v>
      </c>
      <c r="C201" s="12" t="s">
        <v>1086</v>
      </c>
      <c r="D201" s="12">
        <v>1</v>
      </c>
      <c r="E201" s="12">
        <v>1874</v>
      </c>
      <c r="F201" s="12">
        <v>1951</v>
      </c>
      <c r="G201" s="12" t="s">
        <v>238</v>
      </c>
      <c r="H201" s="12" t="s">
        <v>1087</v>
      </c>
      <c r="I201" s="12">
        <v>3302</v>
      </c>
      <c r="J201" s="12" t="s">
        <v>1088</v>
      </c>
      <c r="K201" s="12" t="s">
        <v>1089</v>
      </c>
      <c r="L201" s="12" t="s">
        <v>1090</v>
      </c>
      <c r="M201" s="12" t="s">
        <v>1090</v>
      </c>
      <c r="N201" s="12">
        <v>156</v>
      </c>
      <c r="O201" s="12">
        <v>114</v>
      </c>
      <c r="P201" s="12" t="s">
        <v>952</v>
      </c>
      <c r="Q201" s="12">
        <v>20399</v>
      </c>
      <c r="R201" s="12">
        <v>38</v>
      </c>
      <c r="S201" s="7" t="s">
        <v>1091</v>
      </c>
      <c r="T201" s="12">
        <v>1</v>
      </c>
      <c r="U201" s="12" t="s">
        <v>1092</v>
      </c>
      <c r="V201" s="10">
        <f t="shared" si="6"/>
        <v>114</v>
      </c>
      <c r="W201" s="10"/>
      <c r="X201" s="10"/>
    </row>
    <row r="202" spans="1:24" ht="28.8" customHeight="1" x14ac:dyDescent="0.3">
      <c r="A202" s="12">
        <v>149</v>
      </c>
      <c r="B202" s="13" t="s">
        <v>1093</v>
      </c>
      <c r="C202" s="12" t="s">
        <v>1094</v>
      </c>
      <c r="D202" s="12">
        <v>0</v>
      </c>
      <c r="E202" s="12">
        <v>1874</v>
      </c>
      <c r="F202" s="12">
        <v>1954</v>
      </c>
      <c r="G202" s="12"/>
      <c r="H202" s="12" t="s">
        <v>547</v>
      </c>
      <c r="I202" s="12">
        <v>2732</v>
      </c>
      <c r="J202" s="12" t="s">
        <v>1095</v>
      </c>
      <c r="K202" s="12" t="s">
        <v>1096</v>
      </c>
      <c r="L202" s="12" t="s">
        <v>1097</v>
      </c>
      <c r="M202" s="12" t="s">
        <v>1098</v>
      </c>
      <c r="N202" s="12">
        <v>336</v>
      </c>
      <c r="O202" s="12">
        <v>65</v>
      </c>
      <c r="P202" s="12" t="s">
        <v>952</v>
      </c>
      <c r="Q202" s="12">
        <v>19817</v>
      </c>
      <c r="R202" s="12">
        <v>30</v>
      </c>
      <c r="S202" s="7" t="s">
        <v>1099</v>
      </c>
      <c r="T202" s="12">
        <v>2</v>
      </c>
      <c r="U202" s="12" t="s">
        <v>1098</v>
      </c>
      <c r="V202" s="10">
        <f t="shared" si="6"/>
        <v>65</v>
      </c>
      <c r="W202" s="10"/>
      <c r="X202" s="10"/>
    </row>
    <row r="203" spans="1:24" ht="43.2" customHeight="1" x14ac:dyDescent="0.3">
      <c r="A203" s="12">
        <v>143</v>
      </c>
      <c r="B203" s="13" t="s">
        <v>1100</v>
      </c>
      <c r="C203" s="12" t="s">
        <v>35</v>
      </c>
      <c r="D203" s="12">
        <v>0</v>
      </c>
      <c r="E203" s="12">
        <v>1874</v>
      </c>
      <c r="F203" s="12">
        <v>1934</v>
      </c>
      <c r="G203" s="12"/>
      <c r="H203" s="12" t="s">
        <v>64</v>
      </c>
      <c r="I203" s="12">
        <v>2702</v>
      </c>
      <c r="J203" s="12" t="s">
        <v>1101</v>
      </c>
      <c r="K203" s="12" t="s">
        <v>1102</v>
      </c>
      <c r="L203" s="12" t="s">
        <v>1103</v>
      </c>
      <c r="M203" s="12" t="s">
        <v>1103</v>
      </c>
      <c r="N203" s="12">
        <v>127</v>
      </c>
      <c r="O203" s="12">
        <v>63</v>
      </c>
      <c r="P203" s="12" t="s">
        <v>952</v>
      </c>
      <c r="Q203" s="12">
        <v>3114</v>
      </c>
      <c r="R203" s="12">
        <v>7</v>
      </c>
      <c r="S203" s="7" t="s">
        <v>1104</v>
      </c>
      <c r="T203" s="12">
        <v>3</v>
      </c>
      <c r="U203" s="12" t="s">
        <v>1105</v>
      </c>
      <c r="V203" s="10">
        <f t="shared" si="6"/>
        <v>0</v>
      </c>
      <c r="W203" s="10"/>
      <c r="X203" s="10"/>
    </row>
    <row r="204" spans="1:24" ht="100.8" customHeight="1" x14ac:dyDescent="0.3">
      <c r="A204" s="12">
        <v>221</v>
      </c>
      <c r="B204" s="13" t="s">
        <v>1106</v>
      </c>
      <c r="C204" s="12" t="s">
        <v>1107</v>
      </c>
      <c r="D204" s="12">
        <v>0</v>
      </c>
      <c r="E204" s="12">
        <v>1875</v>
      </c>
      <c r="F204" s="12">
        <v>1937</v>
      </c>
      <c r="G204" s="12"/>
      <c r="H204" s="12" t="s">
        <v>25</v>
      </c>
      <c r="I204" s="12">
        <v>3210</v>
      </c>
      <c r="J204" s="12" t="s">
        <v>1108</v>
      </c>
      <c r="K204" s="12" t="s">
        <v>1109</v>
      </c>
      <c r="L204" s="12" t="s">
        <v>1110</v>
      </c>
      <c r="M204" s="12" t="s">
        <v>1110</v>
      </c>
      <c r="N204" s="12">
        <v>105</v>
      </c>
      <c r="O204" s="12">
        <v>103</v>
      </c>
      <c r="P204" s="12" t="s">
        <v>962</v>
      </c>
      <c r="Q204" s="12">
        <v>15056</v>
      </c>
      <c r="R204" s="12">
        <v>29</v>
      </c>
      <c r="S204" s="7" t="s">
        <v>1111</v>
      </c>
      <c r="T204" s="12">
        <v>2</v>
      </c>
      <c r="U204" s="12" t="s">
        <v>1112</v>
      </c>
      <c r="V204" s="10">
        <f t="shared" si="6"/>
        <v>103</v>
      </c>
      <c r="W204" s="10"/>
      <c r="X204" s="10"/>
    </row>
    <row r="205" spans="1:24" x14ac:dyDescent="0.3">
      <c r="A205" s="12">
        <v>158</v>
      </c>
      <c r="B205" s="13" t="s">
        <v>1113</v>
      </c>
      <c r="C205" s="12" t="s">
        <v>35</v>
      </c>
      <c r="D205" s="12">
        <v>0</v>
      </c>
      <c r="E205" s="12">
        <v>1875</v>
      </c>
      <c r="F205" s="12">
        <v>1962</v>
      </c>
      <c r="G205" s="12"/>
      <c r="H205" s="12" t="s">
        <v>1087</v>
      </c>
      <c r="I205" s="12">
        <v>2841</v>
      </c>
      <c r="J205" s="12" t="s">
        <v>1114</v>
      </c>
      <c r="K205" s="12" t="s">
        <v>1115</v>
      </c>
      <c r="L205" s="12" t="s">
        <v>1116</v>
      </c>
      <c r="M205" s="12" t="s">
        <v>1116</v>
      </c>
      <c r="N205" s="12">
        <v>131</v>
      </c>
      <c r="O205" s="12">
        <v>68</v>
      </c>
      <c r="P205" s="12" t="s">
        <v>952</v>
      </c>
      <c r="Q205" s="12">
        <v>3662</v>
      </c>
      <c r="R205" s="12">
        <v>18</v>
      </c>
      <c r="S205" s="7"/>
      <c r="T205" s="12">
        <v>4</v>
      </c>
      <c r="U205" s="12" t="s">
        <v>1117</v>
      </c>
      <c r="V205" s="10">
        <f t="shared" si="6"/>
        <v>0</v>
      </c>
      <c r="W205" s="10"/>
      <c r="X205" s="10"/>
    </row>
    <row r="206" spans="1:24" x14ac:dyDescent="0.3">
      <c r="A206" s="12">
        <v>116</v>
      </c>
      <c r="B206" s="13" t="s">
        <v>1118</v>
      </c>
      <c r="C206" s="12" t="s">
        <v>35</v>
      </c>
      <c r="D206" s="12">
        <v>0</v>
      </c>
      <c r="E206" s="12">
        <v>1875</v>
      </c>
      <c r="F206" s="12">
        <v>1956</v>
      </c>
      <c r="G206" s="12"/>
      <c r="H206" s="12" t="s">
        <v>656</v>
      </c>
      <c r="I206" s="12">
        <v>2597</v>
      </c>
      <c r="J206" s="12" t="s">
        <v>1119</v>
      </c>
      <c r="K206" s="12" t="s">
        <v>1120</v>
      </c>
      <c r="L206" s="12" t="s">
        <v>1121</v>
      </c>
      <c r="M206" s="12" t="s">
        <v>1121</v>
      </c>
      <c r="N206" s="12">
        <v>87</v>
      </c>
      <c r="O206" s="12">
        <v>52</v>
      </c>
      <c r="P206" s="12" t="s">
        <v>952</v>
      </c>
      <c r="Q206" s="12">
        <v>7901</v>
      </c>
      <c r="R206" s="12">
        <v>4</v>
      </c>
      <c r="S206" s="7" t="s">
        <v>1122</v>
      </c>
      <c r="T206" s="12">
        <v>4</v>
      </c>
      <c r="U206" s="12" t="s">
        <v>1123</v>
      </c>
      <c r="V206" s="10">
        <f t="shared" si="6"/>
        <v>0</v>
      </c>
      <c r="W206" s="10"/>
      <c r="X206" s="10"/>
    </row>
    <row r="207" spans="1:24" x14ac:dyDescent="0.3">
      <c r="A207" s="12">
        <v>98</v>
      </c>
      <c r="B207" s="13" t="s">
        <v>1124</v>
      </c>
      <c r="C207" s="12" t="s">
        <v>1107</v>
      </c>
      <c r="D207" s="12">
        <v>0</v>
      </c>
      <c r="E207" s="12">
        <v>1876</v>
      </c>
      <c r="F207" s="12">
        <v>1946</v>
      </c>
      <c r="G207" s="12"/>
      <c r="H207" s="12" t="s">
        <v>159</v>
      </c>
      <c r="I207" s="12">
        <v>2500</v>
      </c>
      <c r="J207" s="12" t="s">
        <v>1125</v>
      </c>
      <c r="K207" s="12" t="s">
        <v>1126</v>
      </c>
      <c r="L207" s="12" t="s">
        <v>1127</v>
      </c>
      <c r="M207" s="12" t="s">
        <v>1127</v>
      </c>
      <c r="N207" s="12">
        <v>58</v>
      </c>
      <c r="O207" s="12">
        <v>42</v>
      </c>
      <c r="P207" s="12" t="s">
        <v>962</v>
      </c>
      <c r="Q207" s="12">
        <v>4942</v>
      </c>
      <c r="R207" s="12">
        <v>12</v>
      </c>
      <c r="S207" s="7" t="s">
        <v>1128</v>
      </c>
      <c r="T207" s="12">
        <v>3</v>
      </c>
      <c r="U207" s="12" t="s">
        <v>1129</v>
      </c>
      <c r="V207" s="10">
        <f t="shared" si="6"/>
        <v>42</v>
      </c>
      <c r="W207" s="10"/>
      <c r="X207" s="10"/>
    </row>
    <row r="208" spans="1:24" ht="14.4" customHeight="1" x14ac:dyDescent="0.3">
      <c r="A208" s="12">
        <v>87</v>
      </c>
      <c r="B208" s="13" t="s">
        <v>1130</v>
      </c>
      <c r="C208" s="12" t="s">
        <v>35</v>
      </c>
      <c r="D208" s="12">
        <v>0</v>
      </c>
      <c r="E208" s="12">
        <v>1877</v>
      </c>
      <c r="F208" s="12">
        <v>1960</v>
      </c>
      <c r="G208" s="12"/>
      <c r="H208" s="12" t="s">
        <v>686</v>
      </c>
      <c r="I208" s="12">
        <v>8096</v>
      </c>
      <c r="J208" s="12" t="s">
        <v>1131</v>
      </c>
      <c r="K208" s="12" t="s">
        <v>1132</v>
      </c>
      <c r="L208" s="12" t="s">
        <v>1133</v>
      </c>
      <c r="M208" s="12" t="s">
        <v>1133</v>
      </c>
      <c r="N208" s="12">
        <v>80</v>
      </c>
      <c r="O208" s="12">
        <v>0</v>
      </c>
      <c r="P208" s="12" t="s">
        <v>952</v>
      </c>
      <c r="Q208" s="12">
        <v>0</v>
      </c>
      <c r="R208" s="12">
        <v>0</v>
      </c>
      <c r="S208" s="7"/>
      <c r="T208" s="12">
        <v>4</v>
      </c>
      <c r="U208" s="12"/>
      <c r="V208" s="10">
        <f t="shared" si="6"/>
        <v>0</v>
      </c>
      <c r="W208" s="10"/>
      <c r="X208" s="10"/>
    </row>
    <row r="209" spans="1:24" ht="57.6" customHeight="1" x14ac:dyDescent="0.3">
      <c r="A209" s="12">
        <v>233</v>
      </c>
      <c r="B209" s="13" t="s">
        <v>1134</v>
      </c>
      <c r="C209" s="12" t="s">
        <v>1135</v>
      </c>
      <c r="D209" s="12">
        <v>0</v>
      </c>
      <c r="E209" s="12">
        <v>1876</v>
      </c>
      <c r="F209" s="12">
        <v>1971</v>
      </c>
      <c r="G209" s="12" t="s">
        <v>1136</v>
      </c>
      <c r="H209" s="12" t="s">
        <v>547</v>
      </c>
      <c r="I209" s="12">
        <v>3258</v>
      </c>
      <c r="J209" s="12" t="s">
        <v>1137</v>
      </c>
      <c r="K209" s="12" t="s">
        <v>1138</v>
      </c>
      <c r="L209" s="12" t="s">
        <v>1139</v>
      </c>
      <c r="M209" s="12" t="s">
        <v>1139</v>
      </c>
      <c r="N209" s="12">
        <v>18</v>
      </c>
      <c r="O209" s="12">
        <v>180</v>
      </c>
      <c r="P209" s="12" t="s">
        <v>952</v>
      </c>
      <c r="Q209" s="12">
        <v>854</v>
      </c>
      <c r="R209" s="12">
        <v>1</v>
      </c>
      <c r="S209" s="7" t="s">
        <v>1140</v>
      </c>
      <c r="T209" s="12">
        <v>4</v>
      </c>
      <c r="U209" s="12" t="s">
        <v>1141</v>
      </c>
      <c r="V209" s="10">
        <f t="shared" si="6"/>
        <v>180</v>
      </c>
      <c r="W209" s="10"/>
      <c r="X209" s="10"/>
    </row>
    <row r="210" spans="1:24" x14ac:dyDescent="0.3">
      <c r="A210" s="12">
        <v>337</v>
      </c>
      <c r="B210" s="13" t="s">
        <v>1142</v>
      </c>
      <c r="C210" s="12" t="s">
        <v>1143</v>
      </c>
      <c r="D210" s="12"/>
      <c r="E210" s="12">
        <v>1878</v>
      </c>
      <c r="F210" s="12">
        <v>1934</v>
      </c>
      <c r="G210" s="12"/>
      <c r="H210" s="12" t="s">
        <v>518</v>
      </c>
      <c r="I210" s="12"/>
      <c r="J210" s="12" t="s">
        <v>1144</v>
      </c>
      <c r="K210" s="12"/>
      <c r="L210" s="12"/>
      <c r="M210" s="12"/>
      <c r="N210" s="12"/>
      <c r="O210" s="12">
        <v>176</v>
      </c>
      <c r="P210" s="12" t="s">
        <v>952</v>
      </c>
      <c r="Q210" s="12">
        <v>3173</v>
      </c>
      <c r="R210" s="12">
        <v>10</v>
      </c>
      <c r="S210" s="7" t="s">
        <v>1145</v>
      </c>
      <c r="T210" s="12">
        <v>4</v>
      </c>
      <c r="U210" s="12" t="s">
        <v>1146</v>
      </c>
      <c r="V210" s="10"/>
      <c r="W210" s="10"/>
      <c r="X210" s="10"/>
    </row>
    <row r="211" spans="1:24" ht="14.4" customHeight="1" x14ac:dyDescent="0.3">
      <c r="A211" s="12">
        <v>30</v>
      </c>
      <c r="B211" s="13" t="s">
        <v>1147</v>
      </c>
      <c r="C211" s="12" t="s">
        <v>1148</v>
      </c>
      <c r="D211" s="12">
        <v>0</v>
      </c>
      <c r="E211" s="12">
        <v>1880</v>
      </c>
      <c r="F211" s="12">
        <v>1959</v>
      </c>
      <c r="G211" s="12"/>
      <c r="H211" s="12" t="s">
        <v>1149</v>
      </c>
      <c r="I211" s="12">
        <v>2200</v>
      </c>
      <c r="J211" s="12" t="s">
        <v>1150</v>
      </c>
      <c r="K211" s="12" t="s">
        <v>1151</v>
      </c>
      <c r="L211" s="12" t="s">
        <v>1152</v>
      </c>
      <c r="M211" s="12" t="s">
        <v>1152</v>
      </c>
      <c r="N211" s="12">
        <v>76</v>
      </c>
      <c r="O211" s="12">
        <v>0</v>
      </c>
      <c r="P211" s="12" t="s">
        <v>952</v>
      </c>
      <c r="Q211" s="12">
        <v>0</v>
      </c>
      <c r="R211" s="12">
        <v>0</v>
      </c>
      <c r="S211" s="7"/>
      <c r="T211" s="12">
        <v>4</v>
      </c>
      <c r="U211" s="12"/>
      <c r="V211" s="10">
        <f t="shared" ref="V211:V228" si="7">IF(C211=" ", 0, O211)</f>
        <v>0</v>
      </c>
      <c r="W211" s="10"/>
      <c r="X211" s="10"/>
    </row>
    <row r="212" spans="1:24" x14ac:dyDescent="0.3">
      <c r="A212" s="12">
        <v>224</v>
      </c>
      <c r="B212" s="13" t="s">
        <v>1153</v>
      </c>
      <c r="C212" s="12" t="s">
        <v>35</v>
      </c>
      <c r="D212" s="12">
        <v>0</v>
      </c>
      <c r="E212" s="12">
        <v>1879</v>
      </c>
      <c r="F212" s="12">
        <v>1936</v>
      </c>
      <c r="G212" s="12"/>
      <c r="H212" s="12" t="s">
        <v>54</v>
      </c>
      <c r="I212" s="12">
        <v>3223</v>
      </c>
      <c r="J212" s="12" t="s">
        <v>1154</v>
      </c>
      <c r="K212" s="12" t="s">
        <v>1155</v>
      </c>
      <c r="L212" s="12" t="s">
        <v>1156</v>
      </c>
      <c r="M212" s="12" t="s">
        <v>1156</v>
      </c>
      <c r="N212" s="12">
        <v>141</v>
      </c>
      <c r="O212" s="12">
        <v>104</v>
      </c>
      <c r="P212" s="12" t="s">
        <v>952</v>
      </c>
      <c r="Q212" s="12">
        <v>7656</v>
      </c>
      <c r="R212" s="12">
        <v>8</v>
      </c>
      <c r="S212" s="7"/>
      <c r="T212" s="12">
        <v>3</v>
      </c>
      <c r="U212" s="12" t="s">
        <v>1157</v>
      </c>
      <c r="V212" s="10">
        <f t="shared" si="7"/>
        <v>0</v>
      </c>
      <c r="W212" s="10"/>
      <c r="X212" s="10"/>
    </row>
    <row r="213" spans="1:24" ht="14.4" customHeight="1" x14ac:dyDescent="0.3">
      <c r="A213" s="12">
        <v>97</v>
      </c>
      <c r="B213" s="13" t="s">
        <v>1158</v>
      </c>
      <c r="C213" s="12" t="s">
        <v>35</v>
      </c>
      <c r="D213" s="12">
        <v>0</v>
      </c>
      <c r="E213" s="12">
        <v>1881</v>
      </c>
      <c r="F213" s="12">
        <v>1955</v>
      </c>
      <c r="G213" s="12"/>
      <c r="H213" s="12" t="s">
        <v>1159</v>
      </c>
      <c r="I213" s="12">
        <v>2483</v>
      </c>
      <c r="J213" s="12" t="s">
        <v>1160</v>
      </c>
      <c r="K213" s="12" t="s">
        <v>1161</v>
      </c>
      <c r="L213" s="12" t="s">
        <v>1162</v>
      </c>
      <c r="M213" s="12" t="s">
        <v>1162</v>
      </c>
      <c r="N213" s="12">
        <v>74</v>
      </c>
      <c r="O213" s="12">
        <v>0</v>
      </c>
      <c r="P213" s="12" t="s">
        <v>952</v>
      </c>
      <c r="Q213" s="12">
        <v>0</v>
      </c>
      <c r="R213" s="12">
        <v>0</v>
      </c>
      <c r="S213" s="7"/>
      <c r="T213" s="12">
        <v>4</v>
      </c>
      <c r="U213" s="12"/>
      <c r="V213" s="10">
        <f t="shared" si="7"/>
        <v>0</v>
      </c>
      <c r="W213" s="10"/>
      <c r="X213" s="10"/>
    </row>
    <row r="214" spans="1:24" x14ac:dyDescent="0.3">
      <c r="A214" s="12">
        <v>39</v>
      </c>
      <c r="B214" s="13" t="s">
        <v>1163</v>
      </c>
      <c r="C214" s="12" t="s">
        <v>35</v>
      </c>
      <c r="D214" s="12">
        <v>0</v>
      </c>
      <c r="E214" s="12">
        <v>1879</v>
      </c>
      <c r="F214" s="12">
        <v>1941</v>
      </c>
      <c r="G214" s="12"/>
      <c r="H214" s="12" t="s">
        <v>64</v>
      </c>
      <c r="I214" s="12">
        <v>2249</v>
      </c>
      <c r="J214" s="12" t="s">
        <v>1164</v>
      </c>
      <c r="K214" s="12" t="s">
        <v>1165</v>
      </c>
      <c r="L214" s="12" t="s">
        <v>1166</v>
      </c>
      <c r="M214" s="12" t="s">
        <v>1166</v>
      </c>
      <c r="N214" s="12">
        <v>199</v>
      </c>
      <c r="O214" s="12">
        <v>20</v>
      </c>
      <c r="P214" s="12" t="s">
        <v>952</v>
      </c>
      <c r="Q214" s="12">
        <v>2593</v>
      </c>
      <c r="R214" s="12">
        <v>7</v>
      </c>
      <c r="S214" s="7"/>
      <c r="T214" s="12">
        <v>4</v>
      </c>
      <c r="U214" s="12" t="s">
        <v>1167</v>
      </c>
      <c r="V214" s="10">
        <f t="shared" si="7"/>
        <v>0</v>
      </c>
      <c r="W214" s="10"/>
      <c r="X214" s="10"/>
    </row>
    <row r="215" spans="1:24" ht="14.4" customHeight="1" x14ac:dyDescent="0.3">
      <c r="A215" s="12">
        <v>155</v>
      </c>
      <c r="B215" s="13" t="s">
        <v>1168</v>
      </c>
      <c r="C215" s="12" t="s">
        <v>885</v>
      </c>
      <c r="D215" s="12">
        <v>0</v>
      </c>
      <c r="E215" s="12">
        <v>1882</v>
      </c>
      <c r="F215" s="12">
        <v>1967</v>
      </c>
      <c r="G215" s="12"/>
      <c r="H215" s="12" t="s">
        <v>686</v>
      </c>
      <c r="I215" s="12">
        <v>2806</v>
      </c>
      <c r="J215" s="12" t="s">
        <v>1169</v>
      </c>
      <c r="K215" s="12" t="s">
        <v>1170</v>
      </c>
      <c r="L215" s="12" t="s">
        <v>1171</v>
      </c>
      <c r="M215" s="12" t="s">
        <v>1171</v>
      </c>
      <c r="N215" s="12">
        <v>203</v>
      </c>
      <c r="O215" s="12">
        <v>0</v>
      </c>
      <c r="P215" s="12" t="s">
        <v>952</v>
      </c>
      <c r="Q215" s="12">
        <v>0</v>
      </c>
      <c r="R215" s="12">
        <v>0</v>
      </c>
      <c r="S215" s="7"/>
      <c r="T215" s="12">
        <v>4</v>
      </c>
      <c r="U215" s="12"/>
      <c r="V215" s="10">
        <f t="shared" si="7"/>
        <v>0</v>
      </c>
      <c r="W215" s="10"/>
      <c r="X215" s="10"/>
    </row>
    <row r="216" spans="1:24" ht="14.4" customHeight="1" x14ac:dyDescent="0.3">
      <c r="A216" s="12">
        <v>212</v>
      </c>
      <c r="B216" s="13" t="s">
        <v>1172</v>
      </c>
      <c r="C216" s="12" t="s">
        <v>35</v>
      </c>
      <c r="D216" s="12">
        <v>0</v>
      </c>
      <c r="E216" s="12">
        <v>1882</v>
      </c>
      <c r="F216" s="12">
        <v>1948</v>
      </c>
      <c r="G216" s="12"/>
      <c r="H216" s="12" t="s">
        <v>1173</v>
      </c>
      <c r="I216" s="12">
        <v>8151</v>
      </c>
      <c r="J216" s="12" t="s">
        <v>1174</v>
      </c>
      <c r="K216" s="12" t="s">
        <v>1175</v>
      </c>
      <c r="L216" s="12" t="s">
        <v>1176</v>
      </c>
      <c r="M216" s="12" t="s">
        <v>1176</v>
      </c>
      <c r="N216" s="12">
        <v>175</v>
      </c>
      <c r="O216" s="12">
        <v>0</v>
      </c>
      <c r="P216" s="12" t="s">
        <v>952</v>
      </c>
      <c r="Q216" s="12">
        <v>0</v>
      </c>
      <c r="R216" s="12">
        <v>0</v>
      </c>
      <c r="S216" s="7"/>
      <c r="T216" s="12">
        <v>4</v>
      </c>
      <c r="U216" s="12"/>
      <c r="V216" s="10">
        <f t="shared" si="7"/>
        <v>0</v>
      </c>
      <c r="W216" s="10"/>
      <c r="X216" s="10"/>
    </row>
    <row r="217" spans="1:24" ht="28.8" customHeight="1" x14ac:dyDescent="0.3">
      <c r="A217" s="12">
        <v>16</v>
      </c>
      <c r="B217" s="13" t="s">
        <v>1177</v>
      </c>
      <c r="C217" s="12" t="s">
        <v>885</v>
      </c>
      <c r="D217" s="12">
        <v>0</v>
      </c>
      <c r="E217" s="12">
        <v>1881</v>
      </c>
      <c r="F217" s="12">
        <v>1945</v>
      </c>
      <c r="G217" s="12" t="s">
        <v>238</v>
      </c>
      <c r="H217" s="12" t="s">
        <v>686</v>
      </c>
      <c r="I217" s="12">
        <v>2144</v>
      </c>
      <c r="J217" s="12" t="s">
        <v>1178</v>
      </c>
      <c r="K217" s="12" t="s">
        <v>1179</v>
      </c>
      <c r="L217" s="12" t="s">
        <v>1180</v>
      </c>
      <c r="M217" s="12" t="s">
        <v>1180</v>
      </c>
      <c r="N217" s="12">
        <v>365</v>
      </c>
      <c r="O217" s="12">
        <v>9</v>
      </c>
      <c r="P217" s="12" t="s">
        <v>952</v>
      </c>
      <c r="Q217" s="12">
        <v>21803</v>
      </c>
      <c r="R217" s="12">
        <v>62</v>
      </c>
      <c r="S217" s="7" t="s">
        <v>1181</v>
      </c>
      <c r="T217" s="12">
        <v>2</v>
      </c>
      <c r="U217" s="12" t="s">
        <v>1182</v>
      </c>
      <c r="V217" s="10">
        <f t="shared" si="7"/>
        <v>9</v>
      </c>
      <c r="W217" s="10"/>
      <c r="X217" s="10"/>
    </row>
    <row r="218" spans="1:24" ht="57.6" customHeight="1" x14ac:dyDescent="0.3">
      <c r="A218" s="12">
        <v>265</v>
      </c>
      <c r="B218" s="13" t="s">
        <v>1183</v>
      </c>
      <c r="C218" s="12" t="s">
        <v>885</v>
      </c>
      <c r="D218" s="12">
        <v>0</v>
      </c>
      <c r="E218" s="12">
        <v>1882</v>
      </c>
      <c r="F218" s="12">
        <v>1971</v>
      </c>
      <c r="G218" s="12" t="s">
        <v>238</v>
      </c>
      <c r="H218" s="12" t="s">
        <v>1184</v>
      </c>
      <c r="I218" s="12">
        <v>3415</v>
      </c>
      <c r="J218" s="12" t="s">
        <v>1185</v>
      </c>
      <c r="K218" s="12" t="s">
        <v>1186</v>
      </c>
      <c r="L218" s="12" t="s">
        <v>1187</v>
      </c>
      <c r="M218" s="12" t="s">
        <v>1187</v>
      </c>
      <c r="N218" s="12">
        <v>201</v>
      </c>
      <c r="O218" s="12">
        <v>125</v>
      </c>
      <c r="P218" s="12" t="s">
        <v>952</v>
      </c>
      <c r="Q218" s="12">
        <v>15484</v>
      </c>
      <c r="R218" s="12">
        <v>73</v>
      </c>
      <c r="S218" s="7" t="s">
        <v>1188</v>
      </c>
      <c r="T218" s="12">
        <v>1</v>
      </c>
      <c r="U218" s="12" t="s">
        <v>1189</v>
      </c>
      <c r="V218" s="10">
        <f t="shared" si="7"/>
        <v>125</v>
      </c>
      <c r="W218" s="10"/>
      <c r="X218" s="10"/>
    </row>
    <row r="219" spans="1:24" x14ac:dyDescent="0.3">
      <c r="A219" s="12">
        <v>271</v>
      </c>
      <c r="B219" s="13" t="s">
        <v>1190</v>
      </c>
      <c r="C219" s="12" t="s">
        <v>35</v>
      </c>
      <c r="D219" s="12">
        <v>0</v>
      </c>
      <c r="E219" s="12">
        <v>1882</v>
      </c>
      <c r="F219" s="12">
        <v>1937</v>
      </c>
      <c r="G219" s="12"/>
      <c r="H219" s="12" t="s">
        <v>671</v>
      </c>
      <c r="I219" s="12">
        <v>3432</v>
      </c>
      <c r="J219" s="12" t="s">
        <v>1191</v>
      </c>
      <c r="K219" s="12" t="s">
        <v>1192</v>
      </c>
      <c r="L219" s="12" t="s">
        <v>1193</v>
      </c>
      <c r="M219" s="12" t="s">
        <v>1193</v>
      </c>
      <c r="N219" s="12">
        <v>74</v>
      </c>
      <c r="O219" s="12">
        <v>181</v>
      </c>
      <c r="P219" s="12" t="s">
        <v>952</v>
      </c>
      <c r="Q219" s="12">
        <v>5922</v>
      </c>
      <c r="R219" s="12">
        <v>23</v>
      </c>
      <c r="S219" s="7" t="s">
        <v>1194</v>
      </c>
      <c r="T219" s="12">
        <v>4</v>
      </c>
      <c r="U219" s="12" t="s">
        <v>1195</v>
      </c>
      <c r="V219" s="10">
        <f t="shared" si="7"/>
        <v>0</v>
      </c>
      <c r="W219" s="10"/>
      <c r="X219" s="10"/>
    </row>
    <row r="220" spans="1:24" x14ac:dyDescent="0.3">
      <c r="A220" s="12">
        <v>302</v>
      </c>
      <c r="B220" s="13" t="s">
        <v>1196</v>
      </c>
      <c r="C220" s="12" t="s">
        <v>35</v>
      </c>
      <c r="D220" s="12">
        <v>0</v>
      </c>
      <c r="E220" s="12">
        <v>1882</v>
      </c>
      <c r="F220" s="12">
        <v>1953</v>
      </c>
      <c r="G220" s="12"/>
      <c r="H220" s="12" t="s">
        <v>686</v>
      </c>
      <c r="I220" s="12">
        <v>12188</v>
      </c>
      <c r="J220" s="12" t="s">
        <v>1197</v>
      </c>
      <c r="K220" s="12"/>
      <c r="L220" s="12" t="s">
        <v>1198</v>
      </c>
      <c r="M220" s="12" t="s">
        <v>1198</v>
      </c>
      <c r="N220" s="12">
        <v>0</v>
      </c>
      <c r="O220" s="12">
        <v>145</v>
      </c>
      <c r="P220" s="12" t="s">
        <v>952</v>
      </c>
      <c r="Q220" s="12">
        <v>3648</v>
      </c>
      <c r="R220" s="12">
        <v>19</v>
      </c>
      <c r="S220" s="7"/>
      <c r="T220" s="12">
        <v>4</v>
      </c>
      <c r="U220" s="12" t="s">
        <v>1199</v>
      </c>
      <c r="V220" s="10">
        <f t="shared" si="7"/>
        <v>0</v>
      </c>
      <c r="W220" s="10"/>
      <c r="X220" s="10"/>
    </row>
    <row r="221" spans="1:24" ht="28.8" customHeight="1" x14ac:dyDescent="0.3">
      <c r="A221" s="12">
        <v>126</v>
      </c>
      <c r="B221" s="13" t="s">
        <v>1200</v>
      </c>
      <c r="C221" s="12" t="s">
        <v>35</v>
      </c>
      <c r="D221" s="12">
        <v>0</v>
      </c>
      <c r="E221" s="12">
        <v>1882</v>
      </c>
      <c r="F221" s="12">
        <v>1961</v>
      </c>
      <c r="G221" s="12"/>
      <c r="H221" s="12" t="s">
        <v>1201</v>
      </c>
      <c r="I221" s="12">
        <v>2632</v>
      </c>
      <c r="J221" s="12" t="s">
        <v>1202</v>
      </c>
      <c r="K221" s="12" t="s">
        <v>1203</v>
      </c>
      <c r="L221" s="12" t="s">
        <v>1204</v>
      </c>
      <c r="M221" s="12" t="s">
        <v>1204</v>
      </c>
      <c r="N221" s="12">
        <v>403</v>
      </c>
      <c r="O221" s="12">
        <v>57</v>
      </c>
      <c r="P221" s="12" t="s">
        <v>952</v>
      </c>
      <c r="Q221" s="12">
        <v>1920</v>
      </c>
      <c r="R221" s="12">
        <v>8</v>
      </c>
      <c r="S221" s="7"/>
      <c r="T221" s="12">
        <v>4</v>
      </c>
      <c r="U221" s="12" t="s">
        <v>1205</v>
      </c>
      <c r="V221" s="10">
        <f t="shared" si="7"/>
        <v>0</v>
      </c>
      <c r="W221" s="10"/>
      <c r="X221" s="10"/>
    </row>
    <row r="222" spans="1:24" ht="100.8" customHeight="1" x14ac:dyDescent="0.3">
      <c r="A222" s="12">
        <v>292</v>
      </c>
      <c r="B222" s="13" t="s">
        <v>1206</v>
      </c>
      <c r="C222" s="12" t="s">
        <v>1086</v>
      </c>
      <c r="D222" s="12">
        <v>2</v>
      </c>
      <c r="E222" s="12">
        <v>1883</v>
      </c>
      <c r="F222" s="12">
        <v>1945</v>
      </c>
      <c r="G222" s="12"/>
      <c r="H222" s="12" t="s">
        <v>518</v>
      </c>
      <c r="I222" s="12">
        <v>3544</v>
      </c>
      <c r="J222" s="12" t="s">
        <v>1207</v>
      </c>
      <c r="K222" s="12" t="s">
        <v>1208</v>
      </c>
      <c r="L222" s="12" t="s">
        <v>1209</v>
      </c>
      <c r="M222" s="12" t="s">
        <v>1209</v>
      </c>
      <c r="N222" s="12">
        <v>84</v>
      </c>
      <c r="O222" s="12">
        <v>140</v>
      </c>
      <c r="P222" s="12" t="s">
        <v>952</v>
      </c>
      <c r="Q222" s="12">
        <v>22724</v>
      </c>
      <c r="R222" s="12">
        <v>162</v>
      </c>
      <c r="S222" s="7" t="s">
        <v>1210</v>
      </c>
      <c r="T222" s="12">
        <v>3</v>
      </c>
      <c r="U222" s="12" t="s">
        <v>1211</v>
      </c>
      <c r="V222" s="10">
        <f t="shared" si="7"/>
        <v>140</v>
      </c>
      <c r="W222" s="10"/>
      <c r="X222" s="10"/>
    </row>
    <row r="223" spans="1:24" ht="28.8" customHeight="1" x14ac:dyDescent="0.3">
      <c r="A223" s="12">
        <v>129</v>
      </c>
      <c r="B223" s="13" t="s">
        <v>1212</v>
      </c>
      <c r="C223" s="12" t="s">
        <v>35</v>
      </c>
      <c r="D223" s="12">
        <v>0</v>
      </c>
      <c r="E223" s="12">
        <v>1884</v>
      </c>
      <c r="F223" s="12">
        <v>1920</v>
      </c>
      <c r="G223" s="12"/>
      <c r="H223" s="12" t="s">
        <v>547</v>
      </c>
      <c r="I223" s="12">
        <v>2644</v>
      </c>
      <c r="J223" s="12" t="s">
        <v>1213</v>
      </c>
      <c r="K223" s="12" t="s">
        <v>1214</v>
      </c>
      <c r="L223" s="12" t="s">
        <v>1215</v>
      </c>
      <c r="M223" s="12" t="s">
        <v>1215</v>
      </c>
      <c r="N223" s="12">
        <v>74</v>
      </c>
      <c r="O223" s="12">
        <v>0</v>
      </c>
      <c r="P223" s="12" t="s">
        <v>962</v>
      </c>
      <c r="Q223" s="12">
        <v>0</v>
      </c>
      <c r="R223" s="12">
        <v>0</v>
      </c>
      <c r="S223" s="7"/>
      <c r="T223" s="12">
        <v>4</v>
      </c>
      <c r="U223" s="12"/>
      <c r="V223" s="10">
        <f t="shared" si="7"/>
        <v>0</v>
      </c>
      <c r="W223" s="10"/>
      <c r="X223" s="10"/>
    </row>
    <row r="224" spans="1:24" ht="43.2" customHeight="1" x14ac:dyDescent="0.3">
      <c r="A224" s="12">
        <v>281</v>
      </c>
      <c r="B224" s="13" t="s">
        <v>1216</v>
      </c>
      <c r="C224" s="12" t="s">
        <v>1217</v>
      </c>
      <c r="D224" s="12">
        <v>0</v>
      </c>
      <c r="E224" s="12">
        <v>1883</v>
      </c>
      <c r="F224" s="12">
        <v>1965</v>
      </c>
      <c r="G224" s="12" t="s">
        <v>1136</v>
      </c>
      <c r="H224" s="12" t="s">
        <v>25</v>
      </c>
      <c r="I224" s="12">
        <v>3499</v>
      </c>
      <c r="J224" s="12" t="s">
        <v>1218</v>
      </c>
      <c r="K224" s="12" t="s">
        <v>1219</v>
      </c>
      <c r="L224" s="12" t="s">
        <v>1220</v>
      </c>
      <c r="M224" s="12" t="s">
        <v>1220</v>
      </c>
      <c r="N224" s="12">
        <v>17</v>
      </c>
      <c r="O224" s="12">
        <v>182</v>
      </c>
      <c r="P224" s="12" t="s">
        <v>952</v>
      </c>
      <c r="Q224" s="12">
        <v>8916</v>
      </c>
      <c r="R224" s="12">
        <v>25</v>
      </c>
      <c r="S224" s="7" t="s">
        <v>1221</v>
      </c>
      <c r="T224" s="12">
        <v>3</v>
      </c>
      <c r="U224" s="12" t="s">
        <v>1222</v>
      </c>
      <c r="V224" s="10">
        <f t="shared" si="7"/>
        <v>182</v>
      </c>
      <c r="W224" s="10"/>
      <c r="X224" s="10"/>
    </row>
    <row r="225" spans="1:24" x14ac:dyDescent="0.3">
      <c r="A225" s="12">
        <v>17</v>
      </c>
      <c r="B225" s="13" t="s">
        <v>1223</v>
      </c>
      <c r="C225" s="12" t="s">
        <v>35</v>
      </c>
      <c r="D225" s="12">
        <v>0</v>
      </c>
      <c r="E225" s="12">
        <v>1883</v>
      </c>
      <c r="F225" s="12">
        <v>1953</v>
      </c>
      <c r="G225" s="12"/>
      <c r="H225" s="12" t="s">
        <v>64</v>
      </c>
      <c r="I225" s="12">
        <v>10850</v>
      </c>
      <c r="J225" s="12" t="s">
        <v>1224</v>
      </c>
      <c r="K225" s="12" t="s">
        <v>1225</v>
      </c>
      <c r="L225" s="12" t="s">
        <v>1226</v>
      </c>
      <c r="M225" s="12" t="s">
        <v>1227</v>
      </c>
      <c r="N225" s="12">
        <v>199</v>
      </c>
      <c r="O225" s="12">
        <v>10</v>
      </c>
      <c r="P225" s="12" t="s">
        <v>952</v>
      </c>
      <c r="Q225" s="12">
        <v>5770</v>
      </c>
      <c r="R225" s="12">
        <v>10</v>
      </c>
      <c r="S225" s="7"/>
      <c r="T225" s="12">
        <v>4</v>
      </c>
      <c r="U225" s="12" t="s">
        <v>1228</v>
      </c>
      <c r="V225" s="10">
        <f t="shared" si="7"/>
        <v>0</v>
      </c>
      <c r="W225" s="10"/>
      <c r="X225" s="10"/>
    </row>
    <row r="226" spans="1:24" ht="14.4" customHeight="1" x14ac:dyDescent="0.3">
      <c r="A226" s="12">
        <v>147</v>
      </c>
      <c r="B226" s="13" t="s">
        <v>1229</v>
      </c>
      <c r="C226" s="12" t="s">
        <v>35</v>
      </c>
      <c r="D226" s="12">
        <v>0</v>
      </c>
      <c r="E226" s="12">
        <v>1890</v>
      </c>
      <c r="F226" s="12">
        <v>1962</v>
      </c>
      <c r="G226" s="12"/>
      <c r="H226" s="12" t="s">
        <v>25</v>
      </c>
      <c r="I226" s="12">
        <v>2723</v>
      </c>
      <c r="J226" s="12" t="s">
        <v>1230</v>
      </c>
      <c r="K226" s="12" t="s">
        <v>1231</v>
      </c>
      <c r="L226" s="12" t="s">
        <v>1232</v>
      </c>
      <c r="M226" s="12" t="s">
        <v>1232</v>
      </c>
      <c r="N226" s="12">
        <v>90</v>
      </c>
      <c r="O226" s="12">
        <v>0</v>
      </c>
      <c r="P226" s="12" t="s">
        <v>952</v>
      </c>
      <c r="Q226" s="12">
        <v>0</v>
      </c>
      <c r="R226" s="12">
        <v>0</v>
      </c>
      <c r="S226" s="7"/>
      <c r="T226" s="12">
        <v>4</v>
      </c>
      <c r="U226" s="12"/>
      <c r="V226" s="10">
        <f t="shared" si="7"/>
        <v>0</v>
      </c>
      <c r="W226" s="10"/>
      <c r="X226" s="10"/>
    </row>
    <row r="227" spans="1:24" ht="43.2" customHeight="1" x14ac:dyDescent="0.3">
      <c r="A227" s="12">
        <v>21</v>
      </c>
      <c r="B227" s="13" t="s">
        <v>1233</v>
      </c>
      <c r="C227" s="12" t="s">
        <v>1086</v>
      </c>
      <c r="D227" s="12">
        <v>3</v>
      </c>
      <c r="E227" s="12">
        <v>1885</v>
      </c>
      <c r="F227" s="12">
        <v>1935</v>
      </c>
      <c r="G227" s="12"/>
      <c r="H227" s="12" t="s">
        <v>518</v>
      </c>
      <c r="I227" s="12">
        <v>2173</v>
      </c>
      <c r="J227" s="12" t="s">
        <v>1234</v>
      </c>
      <c r="K227" s="12" t="s">
        <v>1235</v>
      </c>
      <c r="L227" s="12" t="s">
        <v>1236</v>
      </c>
      <c r="M227" s="12" t="s">
        <v>1236</v>
      </c>
      <c r="N227" s="12">
        <v>94</v>
      </c>
      <c r="O227" s="12">
        <v>13</v>
      </c>
      <c r="P227" s="12" t="s">
        <v>952</v>
      </c>
      <c r="Q227" s="12">
        <v>19432</v>
      </c>
      <c r="R227" s="12">
        <v>59</v>
      </c>
      <c r="S227" s="7" t="s">
        <v>1237</v>
      </c>
      <c r="T227" s="12">
        <v>3</v>
      </c>
      <c r="U227" s="12" t="s">
        <v>1236</v>
      </c>
      <c r="V227" s="10">
        <f t="shared" si="7"/>
        <v>13</v>
      </c>
      <c r="W227" s="10"/>
      <c r="X227" s="10"/>
    </row>
    <row r="228" spans="1:24" ht="14.4" customHeight="1" x14ac:dyDescent="0.3">
      <c r="A228" s="12">
        <v>180</v>
      </c>
      <c r="B228" s="13" t="s">
        <v>1238</v>
      </c>
      <c r="C228" s="12" t="s">
        <v>35</v>
      </c>
      <c r="D228" s="12">
        <v>0</v>
      </c>
      <c r="E228" s="12">
        <v>1890</v>
      </c>
      <c r="F228" s="12">
        <v>1959</v>
      </c>
      <c r="G228" s="12"/>
      <c r="H228" s="12" t="s">
        <v>833</v>
      </c>
      <c r="I228" s="12">
        <v>2964</v>
      </c>
      <c r="J228" s="12" t="s">
        <v>1239</v>
      </c>
      <c r="K228" s="12" t="s">
        <v>1240</v>
      </c>
      <c r="L228" s="12" t="s">
        <v>1241</v>
      </c>
      <c r="M228" s="12" t="s">
        <v>1242</v>
      </c>
      <c r="N228" s="12">
        <v>303</v>
      </c>
      <c r="O228" s="12">
        <v>0</v>
      </c>
      <c r="P228" s="12" t="s">
        <v>952</v>
      </c>
      <c r="Q228" s="12">
        <v>0</v>
      </c>
      <c r="R228" s="12">
        <v>0</v>
      </c>
      <c r="S228" s="7"/>
      <c r="T228" s="12">
        <v>4</v>
      </c>
      <c r="U228" s="12"/>
      <c r="V228" s="10">
        <f t="shared" si="7"/>
        <v>0</v>
      </c>
      <c r="W228" s="10"/>
      <c r="X228" s="10"/>
    </row>
    <row r="229" spans="1:24" x14ac:dyDescent="0.3">
      <c r="A229" s="12">
        <v>308</v>
      </c>
      <c r="B229" s="13" t="s">
        <v>1243</v>
      </c>
      <c r="C229" s="12" t="s">
        <v>35</v>
      </c>
      <c r="D229" s="12">
        <v>0</v>
      </c>
      <c r="E229" s="12">
        <v>1885</v>
      </c>
      <c r="F229" s="12">
        <v>1945</v>
      </c>
      <c r="G229" s="12" t="s">
        <v>1136</v>
      </c>
      <c r="H229" s="12" t="s">
        <v>547</v>
      </c>
      <c r="I229" s="12"/>
      <c r="J229" s="12" t="s">
        <v>1244</v>
      </c>
      <c r="K229" s="12"/>
      <c r="L229" s="12"/>
      <c r="M229" s="12"/>
      <c r="N229" s="12"/>
      <c r="O229" s="12">
        <v>150</v>
      </c>
      <c r="P229" s="12" t="s">
        <v>952</v>
      </c>
      <c r="Q229" s="12">
        <v>1130</v>
      </c>
      <c r="R229" s="12">
        <v>5</v>
      </c>
      <c r="S229" s="7" t="s">
        <v>1245</v>
      </c>
      <c r="T229" s="12">
        <v>4</v>
      </c>
      <c r="U229" s="12" t="s">
        <v>1246</v>
      </c>
      <c r="V229" s="10"/>
      <c r="W229" s="10"/>
      <c r="X229" s="10"/>
    </row>
    <row r="230" spans="1:24" x14ac:dyDescent="0.3">
      <c r="A230" s="12">
        <v>313</v>
      </c>
      <c r="B230" s="13" t="s">
        <v>1247</v>
      </c>
      <c r="C230" s="12" t="s">
        <v>1248</v>
      </c>
      <c r="D230" s="12"/>
      <c r="E230" s="12">
        <v>1935</v>
      </c>
      <c r="F230" s="12">
        <v>0</v>
      </c>
      <c r="G230" s="12"/>
      <c r="H230" s="12" t="s">
        <v>159</v>
      </c>
      <c r="I230" s="12"/>
      <c r="J230" s="12" t="s">
        <v>1249</v>
      </c>
      <c r="K230" s="12"/>
      <c r="L230" s="12"/>
      <c r="M230" s="12"/>
      <c r="N230" s="12"/>
      <c r="O230" s="12">
        <v>155</v>
      </c>
      <c r="P230" s="12" t="s">
        <v>1250</v>
      </c>
      <c r="Q230" s="12">
        <v>17015</v>
      </c>
      <c r="R230" s="12">
        <v>9</v>
      </c>
      <c r="S230" s="7" t="s">
        <v>1251</v>
      </c>
      <c r="T230" s="12">
        <v>2</v>
      </c>
      <c r="U230" s="12" t="s">
        <v>1252</v>
      </c>
      <c r="V230" s="10"/>
      <c r="W230" s="10"/>
      <c r="X230" s="10"/>
    </row>
    <row r="231" spans="1:24" x14ac:dyDescent="0.3">
      <c r="A231" s="12">
        <v>285</v>
      </c>
      <c r="B231" s="13" t="s">
        <v>1253</v>
      </c>
      <c r="C231" s="12" t="s">
        <v>1254</v>
      </c>
      <c r="D231" s="12">
        <v>0</v>
      </c>
      <c r="E231" s="12">
        <v>1887</v>
      </c>
      <c r="F231" s="12">
        <v>1959</v>
      </c>
      <c r="G231" s="12"/>
      <c r="H231" s="12" t="s">
        <v>1255</v>
      </c>
      <c r="I231" s="12">
        <v>3514</v>
      </c>
      <c r="J231" s="12" t="s">
        <v>1256</v>
      </c>
      <c r="K231" s="12" t="s">
        <v>1257</v>
      </c>
      <c r="L231" s="12" t="s">
        <v>1258</v>
      </c>
      <c r="M231" s="12" t="s">
        <v>1258</v>
      </c>
      <c r="N231" s="12">
        <v>371</v>
      </c>
      <c r="O231" s="12">
        <v>135</v>
      </c>
      <c r="P231" s="12" t="s">
        <v>952</v>
      </c>
      <c r="Q231" s="12">
        <v>4672</v>
      </c>
      <c r="R231" s="12">
        <v>15</v>
      </c>
      <c r="S231" s="7" t="s">
        <v>1259</v>
      </c>
      <c r="T231" s="12">
        <v>4</v>
      </c>
      <c r="U231" s="12" t="s">
        <v>1260</v>
      </c>
      <c r="V231" s="10">
        <f t="shared" ref="V231:V240" si="8">IF(C231=" ", 0, O231)</f>
        <v>135</v>
      </c>
      <c r="W231" s="10"/>
      <c r="X231" s="10"/>
    </row>
    <row r="232" spans="1:24" ht="14.4" customHeight="1" x14ac:dyDescent="0.3">
      <c r="A232" s="12">
        <v>35</v>
      </c>
      <c r="B232" s="13" t="s">
        <v>1261</v>
      </c>
      <c r="C232" s="12" t="s">
        <v>35</v>
      </c>
      <c r="D232" s="12">
        <v>0</v>
      </c>
      <c r="E232" s="12">
        <v>1893</v>
      </c>
      <c r="F232" s="12">
        <v>1918</v>
      </c>
      <c r="G232" s="12"/>
      <c r="H232" s="12" t="s">
        <v>25</v>
      </c>
      <c r="I232" s="12">
        <v>2229</v>
      </c>
      <c r="J232" s="12" t="s">
        <v>1262</v>
      </c>
      <c r="K232" s="12" t="s">
        <v>1263</v>
      </c>
      <c r="L232" s="12" t="s">
        <v>1264</v>
      </c>
      <c r="M232" s="12" t="s">
        <v>1264</v>
      </c>
      <c r="N232" s="12">
        <v>37</v>
      </c>
      <c r="O232" s="12">
        <v>0</v>
      </c>
      <c r="P232" s="12" t="s">
        <v>952</v>
      </c>
      <c r="Q232" s="12">
        <v>0</v>
      </c>
      <c r="R232" s="12">
        <v>0</v>
      </c>
      <c r="S232" s="7"/>
      <c r="T232" s="12">
        <v>4</v>
      </c>
      <c r="U232" s="12"/>
      <c r="V232" s="10">
        <f t="shared" si="8"/>
        <v>0</v>
      </c>
      <c r="W232" s="10"/>
      <c r="X232" s="10"/>
    </row>
    <row r="233" spans="1:24" ht="14.4" customHeight="1" x14ac:dyDescent="0.3">
      <c r="A233" s="12">
        <v>290</v>
      </c>
      <c r="B233" s="13" t="s">
        <v>1265</v>
      </c>
      <c r="C233" s="12" t="s">
        <v>35</v>
      </c>
      <c r="D233" s="12">
        <v>0</v>
      </c>
      <c r="E233" s="12">
        <v>1894</v>
      </c>
      <c r="F233" s="12">
        <v>1930</v>
      </c>
      <c r="G233" s="12"/>
      <c r="H233" s="12" t="s">
        <v>64</v>
      </c>
      <c r="I233" s="12">
        <v>3540</v>
      </c>
      <c r="J233" s="12" t="s">
        <v>1266</v>
      </c>
      <c r="K233" s="12" t="s">
        <v>1267</v>
      </c>
      <c r="L233" s="12" t="s">
        <v>1268</v>
      </c>
      <c r="M233" s="12" t="s">
        <v>1268</v>
      </c>
      <c r="N233" s="12">
        <v>141</v>
      </c>
      <c r="O233" s="12">
        <v>0</v>
      </c>
      <c r="P233" s="12" t="s">
        <v>952</v>
      </c>
      <c r="Q233" s="12">
        <v>0</v>
      </c>
      <c r="R233" s="12">
        <v>0</v>
      </c>
      <c r="S233" s="7"/>
      <c r="T233" s="12">
        <v>4</v>
      </c>
      <c r="U233" s="12"/>
      <c r="V233" s="10">
        <f t="shared" si="8"/>
        <v>0</v>
      </c>
      <c r="W233" s="10"/>
      <c r="X233" s="10"/>
    </row>
    <row r="234" spans="1:24" x14ac:dyDescent="0.3">
      <c r="A234" s="12">
        <v>179</v>
      </c>
      <c r="B234" s="13" t="s">
        <v>1269</v>
      </c>
      <c r="C234" s="12" t="s">
        <v>35</v>
      </c>
      <c r="D234" s="12">
        <v>0</v>
      </c>
      <c r="E234" s="12">
        <v>1890</v>
      </c>
      <c r="F234" s="12">
        <v>1974</v>
      </c>
      <c r="G234" s="12"/>
      <c r="H234" s="12" t="s">
        <v>134</v>
      </c>
      <c r="I234" s="12">
        <v>2960</v>
      </c>
      <c r="J234" s="12" t="s">
        <v>1270</v>
      </c>
      <c r="K234" s="12" t="s">
        <v>1271</v>
      </c>
      <c r="L234" s="12" t="s">
        <v>1272</v>
      </c>
      <c r="M234" s="12" t="s">
        <v>1272</v>
      </c>
      <c r="N234" s="12">
        <v>85</v>
      </c>
      <c r="O234" s="12">
        <v>183</v>
      </c>
      <c r="P234" s="12" t="s">
        <v>952</v>
      </c>
      <c r="Q234" s="12">
        <v>1264</v>
      </c>
      <c r="R234" s="12">
        <v>1</v>
      </c>
      <c r="S234" s="7"/>
      <c r="T234" s="12">
        <v>4</v>
      </c>
      <c r="U234" s="12" t="s">
        <v>1273</v>
      </c>
      <c r="V234" s="10">
        <f t="shared" si="8"/>
        <v>0</v>
      </c>
      <c r="W234" s="10"/>
      <c r="X234" s="10"/>
    </row>
    <row r="235" spans="1:24" ht="57.6" customHeight="1" x14ac:dyDescent="0.3">
      <c r="A235" s="12">
        <v>215</v>
      </c>
      <c r="B235" s="13" t="s">
        <v>1274</v>
      </c>
      <c r="C235" s="12" t="s">
        <v>35</v>
      </c>
      <c r="D235" s="12">
        <v>0</v>
      </c>
      <c r="E235" s="12">
        <v>1891</v>
      </c>
      <c r="F235" s="12">
        <v>1953</v>
      </c>
      <c r="G235" s="12"/>
      <c r="H235" s="12" t="s">
        <v>656</v>
      </c>
      <c r="I235" s="12">
        <v>3192</v>
      </c>
      <c r="J235" s="12" t="s">
        <v>1275</v>
      </c>
      <c r="K235" s="12" t="s">
        <v>1276</v>
      </c>
      <c r="L235" s="12" t="s">
        <v>1277</v>
      </c>
      <c r="M235" s="12" t="s">
        <v>1277</v>
      </c>
      <c r="N235" s="12">
        <v>176</v>
      </c>
      <c r="O235" s="12">
        <v>98</v>
      </c>
      <c r="P235" s="12" t="s">
        <v>952</v>
      </c>
      <c r="Q235" s="12">
        <v>21615</v>
      </c>
      <c r="R235" s="12">
        <v>70</v>
      </c>
      <c r="S235" s="7" t="s">
        <v>1278</v>
      </c>
      <c r="T235" s="12">
        <v>2</v>
      </c>
      <c r="U235" s="12" t="s">
        <v>1279</v>
      </c>
      <c r="V235" s="10">
        <f t="shared" si="8"/>
        <v>0</v>
      </c>
      <c r="W235" s="10"/>
      <c r="X235" s="10"/>
    </row>
    <row r="236" spans="1:24" ht="14.4" customHeight="1" x14ac:dyDescent="0.3">
      <c r="A236" s="12">
        <v>134</v>
      </c>
      <c r="B236" s="13" t="s">
        <v>1280</v>
      </c>
      <c r="C236" s="12" t="s">
        <v>35</v>
      </c>
      <c r="D236" s="12">
        <v>0</v>
      </c>
      <c r="E236" s="12">
        <v>1896</v>
      </c>
      <c r="F236" s="12">
        <v>1981</v>
      </c>
      <c r="G236" s="12"/>
      <c r="H236" s="12" t="s">
        <v>547</v>
      </c>
      <c r="I236" s="12">
        <v>6975</v>
      </c>
      <c r="J236" s="12" t="s">
        <v>1281</v>
      </c>
      <c r="K236" s="12" t="s">
        <v>1282</v>
      </c>
      <c r="L236" s="12" t="s">
        <v>1283</v>
      </c>
      <c r="M236" s="12" t="s">
        <v>1283</v>
      </c>
      <c r="N236" s="12">
        <v>64</v>
      </c>
      <c r="O236" s="12">
        <v>0</v>
      </c>
      <c r="P236" s="12" t="s">
        <v>952</v>
      </c>
      <c r="Q236" s="12">
        <v>0</v>
      </c>
      <c r="R236" s="12">
        <v>0</v>
      </c>
      <c r="S236" s="7"/>
      <c r="T236" s="12">
        <v>4</v>
      </c>
      <c r="U236" s="12"/>
      <c r="V236" s="10">
        <f t="shared" si="8"/>
        <v>0</v>
      </c>
      <c r="W236" s="10"/>
      <c r="X236" s="10"/>
    </row>
    <row r="237" spans="1:24" x14ac:dyDescent="0.3">
      <c r="A237" s="12">
        <v>188</v>
      </c>
      <c r="B237" s="13" t="s">
        <v>1284</v>
      </c>
      <c r="C237" s="12" t="s">
        <v>1285</v>
      </c>
      <c r="D237" s="12">
        <v>6</v>
      </c>
      <c r="E237" s="12">
        <v>1892</v>
      </c>
      <c r="F237" s="12">
        <v>1974</v>
      </c>
      <c r="G237" s="12"/>
      <c r="H237" s="12" t="s">
        <v>25</v>
      </c>
      <c r="I237" s="12">
        <v>3012</v>
      </c>
      <c r="J237" s="12" t="s">
        <v>1286</v>
      </c>
      <c r="K237" s="12" t="s">
        <v>1287</v>
      </c>
      <c r="L237" s="12" t="s">
        <v>1288</v>
      </c>
      <c r="M237" s="12" t="s">
        <v>1288</v>
      </c>
      <c r="N237" s="12">
        <v>290</v>
      </c>
      <c r="O237" s="12">
        <v>83</v>
      </c>
      <c r="P237" s="12" t="s">
        <v>952</v>
      </c>
      <c r="Q237" s="12">
        <v>4925</v>
      </c>
      <c r="R237" s="12">
        <v>27</v>
      </c>
      <c r="S237" s="7"/>
      <c r="T237" s="12">
        <v>3</v>
      </c>
      <c r="U237" s="12" t="s">
        <v>1289</v>
      </c>
      <c r="V237" s="10">
        <f t="shared" si="8"/>
        <v>83</v>
      </c>
      <c r="W237" s="10"/>
      <c r="X237" s="10"/>
    </row>
    <row r="238" spans="1:24" ht="28.8" customHeight="1" x14ac:dyDescent="0.3">
      <c r="A238" s="12">
        <v>157</v>
      </c>
      <c r="B238" s="13" t="s">
        <v>1290</v>
      </c>
      <c r="C238" s="12" t="s">
        <v>35</v>
      </c>
      <c r="D238" s="12">
        <v>0</v>
      </c>
      <c r="E238" s="12">
        <v>1897</v>
      </c>
      <c r="F238" s="12">
        <v>1957</v>
      </c>
      <c r="G238" s="12"/>
      <c r="H238" s="12" t="s">
        <v>518</v>
      </c>
      <c r="I238" s="12">
        <v>5073</v>
      </c>
      <c r="J238" s="12" t="s">
        <v>1291</v>
      </c>
      <c r="K238" s="12" t="s">
        <v>1292</v>
      </c>
      <c r="L238" s="12" t="s">
        <v>1293</v>
      </c>
      <c r="M238" s="12" t="s">
        <v>1293</v>
      </c>
      <c r="N238" s="12">
        <v>111</v>
      </c>
      <c r="O238" s="12">
        <v>0</v>
      </c>
      <c r="P238" s="12" t="s">
        <v>952</v>
      </c>
      <c r="Q238" s="12">
        <v>0</v>
      </c>
      <c r="R238" s="12">
        <v>0</v>
      </c>
      <c r="S238" s="7"/>
      <c r="T238" s="12">
        <v>4</v>
      </c>
      <c r="U238" s="12"/>
      <c r="V238" s="10">
        <f t="shared" si="8"/>
        <v>0</v>
      </c>
      <c r="W238" s="10"/>
      <c r="X238" s="10"/>
    </row>
    <row r="239" spans="1:24" x14ac:dyDescent="0.3">
      <c r="A239" s="12">
        <v>144</v>
      </c>
      <c r="B239" s="13" t="s">
        <v>1294</v>
      </c>
      <c r="C239" s="12" t="s">
        <v>1295</v>
      </c>
      <c r="D239" s="12">
        <v>5</v>
      </c>
      <c r="E239" s="12">
        <v>1892</v>
      </c>
      <c r="F239" s="12">
        <v>1955</v>
      </c>
      <c r="G239" s="12"/>
      <c r="H239" s="12" t="s">
        <v>134</v>
      </c>
      <c r="I239" s="12">
        <v>2704</v>
      </c>
      <c r="J239" s="12" t="s">
        <v>1296</v>
      </c>
      <c r="K239" s="12" t="s">
        <v>1297</v>
      </c>
      <c r="L239" s="12" t="s">
        <v>1298</v>
      </c>
      <c r="M239" s="12" t="s">
        <v>1298</v>
      </c>
      <c r="N239" s="12">
        <v>158</v>
      </c>
      <c r="O239" s="12">
        <v>184</v>
      </c>
      <c r="P239" s="12" t="s">
        <v>952</v>
      </c>
      <c r="Q239" s="12">
        <v>6878</v>
      </c>
      <c r="R239" s="12">
        <v>6</v>
      </c>
      <c r="S239" s="7"/>
      <c r="T239" s="12">
        <v>4</v>
      </c>
      <c r="U239" s="12" t="s">
        <v>1299</v>
      </c>
      <c r="V239" s="10">
        <f t="shared" si="8"/>
        <v>184</v>
      </c>
      <c r="W239" s="10"/>
      <c r="X239" s="10"/>
    </row>
    <row r="240" spans="1:24" ht="14.4" customHeight="1" x14ac:dyDescent="0.3">
      <c r="A240" s="12">
        <v>59</v>
      </c>
      <c r="B240" s="13" t="s">
        <v>1300</v>
      </c>
      <c r="C240" s="12" t="s">
        <v>35</v>
      </c>
      <c r="D240" s="12">
        <v>0</v>
      </c>
      <c r="E240" s="12">
        <v>1899</v>
      </c>
      <c r="F240" s="12">
        <v>1978</v>
      </c>
      <c r="G240" s="12"/>
      <c r="H240" s="12" t="s">
        <v>1173</v>
      </c>
      <c r="I240" s="12">
        <v>5066</v>
      </c>
      <c r="J240" s="12" t="s">
        <v>1301</v>
      </c>
      <c r="K240" s="12" t="s">
        <v>1302</v>
      </c>
      <c r="L240" s="12" t="s">
        <v>1303</v>
      </c>
      <c r="M240" s="12" t="s">
        <v>1303</v>
      </c>
      <c r="N240" s="12">
        <v>67</v>
      </c>
      <c r="O240" s="12">
        <v>0</v>
      </c>
      <c r="P240" s="12" t="s">
        <v>952</v>
      </c>
      <c r="Q240" s="12">
        <v>0</v>
      </c>
      <c r="R240" s="12">
        <v>0</v>
      </c>
      <c r="S240" s="7"/>
      <c r="T240" s="12">
        <v>4</v>
      </c>
      <c r="U240" s="12"/>
      <c r="V240" s="10">
        <f t="shared" si="8"/>
        <v>0</v>
      </c>
      <c r="W240" s="10"/>
      <c r="X240" s="10"/>
    </row>
    <row r="241" spans="1:24" x14ac:dyDescent="0.3">
      <c r="A241" s="12">
        <v>312</v>
      </c>
      <c r="B241" s="13" t="s">
        <v>1304</v>
      </c>
      <c r="C241" s="12" t="s">
        <v>35</v>
      </c>
      <c r="D241" s="12"/>
      <c r="E241" s="12">
        <v>1893</v>
      </c>
      <c r="F241" s="12">
        <v>2002</v>
      </c>
      <c r="G241" s="12"/>
      <c r="H241" s="12" t="s">
        <v>547</v>
      </c>
      <c r="I241" s="12"/>
      <c r="J241" s="12" t="s">
        <v>1305</v>
      </c>
      <c r="K241" s="12"/>
      <c r="L241" s="12"/>
      <c r="M241" s="12"/>
      <c r="N241" s="12"/>
      <c r="O241" s="12">
        <v>154</v>
      </c>
      <c r="P241" s="12" t="s">
        <v>952</v>
      </c>
      <c r="Q241" s="12">
        <v>4616</v>
      </c>
      <c r="R241" s="12">
        <v>29</v>
      </c>
      <c r="S241" s="7"/>
      <c r="T241" s="12">
        <v>3</v>
      </c>
      <c r="U241" s="12" t="s">
        <v>1306</v>
      </c>
      <c r="V241" s="10"/>
      <c r="W241" s="10"/>
      <c r="X241" s="10"/>
    </row>
    <row r="242" spans="1:24" x14ac:dyDescent="0.3">
      <c r="A242" s="12">
        <v>200</v>
      </c>
      <c r="B242" s="13" t="s">
        <v>1307</v>
      </c>
      <c r="C242" s="12" t="s">
        <v>35</v>
      </c>
      <c r="D242" s="12">
        <v>0</v>
      </c>
      <c r="E242" s="12">
        <v>1895</v>
      </c>
      <c r="F242" s="12">
        <v>1982</v>
      </c>
      <c r="G242" s="12"/>
      <c r="H242" s="12" t="s">
        <v>249</v>
      </c>
      <c r="I242" s="12">
        <v>3107</v>
      </c>
      <c r="J242" s="12" t="s">
        <v>1308</v>
      </c>
      <c r="K242" s="12" t="s">
        <v>1309</v>
      </c>
      <c r="L242" s="12" t="s">
        <v>1310</v>
      </c>
      <c r="M242" s="12" t="s">
        <v>1310</v>
      </c>
      <c r="N242" s="12">
        <v>38</v>
      </c>
      <c r="O242" s="12">
        <v>89</v>
      </c>
      <c r="P242" s="12" t="s">
        <v>952</v>
      </c>
      <c r="Q242" s="12">
        <v>3835</v>
      </c>
      <c r="R242" s="12">
        <v>28</v>
      </c>
      <c r="S242" s="7"/>
      <c r="T242" s="12">
        <v>3</v>
      </c>
      <c r="U242" s="12" t="s">
        <v>1311</v>
      </c>
      <c r="V242" s="10">
        <f>IF(C242=" ", 0, O242)</f>
        <v>0</v>
      </c>
      <c r="W242" s="10"/>
      <c r="X242" s="10"/>
    </row>
    <row r="243" spans="1:24" ht="43.2" customHeight="1" x14ac:dyDescent="0.3">
      <c r="A243" s="12">
        <v>142</v>
      </c>
      <c r="B243" s="13" t="s">
        <v>1312</v>
      </c>
      <c r="C243" s="12" t="s">
        <v>1254</v>
      </c>
      <c r="D243" s="12">
        <v>0</v>
      </c>
      <c r="E243" s="12">
        <v>1895</v>
      </c>
      <c r="F243" s="12">
        <v>1963</v>
      </c>
      <c r="G243" s="12"/>
      <c r="H243" s="12" t="s">
        <v>1313</v>
      </c>
      <c r="I243" s="12">
        <v>2693</v>
      </c>
      <c r="J243" s="12" t="s">
        <v>1314</v>
      </c>
      <c r="K243" s="12" t="s">
        <v>1315</v>
      </c>
      <c r="L243" s="12" t="s">
        <v>1316</v>
      </c>
      <c r="M243" s="12" t="s">
        <v>1316</v>
      </c>
      <c r="N243" s="12">
        <v>218</v>
      </c>
      <c r="O243" s="12">
        <v>62</v>
      </c>
      <c r="P243" s="12" t="s">
        <v>952</v>
      </c>
      <c r="Q243" s="12">
        <v>5962</v>
      </c>
      <c r="R243" s="12">
        <v>17</v>
      </c>
      <c r="S243" s="7"/>
      <c r="T243" s="12">
        <v>2</v>
      </c>
      <c r="U243" s="12" t="s">
        <v>1317</v>
      </c>
      <c r="V243" s="10">
        <f>IF(C243=" ", 0, O243)</f>
        <v>62</v>
      </c>
      <c r="W243" s="10"/>
      <c r="X243" s="10"/>
    </row>
    <row r="244" spans="1:24" x14ac:dyDescent="0.3">
      <c r="A244" s="12">
        <v>328</v>
      </c>
      <c r="B244" s="13" t="s">
        <v>1318</v>
      </c>
      <c r="C244" s="12" t="s">
        <v>35</v>
      </c>
      <c r="D244" s="12"/>
      <c r="E244" s="12">
        <v>1895</v>
      </c>
      <c r="F244" s="12">
        <v>1978</v>
      </c>
      <c r="G244" s="12"/>
      <c r="H244" s="12" t="s">
        <v>547</v>
      </c>
      <c r="I244" s="12"/>
      <c r="J244" s="12" t="s">
        <v>1319</v>
      </c>
      <c r="K244" s="12"/>
      <c r="L244" s="12"/>
      <c r="M244" s="12"/>
      <c r="N244" s="12"/>
      <c r="O244" s="12">
        <v>169</v>
      </c>
      <c r="P244" s="12" t="s">
        <v>1250</v>
      </c>
      <c r="Q244" s="12">
        <v>1460</v>
      </c>
      <c r="R244" s="12">
        <v>1</v>
      </c>
      <c r="S244" s="7" t="s">
        <v>1320</v>
      </c>
      <c r="T244" s="12">
        <v>4</v>
      </c>
      <c r="U244" s="12" t="s">
        <v>1321</v>
      </c>
      <c r="V244" s="10"/>
      <c r="W244" s="10"/>
      <c r="X244" s="10"/>
    </row>
    <row r="245" spans="1:24" ht="28.8" customHeight="1" x14ac:dyDescent="0.3">
      <c r="A245" s="12">
        <v>73</v>
      </c>
      <c r="B245" s="13" t="s">
        <v>1322</v>
      </c>
      <c r="C245" s="12" t="s">
        <v>1323</v>
      </c>
      <c r="D245" s="12">
        <v>0</v>
      </c>
      <c r="E245" s="12">
        <v>1901</v>
      </c>
      <c r="F245" s="12">
        <v>1953</v>
      </c>
      <c r="G245" s="12"/>
      <c r="H245" s="12" t="s">
        <v>547</v>
      </c>
      <c r="I245" s="12">
        <v>6733</v>
      </c>
      <c r="J245" s="12" t="s">
        <v>1324</v>
      </c>
      <c r="K245" s="12" t="s">
        <v>1325</v>
      </c>
      <c r="L245" s="12" t="s">
        <v>1326</v>
      </c>
      <c r="M245" s="12" t="s">
        <v>1326</v>
      </c>
      <c r="N245" s="12">
        <v>37</v>
      </c>
      <c r="O245" s="12">
        <v>0</v>
      </c>
      <c r="P245" s="12" t="s">
        <v>952</v>
      </c>
      <c r="Q245" s="12">
        <v>0</v>
      </c>
      <c r="R245" s="12">
        <v>0</v>
      </c>
      <c r="S245" s="7"/>
      <c r="T245" s="12">
        <v>4</v>
      </c>
      <c r="U245" s="12"/>
      <c r="V245" s="10">
        <f>IF(C245=" ", 0, O245)</f>
        <v>0</v>
      </c>
      <c r="W245" s="10"/>
      <c r="X245" s="10"/>
    </row>
    <row r="246" spans="1:24" x14ac:dyDescent="0.3">
      <c r="A246" s="12">
        <v>309</v>
      </c>
      <c r="B246" s="13" t="s">
        <v>1327</v>
      </c>
      <c r="C246" s="12" t="s">
        <v>1328</v>
      </c>
      <c r="D246" s="12">
        <v>0</v>
      </c>
      <c r="E246" s="12">
        <v>1896</v>
      </c>
      <c r="F246" s="12">
        <v>1989</v>
      </c>
      <c r="G246" s="12" t="s">
        <v>1136</v>
      </c>
      <c r="H246" s="12" t="s">
        <v>547</v>
      </c>
      <c r="I246" s="12"/>
      <c r="J246" s="12" t="s">
        <v>1329</v>
      </c>
      <c r="K246" s="12"/>
      <c r="L246" s="12"/>
      <c r="M246" s="12"/>
      <c r="N246" s="12"/>
      <c r="O246" s="12">
        <v>151</v>
      </c>
      <c r="P246" s="12" t="s">
        <v>1250</v>
      </c>
      <c r="Q246" s="12">
        <v>3410</v>
      </c>
      <c r="R246" s="12">
        <v>5</v>
      </c>
      <c r="S246" s="7" t="s">
        <v>1330</v>
      </c>
      <c r="T246" s="12">
        <v>4</v>
      </c>
      <c r="U246" s="12" t="s">
        <v>1331</v>
      </c>
      <c r="V246" s="10"/>
      <c r="W246" s="10"/>
      <c r="X246" s="10"/>
    </row>
    <row r="247" spans="1:24" ht="14.4" customHeight="1" x14ac:dyDescent="0.3">
      <c r="A247" s="12">
        <v>93</v>
      </c>
      <c r="B247" s="13" t="s">
        <v>1332</v>
      </c>
      <c r="C247" s="12" t="s">
        <v>35</v>
      </c>
      <c r="D247" s="12">
        <v>0</v>
      </c>
      <c r="E247" s="12">
        <v>1902</v>
      </c>
      <c r="F247" s="12">
        <v>1986</v>
      </c>
      <c r="G247" s="12"/>
      <c r="H247" s="12" t="s">
        <v>25</v>
      </c>
      <c r="I247" s="12">
        <v>5715</v>
      </c>
      <c r="J247" s="12" t="s">
        <v>1333</v>
      </c>
      <c r="K247" s="12" t="s">
        <v>1334</v>
      </c>
      <c r="L247" s="12" t="s">
        <v>1335</v>
      </c>
      <c r="M247" s="12" t="s">
        <v>1335</v>
      </c>
      <c r="N247" s="12">
        <v>22</v>
      </c>
      <c r="O247" s="12">
        <v>0</v>
      </c>
      <c r="P247" s="12" t="s">
        <v>952</v>
      </c>
      <c r="Q247" s="12">
        <v>0</v>
      </c>
      <c r="R247" s="12">
        <v>0</v>
      </c>
      <c r="S247" s="7"/>
      <c r="T247" s="12">
        <v>4</v>
      </c>
      <c r="U247" s="12"/>
      <c r="V247" s="10">
        <f>IF(C247=" ", 0, O247)</f>
        <v>0</v>
      </c>
      <c r="W247" s="10"/>
      <c r="X247" s="10"/>
    </row>
    <row r="248" spans="1:24" x14ac:dyDescent="0.3">
      <c r="A248" s="12">
        <v>72</v>
      </c>
      <c r="B248" s="13" t="s">
        <v>1336</v>
      </c>
      <c r="C248" s="12" t="s">
        <v>1135</v>
      </c>
      <c r="D248" s="12">
        <v>0</v>
      </c>
      <c r="E248" s="12">
        <v>1897</v>
      </c>
      <c r="F248" s="12">
        <v>1965</v>
      </c>
      <c r="G248" s="12"/>
      <c r="H248" s="12" t="s">
        <v>547</v>
      </c>
      <c r="I248" s="12">
        <v>6045</v>
      </c>
      <c r="J248" s="12" t="s">
        <v>1337</v>
      </c>
      <c r="K248" s="12" t="s">
        <v>1338</v>
      </c>
      <c r="L248" s="12" t="s">
        <v>1339</v>
      </c>
      <c r="M248" s="12" t="s">
        <v>1339</v>
      </c>
      <c r="N248" s="12">
        <v>176</v>
      </c>
      <c r="O248" s="12">
        <v>185</v>
      </c>
      <c r="P248" s="12" t="s">
        <v>952</v>
      </c>
      <c r="Q248" s="12">
        <v>9694</v>
      </c>
      <c r="R248" s="12">
        <v>48</v>
      </c>
      <c r="S248" s="7" t="s">
        <v>1340</v>
      </c>
      <c r="T248" s="12">
        <v>3</v>
      </c>
      <c r="U248" s="12" t="s">
        <v>1341</v>
      </c>
      <c r="V248" s="10">
        <f>IF(C248=" ", 0, O248)</f>
        <v>185</v>
      </c>
      <c r="W248" s="10"/>
      <c r="X248" s="10"/>
    </row>
    <row r="249" spans="1:24" ht="28.8" customHeight="1" x14ac:dyDescent="0.3">
      <c r="A249" s="12">
        <v>109</v>
      </c>
      <c r="B249" s="13" t="s">
        <v>1342</v>
      </c>
      <c r="C249" s="12" t="s">
        <v>35</v>
      </c>
      <c r="D249" s="12">
        <v>0</v>
      </c>
      <c r="E249" s="12">
        <v>1898</v>
      </c>
      <c r="F249" s="12">
        <v>1937</v>
      </c>
      <c r="G249" s="12"/>
      <c r="H249" s="12" t="s">
        <v>547</v>
      </c>
      <c r="I249" s="12">
        <v>2576</v>
      </c>
      <c r="J249" s="12" t="s">
        <v>1343</v>
      </c>
      <c r="K249" s="12" t="s">
        <v>1344</v>
      </c>
      <c r="L249" s="12" t="s">
        <v>1345</v>
      </c>
      <c r="M249" s="12" t="s">
        <v>1345</v>
      </c>
      <c r="N249" s="12">
        <v>181</v>
      </c>
      <c r="O249" s="12">
        <v>47</v>
      </c>
      <c r="P249" s="12" t="s">
        <v>952</v>
      </c>
      <c r="Q249" s="12">
        <v>8819</v>
      </c>
      <c r="R249" s="12">
        <v>25</v>
      </c>
      <c r="S249" s="7" t="s">
        <v>1346</v>
      </c>
      <c r="T249" s="12">
        <v>2</v>
      </c>
      <c r="U249" s="12" t="s">
        <v>1347</v>
      </c>
      <c r="V249" s="10">
        <f>IF(C249=" ", 0, O249)</f>
        <v>0</v>
      </c>
      <c r="W249" s="10"/>
      <c r="X249" s="10"/>
    </row>
    <row r="250" spans="1:24" ht="14.4" customHeight="1" x14ac:dyDescent="0.3">
      <c r="A250" s="12">
        <v>153</v>
      </c>
      <c r="B250" s="13" t="s">
        <v>1348</v>
      </c>
      <c r="C250" s="12" t="s">
        <v>35</v>
      </c>
      <c r="D250" s="12">
        <v>0</v>
      </c>
      <c r="E250" s="12">
        <v>1904</v>
      </c>
      <c r="F250" s="12">
        <v>1987</v>
      </c>
      <c r="G250" s="12"/>
      <c r="H250" s="12" t="s">
        <v>656</v>
      </c>
      <c r="I250" s="12">
        <v>7028</v>
      </c>
      <c r="J250" s="12" t="s">
        <v>1349</v>
      </c>
      <c r="K250" s="12" t="s">
        <v>1350</v>
      </c>
      <c r="L250" s="12" t="s">
        <v>1351</v>
      </c>
      <c r="M250" s="12" t="s">
        <v>1351</v>
      </c>
      <c r="N250" s="12">
        <v>51</v>
      </c>
      <c r="O250" s="12">
        <v>0</v>
      </c>
      <c r="P250" s="12" t="s">
        <v>952</v>
      </c>
      <c r="Q250" s="12">
        <v>0</v>
      </c>
      <c r="R250" s="12">
        <v>0</v>
      </c>
      <c r="S250" s="7"/>
      <c r="T250" s="12">
        <v>4</v>
      </c>
      <c r="U250" s="12"/>
      <c r="V250" s="10">
        <f>IF(C250=" ", 0, O250)</f>
        <v>0</v>
      </c>
      <c r="W250" s="10"/>
      <c r="X250" s="10"/>
    </row>
    <row r="251" spans="1:24" ht="14.4" customHeight="1" x14ac:dyDescent="0.3">
      <c r="A251" s="12">
        <v>278</v>
      </c>
      <c r="B251" s="13" t="s">
        <v>1352</v>
      </c>
      <c r="C251" s="12" t="s">
        <v>35</v>
      </c>
      <c r="D251" s="12">
        <v>0</v>
      </c>
      <c r="E251" s="12">
        <v>1905</v>
      </c>
      <c r="F251" s="12">
        <v>1998</v>
      </c>
      <c r="G251" s="12"/>
      <c r="H251" s="12" t="s">
        <v>64</v>
      </c>
      <c r="I251" s="12">
        <v>9216</v>
      </c>
      <c r="J251" s="12" t="s">
        <v>1353</v>
      </c>
      <c r="K251" s="12" t="s">
        <v>1354</v>
      </c>
      <c r="L251" s="12" t="s">
        <v>1355</v>
      </c>
      <c r="M251" s="12" t="s">
        <v>1356</v>
      </c>
      <c r="N251" s="12">
        <v>66</v>
      </c>
      <c r="O251" s="12">
        <v>0</v>
      </c>
      <c r="P251" s="12" t="s">
        <v>952</v>
      </c>
      <c r="Q251" s="12">
        <v>0</v>
      </c>
      <c r="R251" s="12">
        <v>0</v>
      </c>
      <c r="S251" s="7"/>
      <c r="T251" s="12">
        <v>4</v>
      </c>
      <c r="U251" s="12"/>
      <c r="V251" s="10">
        <f>IF(C251=" ", 0, O251)</f>
        <v>0</v>
      </c>
      <c r="W251" s="10"/>
      <c r="X251" s="10"/>
    </row>
    <row r="252" spans="1:24" ht="100.8" customHeight="1" x14ac:dyDescent="0.3">
      <c r="A252" s="12">
        <v>334</v>
      </c>
      <c r="B252" s="13" t="s">
        <v>1357</v>
      </c>
      <c r="C252" s="12" t="s">
        <v>1358</v>
      </c>
      <c r="D252" s="12"/>
      <c r="E252" s="12">
        <v>1898</v>
      </c>
      <c r="F252" s="12">
        <v>1979</v>
      </c>
      <c r="G252" s="12"/>
      <c r="H252" s="12" t="s">
        <v>547</v>
      </c>
      <c r="I252" s="12"/>
      <c r="J252" s="12" t="s">
        <v>1359</v>
      </c>
      <c r="K252" s="12"/>
      <c r="L252" s="12"/>
      <c r="M252" s="12"/>
      <c r="N252" s="12"/>
      <c r="O252" s="12">
        <v>173</v>
      </c>
      <c r="P252" s="12" t="s">
        <v>1250</v>
      </c>
      <c r="Q252" s="12">
        <v>2545</v>
      </c>
      <c r="R252" s="12">
        <v>3</v>
      </c>
      <c r="S252" s="7" t="s">
        <v>1360</v>
      </c>
      <c r="T252" s="12">
        <v>4</v>
      </c>
      <c r="U252" s="12" t="s">
        <v>1361</v>
      </c>
      <c r="V252" s="10"/>
      <c r="W252" s="10"/>
      <c r="X252" s="10"/>
    </row>
    <row r="253" spans="1:24" x14ac:dyDescent="0.3">
      <c r="A253" s="12">
        <v>213</v>
      </c>
      <c r="B253" s="13" t="s">
        <v>1362</v>
      </c>
      <c r="C253" s="12" t="s">
        <v>1295</v>
      </c>
      <c r="D253" s="12">
        <v>7</v>
      </c>
      <c r="E253" s="12">
        <v>1899</v>
      </c>
      <c r="F253" s="12">
        <v>1963</v>
      </c>
      <c r="G253" s="12"/>
      <c r="H253" s="12" t="s">
        <v>25</v>
      </c>
      <c r="I253" s="12">
        <v>3188</v>
      </c>
      <c r="J253" s="12" t="s">
        <v>1363</v>
      </c>
      <c r="K253" s="12" t="s">
        <v>1364</v>
      </c>
      <c r="L253" s="12" t="s">
        <v>1365</v>
      </c>
      <c r="M253" s="12" t="s">
        <v>1365</v>
      </c>
      <c r="N253" s="12">
        <v>258</v>
      </c>
      <c r="O253" s="12">
        <v>96</v>
      </c>
      <c r="P253" s="12" t="s">
        <v>952</v>
      </c>
      <c r="Q253" s="12">
        <v>7884</v>
      </c>
      <c r="R253" s="12">
        <v>16</v>
      </c>
      <c r="S253" s="7"/>
      <c r="T253" s="12">
        <v>3</v>
      </c>
      <c r="U253" s="12" t="s">
        <v>1366</v>
      </c>
      <c r="V253" s="10">
        <f t="shared" ref="V253:V258" si="9">IF(C253=" ", 0, O253)</f>
        <v>96</v>
      </c>
      <c r="W253" s="10"/>
      <c r="X253" s="10"/>
    </row>
    <row r="254" spans="1:24" x14ac:dyDescent="0.3">
      <c r="A254" s="12">
        <v>5</v>
      </c>
      <c r="B254" s="13" t="s">
        <v>1367</v>
      </c>
      <c r="C254" s="12" t="s">
        <v>1323</v>
      </c>
      <c r="D254" s="12">
        <v>0</v>
      </c>
      <c r="E254" s="12">
        <v>1900</v>
      </c>
      <c r="F254" s="12">
        <v>1959</v>
      </c>
      <c r="G254" s="12" t="s">
        <v>1136</v>
      </c>
      <c r="H254" s="12" t="s">
        <v>547</v>
      </c>
      <c r="I254" s="12">
        <v>13583</v>
      </c>
      <c r="J254" s="12" t="s">
        <v>1368</v>
      </c>
      <c r="K254" s="12" t="s">
        <v>1369</v>
      </c>
      <c r="L254" s="12" t="s">
        <v>1370</v>
      </c>
      <c r="M254" s="12" t="s">
        <v>1370</v>
      </c>
      <c r="N254" s="12">
        <v>68</v>
      </c>
      <c r="O254" s="12">
        <v>186</v>
      </c>
      <c r="P254" s="12" t="s">
        <v>952</v>
      </c>
      <c r="Q254" s="12">
        <v>7093</v>
      </c>
      <c r="R254" s="12">
        <v>34</v>
      </c>
      <c r="S254" s="7"/>
      <c r="T254" s="12">
        <v>3</v>
      </c>
      <c r="U254" s="12" t="s">
        <v>1371</v>
      </c>
      <c r="V254" s="10">
        <f t="shared" si="9"/>
        <v>186</v>
      </c>
      <c r="W254" s="10"/>
      <c r="X254" s="10"/>
    </row>
    <row r="255" spans="1:24" x14ac:dyDescent="0.3">
      <c r="A255" s="12">
        <v>294</v>
      </c>
      <c r="B255" s="13" t="s">
        <v>1372</v>
      </c>
      <c r="C255" s="12" t="s">
        <v>35</v>
      </c>
      <c r="D255" s="12">
        <v>0</v>
      </c>
      <c r="E255" s="12">
        <v>1900</v>
      </c>
      <c r="F255" s="12">
        <v>1950</v>
      </c>
      <c r="G255" s="12"/>
      <c r="H255" s="12" t="s">
        <v>1313</v>
      </c>
      <c r="I255" s="12">
        <v>3549</v>
      </c>
      <c r="J255" s="12" t="s">
        <v>1373</v>
      </c>
      <c r="K255" s="12" t="s">
        <v>1374</v>
      </c>
      <c r="L255" s="12" t="s">
        <v>1375</v>
      </c>
      <c r="M255" s="12" t="s">
        <v>1375</v>
      </c>
      <c r="N255" s="12">
        <v>170</v>
      </c>
      <c r="O255" s="12">
        <v>187</v>
      </c>
      <c r="P255" s="12" t="s">
        <v>952</v>
      </c>
      <c r="Q255" s="12">
        <v>3623</v>
      </c>
      <c r="R255" s="12">
        <v>21</v>
      </c>
      <c r="S255" s="7" t="s">
        <v>1376</v>
      </c>
      <c r="T255" s="12">
        <v>3</v>
      </c>
      <c r="U255" s="12" t="s">
        <v>1377</v>
      </c>
      <c r="V255" s="10">
        <f t="shared" si="9"/>
        <v>0</v>
      </c>
      <c r="W255" s="10" t="s">
        <v>1378</v>
      </c>
      <c r="X255" s="10"/>
    </row>
    <row r="256" spans="1:24" ht="14.4" customHeight="1" x14ac:dyDescent="0.3">
      <c r="A256" s="12">
        <v>246</v>
      </c>
      <c r="B256" s="13" t="s">
        <v>1379</v>
      </c>
      <c r="C256" s="12" t="s">
        <v>35</v>
      </c>
      <c r="D256" s="12">
        <v>0</v>
      </c>
      <c r="E256" s="12">
        <v>1910</v>
      </c>
      <c r="F256" s="12">
        <v>1992</v>
      </c>
      <c r="G256" s="12"/>
      <c r="H256" s="12" t="s">
        <v>547</v>
      </c>
      <c r="I256" s="12">
        <v>8240</v>
      </c>
      <c r="J256" s="12" t="s">
        <v>1380</v>
      </c>
      <c r="K256" s="12" t="s">
        <v>1381</v>
      </c>
      <c r="L256" s="12" t="s">
        <v>1382</v>
      </c>
      <c r="M256" s="12" t="s">
        <v>1382</v>
      </c>
      <c r="N256" s="12">
        <v>54</v>
      </c>
      <c r="O256" s="12">
        <v>0</v>
      </c>
      <c r="P256" s="12" t="s">
        <v>952</v>
      </c>
      <c r="Q256" s="12">
        <v>0</v>
      </c>
      <c r="R256" s="12">
        <v>0</v>
      </c>
      <c r="S256" s="7"/>
      <c r="T256" s="12">
        <v>4</v>
      </c>
      <c r="U256" s="12"/>
      <c r="V256" s="10">
        <f t="shared" si="9"/>
        <v>0</v>
      </c>
      <c r="W256" s="10"/>
      <c r="X256" s="10"/>
    </row>
    <row r="257" spans="1:24" ht="14.4" customHeight="1" x14ac:dyDescent="0.3">
      <c r="A257" s="12">
        <v>184</v>
      </c>
      <c r="B257" s="13" t="s">
        <v>1383</v>
      </c>
      <c r="C257" s="12" t="s">
        <v>35</v>
      </c>
      <c r="D257" s="12">
        <v>0</v>
      </c>
      <c r="E257" s="12">
        <v>1911</v>
      </c>
      <c r="F257" s="12">
        <v>2007</v>
      </c>
      <c r="G257" s="12"/>
      <c r="H257" s="12" t="s">
        <v>54</v>
      </c>
      <c r="I257" s="12">
        <v>6968</v>
      </c>
      <c r="J257" s="12" t="s">
        <v>1384</v>
      </c>
      <c r="K257" s="12" t="s">
        <v>1385</v>
      </c>
      <c r="L257" s="12" t="s">
        <v>1386</v>
      </c>
      <c r="M257" s="12" t="s">
        <v>1386</v>
      </c>
      <c r="N257" s="12">
        <v>43</v>
      </c>
      <c r="O257" s="12">
        <v>0</v>
      </c>
      <c r="P257" s="12" t="s">
        <v>952</v>
      </c>
      <c r="Q257" s="12">
        <v>0</v>
      </c>
      <c r="R257" s="12">
        <v>0</v>
      </c>
      <c r="S257" s="7"/>
      <c r="T257" s="12">
        <v>4</v>
      </c>
      <c r="U257" s="12"/>
      <c r="V257" s="10">
        <f t="shared" si="9"/>
        <v>0</v>
      </c>
      <c r="W257" s="10"/>
      <c r="X257" s="10"/>
    </row>
    <row r="258" spans="1:24" ht="57.6" customHeight="1" x14ac:dyDescent="0.3">
      <c r="A258" s="12">
        <v>66</v>
      </c>
      <c r="B258" s="13" t="s">
        <v>1387</v>
      </c>
      <c r="C258" s="12" t="s">
        <v>1254</v>
      </c>
      <c r="D258" s="12">
        <v>0</v>
      </c>
      <c r="E258" s="12">
        <v>1900</v>
      </c>
      <c r="F258" s="12">
        <v>1990</v>
      </c>
      <c r="G258" s="12"/>
      <c r="H258" s="12" t="s">
        <v>547</v>
      </c>
      <c r="I258" s="12">
        <v>5585</v>
      </c>
      <c r="J258" s="12" t="s">
        <v>1388</v>
      </c>
      <c r="K258" s="12" t="s">
        <v>1389</v>
      </c>
      <c r="L258" s="12" t="s">
        <v>1390</v>
      </c>
      <c r="M258" s="12" t="s">
        <v>1390</v>
      </c>
      <c r="N258" s="12">
        <v>140</v>
      </c>
      <c r="O258" s="12">
        <v>29</v>
      </c>
      <c r="P258" s="12" t="s">
        <v>952</v>
      </c>
      <c r="Q258" s="12">
        <v>7590</v>
      </c>
      <c r="R258" s="12">
        <v>12</v>
      </c>
      <c r="S258" s="7" t="s">
        <v>1391</v>
      </c>
      <c r="T258" s="12">
        <v>2</v>
      </c>
      <c r="U258" s="12" t="s">
        <v>1392</v>
      </c>
      <c r="V258" s="10">
        <f t="shared" si="9"/>
        <v>29</v>
      </c>
      <c r="W258" s="10" t="s">
        <v>1393</v>
      </c>
      <c r="X258" s="10"/>
    </row>
    <row r="259" spans="1:24" ht="43.2" customHeight="1" x14ac:dyDescent="0.3">
      <c r="A259" s="12">
        <v>306</v>
      </c>
      <c r="B259" s="13" t="s">
        <v>1394</v>
      </c>
      <c r="C259" s="12" t="s">
        <v>1395</v>
      </c>
      <c r="D259" s="12">
        <v>0</v>
      </c>
      <c r="E259" s="12">
        <v>1900</v>
      </c>
      <c r="F259" s="12">
        <v>1991</v>
      </c>
      <c r="G259" s="12" t="s">
        <v>1136</v>
      </c>
      <c r="H259" s="12" t="s">
        <v>547</v>
      </c>
      <c r="I259" s="12"/>
      <c r="J259" s="12" t="s">
        <v>1396</v>
      </c>
      <c r="K259" s="12"/>
      <c r="L259" s="12"/>
      <c r="M259" s="12"/>
      <c r="N259" s="12"/>
      <c r="O259" s="12">
        <v>149</v>
      </c>
      <c r="P259" s="12" t="s">
        <v>1250</v>
      </c>
      <c r="Q259" s="12">
        <v>10097</v>
      </c>
      <c r="R259" s="12">
        <v>16</v>
      </c>
      <c r="S259" s="7" t="s">
        <v>1397</v>
      </c>
      <c r="T259" s="12">
        <v>4</v>
      </c>
      <c r="U259" s="12" t="s">
        <v>1398</v>
      </c>
      <c r="V259" s="10"/>
      <c r="W259" s="10"/>
      <c r="X259" s="10"/>
    </row>
    <row r="260" spans="1:24" ht="14.4" customHeight="1" x14ac:dyDescent="0.3">
      <c r="A260" s="12">
        <v>81</v>
      </c>
      <c r="B260" s="13" t="s">
        <v>1399</v>
      </c>
      <c r="C260" s="12" t="s">
        <v>35</v>
      </c>
      <c r="D260" s="12">
        <v>0</v>
      </c>
      <c r="E260" s="12">
        <v>1913</v>
      </c>
      <c r="F260" s="12">
        <v>2008</v>
      </c>
      <c r="G260" s="12"/>
      <c r="H260" s="12" t="s">
        <v>547</v>
      </c>
      <c r="I260" s="12">
        <v>6071</v>
      </c>
      <c r="J260" s="12" t="s">
        <v>1400</v>
      </c>
      <c r="K260" s="12" t="s">
        <v>1401</v>
      </c>
      <c r="L260" s="12" t="s">
        <v>1402</v>
      </c>
      <c r="M260" s="12" t="s">
        <v>1402</v>
      </c>
      <c r="N260" s="12">
        <v>61</v>
      </c>
      <c r="O260" s="12">
        <v>0</v>
      </c>
      <c r="P260" s="12" t="s">
        <v>952</v>
      </c>
      <c r="Q260" s="12">
        <v>0</v>
      </c>
      <c r="R260" s="12">
        <v>0</v>
      </c>
      <c r="S260" s="7"/>
      <c r="T260" s="12">
        <v>4</v>
      </c>
      <c r="U260" s="12"/>
      <c r="V260" s="10">
        <f>IF(C260=" ", 0, O260)</f>
        <v>0</v>
      </c>
      <c r="W260" s="10"/>
      <c r="X260" s="10"/>
    </row>
    <row r="261" spans="1:24" ht="14.4" customHeight="1" x14ac:dyDescent="0.3">
      <c r="A261" s="12">
        <v>124</v>
      </c>
      <c r="B261" s="13" t="s">
        <v>1403</v>
      </c>
      <c r="C261" s="12" t="s">
        <v>35</v>
      </c>
      <c r="D261" s="12">
        <v>0</v>
      </c>
      <c r="E261" s="12">
        <v>1913</v>
      </c>
      <c r="F261" s="12">
        <v>1996</v>
      </c>
      <c r="G261" s="12"/>
      <c r="H261" s="12" t="s">
        <v>547</v>
      </c>
      <c r="I261" s="12">
        <v>2629</v>
      </c>
      <c r="J261" s="12" t="s">
        <v>1404</v>
      </c>
      <c r="K261" s="12" t="s">
        <v>1405</v>
      </c>
      <c r="L261" s="12" t="s">
        <v>1406</v>
      </c>
      <c r="M261" s="12" t="s">
        <v>1406</v>
      </c>
      <c r="N261" s="12">
        <v>109</v>
      </c>
      <c r="O261" s="12">
        <v>0</v>
      </c>
      <c r="P261" s="12" t="s">
        <v>1250</v>
      </c>
      <c r="Q261" s="12">
        <v>0</v>
      </c>
      <c r="R261" s="12">
        <v>0</v>
      </c>
      <c r="S261" s="7"/>
      <c r="T261" s="12">
        <v>4</v>
      </c>
      <c r="U261" s="12"/>
      <c r="V261" s="10">
        <f>IF(C261=" ", 0, O261)</f>
        <v>0</v>
      </c>
      <c r="W261" s="10"/>
      <c r="X261" s="10"/>
    </row>
    <row r="262" spans="1:24" x14ac:dyDescent="0.3">
      <c r="A262" s="12">
        <v>227</v>
      </c>
      <c r="B262" s="13" t="s">
        <v>1407</v>
      </c>
      <c r="C262" s="12" t="s">
        <v>35</v>
      </c>
      <c r="D262" s="12">
        <v>0</v>
      </c>
      <c r="E262" s="12">
        <v>1901</v>
      </c>
      <c r="F262" s="12">
        <v>1999</v>
      </c>
      <c r="G262" s="12"/>
      <c r="H262" s="12" t="s">
        <v>159</v>
      </c>
      <c r="I262" s="12">
        <v>7188</v>
      </c>
      <c r="J262" s="12" t="s">
        <v>1408</v>
      </c>
      <c r="K262" s="12" t="s">
        <v>1409</v>
      </c>
      <c r="L262" s="12" t="s">
        <v>1410</v>
      </c>
      <c r="M262" s="12" t="s">
        <v>1410</v>
      </c>
      <c r="N262" s="12">
        <v>202</v>
      </c>
      <c r="O262" s="12">
        <v>106</v>
      </c>
      <c r="P262" s="12" t="s">
        <v>952</v>
      </c>
      <c r="Q262" s="12">
        <v>1688</v>
      </c>
      <c r="R262" s="12">
        <v>5</v>
      </c>
      <c r="S262" s="7"/>
      <c r="T262" s="12">
        <v>4</v>
      </c>
      <c r="U262" s="12" t="s">
        <v>1411</v>
      </c>
      <c r="V262" s="10">
        <f>IF(C262=" ", 0, O262)</f>
        <v>0</v>
      </c>
      <c r="W262" s="10"/>
      <c r="X262" s="10"/>
    </row>
    <row r="263" spans="1:24" ht="14.4" customHeight="1" x14ac:dyDescent="0.3">
      <c r="A263" s="12">
        <v>209</v>
      </c>
      <c r="B263" s="13" t="s">
        <v>1412</v>
      </c>
      <c r="C263" s="12" t="s">
        <v>35</v>
      </c>
      <c r="D263" s="12">
        <v>0</v>
      </c>
      <c r="E263" s="12">
        <v>1915</v>
      </c>
      <c r="F263" s="12">
        <v>1987</v>
      </c>
      <c r="G263" s="12"/>
      <c r="H263" s="12" t="s">
        <v>547</v>
      </c>
      <c r="I263" s="12">
        <v>3151</v>
      </c>
      <c r="J263" s="12" t="s">
        <v>1413</v>
      </c>
      <c r="K263" s="12" t="s">
        <v>1414</v>
      </c>
      <c r="L263" s="12" t="s">
        <v>1415</v>
      </c>
      <c r="M263" s="12" t="s">
        <v>1415</v>
      </c>
      <c r="N263" s="12">
        <v>108</v>
      </c>
      <c r="O263" s="12">
        <v>0</v>
      </c>
      <c r="P263" s="12" t="s">
        <v>952</v>
      </c>
      <c r="Q263" s="12">
        <v>0</v>
      </c>
      <c r="R263" s="12">
        <v>0</v>
      </c>
      <c r="S263" s="7"/>
      <c r="T263" s="12">
        <v>4</v>
      </c>
      <c r="U263" s="12"/>
      <c r="V263" s="10">
        <f>IF(C263=" ", 0, O263)</f>
        <v>0</v>
      </c>
      <c r="W263" s="10"/>
      <c r="X263" s="10"/>
    </row>
    <row r="264" spans="1:24" ht="86.4" customHeight="1" x14ac:dyDescent="0.3">
      <c r="A264" s="12">
        <v>325</v>
      </c>
      <c r="B264" s="13" t="s">
        <v>1416</v>
      </c>
      <c r="C264" s="12" t="s">
        <v>1417</v>
      </c>
      <c r="D264" s="12"/>
      <c r="E264" s="12">
        <v>1901</v>
      </c>
      <c r="F264" s="12">
        <v>1974</v>
      </c>
      <c r="G264" s="12"/>
      <c r="H264" s="12" t="s">
        <v>547</v>
      </c>
      <c r="I264" s="12"/>
      <c r="J264" s="12" t="s">
        <v>1418</v>
      </c>
      <c r="K264" s="12"/>
      <c r="L264" s="12"/>
      <c r="M264" s="12"/>
      <c r="N264" s="12"/>
      <c r="O264" s="12">
        <v>166</v>
      </c>
      <c r="P264" s="12" t="s">
        <v>1250</v>
      </c>
      <c r="Q264" s="12">
        <v>5169</v>
      </c>
      <c r="R264" s="12">
        <v>6</v>
      </c>
      <c r="S264" s="7" t="s">
        <v>1419</v>
      </c>
      <c r="T264" s="12">
        <v>3</v>
      </c>
      <c r="U264" s="12" t="s">
        <v>1420</v>
      </c>
      <c r="V264" s="10"/>
      <c r="W264" s="10"/>
      <c r="X264" s="10"/>
    </row>
    <row r="265" spans="1:24" ht="28.8" customHeight="1" x14ac:dyDescent="0.3">
      <c r="A265" s="12">
        <v>327</v>
      </c>
      <c r="B265" s="13" t="s">
        <v>1421</v>
      </c>
      <c r="C265" s="12" t="s">
        <v>35</v>
      </c>
      <c r="D265" s="12"/>
      <c r="E265" s="12">
        <v>1901</v>
      </c>
      <c r="F265" s="12">
        <v>1953</v>
      </c>
      <c r="G265" s="12"/>
      <c r="H265" s="12" t="s">
        <v>547</v>
      </c>
      <c r="I265" s="12"/>
      <c r="J265" s="12" t="s">
        <v>1324</v>
      </c>
      <c r="K265" s="12"/>
      <c r="L265" s="12"/>
      <c r="M265" s="12"/>
      <c r="N265" s="12"/>
      <c r="O265" s="12">
        <v>168</v>
      </c>
      <c r="P265" s="12" t="s">
        <v>1250</v>
      </c>
      <c r="Q265" s="12">
        <v>2266</v>
      </c>
      <c r="R265" s="12">
        <v>5</v>
      </c>
      <c r="S265" s="7" t="s">
        <v>1422</v>
      </c>
      <c r="T265" s="12">
        <v>4</v>
      </c>
      <c r="U265" s="12" t="s">
        <v>1423</v>
      </c>
      <c r="V265" s="10"/>
      <c r="W265" s="10"/>
      <c r="X265" s="10"/>
    </row>
    <row r="266" spans="1:24" ht="14.4" customHeight="1" x14ac:dyDescent="0.3">
      <c r="A266" s="12">
        <v>94</v>
      </c>
      <c r="B266" s="13" t="s">
        <v>1424</v>
      </c>
      <c r="C266" s="12" t="s">
        <v>35</v>
      </c>
      <c r="D266" s="12">
        <v>0</v>
      </c>
      <c r="E266" s="12">
        <v>1916</v>
      </c>
      <c r="F266" s="12">
        <v>0</v>
      </c>
      <c r="G266" s="12"/>
      <c r="H266" s="12" t="s">
        <v>25</v>
      </c>
      <c r="I266" s="12">
        <v>2462</v>
      </c>
      <c r="J266" s="12" t="s">
        <v>1425</v>
      </c>
      <c r="K266" s="12" t="s">
        <v>1426</v>
      </c>
      <c r="L266" s="12" t="s">
        <v>1427</v>
      </c>
      <c r="M266" s="12" t="s">
        <v>1427</v>
      </c>
      <c r="N266" s="12">
        <v>43</v>
      </c>
      <c r="O266" s="12">
        <v>0</v>
      </c>
      <c r="P266" s="12" t="s">
        <v>952</v>
      </c>
      <c r="Q266" s="12">
        <v>0</v>
      </c>
      <c r="R266" s="12">
        <v>0</v>
      </c>
      <c r="S266" s="7"/>
      <c r="T266" s="12">
        <v>4</v>
      </c>
      <c r="U266" s="12"/>
      <c r="V266" s="10">
        <f>IF(C266=" ", 0, O266)</f>
        <v>0</v>
      </c>
      <c r="W266" s="10"/>
      <c r="X266" s="10"/>
    </row>
    <row r="267" spans="1:24" ht="14.4" customHeight="1" x14ac:dyDescent="0.3">
      <c r="A267" s="12">
        <v>112</v>
      </c>
      <c r="B267" s="13" t="s">
        <v>1428</v>
      </c>
      <c r="C267" s="12" t="s">
        <v>35</v>
      </c>
      <c r="D267" s="12">
        <v>0</v>
      </c>
      <c r="E267" s="12">
        <v>1916</v>
      </c>
      <c r="F267" s="12">
        <v>1983</v>
      </c>
      <c r="G267" s="12"/>
      <c r="H267" s="12" t="s">
        <v>1429</v>
      </c>
      <c r="I267" s="12">
        <v>5591</v>
      </c>
      <c r="J267" s="12" t="s">
        <v>1430</v>
      </c>
      <c r="K267" s="12" t="s">
        <v>1431</v>
      </c>
      <c r="L267" s="12" t="s">
        <v>1432</v>
      </c>
      <c r="M267" s="12" t="s">
        <v>1432</v>
      </c>
      <c r="N267" s="12">
        <v>63</v>
      </c>
      <c r="O267" s="12">
        <v>0</v>
      </c>
      <c r="P267" s="12" t="s">
        <v>952</v>
      </c>
      <c r="Q267" s="12">
        <v>0</v>
      </c>
      <c r="R267" s="12">
        <v>0</v>
      </c>
      <c r="S267" s="7"/>
      <c r="T267" s="12">
        <v>4</v>
      </c>
      <c r="U267" s="12"/>
      <c r="V267" s="10">
        <f>IF(C267=" ", 0, O267)</f>
        <v>0</v>
      </c>
      <c r="W267" s="10"/>
      <c r="X267" s="10"/>
    </row>
    <row r="268" spans="1:24" ht="14.4" customHeight="1" x14ac:dyDescent="0.3">
      <c r="A268" s="12">
        <v>135</v>
      </c>
      <c r="B268" s="13" t="s">
        <v>1433</v>
      </c>
      <c r="C268" s="12" t="s">
        <v>35</v>
      </c>
      <c r="D268" s="12">
        <v>0</v>
      </c>
      <c r="E268" s="12">
        <v>1917</v>
      </c>
      <c r="F268" s="12">
        <v>2003</v>
      </c>
      <c r="G268" s="12"/>
      <c r="H268" s="12" t="s">
        <v>547</v>
      </c>
      <c r="I268" s="12">
        <v>5880</v>
      </c>
      <c r="J268" s="12" t="s">
        <v>1434</v>
      </c>
      <c r="K268" s="12" t="s">
        <v>1435</v>
      </c>
      <c r="L268" s="12" t="s">
        <v>1436</v>
      </c>
      <c r="M268" s="12" t="s">
        <v>1436</v>
      </c>
      <c r="N268" s="12">
        <v>122</v>
      </c>
      <c r="O268" s="12">
        <v>0</v>
      </c>
      <c r="P268" s="12" t="s">
        <v>1250</v>
      </c>
      <c r="Q268" s="12">
        <v>0</v>
      </c>
      <c r="R268" s="12">
        <v>0</v>
      </c>
      <c r="S268" s="7"/>
      <c r="T268" s="12">
        <v>4</v>
      </c>
      <c r="U268" s="12"/>
      <c r="V268" s="10">
        <f>IF(C268=" ", 0, O268)</f>
        <v>0</v>
      </c>
      <c r="W268" s="10"/>
      <c r="X268" s="10"/>
    </row>
    <row r="269" spans="1:24" x14ac:dyDescent="0.3">
      <c r="A269" s="12">
        <v>289</v>
      </c>
      <c r="B269" s="13" t="s">
        <v>1437</v>
      </c>
      <c r="C269" s="12" t="s">
        <v>35</v>
      </c>
      <c r="D269" s="12">
        <v>0</v>
      </c>
      <c r="E269" s="12">
        <v>1902</v>
      </c>
      <c r="F269" s="12">
        <v>1983</v>
      </c>
      <c r="G269" s="12"/>
      <c r="H269" s="12" t="s">
        <v>64</v>
      </c>
      <c r="I269" s="12">
        <v>3537</v>
      </c>
      <c r="J269" s="12" t="s">
        <v>1438</v>
      </c>
      <c r="K269" s="12" t="s">
        <v>1439</v>
      </c>
      <c r="L269" s="12" t="s">
        <v>1440</v>
      </c>
      <c r="M269" s="12" t="s">
        <v>1440</v>
      </c>
      <c r="N269" s="12">
        <v>107</v>
      </c>
      <c r="O269" s="12">
        <v>138</v>
      </c>
      <c r="P269" s="12" t="s">
        <v>952</v>
      </c>
      <c r="Q269" s="12">
        <v>6717</v>
      </c>
      <c r="R269" s="12">
        <v>14</v>
      </c>
      <c r="S269" s="7"/>
      <c r="T269" s="12">
        <v>3</v>
      </c>
      <c r="U269" s="12" t="s">
        <v>1441</v>
      </c>
      <c r="V269" s="10">
        <f>IF(C269=" ", 0, O269)</f>
        <v>0</v>
      </c>
      <c r="W269" s="10"/>
      <c r="X269" s="10"/>
    </row>
    <row r="270" spans="1:24" ht="129.6" customHeight="1" x14ac:dyDescent="0.3">
      <c r="A270" s="12">
        <v>314</v>
      </c>
      <c r="B270" s="13" t="s">
        <v>1442</v>
      </c>
      <c r="C270" s="12" t="s">
        <v>35</v>
      </c>
      <c r="D270" s="12"/>
      <c r="E270" s="12">
        <v>1902</v>
      </c>
      <c r="F270" s="12">
        <v>1972</v>
      </c>
      <c r="G270" s="12"/>
      <c r="H270" s="12" t="s">
        <v>1313</v>
      </c>
      <c r="I270" s="12"/>
      <c r="J270" s="12" t="s">
        <v>1443</v>
      </c>
      <c r="K270" s="12"/>
      <c r="L270" s="12"/>
      <c r="M270" s="12"/>
      <c r="N270" s="12"/>
      <c r="O270" s="12">
        <v>156</v>
      </c>
      <c r="P270" s="12" t="s">
        <v>1250</v>
      </c>
      <c r="Q270" s="12">
        <v>3956</v>
      </c>
      <c r="R270" s="12">
        <v>5</v>
      </c>
      <c r="S270" s="7" t="s">
        <v>1444</v>
      </c>
      <c r="T270" s="12">
        <v>4</v>
      </c>
      <c r="U270" s="12" t="s">
        <v>1445</v>
      </c>
      <c r="V270" s="10"/>
      <c r="W270" s="10"/>
      <c r="X270" s="10"/>
    </row>
    <row r="271" spans="1:24" x14ac:dyDescent="0.3">
      <c r="A271" s="12">
        <v>154</v>
      </c>
      <c r="B271" s="13" t="s">
        <v>1446</v>
      </c>
      <c r="C271" s="12" t="s">
        <v>35</v>
      </c>
      <c r="D271" s="12">
        <v>0</v>
      </c>
      <c r="E271" s="12">
        <v>1903</v>
      </c>
      <c r="F271" s="12">
        <v>1978</v>
      </c>
      <c r="G271" s="12"/>
      <c r="H271" s="12" t="s">
        <v>1044</v>
      </c>
      <c r="I271" s="12">
        <v>2787</v>
      </c>
      <c r="J271" s="12" t="s">
        <v>1447</v>
      </c>
      <c r="K271" s="12" t="s">
        <v>1448</v>
      </c>
      <c r="L271" s="12" t="s">
        <v>1449</v>
      </c>
      <c r="M271" s="12" t="s">
        <v>1449</v>
      </c>
      <c r="N271" s="12">
        <v>77</v>
      </c>
      <c r="O271" s="12">
        <v>67</v>
      </c>
      <c r="P271" s="12" t="s">
        <v>952</v>
      </c>
      <c r="Q271" s="12">
        <v>3879</v>
      </c>
      <c r="R271" s="12">
        <v>10</v>
      </c>
      <c r="S271" s="7"/>
      <c r="T271" s="12">
        <v>4</v>
      </c>
      <c r="U271" s="12" t="s">
        <v>1450</v>
      </c>
      <c r="V271" s="10">
        <f>IF(C271=" ", 0, O271)</f>
        <v>0</v>
      </c>
      <c r="W271" s="10"/>
      <c r="X271" s="10"/>
    </row>
    <row r="272" spans="1:24" ht="14.4" customHeight="1" x14ac:dyDescent="0.3">
      <c r="A272" s="12">
        <v>102</v>
      </c>
      <c r="B272" s="13" t="s">
        <v>1451</v>
      </c>
      <c r="C272" s="12" t="s">
        <v>1452</v>
      </c>
      <c r="D272" s="12">
        <v>0</v>
      </c>
      <c r="E272" s="12">
        <v>1922</v>
      </c>
      <c r="F272" s="12">
        <v>0</v>
      </c>
      <c r="G272" s="12"/>
      <c r="H272" s="12" t="s">
        <v>547</v>
      </c>
      <c r="I272" s="12">
        <v>6663</v>
      </c>
      <c r="J272" s="12" t="s">
        <v>1453</v>
      </c>
      <c r="K272" s="12" t="s">
        <v>1454</v>
      </c>
      <c r="L272" s="12" t="s">
        <v>1455</v>
      </c>
      <c r="M272" s="12" t="s">
        <v>1455</v>
      </c>
      <c r="N272" s="12">
        <v>63</v>
      </c>
      <c r="O272" s="12">
        <v>0</v>
      </c>
      <c r="P272" s="12" t="s">
        <v>952</v>
      </c>
      <c r="Q272" s="12">
        <v>0</v>
      </c>
      <c r="R272" s="12">
        <v>0</v>
      </c>
      <c r="S272" s="7"/>
      <c r="T272" s="12">
        <v>4</v>
      </c>
      <c r="U272" s="12"/>
      <c r="V272" s="10">
        <f>IF(C272=" ", 0, O272)</f>
        <v>0</v>
      </c>
      <c r="W272" s="10"/>
      <c r="X272" s="10"/>
    </row>
    <row r="273" spans="1:24" ht="28.8" customHeight="1" x14ac:dyDescent="0.3">
      <c r="A273" s="12">
        <v>336</v>
      </c>
      <c r="B273" s="13" t="s">
        <v>1456</v>
      </c>
      <c r="C273" s="12" t="s">
        <v>1457</v>
      </c>
      <c r="D273" s="12"/>
      <c r="E273" s="12">
        <v>1905</v>
      </c>
      <c r="F273" s="12">
        <v>1988</v>
      </c>
      <c r="G273" s="12"/>
      <c r="H273" s="12" t="s">
        <v>54</v>
      </c>
      <c r="I273" s="12"/>
      <c r="J273" s="12" t="s">
        <v>1458</v>
      </c>
      <c r="K273" s="12"/>
      <c r="L273" s="12"/>
      <c r="M273" s="12"/>
      <c r="N273" s="12"/>
      <c r="O273" s="12">
        <v>175</v>
      </c>
      <c r="P273" s="12" t="s">
        <v>1250</v>
      </c>
      <c r="Q273" s="12">
        <v>5450</v>
      </c>
      <c r="R273" s="12">
        <v>13</v>
      </c>
      <c r="S273" s="7" t="s">
        <v>1459</v>
      </c>
      <c r="T273" s="12">
        <v>4</v>
      </c>
      <c r="U273" s="12" t="s">
        <v>1460</v>
      </c>
      <c r="V273" s="10"/>
      <c r="W273" s="10"/>
      <c r="X273" s="10"/>
    </row>
    <row r="274" spans="1:24" x14ac:dyDescent="0.3">
      <c r="A274" s="12">
        <v>253</v>
      </c>
      <c r="B274" s="13" t="s">
        <v>1461</v>
      </c>
      <c r="C274" s="12" t="s">
        <v>35</v>
      </c>
      <c r="D274" s="12">
        <v>0</v>
      </c>
      <c r="E274" s="12">
        <v>1906</v>
      </c>
      <c r="F274" s="12">
        <v>1975</v>
      </c>
      <c r="G274" s="12" t="s">
        <v>238</v>
      </c>
      <c r="H274" s="12" t="s">
        <v>656</v>
      </c>
      <c r="I274" s="12">
        <v>3351</v>
      </c>
      <c r="J274" s="12" t="s">
        <v>1462</v>
      </c>
      <c r="K274" s="12" t="s">
        <v>1463</v>
      </c>
      <c r="L274" s="12" t="s">
        <v>1464</v>
      </c>
      <c r="M274" s="12" t="s">
        <v>1465</v>
      </c>
      <c r="N274" s="12">
        <v>256</v>
      </c>
      <c r="O274" s="12">
        <v>119</v>
      </c>
      <c r="P274" s="12" t="s">
        <v>952</v>
      </c>
      <c r="Q274" s="12">
        <v>49382</v>
      </c>
      <c r="R274" s="12">
        <v>166</v>
      </c>
      <c r="S274" s="7" t="s">
        <v>1466</v>
      </c>
      <c r="T274" s="12">
        <v>2</v>
      </c>
      <c r="U274" s="12" t="s">
        <v>1467</v>
      </c>
      <c r="V274" s="10">
        <f t="shared" ref="V274:V280" si="10">IF(C274=" ", 0, O274)</f>
        <v>0</v>
      </c>
      <c r="W274" s="10"/>
      <c r="X274" s="10"/>
    </row>
    <row r="275" spans="1:24" ht="14.4" customHeight="1" x14ac:dyDescent="0.3">
      <c r="A275" s="12">
        <v>228</v>
      </c>
      <c r="B275" s="13" t="s">
        <v>1468</v>
      </c>
      <c r="C275" s="12" t="s">
        <v>35</v>
      </c>
      <c r="D275" s="12">
        <v>0</v>
      </c>
      <c r="E275" s="12">
        <v>1923</v>
      </c>
      <c r="F275" s="12">
        <v>0</v>
      </c>
      <c r="G275" s="12"/>
      <c r="H275" s="12" t="s">
        <v>547</v>
      </c>
      <c r="I275" s="12">
        <v>7879</v>
      </c>
      <c r="J275" s="12" t="s">
        <v>1469</v>
      </c>
      <c r="K275" s="12" t="s">
        <v>1470</v>
      </c>
      <c r="L275" s="12" t="s">
        <v>1471</v>
      </c>
      <c r="M275" s="12" t="s">
        <v>1471</v>
      </c>
      <c r="N275" s="12">
        <v>229</v>
      </c>
      <c r="O275" s="12">
        <v>0</v>
      </c>
      <c r="P275" s="12" t="s">
        <v>952</v>
      </c>
      <c r="Q275" s="12">
        <v>0</v>
      </c>
      <c r="R275" s="12">
        <v>0</v>
      </c>
      <c r="S275" s="7"/>
      <c r="T275" s="12">
        <v>4</v>
      </c>
      <c r="U275" s="12"/>
      <c r="V275" s="10">
        <f t="shared" si="10"/>
        <v>0</v>
      </c>
      <c r="W275" s="10"/>
      <c r="X275" s="10"/>
    </row>
    <row r="276" spans="1:24" ht="72" customHeight="1" x14ac:dyDescent="0.3">
      <c r="A276" s="12">
        <v>186</v>
      </c>
      <c r="B276" s="13" t="s">
        <v>1472</v>
      </c>
      <c r="C276" s="12" t="s">
        <v>1473</v>
      </c>
      <c r="D276" s="12">
        <v>0</v>
      </c>
      <c r="E276" s="12">
        <v>1908</v>
      </c>
      <c r="F276" s="12">
        <v>1992</v>
      </c>
      <c r="G276" s="12"/>
      <c r="H276" s="12" t="s">
        <v>25</v>
      </c>
      <c r="I276" s="12">
        <v>3002</v>
      </c>
      <c r="J276" s="12" t="s">
        <v>1474</v>
      </c>
      <c r="K276" s="12" t="s">
        <v>1475</v>
      </c>
      <c r="L276" s="12" t="s">
        <v>1476</v>
      </c>
      <c r="M276" s="12" t="s">
        <v>1476</v>
      </c>
      <c r="N276" s="12">
        <v>66</v>
      </c>
      <c r="O276" s="12">
        <v>81</v>
      </c>
      <c r="P276" s="12" t="s">
        <v>952</v>
      </c>
      <c r="Q276" s="12">
        <v>39273</v>
      </c>
      <c r="R276" s="12">
        <v>101</v>
      </c>
      <c r="S276" s="7" t="s">
        <v>1477</v>
      </c>
      <c r="T276" s="12">
        <v>2</v>
      </c>
      <c r="U276" s="12" t="s">
        <v>1478</v>
      </c>
      <c r="V276" s="10">
        <f t="shared" si="10"/>
        <v>81</v>
      </c>
      <c r="W276" s="10"/>
      <c r="X276" s="10"/>
    </row>
    <row r="277" spans="1:24" x14ac:dyDescent="0.3">
      <c r="A277" s="12">
        <v>22</v>
      </c>
      <c r="B277" s="13" t="s">
        <v>1479</v>
      </c>
      <c r="C277" s="12" t="s">
        <v>1473</v>
      </c>
      <c r="D277" s="12">
        <v>0</v>
      </c>
      <c r="E277" s="12">
        <v>1925</v>
      </c>
      <c r="F277" s="12">
        <v>2003</v>
      </c>
      <c r="G277" s="12"/>
      <c r="H277" s="12" t="s">
        <v>54</v>
      </c>
      <c r="I277" s="12">
        <v>5904</v>
      </c>
      <c r="J277" s="12" t="s">
        <v>1480</v>
      </c>
      <c r="K277" s="12" t="s">
        <v>1481</v>
      </c>
      <c r="L277" s="12" t="s">
        <v>1482</v>
      </c>
      <c r="M277" s="12" t="s">
        <v>1482</v>
      </c>
      <c r="N277" s="12">
        <v>101</v>
      </c>
      <c r="O277" s="12">
        <v>201</v>
      </c>
      <c r="P277" s="12" t="s">
        <v>1250</v>
      </c>
      <c r="Q277" s="12">
        <v>23730</v>
      </c>
      <c r="R277" s="12">
        <v>50</v>
      </c>
      <c r="S277" s="7" t="s">
        <v>1483</v>
      </c>
      <c r="T277" s="12">
        <v>4</v>
      </c>
      <c r="U277" s="12" t="s">
        <v>1484</v>
      </c>
      <c r="V277" s="10">
        <f t="shared" si="10"/>
        <v>201</v>
      </c>
      <c r="W277" s="10"/>
      <c r="X277" s="10"/>
    </row>
    <row r="278" spans="1:24" x14ac:dyDescent="0.3">
      <c r="A278" s="12">
        <v>54</v>
      </c>
      <c r="B278" s="13" t="s">
        <v>1485</v>
      </c>
      <c r="C278" s="12" t="s">
        <v>1254</v>
      </c>
      <c r="D278" s="12">
        <v>0</v>
      </c>
      <c r="E278" s="12">
        <v>1908</v>
      </c>
      <c r="F278" s="12">
        <v>0</v>
      </c>
      <c r="G278" s="12"/>
      <c r="H278" s="12" t="s">
        <v>547</v>
      </c>
      <c r="I278" s="12">
        <v>2298</v>
      </c>
      <c r="J278" s="12" t="s">
        <v>1486</v>
      </c>
      <c r="K278" s="12" t="s">
        <v>1487</v>
      </c>
      <c r="L278" s="12" t="s">
        <v>1488</v>
      </c>
      <c r="M278" s="12" t="s">
        <v>1488</v>
      </c>
      <c r="N278" s="12">
        <v>114</v>
      </c>
      <c r="O278" s="12">
        <v>188</v>
      </c>
      <c r="P278" s="12" t="s">
        <v>952</v>
      </c>
      <c r="Q278" s="12">
        <v>9523</v>
      </c>
      <c r="R278" s="12">
        <v>10</v>
      </c>
      <c r="S278" s="7"/>
      <c r="T278" s="12">
        <v>4</v>
      </c>
      <c r="U278" s="12" t="s">
        <v>1489</v>
      </c>
      <c r="V278" s="10">
        <f t="shared" si="10"/>
        <v>188</v>
      </c>
      <c r="W278" s="10"/>
      <c r="X278" s="10"/>
    </row>
    <row r="279" spans="1:24" x14ac:dyDescent="0.3">
      <c r="A279" s="12">
        <v>15</v>
      </c>
      <c r="B279" s="13" t="s">
        <v>1490</v>
      </c>
      <c r="C279" s="12" t="s">
        <v>35</v>
      </c>
      <c r="D279" s="12">
        <v>0</v>
      </c>
      <c r="E279" s="12">
        <v>1910</v>
      </c>
      <c r="F279" s="12">
        <v>1981</v>
      </c>
      <c r="G279" s="12" t="s">
        <v>238</v>
      </c>
      <c r="H279" s="12" t="s">
        <v>547</v>
      </c>
      <c r="I279" s="12">
        <v>2130</v>
      </c>
      <c r="J279" s="12" t="s">
        <v>1491</v>
      </c>
      <c r="K279" s="12" t="s">
        <v>1492</v>
      </c>
      <c r="L279" s="12" t="s">
        <v>1493</v>
      </c>
      <c r="M279" s="12" t="s">
        <v>1493</v>
      </c>
      <c r="N279" s="12">
        <v>106</v>
      </c>
      <c r="O279" s="12">
        <v>8</v>
      </c>
      <c r="P279" s="12" t="s">
        <v>952</v>
      </c>
      <c r="Q279" s="12">
        <v>6919</v>
      </c>
      <c r="R279" s="12">
        <v>16</v>
      </c>
      <c r="S279" s="7"/>
      <c r="T279" s="12">
        <v>3</v>
      </c>
      <c r="U279" s="12" t="s">
        <v>1494</v>
      </c>
      <c r="V279" s="10">
        <f t="shared" si="10"/>
        <v>0</v>
      </c>
      <c r="W279" s="10" t="s">
        <v>1495</v>
      </c>
      <c r="X279" s="10"/>
    </row>
    <row r="280" spans="1:24" ht="14.4" customHeight="1" x14ac:dyDescent="0.3">
      <c r="A280" s="12">
        <v>139</v>
      </c>
      <c r="B280" s="13" t="s">
        <v>1496</v>
      </c>
      <c r="C280" s="12" t="s">
        <v>35</v>
      </c>
      <c r="D280" s="12">
        <v>0</v>
      </c>
      <c r="E280" s="12">
        <v>1926</v>
      </c>
      <c r="F280" s="12">
        <v>0</v>
      </c>
      <c r="G280" s="12"/>
      <c r="H280" s="12" t="s">
        <v>249</v>
      </c>
      <c r="I280" s="12">
        <v>12203</v>
      </c>
      <c r="J280" s="12" t="s">
        <v>1497</v>
      </c>
      <c r="K280" s="12" t="s">
        <v>1498</v>
      </c>
      <c r="L280" s="12" t="s">
        <v>1499</v>
      </c>
      <c r="M280" s="12" t="s">
        <v>1499</v>
      </c>
      <c r="N280" s="12">
        <v>134</v>
      </c>
      <c r="O280" s="12">
        <v>0</v>
      </c>
      <c r="P280" s="12" t="s">
        <v>1250</v>
      </c>
      <c r="Q280" s="12">
        <v>0</v>
      </c>
      <c r="R280" s="12">
        <v>0</v>
      </c>
      <c r="S280" s="7"/>
      <c r="T280" s="12">
        <v>4</v>
      </c>
      <c r="U280" s="12"/>
      <c r="V280" s="10">
        <f t="shared" si="10"/>
        <v>0</v>
      </c>
      <c r="W280" s="10"/>
      <c r="X280" s="10"/>
    </row>
    <row r="281" spans="1:24" ht="28.8" customHeight="1" x14ac:dyDescent="0.3">
      <c r="A281" s="12">
        <v>317</v>
      </c>
      <c r="B281" s="13" t="s">
        <v>1500</v>
      </c>
      <c r="C281" s="7" t="s">
        <v>1501</v>
      </c>
      <c r="D281" s="12"/>
      <c r="E281" s="12">
        <v>1910</v>
      </c>
      <c r="F281" s="12">
        <v>1995</v>
      </c>
      <c r="G281" s="12"/>
      <c r="H281" s="12" t="s">
        <v>25</v>
      </c>
      <c r="I281" s="12"/>
      <c r="J281" s="12" t="s">
        <v>1502</v>
      </c>
      <c r="K281" s="12"/>
      <c r="L281" s="12"/>
      <c r="M281" s="12"/>
      <c r="N281" s="12"/>
      <c r="O281" s="12">
        <v>159</v>
      </c>
      <c r="P281" s="12" t="s">
        <v>1250</v>
      </c>
      <c r="Q281" s="12">
        <v>7845</v>
      </c>
      <c r="R281" s="12">
        <v>63</v>
      </c>
      <c r="S281" s="7" t="s">
        <v>1503</v>
      </c>
      <c r="T281" s="12">
        <v>3</v>
      </c>
      <c r="U281" s="12" t="s">
        <v>1504</v>
      </c>
      <c r="V281" s="10"/>
      <c r="W281" s="10"/>
      <c r="X281" s="10"/>
    </row>
    <row r="282" spans="1:24" ht="14.4" customHeight="1" x14ac:dyDescent="0.3">
      <c r="A282" s="12">
        <v>74</v>
      </c>
      <c r="B282" s="13" t="s">
        <v>1505</v>
      </c>
      <c r="C282" s="12" t="s">
        <v>35</v>
      </c>
      <c r="D282" s="12">
        <v>0</v>
      </c>
      <c r="E282" s="12">
        <v>1929</v>
      </c>
      <c r="F282" s="12">
        <v>0</v>
      </c>
      <c r="G282" s="12"/>
      <c r="H282" s="12" t="s">
        <v>547</v>
      </c>
      <c r="I282" s="12">
        <v>11232</v>
      </c>
      <c r="J282" s="12" t="s">
        <v>1506</v>
      </c>
      <c r="K282" s="12" t="s">
        <v>1507</v>
      </c>
      <c r="L282" s="12" t="s">
        <v>1508</v>
      </c>
      <c r="M282" s="12" t="s">
        <v>1508</v>
      </c>
      <c r="N282" s="12">
        <v>48</v>
      </c>
      <c r="O282" s="12">
        <v>0</v>
      </c>
      <c r="P282" s="12" t="s">
        <v>952</v>
      </c>
      <c r="Q282" s="12">
        <v>0</v>
      </c>
      <c r="R282" s="12">
        <v>0</v>
      </c>
      <c r="S282" s="7"/>
      <c r="T282" s="12">
        <v>4</v>
      </c>
      <c r="U282" s="12"/>
      <c r="V282" s="10">
        <f>IF(C282=" ", 0, O282)</f>
        <v>0</v>
      </c>
      <c r="W282" s="10"/>
      <c r="X282" s="10"/>
    </row>
    <row r="283" spans="1:24" ht="28.8" customHeight="1" x14ac:dyDescent="0.3">
      <c r="A283" s="12">
        <v>82</v>
      </c>
      <c r="B283" s="13" t="s">
        <v>1509</v>
      </c>
      <c r="C283" s="12" t="s">
        <v>35</v>
      </c>
      <c r="D283" s="12">
        <v>0</v>
      </c>
      <c r="E283" s="12">
        <v>1929</v>
      </c>
      <c r="F283" s="12">
        <v>1996</v>
      </c>
      <c r="G283" s="12"/>
      <c r="H283" s="12" t="s">
        <v>656</v>
      </c>
      <c r="I283" s="12">
        <v>7281</v>
      </c>
      <c r="J283" s="12" t="s">
        <v>1510</v>
      </c>
      <c r="K283" s="12" t="s">
        <v>1511</v>
      </c>
      <c r="L283" s="12" t="s">
        <v>1512</v>
      </c>
      <c r="M283" s="12" t="s">
        <v>1513</v>
      </c>
      <c r="N283" s="12">
        <v>82</v>
      </c>
      <c r="O283" s="12">
        <v>0</v>
      </c>
      <c r="P283" s="12" t="s">
        <v>1250</v>
      </c>
      <c r="Q283" s="12">
        <v>0</v>
      </c>
      <c r="R283" s="12">
        <v>0</v>
      </c>
      <c r="S283" s="7"/>
      <c r="T283" s="12">
        <v>4</v>
      </c>
      <c r="U283" s="12"/>
      <c r="V283" s="10">
        <f>IF(C283=" ", 0, O283)</f>
        <v>0</v>
      </c>
      <c r="W283" s="10"/>
      <c r="X283" s="10"/>
    </row>
    <row r="284" spans="1:24" ht="14.4" customHeight="1" x14ac:dyDescent="0.3">
      <c r="A284" s="12">
        <v>272</v>
      </c>
      <c r="B284" s="13" t="s">
        <v>1514</v>
      </c>
      <c r="C284" s="12" t="s">
        <v>35</v>
      </c>
      <c r="D284" s="12">
        <v>0</v>
      </c>
      <c r="E284" s="12">
        <v>1930</v>
      </c>
      <c r="F284" s="12">
        <v>1996</v>
      </c>
      <c r="G284" s="12"/>
      <c r="H284" s="12" t="s">
        <v>1515</v>
      </c>
      <c r="I284" s="12">
        <v>5967</v>
      </c>
      <c r="J284" s="12" t="s">
        <v>1516</v>
      </c>
      <c r="K284" s="12" t="s">
        <v>1517</v>
      </c>
      <c r="L284" s="12" t="s">
        <v>1518</v>
      </c>
      <c r="M284" s="12" t="s">
        <v>1518</v>
      </c>
      <c r="N284" s="12">
        <v>140</v>
      </c>
      <c r="O284" s="12">
        <v>0</v>
      </c>
      <c r="P284" s="12" t="s">
        <v>1250</v>
      </c>
      <c r="Q284" s="12">
        <v>0</v>
      </c>
      <c r="R284" s="12">
        <v>0</v>
      </c>
      <c r="S284" s="7"/>
      <c r="T284" s="12">
        <v>4</v>
      </c>
      <c r="U284" s="12"/>
      <c r="V284" s="10">
        <f>IF(C284=" ", 0, O284)</f>
        <v>0</v>
      </c>
      <c r="W284" s="10"/>
      <c r="X284" s="10"/>
    </row>
    <row r="285" spans="1:24" ht="86.4" customHeight="1" x14ac:dyDescent="0.3">
      <c r="A285" s="12">
        <v>50</v>
      </c>
      <c r="B285" s="13" t="s">
        <v>1519</v>
      </c>
      <c r="C285" s="12" t="s">
        <v>1520</v>
      </c>
      <c r="D285" s="12">
        <v>0</v>
      </c>
      <c r="E285" s="12">
        <v>1912</v>
      </c>
      <c r="F285" s="12">
        <v>1992</v>
      </c>
      <c r="G285" s="12"/>
      <c r="H285" s="12" t="s">
        <v>547</v>
      </c>
      <c r="I285" s="12">
        <v>5868</v>
      </c>
      <c r="J285" s="12" t="s">
        <v>1521</v>
      </c>
      <c r="K285" s="12" t="s">
        <v>1522</v>
      </c>
      <c r="L285" s="12" t="s">
        <v>1523</v>
      </c>
      <c r="M285" s="12" t="s">
        <v>1523</v>
      </c>
      <c r="N285" s="12">
        <v>263</v>
      </c>
      <c r="O285" s="12">
        <v>26</v>
      </c>
      <c r="P285" s="12" t="s">
        <v>1250</v>
      </c>
      <c r="Q285" s="12">
        <v>4363</v>
      </c>
      <c r="R285" s="12">
        <v>13</v>
      </c>
      <c r="S285" s="14" t="s">
        <v>1340</v>
      </c>
      <c r="T285" s="10">
        <v>2</v>
      </c>
      <c r="U285" s="10" t="s">
        <v>1523</v>
      </c>
      <c r="V285" s="10">
        <f>IF(C285=" ", 0, O285)</f>
        <v>26</v>
      </c>
      <c r="W285" s="10"/>
      <c r="X285" s="10"/>
    </row>
    <row r="286" spans="1:24" ht="86.4" customHeight="1" x14ac:dyDescent="0.3">
      <c r="A286" s="12">
        <v>296</v>
      </c>
      <c r="B286" s="15" t="s">
        <v>1524</v>
      </c>
      <c r="C286" s="12" t="s">
        <v>1525</v>
      </c>
      <c r="D286" s="12">
        <v>0</v>
      </c>
      <c r="E286" s="12">
        <v>1932</v>
      </c>
      <c r="F286" s="12">
        <v>0</v>
      </c>
      <c r="G286" s="12"/>
      <c r="H286" s="12" t="s">
        <v>547</v>
      </c>
      <c r="I286" s="12">
        <v>5625</v>
      </c>
      <c r="J286" s="12" t="s">
        <v>1526</v>
      </c>
      <c r="K286" s="12" t="s">
        <v>1527</v>
      </c>
      <c r="L286" s="12" t="s">
        <v>1528</v>
      </c>
      <c r="M286" s="12" t="s">
        <v>1528</v>
      </c>
      <c r="N286" s="12">
        <v>130</v>
      </c>
      <c r="O286" s="12">
        <v>202</v>
      </c>
      <c r="P286" s="12" t="s">
        <v>1525</v>
      </c>
      <c r="Q286" s="12">
        <v>71866</v>
      </c>
      <c r="R286" s="12">
        <v>420</v>
      </c>
      <c r="S286" s="7" t="s">
        <v>1529</v>
      </c>
      <c r="T286" s="12">
        <v>2</v>
      </c>
      <c r="U286" s="12" t="s">
        <v>1528</v>
      </c>
      <c r="V286" s="10">
        <f>IF(C286=" ", 0, O286)</f>
        <v>202</v>
      </c>
      <c r="W286" s="10"/>
      <c r="X286" s="10"/>
    </row>
    <row r="287" spans="1:24" x14ac:dyDescent="0.3">
      <c r="A287" s="12">
        <v>323</v>
      </c>
      <c r="B287" s="13" t="s">
        <v>1530</v>
      </c>
      <c r="C287" s="12" t="s">
        <v>35</v>
      </c>
      <c r="D287" s="12"/>
      <c r="E287" s="12">
        <v>1912</v>
      </c>
      <c r="F287" s="12">
        <v>1997</v>
      </c>
      <c r="G287" s="12"/>
      <c r="H287" s="12" t="s">
        <v>1173</v>
      </c>
      <c r="I287" s="12"/>
      <c r="J287" s="12" t="s">
        <v>1531</v>
      </c>
      <c r="K287" s="12"/>
      <c r="L287" s="12"/>
      <c r="M287" s="12"/>
      <c r="N287" s="12"/>
      <c r="O287" s="12">
        <v>165</v>
      </c>
      <c r="P287" s="12" t="s">
        <v>1250</v>
      </c>
      <c r="Q287" s="12">
        <v>2018</v>
      </c>
      <c r="R287" s="12">
        <v>10</v>
      </c>
      <c r="S287" s="7" t="s">
        <v>1532</v>
      </c>
      <c r="T287" s="12">
        <v>4</v>
      </c>
      <c r="U287" s="12" t="s">
        <v>1533</v>
      </c>
      <c r="V287" s="10"/>
      <c r="W287" s="10"/>
      <c r="X287" s="10"/>
    </row>
    <row r="288" spans="1:24" ht="14.4" customHeight="1" x14ac:dyDescent="0.3">
      <c r="A288" s="12">
        <v>121</v>
      </c>
      <c r="B288" s="13" t="s">
        <v>1534</v>
      </c>
      <c r="C288" s="12" t="s">
        <v>35</v>
      </c>
      <c r="D288" s="12">
        <v>0</v>
      </c>
      <c r="E288" s="12">
        <v>1933</v>
      </c>
      <c r="F288" s="12">
        <v>2010</v>
      </c>
      <c r="G288" s="12"/>
      <c r="H288" s="12" t="s">
        <v>671</v>
      </c>
      <c r="I288" s="12">
        <v>2616</v>
      </c>
      <c r="J288" s="12" t="s">
        <v>1535</v>
      </c>
      <c r="K288" s="12" t="s">
        <v>1536</v>
      </c>
      <c r="L288" s="12" t="s">
        <v>1537</v>
      </c>
      <c r="M288" s="12" t="s">
        <v>1538</v>
      </c>
      <c r="N288" s="12">
        <v>51</v>
      </c>
      <c r="O288" s="12">
        <v>0</v>
      </c>
      <c r="P288" s="12" t="s">
        <v>952</v>
      </c>
      <c r="Q288" s="12">
        <v>0</v>
      </c>
      <c r="R288" s="12">
        <v>0</v>
      </c>
      <c r="S288" s="7"/>
      <c r="T288" s="12">
        <v>4</v>
      </c>
      <c r="U288" s="12"/>
      <c r="V288" s="10">
        <f t="shared" ref="V288:V293" si="11">IF(C288=" ", 0, O288)</f>
        <v>0</v>
      </c>
      <c r="W288" s="10"/>
      <c r="X288" s="10"/>
    </row>
    <row r="289" spans="1:24" ht="28.8" customHeight="1" x14ac:dyDescent="0.3">
      <c r="A289" s="12">
        <v>40</v>
      </c>
      <c r="B289" s="13" t="s">
        <v>1539</v>
      </c>
      <c r="C289" s="12" t="s">
        <v>35</v>
      </c>
      <c r="D289" s="12">
        <v>0</v>
      </c>
      <c r="E289" s="12">
        <v>1913</v>
      </c>
      <c r="F289" s="12">
        <v>1976</v>
      </c>
      <c r="G289" s="12"/>
      <c r="H289" s="12" t="s">
        <v>64</v>
      </c>
      <c r="I289" s="12">
        <v>2251</v>
      </c>
      <c r="J289" s="12" t="s">
        <v>1540</v>
      </c>
      <c r="K289" s="12" t="s">
        <v>1541</v>
      </c>
      <c r="L289" s="12" t="s">
        <v>1542</v>
      </c>
      <c r="M289" s="12" t="s">
        <v>1542</v>
      </c>
      <c r="N289" s="12">
        <v>312</v>
      </c>
      <c r="O289" s="12">
        <v>21</v>
      </c>
      <c r="P289" s="12" t="s">
        <v>952</v>
      </c>
      <c r="Q289" s="12">
        <v>35321</v>
      </c>
      <c r="R289" s="12">
        <v>165</v>
      </c>
      <c r="S289" s="7"/>
      <c r="T289" s="12">
        <v>2</v>
      </c>
      <c r="U289" s="12" t="s">
        <v>1543</v>
      </c>
      <c r="V289" s="10">
        <f t="shared" si="11"/>
        <v>0</v>
      </c>
      <c r="W289" s="10"/>
      <c r="X289" s="10"/>
    </row>
    <row r="290" spans="1:24" ht="28.8" customHeight="1" x14ac:dyDescent="0.3">
      <c r="A290" s="12">
        <v>171</v>
      </c>
      <c r="B290" s="13" t="s">
        <v>1544</v>
      </c>
      <c r="C290" s="12" t="s">
        <v>1545</v>
      </c>
      <c r="D290" s="12">
        <v>0</v>
      </c>
      <c r="E290" s="12">
        <v>1913</v>
      </c>
      <c r="F290" s="12">
        <v>1994</v>
      </c>
      <c r="G290" s="12"/>
      <c r="H290" s="12" t="s">
        <v>671</v>
      </c>
      <c r="I290" s="12">
        <v>2923</v>
      </c>
      <c r="J290" s="12" t="s">
        <v>1546</v>
      </c>
      <c r="K290" s="12" t="s">
        <v>1547</v>
      </c>
      <c r="L290" s="12" t="s">
        <v>1548</v>
      </c>
      <c r="M290" s="12" t="s">
        <v>1549</v>
      </c>
      <c r="N290" s="12">
        <v>74</v>
      </c>
      <c r="O290" s="12">
        <v>189</v>
      </c>
      <c r="P290" s="12" t="s">
        <v>1250</v>
      </c>
      <c r="Q290" s="12">
        <v>5758</v>
      </c>
      <c r="R290" s="12">
        <v>8</v>
      </c>
      <c r="S290" s="14" t="s">
        <v>1550</v>
      </c>
      <c r="T290" s="10">
        <v>3</v>
      </c>
      <c r="U290" s="10" t="s">
        <v>1551</v>
      </c>
      <c r="V290" s="10">
        <f t="shared" si="11"/>
        <v>189</v>
      </c>
      <c r="W290" s="10"/>
      <c r="X290" s="10"/>
    </row>
    <row r="291" spans="1:24" x14ac:dyDescent="0.3">
      <c r="A291" s="12">
        <v>303</v>
      </c>
      <c r="B291" s="13" t="s">
        <v>1552</v>
      </c>
      <c r="C291" s="12" t="s">
        <v>35</v>
      </c>
      <c r="D291" s="12">
        <v>0</v>
      </c>
      <c r="E291" s="12">
        <v>1915</v>
      </c>
      <c r="F291" s="12">
        <v>1998</v>
      </c>
      <c r="G291" s="12"/>
      <c r="H291" s="12" t="s">
        <v>656</v>
      </c>
      <c r="I291" s="12">
        <v>35914</v>
      </c>
      <c r="J291" s="12" t="s">
        <v>1553</v>
      </c>
      <c r="K291" s="12"/>
      <c r="L291" s="12" t="s">
        <v>1554</v>
      </c>
      <c r="M291" s="12" t="s">
        <v>1554</v>
      </c>
      <c r="N291" s="12">
        <v>0</v>
      </c>
      <c r="O291" s="12">
        <v>146</v>
      </c>
      <c r="P291" s="12" t="s">
        <v>952</v>
      </c>
      <c r="Q291" s="12">
        <v>3602</v>
      </c>
      <c r="R291" s="12">
        <v>21</v>
      </c>
      <c r="S291" s="7"/>
      <c r="T291" s="12">
        <v>4</v>
      </c>
      <c r="U291" s="12" t="s">
        <v>1555</v>
      </c>
      <c r="V291" s="10">
        <f t="shared" si="11"/>
        <v>0</v>
      </c>
      <c r="W291" s="10"/>
      <c r="X291" s="10"/>
    </row>
    <row r="292" spans="1:24" x14ac:dyDescent="0.3">
      <c r="A292" s="12">
        <v>9</v>
      </c>
      <c r="B292" s="13" t="s">
        <v>1556</v>
      </c>
      <c r="C292" s="12" t="s">
        <v>35</v>
      </c>
      <c r="D292" s="12">
        <v>0</v>
      </c>
      <c r="E292" s="12">
        <v>1916</v>
      </c>
      <c r="F292" s="12">
        <v>0</v>
      </c>
      <c r="G292" s="12"/>
      <c r="H292" s="12" t="s">
        <v>547</v>
      </c>
      <c r="I292" s="12">
        <v>11905</v>
      </c>
      <c r="J292" s="12" t="s">
        <v>1425</v>
      </c>
      <c r="K292" s="12" t="s">
        <v>1557</v>
      </c>
      <c r="L292" s="12" t="s">
        <v>1558</v>
      </c>
      <c r="M292" s="12" t="s">
        <v>1558</v>
      </c>
      <c r="N292" s="12">
        <v>72</v>
      </c>
      <c r="O292" s="12">
        <v>190</v>
      </c>
      <c r="P292" s="12" t="s">
        <v>952</v>
      </c>
      <c r="Q292" s="12">
        <v>5643</v>
      </c>
      <c r="R292" s="12">
        <v>4</v>
      </c>
      <c r="S292" s="7" t="s">
        <v>1559</v>
      </c>
      <c r="T292" s="12">
        <v>4</v>
      </c>
      <c r="U292" s="12" t="s">
        <v>1560</v>
      </c>
      <c r="V292" s="10">
        <f t="shared" si="11"/>
        <v>0</v>
      </c>
      <c r="W292" s="10"/>
      <c r="X292" s="10"/>
    </row>
    <row r="293" spans="1:24" ht="28.8" customHeight="1" x14ac:dyDescent="0.3">
      <c r="A293" s="12">
        <v>24</v>
      </c>
      <c r="B293" s="13" t="s">
        <v>1561</v>
      </c>
      <c r="C293" s="12" t="s">
        <v>1452</v>
      </c>
      <c r="D293" s="12">
        <v>0</v>
      </c>
      <c r="E293" s="12">
        <v>1918</v>
      </c>
      <c r="F293" s="12">
        <v>1990</v>
      </c>
      <c r="G293" s="12"/>
      <c r="H293" s="12" t="s">
        <v>547</v>
      </c>
      <c r="I293" s="12">
        <v>2178</v>
      </c>
      <c r="J293" s="12" t="s">
        <v>1562</v>
      </c>
      <c r="K293" s="12" t="s">
        <v>1563</v>
      </c>
      <c r="L293" s="12" t="s">
        <v>1564</v>
      </c>
      <c r="M293" s="12" t="s">
        <v>1564</v>
      </c>
      <c r="N293" s="12">
        <v>125</v>
      </c>
      <c r="O293" s="12">
        <v>15</v>
      </c>
      <c r="P293" s="12" t="s">
        <v>1250</v>
      </c>
      <c r="Q293" s="12">
        <v>12344</v>
      </c>
      <c r="R293" s="12">
        <v>45</v>
      </c>
      <c r="S293" s="7" t="s">
        <v>1565</v>
      </c>
      <c r="T293" s="12">
        <v>3</v>
      </c>
      <c r="U293" s="12" t="s">
        <v>1566</v>
      </c>
      <c r="V293" s="10">
        <f t="shared" si="11"/>
        <v>15</v>
      </c>
      <c r="W293" s="10"/>
      <c r="X293" s="10"/>
    </row>
    <row r="294" spans="1:24" ht="28.8" customHeight="1" x14ac:dyDescent="0.3">
      <c r="A294" s="12">
        <v>335</v>
      </c>
      <c r="B294" s="13" t="s">
        <v>1567</v>
      </c>
      <c r="C294" s="12" t="s">
        <v>1568</v>
      </c>
      <c r="D294" s="12"/>
      <c r="E294" s="12">
        <v>1918</v>
      </c>
      <c r="F294" s="12">
        <v>1970</v>
      </c>
      <c r="G294" s="12"/>
      <c r="H294" s="12" t="s">
        <v>249</v>
      </c>
      <c r="I294" s="12"/>
      <c r="J294" s="12" t="s">
        <v>1569</v>
      </c>
      <c r="K294" s="12"/>
      <c r="L294" s="12"/>
      <c r="M294" s="12"/>
      <c r="N294" s="12"/>
      <c r="O294" s="12">
        <v>174</v>
      </c>
      <c r="P294" s="12" t="s">
        <v>1250</v>
      </c>
      <c r="Q294" s="12">
        <v>11178</v>
      </c>
      <c r="R294" s="12">
        <v>7</v>
      </c>
      <c r="S294" s="7" t="s">
        <v>1570</v>
      </c>
      <c r="T294" s="12">
        <v>4</v>
      </c>
      <c r="U294" s="12" t="s">
        <v>1571</v>
      </c>
      <c r="V294" s="10"/>
      <c r="W294" s="10"/>
      <c r="X294" s="10"/>
    </row>
    <row r="295" spans="1:24" ht="28.8" customHeight="1" x14ac:dyDescent="0.3">
      <c r="A295" s="12">
        <v>8</v>
      </c>
      <c r="B295" s="13" t="s">
        <v>1572</v>
      </c>
      <c r="C295" s="12" t="s">
        <v>35</v>
      </c>
      <c r="D295" s="12">
        <v>0</v>
      </c>
      <c r="E295" s="12">
        <v>1921</v>
      </c>
      <c r="F295" s="12">
        <v>2006</v>
      </c>
      <c r="G295" s="12">
        <v>104</v>
      </c>
      <c r="H295" s="12" t="s">
        <v>64</v>
      </c>
      <c r="I295" s="12">
        <v>2084</v>
      </c>
      <c r="J295" s="12" t="s">
        <v>1573</v>
      </c>
      <c r="K295" s="12" t="s">
        <v>1574</v>
      </c>
      <c r="L295" s="12" t="s">
        <v>1575</v>
      </c>
      <c r="M295" s="12" t="s">
        <v>1576</v>
      </c>
      <c r="N295" s="12">
        <v>162</v>
      </c>
      <c r="O295" s="12">
        <v>5</v>
      </c>
      <c r="P295" s="12" t="s">
        <v>952</v>
      </c>
      <c r="Q295" s="12">
        <v>6487</v>
      </c>
      <c r="R295" s="12">
        <v>33</v>
      </c>
      <c r="S295" s="14"/>
      <c r="T295" s="10">
        <v>4</v>
      </c>
      <c r="U295" s="10" t="s">
        <v>1576</v>
      </c>
      <c r="V295" s="10">
        <f t="shared" ref="V295:V305" si="12">IF(C295=" ", 0, O295)</f>
        <v>0</v>
      </c>
      <c r="W295" s="10"/>
      <c r="X295" s="10"/>
    </row>
    <row r="296" spans="1:24" ht="14.4" customHeight="1" x14ac:dyDescent="0.3">
      <c r="A296" s="12">
        <v>68</v>
      </c>
      <c r="B296" s="13" t="s">
        <v>1577</v>
      </c>
      <c r="C296" s="12" t="s">
        <v>35</v>
      </c>
      <c r="D296" s="12">
        <v>0</v>
      </c>
      <c r="E296" s="12">
        <v>1938</v>
      </c>
      <c r="F296" s="12">
        <v>0</v>
      </c>
      <c r="G296" s="12"/>
      <c r="H296" s="12" t="s">
        <v>547</v>
      </c>
      <c r="I296" s="12">
        <v>7937</v>
      </c>
      <c r="J296" s="12" t="s">
        <v>1578</v>
      </c>
      <c r="K296" s="12" t="s">
        <v>1579</v>
      </c>
      <c r="L296" s="12" t="s">
        <v>1580</v>
      </c>
      <c r="M296" s="12" t="s">
        <v>1580</v>
      </c>
      <c r="N296" s="12">
        <v>62</v>
      </c>
      <c r="O296" s="12">
        <v>0</v>
      </c>
      <c r="P296" s="12" t="s">
        <v>1250</v>
      </c>
      <c r="Q296" s="12">
        <v>0</v>
      </c>
      <c r="R296" s="12">
        <v>0</v>
      </c>
      <c r="S296" s="7"/>
      <c r="T296" s="12">
        <v>4</v>
      </c>
      <c r="U296" s="12"/>
      <c r="V296" s="10">
        <f t="shared" si="12"/>
        <v>0</v>
      </c>
      <c r="W296" s="10"/>
      <c r="X296" s="10"/>
    </row>
    <row r="297" spans="1:24" ht="28.8" customHeight="1" x14ac:dyDescent="0.3">
      <c r="A297" s="12">
        <v>301</v>
      </c>
      <c r="B297" s="13" t="s">
        <v>1581</v>
      </c>
      <c r="C297" s="12" t="s">
        <v>1582</v>
      </c>
      <c r="D297" s="12">
        <v>0</v>
      </c>
      <c r="E297" s="12">
        <v>1921</v>
      </c>
      <c r="F297" s="12">
        <v>1992</v>
      </c>
      <c r="G297" s="12"/>
      <c r="H297" s="12" t="s">
        <v>1429</v>
      </c>
      <c r="I297" s="12">
        <v>3165</v>
      </c>
      <c r="J297" s="12" t="s">
        <v>1583</v>
      </c>
      <c r="K297" s="12"/>
      <c r="L297" s="12" t="s">
        <v>1584</v>
      </c>
      <c r="M297" s="12" t="s">
        <v>1584</v>
      </c>
      <c r="N297" s="12">
        <v>0</v>
      </c>
      <c r="O297" s="12">
        <v>144</v>
      </c>
      <c r="P297" s="12" t="s">
        <v>1250</v>
      </c>
      <c r="Q297" s="12">
        <v>5237</v>
      </c>
      <c r="R297" s="12">
        <v>5</v>
      </c>
      <c r="S297" s="7" t="s">
        <v>1585</v>
      </c>
      <c r="T297" s="12">
        <v>3</v>
      </c>
      <c r="U297" s="12" t="s">
        <v>1586</v>
      </c>
      <c r="V297" s="10">
        <f t="shared" si="12"/>
        <v>144</v>
      </c>
      <c r="W297" s="10"/>
      <c r="X297" s="10"/>
    </row>
    <row r="298" spans="1:24" x14ac:dyDescent="0.3">
      <c r="A298" s="12">
        <v>298</v>
      </c>
      <c r="B298" s="13" t="s">
        <v>1587</v>
      </c>
      <c r="C298" s="12" t="s">
        <v>1588</v>
      </c>
      <c r="D298" s="12">
        <v>0</v>
      </c>
      <c r="E298" s="12">
        <v>1922</v>
      </c>
      <c r="F298" s="12">
        <v>2001</v>
      </c>
      <c r="G298" s="12"/>
      <c r="H298" s="12" t="s">
        <v>1589</v>
      </c>
      <c r="I298" s="12">
        <v>5797</v>
      </c>
      <c r="J298" s="12" t="s">
        <v>1590</v>
      </c>
      <c r="K298" s="12" t="s">
        <v>1591</v>
      </c>
      <c r="L298" s="12" t="s">
        <v>1592</v>
      </c>
      <c r="M298" s="12" t="s">
        <v>1592</v>
      </c>
      <c r="N298" s="12">
        <v>117</v>
      </c>
      <c r="O298" s="12">
        <v>142</v>
      </c>
      <c r="P298" s="12" t="s">
        <v>1250</v>
      </c>
      <c r="Q298" s="12">
        <v>14405</v>
      </c>
      <c r="R298" s="12">
        <v>20</v>
      </c>
      <c r="S298" s="7" t="s">
        <v>1593</v>
      </c>
      <c r="T298" s="12">
        <v>2</v>
      </c>
      <c r="U298" s="12" t="s">
        <v>1592</v>
      </c>
      <c r="V298" s="10">
        <f t="shared" si="12"/>
        <v>142</v>
      </c>
      <c r="W298" s="10" t="s">
        <v>1594</v>
      </c>
      <c r="X298" s="10"/>
    </row>
    <row r="299" spans="1:24" ht="14.4" customHeight="1" x14ac:dyDescent="0.3">
      <c r="A299" s="12">
        <v>225</v>
      </c>
      <c r="B299" s="13" t="s">
        <v>1595</v>
      </c>
      <c r="C299" s="12" t="s">
        <v>1596</v>
      </c>
      <c r="D299" s="12">
        <v>0</v>
      </c>
      <c r="E299" s="12">
        <v>1952</v>
      </c>
      <c r="F299" s="12">
        <v>0</v>
      </c>
      <c r="G299" s="12"/>
      <c r="H299" s="12" t="s">
        <v>249</v>
      </c>
      <c r="I299" s="12">
        <v>8604</v>
      </c>
      <c r="J299" s="12" t="s">
        <v>1597</v>
      </c>
      <c r="K299" s="12" t="s">
        <v>1598</v>
      </c>
      <c r="L299" s="12" t="s">
        <v>1599</v>
      </c>
      <c r="M299" s="12" t="s">
        <v>1599</v>
      </c>
      <c r="N299" s="12">
        <v>169</v>
      </c>
      <c r="O299" s="12">
        <v>0</v>
      </c>
      <c r="P299" s="12" t="s">
        <v>1250</v>
      </c>
      <c r="Q299" s="12">
        <v>0</v>
      </c>
      <c r="R299" s="12">
        <v>0</v>
      </c>
      <c r="S299" s="7"/>
      <c r="T299" s="12">
        <v>4</v>
      </c>
      <c r="U299" s="12"/>
      <c r="V299" s="10">
        <f t="shared" si="12"/>
        <v>0</v>
      </c>
      <c r="W299" s="10"/>
      <c r="X299" s="10"/>
    </row>
    <row r="300" spans="1:24" ht="14.4" customHeight="1" x14ac:dyDescent="0.3">
      <c r="A300" s="12">
        <v>162</v>
      </c>
      <c r="B300" s="13" t="s">
        <v>1600</v>
      </c>
      <c r="C300" s="12" t="s">
        <v>35</v>
      </c>
      <c r="D300" s="12">
        <v>0</v>
      </c>
      <c r="E300" s="12">
        <v>1957</v>
      </c>
      <c r="F300" s="12">
        <v>0</v>
      </c>
      <c r="G300" s="12"/>
      <c r="H300" s="12"/>
      <c r="I300" s="12">
        <v>6312</v>
      </c>
      <c r="J300" s="12" t="s">
        <v>1601</v>
      </c>
      <c r="K300" s="12" t="s">
        <v>1602</v>
      </c>
      <c r="L300" s="12" t="s">
        <v>1603</v>
      </c>
      <c r="M300" s="12" t="s">
        <v>1603</v>
      </c>
      <c r="N300" s="12">
        <v>44</v>
      </c>
      <c r="O300" s="12">
        <v>0</v>
      </c>
      <c r="P300" s="12" t="s">
        <v>1250</v>
      </c>
      <c r="Q300" s="12">
        <v>0</v>
      </c>
      <c r="R300" s="12">
        <v>0</v>
      </c>
      <c r="S300" s="7"/>
      <c r="T300" s="12">
        <v>4</v>
      </c>
      <c r="U300" s="12"/>
      <c r="V300" s="10">
        <f t="shared" si="12"/>
        <v>0</v>
      </c>
      <c r="W300" s="10"/>
      <c r="X300" s="10"/>
    </row>
    <row r="301" spans="1:24" ht="14.4" customHeight="1" x14ac:dyDescent="0.3">
      <c r="A301" s="16">
        <v>141</v>
      </c>
      <c r="B301" s="17" t="s">
        <v>1604</v>
      </c>
      <c r="C301" s="16" t="s">
        <v>35</v>
      </c>
      <c r="D301" s="16">
        <v>0</v>
      </c>
      <c r="E301" s="16">
        <v>1962</v>
      </c>
      <c r="F301" s="16">
        <v>0</v>
      </c>
      <c r="G301" s="16"/>
      <c r="H301" s="16" t="s">
        <v>547</v>
      </c>
      <c r="I301" s="16">
        <v>10534</v>
      </c>
      <c r="J301" s="16" t="s">
        <v>1605</v>
      </c>
      <c r="K301" s="16" t="s">
        <v>1606</v>
      </c>
      <c r="L301" s="16" t="s">
        <v>1607</v>
      </c>
      <c r="M301" s="16" t="s">
        <v>1607</v>
      </c>
      <c r="N301" s="16">
        <v>41</v>
      </c>
      <c r="O301" s="16">
        <v>0</v>
      </c>
      <c r="P301" s="16" t="s">
        <v>1250</v>
      </c>
      <c r="Q301" s="16">
        <v>0</v>
      </c>
      <c r="R301" s="16">
        <v>0</v>
      </c>
      <c r="S301" s="18" t="s">
        <v>1608</v>
      </c>
      <c r="T301" s="16">
        <v>4</v>
      </c>
      <c r="U301" s="16"/>
      <c r="V301" s="10">
        <f t="shared" si="12"/>
        <v>0</v>
      </c>
      <c r="W301" s="10"/>
      <c r="X301" s="10"/>
    </row>
    <row r="302" spans="1:24" x14ac:dyDescent="0.3">
      <c r="A302" s="12">
        <v>167</v>
      </c>
      <c r="B302" s="13" t="s">
        <v>1609</v>
      </c>
      <c r="C302" s="12" t="s">
        <v>1545</v>
      </c>
      <c r="D302" s="12">
        <v>0</v>
      </c>
      <c r="E302" s="12">
        <v>1923</v>
      </c>
      <c r="F302" s="12">
        <v>2006</v>
      </c>
      <c r="G302" s="12"/>
      <c r="H302" s="12" t="s">
        <v>686</v>
      </c>
      <c r="I302" s="12">
        <v>13712</v>
      </c>
      <c r="J302" s="12" t="s">
        <v>1610</v>
      </c>
      <c r="K302" s="12" t="s">
        <v>1611</v>
      </c>
      <c r="L302" s="12" t="s">
        <v>1612</v>
      </c>
      <c r="M302" s="12" t="s">
        <v>1612</v>
      </c>
      <c r="N302" s="12">
        <v>109</v>
      </c>
      <c r="O302" s="12">
        <v>191</v>
      </c>
      <c r="P302" s="16" t="s">
        <v>1250</v>
      </c>
      <c r="Q302" s="12">
        <v>35355</v>
      </c>
      <c r="R302" s="12">
        <v>181</v>
      </c>
      <c r="S302" s="7" t="s">
        <v>1613</v>
      </c>
      <c r="T302" s="12">
        <v>2</v>
      </c>
      <c r="U302" s="12" t="s">
        <v>1614</v>
      </c>
      <c r="V302" s="12">
        <f t="shared" si="12"/>
        <v>191</v>
      </c>
      <c r="W302" s="12"/>
      <c r="X302" s="12"/>
    </row>
    <row r="303" spans="1:24" x14ac:dyDescent="0.3">
      <c r="A303" s="12">
        <v>196</v>
      </c>
      <c r="B303" s="13" t="s">
        <v>1615</v>
      </c>
      <c r="C303" s="12" t="s">
        <v>1473</v>
      </c>
      <c r="D303" s="12">
        <v>0</v>
      </c>
      <c r="E303" s="12">
        <v>1924</v>
      </c>
      <c r="F303" s="12">
        <v>1990</v>
      </c>
      <c r="G303" s="12"/>
      <c r="H303" s="12" t="s">
        <v>54</v>
      </c>
      <c r="I303" s="12">
        <v>17135</v>
      </c>
      <c r="J303" s="12" t="s">
        <v>1616</v>
      </c>
      <c r="K303" s="12" t="s">
        <v>1617</v>
      </c>
      <c r="L303" s="12" t="s">
        <v>1618</v>
      </c>
      <c r="M303" s="12" t="s">
        <v>1618</v>
      </c>
      <c r="N303" s="12">
        <v>51</v>
      </c>
      <c r="O303" s="12">
        <v>192</v>
      </c>
      <c r="P303" s="16" t="s">
        <v>1250</v>
      </c>
      <c r="Q303" s="12">
        <v>12715</v>
      </c>
      <c r="R303" s="12">
        <v>17</v>
      </c>
      <c r="S303" s="7" t="s">
        <v>1619</v>
      </c>
      <c r="T303" s="12">
        <v>3</v>
      </c>
      <c r="U303" s="12" t="s">
        <v>1620</v>
      </c>
      <c r="V303" s="12">
        <f t="shared" si="12"/>
        <v>192</v>
      </c>
      <c r="W303" s="12"/>
      <c r="X303" s="12"/>
    </row>
    <row r="304" spans="1:24" ht="28.8" customHeight="1" x14ac:dyDescent="0.3">
      <c r="A304" s="12">
        <v>36</v>
      </c>
      <c r="B304" s="13" t="s">
        <v>1621</v>
      </c>
      <c r="C304" s="12" t="s">
        <v>1473</v>
      </c>
      <c r="D304" s="12">
        <v>0</v>
      </c>
      <c r="E304" s="12">
        <v>1925</v>
      </c>
      <c r="F304" s="12">
        <v>0</v>
      </c>
      <c r="G304" s="12"/>
      <c r="H304" s="12" t="s">
        <v>25</v>
      </c>
      <c r="I304" s="12">
        <v>11950</v>
      </c>
      <c r="J304" s="12" t="s">
        <v>1622</v>
      </c>
      <c r="K304" s="12" t="s">
        <v>1623</v>
      </c>
      <c r="L304" s="12" t="s">
        <v>1624</v>
      </c>
      <c r="M304" s="12" t="s">
        <v>1624</v>
      </c>
      <c r="N304" s="12">
        <v>43</v>
      </c>
      <c r="O304" s="12">
        <v>193</v>
      </c>
      <c r="P304" s="16" t="s">
        <v>1250</v>
      </c>
      <c r="Q304" s="12">
        <v>11462</v>
      </c>
      <c r="R304" s="12">
        <v>11</v>
      </c>
      <c r="S304" s="7" t="s">
        <v>1625</v>
      </c>
      <c r="T304" s="12">
        <v>2</v>
      </c>
      <c r="U304" s="12" t="s">
        <v>1626</v>
      </c>
      <c r="V304" s="12">
        <f t="shared" si="12"/>
        <v>193</v>
      </c>
      <c r="W304" s="12" t="s">
        <v>1495</v>
      </c>
      <c r="X304" s="12"/>
    </row>
    <row r="305" spans="1:24" x14ac:dyDescent="0.3">
      <c r="A305" s="12">
        <v>100</v>
      </c>
      <c r="B305" s="13" t="s">
        <v>1627</v>
      </c>
      <c r="C305" s="12" t="s">
        <v>1628</v>
      </c>
      <c r="D305" s="12">
        <v>0</v>
      </c>
      <c r="E305" s="12">
        <v>1926</v>
      </c>
      <c r="F305" s="12">
        <v>1987</v>
      </c>
      <c r="G305" s="12"/>
      <c r="H305" s="12" t="s">
        <v>547</v>
      </c>
      <c r="I305" s="12">
        <v>5906</v>
      </c>
      <c r="J305" s="12" t="s">
        <v>1629</v>
      </c>
      <c r="K305" s="12" t="s">
        <v>1630</v>
      </c>
      <c r="L305" s="12" t="s">
        <v>1631</v>
      </c>
      <c r="M305" s="12" t="s">
        <v>1631</v>
      </c>
      <c r="N305" s="12">
        <v>143</v>
      </c>
      <c r="O305" s="12">
        <v>194</v>
      </c>
      <c r="P305" s="16" t="s">
        <v>952</v>
      </c>
      <c r="Q305" s="12">
        <v>17728</v>
      </c>
      <c r="R305" s="12">
        <v>26</v>
      </c>
      <c r="S305" s="7"/>
      <c r="T305" s="12">
        <v>3</v>
      </c>
      <c r="U305" s="12" t="s">
        <v>1632</v>
      </c>
      <c r="V305" s="12">
        <f t="shared" si="12"/>
        <v>194</v>
      </c>
      <c r="W305" s="12" t="s">
        <v>1633</v>
      </c>
      <c r="X305" s="12"/>
    </row>
    <row r="306" spans="1:24" ht="14.4" customHeight="1" x14ac:dyDescent="0.3">
      <c r="A306" s="12">
        <v>311</v>
      </c>
      <c r="B306" s="13" t="s">
        <v>1634</v>
      </c>
      <c r="C306" s="12" t="s">
        <v>35</v>
      </c>
      <c r="D306" s="12"/>
      <c r="E306" s="12">
        <v>1905</v>
      </c>
      <c r="F306" s="12">
        <v>1964</v>
      </c>
      <c r="G306" s="12"/>
      <c r="H306" s="12" t="s">
        <v>547</v>
      </c>
      <c r="I306" s="12"/>
      <c r="J306" s="12" t="s">
        <v>1635</v>
      </c>
      <c r="K306" s="12"/>
      <c r="L306" s="12"/>
      <c r="M306" s="12"/>
      <c r="N306" s="12"/>
      <c r="O306" s="12">
        <v>153</v>
      </c>
      <c r="P306" s="16" t="s">
        <v>1250</v>
      </c>
      <c r="Q306" s="12">
        <v>0</v>
      </c>
      <c r="R306" s="12">
        <v>0</v>
      </c>
      <c r="S306" s="7"/>
      <c r="T306" s="12">
        <v>4</v>
      </c>
      <c r="U306" s="12"/>
      <c r="V306" s="12"/>
      <c r="W306" s="12" t="s">
        <v>1636</v>
      </c>
      <c r="X306" s="12"/>
    </row>
    <row r="307" spans="1:24" ht="28.8" customHeight="1" x14ac:dyDescent="0.3">
      <c r="A307" s="12">
        <v>260</v>
      </c>
      <c r="B307" s="13" t="s">
        <v>1637</v>
      </c>
      <c r="C307" s="12" t="s">
        <v>1473</v>
      </c>
      <c r="D307" s="12">
        <v>0</v>
      </c>
      <c r="E307" s="12">
        <v>1928</v>
      </c>
      <c r="F307" s="12">
        <v>2007</v>
      </c>
      <c r="G307" s="12"/>
      <c r="H307" s="12" t="s">
        <v>249</v>
      </c>
      <c r="I307" s="12">
        <v>3407</v>
      </c>
      <c r="J307" s="12" t="s">
        <v>1638</v>
      </c>
      <c r="K307" s="12" t="s">
        <v>1639</v>
      </c>
      <c r="L307" s="12" t="s">
        <v>1640</v>
      </c>
      <c r="M307" s="12" t="s">
        <v>1640</v>
      </c>
      <c r="N307" s="12">
        <v>136</v>
      </c>
      <c r="O307" s="12">
        <v>195</v>
      </c>
      <c r="P307" s="16" t="s">
        <v>1250</v>
      </c>
      <c r="Q307" s="12">
        <v>60981</v>
      </c>
      <c r="R307" s="12">
        <v>162</v>
      </c>
      <c r="S307" s="7" t="s">
        <v>1641</v>
      </c>
      <c r="T307" s="12">
        <v>1</v>
      </c>
      <c r="U307" s="12" t="s">
        <v>1642</v>
      </c>
      <c r="V307" s="12">
        <f>IF(C307=" ", 0, O307)</f>
        <v>195</v>
      </c>
      <c r="W307" s="12"/>
      <c r="X307" s="12"/>
    </row>
    <row r="308" spans="1:24" ht="133.80000000000001" customHeight="1" x14ac:dyDescent="0.3">
      <c r="A308" s="12">
        <v>130</v>
      </c>
      <c r="B308" s="13" t="s">
        <v>1643</v>
      </c>
      <c r="C308" s="12" t="s">
        <v>35</v>
      </c>
      <c r="D308" s="12">
        <v>0</v>
      </c>
      <c r="E308" s="12">
        <v>1931</v>
      </c>
      <c r="F308" s="12">
        <v>0</v>
      </c>
      <c r="G308" s="12"/>
      <c r="H308" s="12" t="s">
        <v>656</v>
      </c>
      <c r="I308" s="12">
        <v>2652</v>
      </c>
      <c r="J308" s="12" t="s">
        <v>1644</v>
      </c>
      <c r="K308" s="12" t="s">
        <v>1645</v>
      </c>
      <c r="L308" s="12" t="s">
        <v>1646</v>
      </c>
      <c r="M308" s="12" t="s">
        <v>1646</v>
      </c>
      <c r="N308" s="12">
        <v>86</v>
      </c>
      <c r="O308" s="12">
        <v>196</v>
      </c>
      <c r="P308" s="16" t="s">
        <v>1250</v>
      </c>
      <c r="Q308" s="12">
        <v>9955</v>
      </c>
      <c r="R308" s="12">
        <v>26</v>
      </c>
      <c r="S308" s="7" t="s">
        <v>1647</v>
      </c>
      <c r="T308" s="12">
        <v>3</v>
      </c>
      <c r="U308" s="12" t="s">
        <v>1648</v>
      </c>
      <c r="V308" s="12">
        <f>IF(C308=" ", 0, O308)</f>
        <v>0</v>
      </c>
      <c r="W308" s="12"/>
      <c r="X308" s="12"/>
    </row>
    <row r="309" spans="1:24" ht="72" customHeight="1" x14ac:dyDescent="0.3">
      <c r="A309" s="12">
        <v>321</v>
      </c>
      <c r="B309" s="13" t="s">
        <v>1649</v>
      </c>
      <c r="C309" s="12" t="s">
        <v>35</v>
      </c>
      <c r="D309" s="12"/>
      <c r="E309" s="12">
        <v>1931</v>
      </c>
      <c r="F309" s="12">
        <v>0</v>
      </c>
      <c r="G309" s="12"/>
      <c r="H309" s="12" t="s">
        <v>547</v>
      </c>
      <c r="I309" s="12"/>
      <c r="J309" s="12" t="s">
        <v>1650</v>
      </c>
      <c r="K309" s="12"/>
      <c r="L309" s="12"/>
      <c r="M309" s="12"/>
      <c r="N309" s="12"/>
      <c r="O309" s="12">
        <v>163</v>
      </c>
      <c r="P309" s="16" t="s">
        <v>1250</v>
      </c>
      <c r="Q309" s="12">
        <v>8407</v>
      </c>
      <c r="R309" s="12">
        <v>9</v>
      </c>
      <c r="S309" s="7" t="s">
        <v>1651</v>
      </c>
      <c r="T309" s="12">
        <v>4</v>
      </c>
      <c r="U309" s="12" t="s">
        <v>1652</v>
      </c>
      <c r="V309" s="12"/>
      <c r="W309" s="12"/>
      <c r="X309" s="12"/>
    </row>
    <row r="310" spans="1:24" ht="28.8" customHeight="1" x14ac:dyDescent="0.3">
      <c r="A310" s="12">
        <v>319</v>
      </c>
      <c r="B310" s="13" t="s">
        <v>1653</v>
      </c>
      <c r="C310" s="12" t="s">
        <v>1473</v>
      </c>
      <c r="D310" s="12"/>
      <c r="E310" s="12">
        <v>1931</v>
      </c>
      <c r="F310" s="12">
        <v>0</v>
      </c>
      <c r="G310" s="12"/>
      <c r="H310" s="12" t="s">
        <v>1429</v>
      </c>
      <c r="I310" s="12"/>
      <c r="J310" s="12" t="s">
        <v>1650</v>
      </c>
      <c r="K310" s="12"/>
      <c r="L310" s="12"/>
      <c r="M310" s="12"/>
      <c r="N310" s="12"/>
      <c r="O310" s="12">
        <v>161</v>
      </c>
      <c r="P310" s="16" t="s">
        <v>1250</v>
      </c>
      <c r="Q310" s="12">
        <v>16373</v>
      </c>
      <c r="R310" s="12">
        <v>12</v>
      </c>
      <c r="S310" s="7" t="s">
        <v>1654</v>
      </c>
      <c r="T310" s="12">
        <v>4</v>
      </c>
      <c r="U310" s="12" t="s">
        <v>1655</v>
      </c>
      <c r="V310" s="12"/>
      <c r="W310" s="12"/>
      <c r="X310" s="12"/>
    </row>
    <row r="311" spans="1:24" x14ac:dyDescent="0.3">
      <c r="A311" s="12">
        <v>300</v>
      </c>
      <c r="B311" s="13" t="s">
        <v>1656</v>
      </c>
      <c r="C311" s="12" t="s">
        <v>35</v>
      </c>
      <c r="D311" s="12">
        <v>0</v>
      </c>
      <c r="E311" s="12">
        <v>1932</v>
      </c>
      <c r="F311" s="12">
        <v>0</v>
      </c>
      <c r="G311" s="12"/>
      <c r="H311" s="12" t="s">
        <v>656</v>
      </c>
      <c r="I311" s="12">
        <v>3340</v>
      </c>
      <c r="J311" s="12" t="s">
        <v>1526</v>
      </c>
      <c r="K311" s="12"/>
      <c r="L311" s="12" t="s">
        <v>1657</v>
      </c>
      <c r="M311" s="12" t="s">
        <v>1657</v>
      </c>
      <c r="N311" s="12">
        <v>0</v>
      </c>
      <c r="O311" s="12">
        <v>143</v>
      </c>
      <c r="P311" s="16" t="s">
        <v>952</v>
      </c>
      <c r="Q311" s="12">
        <v>4057</v>
      </c>
      <c r="R311" s="12">
        <v>19</v>
      </c>
      <c r="S311" s="7"/>
      <c r="T311" s="12">
        <v>4</v>
      </c>
      <c r="U311" s="12" t="s">
        <v>1658</v>
      </c>
      <c r="V311" s="12">
        <f>IF(C311=" ", 0, O311)</f>
        <v>0</v>
      </c>
      <c r="W311" s="12"/>
      <c r="X311" s="12"/>
    </row>
    <row r="312" spans="1:24" ht="28.8" customHeight="1" x14ac:dyDescent="0.3">
      <c r="A312" s="12">
        <v>206</v>
      </c>
      <c r="B312" s="13" t="s">
        <v>1659</v>
      </c>
      <c r="C312" s="12" t="s">
        <v>1660</v>
      </c>
      <c r="D312" s="12">
        <v>0</v>
      </c>
      <c r="E312" s="12">
        <v>1933</v>
      </c>
      <c r="F312" s="12">
        <v>0</v>
      </c>
      <c r="G312" s="12"/>
      <c r="H312" s="12" t="s">
        <v>671</v>
      </c>
      <c r="I312" s="12">
        <v>3145</v>
      </c>
      <c r="J312" s="12" t="s">
        <v>1661</v>
      </c>
      <c r="K312" s="12" t="s">
        <v>1662</v>
      </c>
      <c r="L312" s="12" t="s">
        <v>1663</v>
      </c>
      <c r="M312" s="12" t="s">
        <v>1663</v>
      </c>
      <c r="N312" s="12">
        <v>93</v>
      </c>
      <c r="O312" s="12">
        <v>197</v>
      </c>
      <c r="P312" s="16" t="s">
        <v>1250</v>
      </c>
      <c r="Q312" s="12">
        <v>15155</v>
      </c>
      <c r="R312" s="12">
        <v>49</v>
      </c>
      <c r="S312" s="7" t="s">
        <v>1664</v>
      </c>
      <c r="T312" s="12">
        <v>3</v>
      </c>
      <c r="U312" s="12" t="s">
        <v>1665</v>
      </c>
      <c r="V312" s="12">
        <f>IF(C312=" ", 0, O312)</f>
        <v>197</v>
      </c>
      <c r="W312" s="12"/>
      <c r="X312" s="12"/>
    </row>
    <row r="313" spans="1:24" ht="72" customHeight="1" x14ac:dyDescent="0.3">
      <c r="A313" s="12">
        <v>329</v>
      </c>
      <c r="B313" s="13" t="s">
        <v>1666</v>
      </c>
      <c r="C313" s="12" t="s">
        <v>1667</v>
      </c>
      <c r="D313" s="12"/>
      <c r="E313" s="12">
        <v>1933</v>
      </c>
      <c r="F313" s="12">
        <v>0</v>
      </c>
      <c r="G313" s="12"/>
      <c r="H313" s="12" t="s">
        <v>547</v>
      </c>
      <c r="I313" s="12"/>
      <c r="J313" s="12" t="s">
        <v>1668</v>
      </c>
      <c r="K313" s="12"/>
      <c r="L313" s="12"/>
      <c r="M313" s="12"/>
      <c r="N313" s="12"/>
      <c r="O313" s="12">
        <v>170</v>
      </c>
      <c r="P313" s="16" t="s">
        <v>1250</v>
      </c>
      <c r="Q313" s="12">
        <v>17801</v>
      </c>
      <c r="R313" s="12">
        <v>24</v>
      </c>
      <c r="S313" s="7" t="s">
        <v>1669</v>
      </c>
      <c r="T313" s="12">
        <v>3</v>
      </c>
      <c r="U313" s="12" t="s">
        <v>1670</v>
      </c>
      <c r="V313" s="12"/>
      <c r="W313" s="12"/>
      <c r="X313" s="12"/>
    </row>
    <row r="314" spans="1:24" ht="28.8" customHeight="1" x14ac:dyDescent="0.3">
      <c r="A314" s="12">
        <v>28</v>
      </c>
      <c r="B314" s="13" t="s">
        <v>1671</v>
      </c>
      <c r="C314" s="12" t="s">
        <v>1672</v>
      </c>
      <c r="D314" s="12">
        <v>0</v>
      </c>
      <c r="E314" s="12">
        <v>1934</v>
      </c>
      <c r="F314" s="12">
        <v>0</v>
      </c>
      <c r="G314" s="12"/>
      <c r="H314" s="12" t="s">
        <v>64</v>
      </c>
      <c r="I314" s="12">
        <v>13708</v>
      </c>
      <c r="J314" s="12" t="s">
        <v>1673</v>
      </c>
      <c r="K314" s="12" t="s">
        <v>1674</v>
      </c>
      <c r="L314" s="12" t="s">
        <v>1675</v>
      </c>
      <c r="M314" s="12" t="s">
        <v>1676</v>
      </c>
      <c r="N314" s="12">
        <v>69</v>
      </c>
      <c r="O314" s="12">
        <v>198</v>
      </c>
      <c r="P314" s="16" t="s">
        <v>1250</v>
      </c>
      <c r="Q314" s="12">
        <v>10183</v>
      </c>
      <c r="R314" s="12">
        <v>22</v>
      </c>
      <c r="S314" s="7" t="s">
        <v>1677</v>
      </c>
      <c r="T314" s="12">
        <v>4</v>
      </c>
      <c r="U314" s="12" t="s">
        <v>1678</v>
      </c>
      <c r="V314" s="12"/>
      <c r="W314" s="12"/>
      <c r="X314" s="12"/>
    </row>
    <row r="315" spans="1:24" ht="28.8" customHeight="1" x14ac:dyDescent="0.3">
      <c r="A315" s="12">
        <v>243</v>
      </c>
      <c r="B315" s="13" t="s">
        <v>1679</v>
      </c>
      <c r="C315" s="12" t="s">
        <v>1596</v>
      </c>
      <c r="D315" s="12">
        <v>0</v>
      </c>
      <c r="E315" s="12">
        <v>1934</v>
      </c>
      <c r="F315" s="12">
        <v>1998</v>
      </c>
      <c r="G315" s="12"/>
      <c r="H315" s="12" t="s">
        <v>656</v>
      </c>
      <c r="I315" s="12">
        <v>3300</v>
      </c>
      <c r="J315" s="12" t="s">
        <v>1680</v>
      </c>
      <c r="K315" s="12" t="s">
        <v>1681</v>
      </c>
      <c r="L315" s="12" t="s">
        <v>1682</v>
      </c>
      <c r="M315" s="12" t="s">
        <v>1682</v>
      </c>
      <c r="N315" s="12">
        <v>133</v>
      </c>
      <c r="O315" s="12">
        <v>113</v>
      </c>
      <c r="P315" s="16" t="s">
        <v>1250</v>
      </c>
      <c r="Q315" s="12">
        <v>36239</v>
      </c>
      <c r="R315" s="12">
        <v>93</v>
      </c>
      <c r="S315" s="7" t="s">
        <v>1683</v>
      </c>
      <c r="T315" s="12">
        <v>3</v>
      </c>
      <c r="U315" s="12" t="s">
        <v>1684</v>
      </c>
      <c r="V315" s="12">
        <f>IF(C315=" ", 0, O315)</f>
        <v>113</v>
      </c>
      <c r="W315" s="12"/>
      <c r="X315" s="12"/>
    </row>
    <row r="316" spans="1:24" ht="28.8" customHeight="1" x14ac:dyDescent="0.3">
      <c r="A316" s="12">
        <v>318</v>
      </c>
      <c r="B316" s="13" t="s">
        <v>1685</v>
      </c>
      <c r="C316" s="12" t="s">
        <v>1672</v>
      </c>
      <c r="D316" s="12"/>
      <c r="E316" s="12">
        <v>1934</v>
      </c>
      <c r="F316" s="12">
        <v>0</v>
      </c>
      <c r="G316" s="12"/>
      <c r="H316" s="12" t="s">
        <v>1686</v>
      </c>
      <c r="I316" s="12"/>
      <c r="J316" s="12" t="s">
        <v>1687</v>
      </c>
      <c r="K316" s="12"/>
      <c r="L316" s="12"/>
      <c r="M316" s="12"/>
      <c r="N316" s="12"/>
      <c r="O316" s="12">
        <v>160</v>
      </c>
      <c r="P316" s="16" t="s">
        <v>1250</v>
      </c>
      <c r="Q316" s="12">
        <v>5959</v>
      </c>
      <c r="R316" s="12">
        <v>6</v>
      </c>
      <c r="S316" s="7" t="s">
        <v>1688</v>
      </c>
      <c r="T316" s="12">
        <v>4</v>
      </c>
      <c r="U316" s="12" t="s">
        <v>1689</v>
      </c>
      <c r="V316" s="12"/>
      <c r="W316" s="12" t="s">
        <v>1690</v>
      </c>
      <c r="X316" s="12"/>
    </row>
    <row r="317" spans="1:24" ht="28.8" customHeight="1" x14ac:dyDescent="0.3">
      <c r="A317" s="12">
        <v>320</v>
      </c>
      <c r="B317" s="13" t="s">
        <v>1691</v>
      </c>
      <c r="C317" s="12" t="s">
        <v>1692</v>
      </c>
      <c r="D317" s="12"/>
      <c r="E317" s="12">
        <v>1935</v>
      </c>
      <c r="F317" s="12">
        <v>0</v>
      </c>
      <c r="G317" s="12"/>
      <c r="H317" s="12" t="s">
        <v>249</v>
      </c>
      <c r="I317" s="12"/>
      <c r="J317" s="12" t="s">
        <v>1249</v>
      </c>
      <c r="K317" s="12"/>
      <c r="L317" s="12"/>
      <c r="M317" s="12"/>
      <c r="N317" s="12"/>
      <c r="O317" s="12">
        <v>162</v>
      </c>
      <c r="P317" s="16" t="s">
        <v>1250</v>
      </c>
      <c r="Q317" s="12">
        <v>19659</v>
      </c>
      <c r="R317" s="12">
        <v>38</v>
      </c>
      <c r="S317" s="7" t="s">
        <v>1693</v>
      </c>
      <c r="T317" s="12">
        <v>4</v>
      </c>
      <c r="U317" s="12" t="s">
        <v>1694</v>
      </c>
      <c r="V317" s="12"/>
      <c r="W317" s="12"/>
      <c r="X317" s="12"/>
    </row>
    <row r="318" spans="1:24" x14ac:dyDescent="0.3">
      <c r="A318" s="12">
        <v>205</v>
      </c>
      <c r="B318" s="13" t="s">
        <v>1695</v>
      </c>
      <c r="C318" s="12" t="s">
        <v>1696</v>
      </c>
      <c r="D318" s="12">
        <v>0</v>
      </c>
      <c r="E318" s="12">
        <v>1935</v>
      </c>
      <c r="F318" s="12">
        <v>0</v>
      </c>
      <c r="G318" s="12"/>
      <c r="H318" s="12" t="s">
        <v>1697</v>
      </c>
      <c r="I318" s="12">
        <v>6050</v>
      </c>
      <c r="J318" s="12" t="s">
        <v>1698</v>
      </c>
      <c r="K318" s="12" t="s">
        <v>1699</v>
      </c>
      <c r="L318" s="12" t="s">
        <v>1700</v>
      </c>
      <c r="M318" s="12" t="s">
        <v>1700</v>
      </c>
      <c r="N318" s="12">
        <v>120</v>
      </c>
      <c r="O318" s="12">
        <v>93</v>
      </c>
      <c r="P318" s="16" t="s">
        <v>1250</v>
      </c>
      <c r="Q318" s="12">
        <v>5067</v>
      </c>
      <c r="R318" s="12">
        <v>18</v>
      </c>
      <c r="S318" s="7" t="s">
        <v>1701</v>
      </c>
      <c r="T318" s="12">
        <v>2</v>
      </c>
      <c r="U318" s="12" t="s">
        <v>1702</v>
      </c>
      <c r="V318" s="12">
        <f>IF(C318=" ", 0, O318)</f>
        <v>93</v>
      </c>
      <c r="W318" s="12"/>
      <c r="X318" s="12"/>
    </row>
    <row r="319" spans="1:24" ht="14.4" customHeight="1" x14ac:dyDescent="0.3">
      <c r="A319" s="12">
        <v>324</v>
      </c>
      <c r="B319" s="13" t="s">
        <v>1703</v>
      </c>
      <c r="C319" s="12" t="s">
        <v>35</v>
      </c>
      <c r="D319" s="12"/>
      <c r="E319" s="12">
        <v>1899</v>
      </c>
      <c r="F319" s="12">
        <v>1983</v>
      </c>
      <c r="G319" s="12"/>
      <c r="H319" s="12" t="s">
        <v>25</v>
      </c>
      <c r="I319" s="12"/>
      <c r="J319" s="12" t="s">
        <v>1704</v>
      </c>
      <c r="K319" s="12"/>
      <c r="L319" s="12"/>
      <c r="M319" s="12"/>
      <c r="N319" s="12"/>
      <c r="O319" s="12">
        <v>0</v>
      </c>
      <c r="P319" s="16" t="s">
        <v>1250</v>
      </c>
      <c r="Q319" s="12">
        <v>0</v>
      </c>
      <c r="R319" s="12">
        <v>0</v>
      </c>
      <c r="S319" s="7"/>
      <c r="T319" s="12">
        <v>4</v>
      </c>
      <c r="U319" s="12"/>
      <c r="V319" s="12"/>
      <c r="W319" s="12"/>
      <c r="X319" s="12"/>
    </row>
    <row r="320" spans="1:24" x14ac:dyDescent="0.3">
      <c r="A320" s="12">
        <v>332</v>
      </c>
      <c r="B320" s="13" t="s">
        <v>1705</v>
      </c>
      <c r="C320" s="12" t="s">
        <v>1706</v>
      </c>
      <c r="D320" s="12"/>
      <c r="E320" s="12">
        <v>1935</v>
      </c>
      <c r="F320" s="12">
        <v>0</v>
      </c>
      <c r="G320" s="12"/>
      <c r="H320" s="12" t="s">
        <v>547</v>
      </c>
      <c r="I320" s="12"/>
      <c r="J320" s="12" t="s">
        <v>1249</v>
      </c>
      <c r="K320" s="12"/>
      <c r="L320" s="12"/>
      <c r="M320" s="12"/>
      <c r="N320" s="12"/>
      <c r="O320" s="12">
        <v>172</v>
      </c>
      <c r="P320" s="16" t="s">
        <v>1250</v>
      </c>
      <c r="Q320" s="12">
        <v>10073</v>
      </c>
      <c r="R320" s="12">
        <v>7</v>
      </c>
      <c r="S320" s="7" t="s">
        <v>1707</v>
      </c>
      <c r="T320" s="12">
        <v>3</v>
      </c>
      <c r="U320" s="12" t="s">
        <v>1708</v>
      </c>
      <c r="V320" s="12"/>
      <c r="W320" s="12"/>
      <c r="X320" s="12"/>
    </row>
    <row r="321" spans="1:24" x14ac:dyDescent="0.3">
      <c r="A321" s="12">
        <v>223</v>
      </c>
      <c r="B321" s="13" t="s">
        <v>1709</v>
      </c>
      <c r="C321" s="12" t="s">
        <v>1706</v>
      </c>
      <c r="D321" s="12">
        <v>0</v>
      </c>
      <c r="E321" s="12">
        <v>1936</v>
      </c>
      <c r="F321" s="12">
        <v>0</v>
      </c>
      <c r="G321" s="12"/>
      <c r="H321" s="12" t="s">
        <v>547</v>
      </c>
      <c r="I321" s="12">
        <v>3218</v>
      </c>
      <c r="J321" s="12" t="s">
        <v>1710</v>
      </c>
      <c r="K321" s="12" t="s">
        <v>1711</v>
      </c>
      <c r="L321" s="12" t="s">
        <v>1712</v>
      </c>
      <c r="M321" s="12" t="s">
        <v>1712</v>
      </c>
      <c r="N321" s="12">
        <v>52</v>
      </c>
      <c r="O321" s="12">
        <v>199</v>
      </c>
      <c r="P321" s="16" t="s">
        <v>1250</v>
      </c>
      <c r="Q321" s="12">
        <v>17199</v>
      </c>
      <c r="R321" s="12">
        <v>44</v>
      </c>
      <c r="S321" s="7" t="s">
        <v>1713</v>
      </c>
      <c r="T321" s="12">
        <v>2</v>
      </c>
      <c r="U321" s="12" t="s">
        <v>1714</v>
      </c>
      <c r="V321" s="12">
        <f>IF(C321=" ", 0, O321)</f>
        <v>199</v>
      </c>
      <c r="W321" s="12"/>
      <c r="X321" s="12"/>
    </row>
    <row r="322" spans="1:24" ht="28.8" customHeight="1" x14ac:dyDescent="0.3">
      <c r="A322" s="12">
        <v>114</v>
      </c>
      <c r="B322" s="13" t="s">
        <v>1715</v>
      </c>
      <c r="C322" s="12" t="s">
        <v>1706</v>
      </c>
      <c r="D322" s="12">
        <v>0</v>
      </c>
      <c r="E322" s="12">
        <v>1937</v>
      </c>
      <c r="F322" s="12">
        <v>0</v>
      </c>
      <c r="G322" s="12"/>
      <c r="H322" s="12" t="s">
        <v>547</v>
      </c>
      <c r="I322" s="12">
        <v>6063</v>
      </c>
      <c r="J322" s="12" t="s">
        <v>1716</v>
      </c>
      <c r="K322" s="12" t="s">
        <v>1717</v>
      </c>
      <c r="L322" s="12" t="s">
        <v>1718</v>
      </c>
      <c r="M322" s="12" t="s">
        <v>1718</v>
      </c>
      <c r="N322" s="12">
        <v>146</v>
      </c>
      <c r="O322" s="12">
        <v>50</v>
      </c>
      <c r="P322" s="16" t="s">
        <v>1250</v>
      </c>
      <c r="Q322" s="12">
        <v>22674</v>
      </c>
      <c r="R322" s="12">
        <v>47</v>
      </c>
      <c r="S322" s="7" t="s">
        <v>1719</v>
      </c>
      <c r="T322" s="12">
        <v>1</v>
      </c>
      <c r="U322" s="12" t="s">
        <v>1720</v>
      </c>
      <c r="V322" s="12">
        <f>IF(C322=" ", 0, O322)</f>
        <v>50</v>
      </c>
      <c r="W322" s="12"/>
      <c r="X322" s="12"/>
    </row>
    <row r="323" spans="1:24" ht="28.8" customHeight="1" x14ac:dyDescent="0.3">
      <c r="A323" s="12">
        <v>33</v>
      </c>
      <c r="B323" s="13" t="s">
        <v>1721</v>
      </c>
      <c r="C323" s="12" t="s">
        <v>1722</v>
      </c>
      <c r="D323" s="12">
        <v>0</v>
      </c>
      <c r="E323" s="12">
        <v>1938</v>
      </c>
      <c r="F323" s="12">
        <v>0</v>
      </c>
      <c r="G323" s="12"/>
      <c r="H323" s="12" t="s">
        <v>547</v>
      </c>
      <c r="I323" s="12">
        <v>6097</v>
      </c>
      <c r="J323" s="12" t="s">
        <v>1578</v>
      </c>
      <c r="K323" s="12" t="s">
        <v>1723</v>
      </c>
      <c r="L323" s="12" t="s">
        <v>1724</v>
      </c>
      <c r="M323" s="12" t="s">
        <v>1724</v>
      </c>
      <c r="N323" s="12">
        <v>150</v>
      </c>
      <c r="O323" s="12">
        <v>200</v>
      </c>
      <c r="P323" s="16" t="s">
        <v>1250</v>
      </c>
      <c r="Q323" s="12">
        <v>6482</v>
      </c>
      <c r="R323" s="12">
        <v>6</v>
      </c>
      <c r="S323" s="7" t="s">
        <v>1725</v>
      </c>
      <c r="T323" s="12">
        <v>4</v>
      </c>
      <c r="U323" s="12" t="s">
        <v>1726</v>
      </c>
      <c r="V323" s="12"/>
      <c r="W323" s="12"/>
      <c r="X323" s="12"/>
    </row>
    <row r="324" spans="1:24" ht="57.6" customHeight="1" x14ac:dyDescent="0.3">
      <c r="A324" s="12">
        <v>330</v>
      </c>
      <c r="B324" s="13" t="s">
        <v>1727</v>
      </c>
      <c r="C324" s="12" t="s">
        <v>1728</v>
      </c>
      <c r="D324" s="12"/>
      <c r="E324" s="12">
        <v>1943</v>
      </c>
      <c r="F324" s="12">
        <v>0</v>
      </c>
      <c r="G324" s="12"/>
      <c r="H324" s="12" t="s">
        <v>64</v>
      </c>
      <c r="I324" s="12"/>
      <c r="J324" s="12" t="s">
        <v>1729</v>
      </c>
      <c r="K324" s="12"/>
      <c r="L324" s="12"/>
      <c r="M324" s="12"/>
      <c r="N324" s="12"/>
      <c r="O324" s="12">
        <v>171</v>
      </c>
      <c r="P324" s="16" t="s">
        <v>1250</v>
      </c>
      <c r="Q324" s="12">
        <v>2133</v>
      </c>
      <c r="R324" s="12">
        <v>2</v>
      </c>
      <c r="S324" s="7" t="s">
        <v>1730</v>
      </c>
      <c r="T324" s="12">
        <v>4</v>
      </c>
      <c r="U324" s="12" t="s">
        <v>1731</v>
      </c>
      <c r="V324" s="12"/>
      <c r="W324" s="12"/>
      <c r="X324" s="12"/>
    </row>
    <row r="325" spans="1:24" ht="28.8" customHeight="1" x14ac:dyDescent="0.3">
      <c r="A325" s="12">
        <v>304</v>
      </c>
      <c r="B325" s="13" t="s">
        <v>1732</v>
      </c>
      <c r="C325" s="12" t="s">
        <v>1706</v>
      </c>
      <c r="D325" s="12">
        <v>0</v>
      </c>
      <c r="E325" s="12">
        <v>1944</v>
      </c>
      <c r="F325" s="12">
        <v>0</v>
      </c>
      <c r="G325" s="12"/>
      <c r="H325" s="12" t="s">
        <v>1733</v>
      </c>
      <c r="I325" s="12">
        <v>16006</v>
      </c>
      <c r="J325" s="12" t="s">
        <v>1734</v>
      </c>
      <c r="K325" s="12"/>
      <c r="L325" s="12" t="s">
        <v>1735</v>
      </c>
      <c r="M325" s="12" t="s">
        <v>1735</v>
      </c>
      <c r="N325" s="12">
        <v>0</v>
      </c>
      <c r="O325" s="12">
        <v>147</v>
      </c>
      <c r="P325" s="16" t="s">
        <v>1250</v>
      </c>
      <c r="Q325" s="12">
        <v>5469</v>
      </c>
      <c r="R325" s="12">
        <v>27</v>
      </c>
      <c r="S325" s="7" t="s">
        <v>1736</v>
      </c>
      <c r="T325" s="12">
        <v>3</v>
      </c>
      <c r="U325" s="12" t="s">
        <v>1737</v>
      </c>
      <c r="V325" s="12">
        <f>IF(C325=" ", 0, O325)</f>
        <v>147</v>
      </c>
      <c r="W325" s="12"/>
      <c r="X325" s="12"/>
    </row>
    <row r="326" spans="1:24" ht="14.4" customHeight="1" x14ac:dyDescent="0.3">
      <c r="A326" s="12">
        <v>331</v>
      </c>
      <c r="B326" s="13" t="s">
        <v>1738</v>
      </c>
      <c r="C326" s="12" t="s">
        <v>35</v>
      </c>
      <c r="D326" s="12"/>
      <c r="E326" s="12">
        <v>1928</v>
      </c>
      <c r="F326" s="12">
        <v>2000</v>
      </c>
      <c r="G326" s="12"/>
      <c r="H326" s="12" t="s">
        <v>1739</v>
      </c>
      <c r="I326" s="12"/>
      <c r="J326" s="12" t="s">
        <v>1740</v>
      </c>
      <c r="K326" s="12"/>
      <c r="L326" s="12"/>
      <c r="M326" s="12"/>
      <c r="N326" s="12"/>
      <c r="O326" s="12">
        <v>0</v>
      </c>
      <c r="P326" s="16" t="s">
        <v>1250</v>
      </c>
      <c r="Q326" s="12">
        <v>0</v>
      </c>
      <c r="R326" s="12">
        <v>0</v>
      </c>
      <c r="S326" s="7" t="s">
        <v>1741</v>
      </c>
      <c r="T326" s="12">
        <v>4</v>
      </c>
      <c r="U326" s="12"/>
      <c r="V326" s="12"/>
      <c r="W326" s="12" t="s">
        <v>1742</v>
      </c>
      <c r="X326" s="12"/>
    </row>
    <row r="327" spans="1:24" x14ac:dyDescent="0.3">
      <c r="A327" s="12">
        <v>315</v>
      </c>
      <c r="B327" s="13" t="s">
        <v>1743</v>
      </c>
      <c r="C327" s="12" t="s">
        <v>1744</v>
      </c>
      <c r="D327" s="12"/>
      <c r="E327" s="12">
        <v>1946</v>
      </c>
      <c r="F327" s="12">
        <v>1998</v>
      </c>
      <c r="G327" s="12"/>
      <c r="H327" s="12" t="s">
        <v>25</v>
      </c>
      <c r="I327" s="12"/>
      <c r="J327" s="12" t="s">
        <v>1745</v>
      </c>
      <c r="K327" s="12"/>
      <c r="L327" s="12"/>
      <c r="M327" s="12"/>
      <c r="N327" s="12"/>
      <c r="O327" s="12">
        <v>157</v>
      </c>
      <c r="P327" s="16" t="s">
        <v>1250</v>
      </c>
      <c r="Q327" s="12">
        <v>8542</v>
      </c>
      <c r="R327" s="12">
        <v>8</v>
      </c>
      <c r="S327" s="7" t="s">
        <v>1746</v>
      </c>
      <c r="T327" s="12">
        <v>4</v>
      </c>
      <c r="U327" s="12" t="s">
        <v>1747</v>
      </c>
      <c r="V327" s="12"/>
      <c r="W327" s="12"/>
      <c r="X327" s="12"/>
    </row>
    <row r="328" spans="1:24" ht="14.4" customHeight="1" x14ac:dyDescent="0.3">
      <c r="A328" s="12">
        <v>333</v>
      </c>
      <c r="B328" s="13" t="s">
        <v>1748</v>
      </c>
      <c r="C328" s="12" t="s">
        <v>35</v>
      </c>
      <c r="D328" s="12"/>
      <c r="E328" s="12">
        <v>1939</v>
      </c>
      <c r="F328" s="12">
        <v>0</v>
      </c>
      <c r="G328" s="12"/>
      <c r="H328" s="12" t="s">
        <v>64</v>
      </c>
      <c r="I328" s="12"/>
      <c r="J328" s="12" t="s">
        <v>1749</v>
      </c>
      <c r="K328" s="12"/>
      <c r="L328" s="12"/>
      <c r="M328" s="12"/>
      <c r="N328" s="12"/>
      <c r="O328" s="12">
        <v>0</v>
      </c>
      <c r="P328" s="16" t="s">
        <v>1250</v>
      </c>
      <c r="Q328" s="12">
        <v>0</v>
      </c>
      <c r="R328" s="12">
        <v>0</v>
      </c>
      <c r="S328" s="7" t="s">
        <v>1750</v>
      </c>
      <c r="T328" s="12">
        <v>4</v>
      </c>
      <c r="U328" s="12"/>
      <c r="V328" s="12"/>
      <c r="W328" s="12" t="s">
        <v>1751</v>
      </c>
      <c r="X328" s="12"/>
    </row>
    <row r="329" spans="1:24" x14ac:dyDescent="0.3">
      <c r="A329" s="12">
        <v>1</v>
      </c>
      <c r="B329" s="13" t="s">
        <v>1752</v>
      </c>
      <c r="C329" s="12" t="s">
        <v>1753</v>
      </c>
      <c r="D329" s="12">
        <v>0</v>
      </c>
      <c r="E329" s="12">
        <v>1947</v>
      </c>
      <c r="F329" s="12">
        <v>0</v>
      </c>
      <c r="G329" s="12" t="s">
        <v>238</v>
      </c>
      <c r="H329" s="12" t="s">
        <v>547</v>
      </c>
      <c r="I329" s="12">
        <v>6220</v>
      </c>
      <c r="J329" s="12" t="s">
        <v>1754</v>
      </c>
      <c r="K329" s="12" t="s">
        <v>1755</v>
      </c>
      <c r="L329" s="12" t="s">
        <v>1756</v>
      </c>
      <c r="M329" s="12" t="s">
        <v>1756</v>
      </c>
      <c r="N329" s="12">
        <v>48</v>
      </c>
      <c r="O329" s="12">
        <v>1</v>
      </c>
      <c r="P329" s="16" t="s">
        <v>1250</v>
      </c>
      <c r="Q329" s="12">
        <v>12820</v>
      </c>
      <c r="R329" s="12">
        <v>53</v>
      </c>
      <c r="S329" s="7" t="s">
        <v>1757</v>
      </c>
      <c r="T329" s="12">
        <v>2</v>
      </c>
      <c r="U329" s="12" t="s">
        <v>1758</v>
      </c>
      <c r="V329" s="12">
        <f>IF(C329=" ", 0, O329)</f>
        <v>1</v>
      </c>
      <c r="W329" s="12"/>
      <c r="X329" s="12"/>
    </row>
    <row r="330" spans="1:24" ht="28.8" customHeight="1" x14ac:dyDescent="0.3">
      <c r="A330" s="12">
        <v>316</v>
      </c>
      <c r="B330" s="13" t="s">
        <v>1759</v>
      </c>
      <c r="C330" s="12" t="s">
        <v>1744</v>
      </c>
      <c r="D330" s="12"/>
      <c r="E330" s="12">
        <v>1947</v>
      </c>
      <c r="F330" s="12">
        <v>0</v>
      </c>
      <c r="G330" s="12"/>
      <c r="H330" s="12" t="s">
        <v>25</v>
      </c>
      <c r="I330" s="12"/>
      <c r="J330" s="12" t="s">
        <v>1760</v>
      </c>
      <c r="K330" s="12"/>
      <c r="L330" s="12"/>
      <c r="M330" s="12"/>
      <c r="N330" s="12"/>
      <c r="O330" s="12">
        <v>158</v>
      </c>
      <c r="P330" s="16" t="s">
        <v>1250</v>
      </c>
      <c r="Q330" s="12">
        <v>3355</v>
      </c>
      <c r="R330" s="12">
        <v>3</v>
      </c>
      <c r="S330" s="7" t="s">
        <v>1746</v>
      </c>
      <c r="T330" s="12">
        <v>4</v>
      </c>
      <c r="U330" s="12" t="s">
        <v>1761</v>
      </c>
      <c r="V330" s="12"/>
      <c r="W330" s="12"/>
      <c r="X330" s="12"/>
    </row>
    <row r="331" spans="1:24" ht="28.8" customHeight="1" x14ac:dyDescent="0.3">
      <c r="A331" s="12">
        <v>310</v>
      </c>
      <c r="B331" s="13" t="s">
        <v>1762</v>
      </c>
      <c r="C331" s="12" t="s">
        <v>885</v>
      </c>
      <c r="D331" s="12"/>
      <c r="E331" s="12">
        <v>1960</v>
      </c>
      <c r="F331" s="12">
        <v>0</v>
      </c>
      <c r="G331" s="12"/>
      <c r="H331" s="12" t="s">
        <v>1429</v>
      </c>
      <c r="I331" s="12"/>
      <c r="J331" s="12" t="s">
        <v>1763</v>
      </c>
      <c r="K331" s="12"/>
      <c r="L331" s="12"/>
      <c r="M331" s="12"/>
      <c r="N331" s="12"/>
      <c r="O331" s="12">
        <v>152</v>
      </c>
      <c r="P331" s="16" t="s">
        <v>1250</v>
      </c>
      <c r="Q331" s="12">
        <v>5752</v>
      </c>
      <c r="R331" s="12">
        <v>34</v>
      </c>
      <c r="S331" s="7" t="s">
        <v>1764</v>
      </c>
      <c r="T331" s="12">
        <v>3</v>
      </c>
      <c r="U331" s="12" t="s">
        <v>1765</v>
      </c>
      <c r="V331" s="12">
        <f>COUNTIF(V56:V327,"&gt;0")/150</f>
        <v>0.35333333333333333</v>
      </c>
      <c r="W331" s="12"/>
      <c r="X331" s="12"/>
    </row>
    <row r="332" spans="1:24" x14ac:dyDescent="0.3">
      <c r="A332" s="12">
        <v>322</v>
      </c>
      <c r="B332" s="13" t="s">
        <v>1766</v>
      </c>
      <c r="C332" s="12" t="s">
        <v>35</v>
      </c>
      <c r="D332" s="12"/>
      <c r="E332" s="12">
        <v>1971</v>
      </c>
      <c r="F332" s="12">
        <v>0</v>
      </c>
      <c r="G332" s="12"/>
      <c r="H332" s="12" t="s">
        <v>64</v>
      </c>
      <c r="I332" s="12"/>
      <c r="J332" s="12" t="s">
        <v>1767</v>
      </c>
      <c r="K332" s="12"/>
      <c r="L332" s="12"/>
      <c r="M332" s="12"/>
      <c r="N332" s="12"/>
      <c r="O332" s="12">
        <v>164</v>
      </c>
      <c r="P332" s="16" t="s">
        <v>1250</v>
      </c>
      <c r="Q332" s="12">
        <v>12539</v>
      </c>
      <c r="R332" s="12">
        <v>7</v>
      </c>
      <c r="S332" s="7" t="s">
        <v>1768</v>
      </c>
      <c r="T332" s="12">
        <v>4</v>
      </c>
      <c r="U332" s="12" t="s">
        <v>1769</v>
      </c>
      <c r="V332" s="12"/>
      <c r="W332" s="12"/>
      <c r="X332" s="12"/>
    </row>
    <row r="333" spans="1:24" x14ac:dyDescent="0.3">
      <c r="A333" s="12">
        <v>305</v>
      </c>
      <c r="B333" s="7" t="s">
        <v>1770</v>
      </c>
      <c r="C333" s="12" t="s">
        <v>1771</v>
      </c>
      <c r="D333" s="12"/>
      <c r="E333" s="12">
        <v>1970</v>
      </c>
      <c r="F333" s="12">
        <v>0</v>
      </c>
      <c r="G333" s="12"/>
      <c r="H333" s="12" t="s">
        <v>25</v>
      </c>
      <c r="I333" s="12"/>
      <c r="J333" s="12" t="s">
        <v>1772</v>
      </c>
      <c r="K333" s="12"/>
      <c r="L333" s="12"/>
      <c r="M333" s="12"/>
      <c r="N333" s="12"/>
      <c r="O333" s="12"/>
      <c r="P333" s="12" t="s">
        <v>1250</v>
      </c>
      <c r="Q333" s="12">
        <v>1688</v>
      </c>
      <c r="R333" s="12">
        <v>11</v>
      </c>
      <c r="S333" s="7" t="s">
        <v>1773</v>
      </c>
      <c r="T333" s="12">
        <v>4</v>
      </c>
      <c r="U333" s="12" t="s">
        <v>1774</v>
      </c>
      <c r="V333" s="12"/>
      <c r="W333" s="12"/>
      <c r="X333" s="12"/>
    </row>
    <row r="334" spans="1:24" x14ac:dyDescent="0.3">
      <c r="A334" s="12">
        <v>338</v>
      </c>
      <c r="B334" s="15" t="s">
        <v>1775</v>
      </c>
      <c r="C334" s="12" t="s">
        <v>1776</v>
      </c>
      <c r="D334" s="12"/>
      <c r="E334" s="12">
        <v>1957</v>
      </c>
      <c r="F334" s="12">
        <v>0</v>
      </c>
      <c r="G334" s="12"/>
      <c r="H334" s="12" t="s">
        <v>249</v>
      </c>
      <c r="I334" s="12"/>
      <c r="J334" s="12" t="s">
        <v>1777</v>
      </c>
      <c r="K334" s="12"/>
      <c r="L334" s="12"/>
      <c r="M334" s="12"/>
      <c r="N334" s="12"/>
      <c r="O334" s="12">
        <v>203</v>
      </c>
      <c r="P334" s="12" t="s">
        <v>1525</v>
      </c>
      <c r="Q334" s="12">
        <v>7471</v>
      </c>
      <c r="R334" s="12">
        <v>28</v>
      </c>
      <c r="S334" s="7" t="s">
        <v>1778</v>
      </c>
      <c r="T334" s="12">
        <v>2</v>
      </c>
      <c r="U334" s="12" t="s">
        <v>1779</v>
      </c>
      <c r="V334" s="12"/>
      <c r="W334" s="12"/>
      <c r="X334" s="12"/>
    </row>
    <row r="335" spans="1:24" ht="28.8" customHeight="1" x14ac:dyDescent="0.3">
      <c r="A335" s="12">
        <v>339</v>
      </c>
      <c r="B335" s="15" t="s">
        <v>1780</v>
      </c>
      <c r="C335" s="12" t="s">
        <v>1525</v>
      </c>
      <c r="D335" s="12"/>
      <c r="E335" s="12">
        <v>1951</v>
      </c>
      <c r="F335" s="12">
        <v>0</v>
      </c>
      <c r="G335" s="12"/>
      <c r="H335" s="12" t="s">
        <v>547</v>
      </c>
      <c r="I335" s="12"/>
      <c r="J335" s="12" t="s">
        <v>1781</v>
      </c>
      <c r="K335" s="12"/>
      <c r="L335" s="12"/>
      <c r="M335" s="12"/>
      <c r="N335" s="12"/>
      <c r="O335" s="12">
        <v>204</v>
      </c>
      <c r="P335" s="12" t="s">
        <v>1525</v>
      </c>
      <c r="Q335" s="12">
        <v>11964</v>
      </c>
      <c r="R335" s="12">
        <v>80</v>
      </c>
      <c r="S335" s="7"/>
      <c r="T335" s="12">
        <v>3</v>
      </c>
      <c r="U335" s="12" t="s">
        <v>1782</v>
      </c>
      <c r="V335" s="12"/>
      <c r="W335" s="12"/>
      <c r="X335" s="12"/>
    </row>
    <row r="336" spans="1:24" x14ac:dyDescent="0.3">
      <c r="A336" s="12">
        <v>340</v>
      </c>
      <c r="B336" s="15" t="s">
        <v>1783</v>
      </c>
      <c r="C336" s="12" t="s">
        <v>1525</v>
      </c>
      <c r="D336" s="12"/>
      <c r="E336" s="12">
        <v>1953</v>
      </c>
      <c r="F336" s="12">
        <v>0</v>
      </c>
      <c r="G336" s="12"/>
      <c r="H336" s="12" t="s">
        <v>547</v>
      </c>
      <c r="I336" s="12"/>
      <c r="J336" s="12" t="s">
        <v>1784</v>
      </c>
      <c r="K336" s="12"/>
      <c r="L336" s="12"/>
      <c r="M336" s="12"/>
      <c r="N336" s="12"/>
      <c r="O336" s="12">
        <v>205</v>
      </c>
      <c r="P336" s="12" t="s">
        <v>1525</v>
      </c>
      <c r="Q336" s="12">
        <v>22562</v>
      </c>
      <c r="R336" s="12">
        <v>93</v>
      </c>
      <c r="S336" s="7"/>
      <c r="T336" s="12">
        <v>3</v>
      </c>
      <c r="U336" s="12" t="s">
        <v>1785</v>
      </c>
      <c r="V336" s="12"/>
      <c r="W336" s="12"/>
      <c r="X336" s="12"/>
    </row>
    <row r="337" spans="1:24" ht="201.6" customHeight="1" x14ac:dyDescent="0.3">
      <c r="A337" s="12">
        <v>341</v>
      </c>
      <c r="B337" s="15" t="s">
        <v>1786</v>
      </c>
      <c r="C337" s="12" t="s">
        <v>1525</v>
      </c>
      <c r="D337" s="12"/>
      <c r="E337" s="12">
        <v>1953</v>
      </c>
      <c r="F337" s="12">
        <v>0</v>
      </c>
      <c r="G337" s="12"/>
      <c r="H337" s="12" t="s">
        <v>547</v>
      </c>
      <c r="I337" s="12"/>
      <c r="J337" s="12" t="s">
        <v>1784</v>
      </c>
      <c r="K337" s="12"/>
      <c r="L337" s="12"/>
      <c r="M337" s="12"/>
      <c r="N337" s="12"/>
      <c r="O337" s="12">
        <v>206</v>
      </c>
      <c r="P337" s="12" t="s">
        <v>1525</v>
      </c>
      <c r="Q337" s="12">
        <v>26250</v>
      </c>
      <c r="R337" s="12">
        <v>179</v>
      </c>
      <c r="S337" s="7" t="s">
        <v>1787</v>
      </c>
      <c r="T337" s="12">
        <v>4</v>
      </c>
      <c r="U337" s="12" t="s">
        <v>1788</v>
      </c>
      <c r="V337" s="12"/>
      <c r="W337" s="12"/>
      <c r="X337" s="12"/>
    </row>
    <row r="338" spans="1:24" ht="158.4" customHeight="1" x14ac:dyDescent="0.3">
      <c r="A338" s="12">
        <v>342</v>
      </c>
      <c r="B338" s="15" t="s">
        <v>1789</v>
      </c>
      <c r="C338" s="12" t="s">
        <v>1525</v>
      </c>
      <c r="D338" s="12"/>
      <c r="E338" s="12">
        <v>1911</v>
      </c>
      <c r="F338" s="12">
        <v>1975</v>
      </c>
      <c r="G338" s="12"/>
      <c r="H338" s="12" t="s">
        <v>547</v>
      </c>
      <c r="I338" s="12"/>
      <c r="J338" s="12" t="s">
        <v>1790</v>
      </c>
      <c r="K338" s="12"/>
      <c r="L338" s="12"/>
      <c r="M338" s="12"/>
      <c r="N338" s="12"/>
      <c r="O338" s="12">
        <v>207</v>
      </c>
      <c r="P338" s="12" t="s">
        <v>1525</v>
      </c>
      <c r="Q338" s="12">
        <v>6430</v>
      </c>
      <c r="R338" s="12">
        <v>23</v>
      </c>
      <c r="S338" s="7" t="s">
        <v>1791</v>
      </c>
      <c r="T338" s="12">
        <v>4</v>
      </c>
      <c r="U338" s="12" t="s">
        <v>1792</v>
      </c>
      <c r="V338" s="12"/>
      <c r="W338" s="12"/>
      <c r="X338" s="12"/>
    </row>
    <row r="339" spans="1:24" x14ac:dyDescent="0.3">
      <c r="A339" s="12">
        <v>343</v>
      </c>
      <c r="B339" s="15" t="s">
        <v>1793</v>
      </c>
      <c r="C339" s="12" t="s">
        <v>1525</v>
      </c>
      <c r="D339" s="12"/>
      <c r="E339" s="12">
        <v>1933</v>
      </c>
      <c r="F339" s="12">
        <v>0</v>
      </c>
      <c r="G339" s="12"/>
      <c r="H339" s="12" t="s">
        <v>64</v>
      </c>
      <c r="I339" s="12"/>
      <c r="J339" s="12" t="s">
        <v>1668</v>
      </c>
      <c r="K339" s="12"/>
      <c r="L339" s="12"/>
      <c r="M339" s="12"/>
      <c r="N339" s="12"/>
      <c r="O339" s="12">
        <v>208</v>
      </c>
      <c r="P339" s="12" t="s">
        <v>1525</v>
      </c>
      <c r="Q339" s="12">
        <v>8046</v>
      </c>
      <c r="R339" s="12">
        <v>47</v>
      </c>
      <c r="S339" s="7"/>
      <c r="T339" s="12">
        <v>4</v>
      </c>
      <c r="U339" s="12" t="s">
        <v>1794</v>
      </c>
      <c r="V339" s="12"/>
      <c r="W339" s="12"/>
      <c r="X339" s="12"/>
    </row>
    <row r="340" spans="1:24" ht="57.6" customHeight="1" x14ac:dyDescent="0.3">
      <c r="A340" s="12">
        <v>344</v>
      </c>
      <c r="B340" s="15" t="s">
        <v>1795</v>
      </c>
      <c r="C340" s="12" t="s">
        <v>1776</v>
      </c>
      <c r="D340" s="12"/>
      <c r="E340" s="12">
        <v>1943</v>
      </c>
      <c r="F340" s="12">
        <v>0</v>
      </c>
      <c r="G340" s="12"/>
      <c r="H340" s="12" t="s">
        <v>1796</v>
      </c>
      <c r="I340" s="12"/>
      <c r="J340" s="12" t="s">
        <v>1729</v>
      </c>
      <c r="K340" s="12"/>
      <c r="L340" s="12"/>
      <c r="M340" s="12"/>
      <c r="N340" s="12"/>
      <c r="O340" s="12">
        <v>209</v>
      </c>
      <c r="P340" s="12" t="s">
        <v>1525</v>
      </c>
      <c r="Q340" s="12">
        <v>20019</v>
      </c>
      <c r="R340" s="12">
        <v>88</v>
      </c>
      <c r="S340" s="7" t="s">
        <v>1797</v>
      </c>
      <c r="T340" s="12">
        <v>4</v>
      </c>
      <c r="U340" s="12" t="s">
        <v>1795</v>
      </c>
      <c r="V340" s="12"/>
      <c r="W340" s="12"/>
      <c r="X340" s="12"/>
    </row>
    <row r="341" spans="1:24" ht="86.4" customHeight="1" x14ac:dyDescent="0.3">
      <c r="A341" s="12">
        <v>345</v>
      </c>
      <c r="B341" s="15" t="s">
        <v>1798</v>
      </c>
      <c r="C341" s="12" t="s">
        <v>1525</v>
      </c>
      <c r="D341" s="12"/>
      <c r="E341" s="12">
        <v>1928</v>
      </c>
      <c r="F341" s="12">
        <v>0</v>
      </c>
      <c r="G341" s="12"/>
      <c r="H341" s="12" t="s">
        <v>54</v>
      </c>
      <c r="I341" s="12"/>
      <c r="J341" s="12" t="s">
        <v>1799</v>
      </c>
      <c r="K341" s="12"/>
      <c r="L341" s="12"/>
      <c r="M341" s="12"/>
      <c r="N341" s="12"/>
      <c r="O341" s="12">
        <v>210</v>
      </c>
      <c r="P341" s="12" t="s">
        <v>1525</v>
      </c>
      <c r="Q341" s="12">
        <v>7163</v>
      </c>
      <c r="R341" s="12">
        <v>32</v>
      </c>
      <c r="S341" s="7" t="s">
        <v>1800</v>
      </c>
      <c r="T341" s="12">
        <v>2</v>
      </c>
      <c r="U341" s="12" t="s">
        <v>1801</v>
      </c>
      <c r="V341" s="12"/>
      <c r="W341" s="12"/>
      <c r="X341" s="12"/>
    </row>
    <row r="342" spans="1:24" x14ac:dyDescent="0.3">
      <c r="A342" s="12">
        <v>346</v>
      </c>
      <c r="B342" s="15" t="s">
        <v>1802</v>
      </c>
      <c r="C342" s="12" t="s">
        <v>1525</v>
      </c>
      <c r="D342" s="12"/>
      <c r="E342" s="12">
        <v>1929</v>
      </c>
      <c r="F342" s="12">
        <v>2004</v>
      </c>
      <c r="G342" s="12"/>
      <c r="H342" s="12" t="s">
        <v>547</v>
      </c>
      <c r="I342" s="12"/>
      <c r="J342" s="12" t="s">
        <v>1803</v>
      </c>
      <c r="K342" s="12"/>
      <c r="L342" s="12"/>
      <c r="M342" s="12"/>
      <c r="N342" s="12"/>
      <c r="O342" s="12">
        <v>211</v>
      </c>
      <c r="P342" s="12" t="s">
        <v>1525</v>
      </c>
      <c r="Q342" s="12">
        <v>28582</v>
      </c>
      <c r="R342" s="12">
        <v>180</v>
      </c>
      <c r="S342" s="7"/>
      <c r="T342" s="12">
        <v>4</v>
      </c>
      <c r="U342" s="12" t="s">
        <v>1804</v>
      </c>
      <c r="V342" s="12"/>
      <c r="W342" s="12"/>
      <c r="X342" s="12"/>
    </row>
    <row r="343" spans="1:24" x14ac:dyDescent="0.3">
      <c r="A343" s="12">
        <v>347</v>
      </c>
      <c r="B343" s="15" t="s">
        <v>1805</v>
      </c>
      <c r="C343" s="12" t="s">
        <v>1525</v>
      </c>
      <c r="D343" s="12"/>
      <c r="E343" s="12">
        <v>1948</v>
      </c>
      <c r="F343" s="12">
        <v>0</v>
      </c>
      <c r="G343" s="12"/>
      <c r="H343" s="12" t="s">
        <v>547</v>
      </c>
      <c r="I343" s="12"/>
      <c r="J343" s="12" t="s">
        <v>1806</v>
      </c>
      <c r="K343" s="12"/>
      <c r="L343" s="12"/>
      <c r="M343" s="12"/>
      <c r="N343" s="12"/>
      <c r="O343" s="12">
        <v>212</v>
      </c>
      <c r="P343" s="12" t="s">
        <v>1525</v>
      </c>
      <c r="Q343" s="12">
        <v>6972</v>
      </c>
      <c r="R343" s="12">
        <v>43</v>
      </c>
      <c r="S343" s="7"/>
      <c r="T343" s="12">
        <v>4</v>
      </c>
      <c r="U343" s="12" t="s">
        <v>1807</v>
      </c>
      <c r="V343" s="12"/>
      <c r="W343" s="12"/>
      <c r="X343" s="12"/>
    </row>
    <row r="344" spans="1:24" x14ac:dyDescent="0.3">
      <c r="A344" s="12">
        <v>348</v>
      </c>
      <c r="B344" s="15" t="s">
        <v>1808</v>
      </c>
      <c r="C344" s="12" t="s">
        <v>1525</v>
      </c>
      <c r="D344" s="12"/>
      <c r="E344" s="12">
        <v>1922</v>
      </c>
      <c r="F344" s="12">
        <v>2004</v>
      </c>
      <c r="G344" s="12"/>
      <c r="H344" s="12" t="s">
        <v>547</v>
      </c>
      <c r="I344" s="12"/>
      <c r="J344" s="12" t="s">
        <v>1809</v>
      </c>
      <c r="K344" s="12"/>
      <c r="L344" s="12"/>
      <c r="M344" s="12"/>
      <c r="N344" s="12"/>
      <c r="O344" s="12">
        <v>213</v>
      </c>
      <c r="P344" s="12" t="s">
        <v>1525</v>
      </c>
      <c r="Q344" s="12">
        <v>19599</v>
      </c>
      <c r="R344" s="12">
        <v>150</v>
      </c>
      <c r="S344" s="7"/>
      <c r="T344" s="12">
        <v>4</v>
      </c>
      <c r="U344" s="12" t="s">
        <v>1810</v>
      </c>
      <c r="V344" s="12"/>
      <c r="W344" s="12"/>
      <c r="X344" s="12"/>
    </row>
    <row r="345" spans="1:24" ht="129.6" customHeight="1" x14ac:dyDescent="0.3">
      <c r="A345" s="12">
        <v>349</v>
      </c>
      <c r="B345" s="15" t="s">
        <v>1811</v>
      </c>
      <c r="C345" s="12" t="s">
        <v>1525</v>
      </c>
      <c r="D345" s="12"/>
      <c r="E345" s="12">
        <v>1967</v>
      </c>
      <c r="F345" s="12">
        <v>0</v>
      </c>
      <c r="G345" s="12"/>
      <c r="H345" s="12" t="s">
        <v>547</v>
      </c>
      <c r="I345" s="12"/>
      <c r="J345" s="12" t="s">
        <v>1812</v>
      </c>
      <c r="K345" s="12"/>
      <c r="L345" s="12"/>
      <c r="M345" s="12"/>
      <c r="N345" s="12"/>
      <c r="O345" s="12">
        <v>214</v>
      </c>
      <c r="P345" s="12" t="s">
        <v>1525</v>
      </c>
      <c r="Q345" s="12">
        <v>37242</v>
      </c>
      <c r="R345" s="12">
        <v>219</v>
      </c>
      <c r="S345" s="7" t="s">
        <v>1813</v>
      </c>
      <c r="T345" s="12">
        <v>4</v>
      </c>
      <c r="U345" s="12" t="s">
        <v>1814</v>
      </c>
      <c r="V345" s="12"/>
      <c r="W345" s="12"/>
      <c r="X345" s="12"/>
    </row>
    <row r="346" spans="1:24" ht="43.2" customHeight="1" x14ac:dyDescent="0.3">
      <c r="A346" s="12">
        <v>350</v>
      </c>
      <c r="B346" s="15" t="s">
        <v>1815</v>
      </c>
      <c r="C346" s="12" t="s">
        <v>1525</v>
      </c>
      <c r="D346" s="12"/>
      <c r="E346" s="12">
        <v>1946</v>
      </c>
      <c r="F346" s="12">
        <v>0</v>
      </c>
      <c r="G346" s="12"/>
      <c r="H346" s="12" t="s">
        <v>1816</v>
      </c>
      <c r="I346" s="12"/>
      <c r="J346" s="12" t="s">
        <v>1817</v>
      </c>
      <c r="K346" s="12"/>
      <c r="L346" s="12"/>
      <c r="M346" s="12"/>
      <c r="N346" s="12"/>
      <c r="O346" s="12">
        <v>215</v>
      </c>
      <c r="P346" s="12" t="s">
        <v>1525</v>
      </c>
      <c r="Q346" s="12">
        <v>17358</v>
      </c>
      <c r="R346" s="12">
        <v>72</v>
      </c>
      <c r="S346" s="7" t="s">
        <v>1818</v>
      </c>
      <c r="T346" s="12">
        <v>3</v>
      </c>
      <c r="U346" s="12" t="s">
        <v>1819</v>
      </c>
      <c r="V346" s="12"/>
      <c r="W346" s="12"/>
      <c r="X346" s="12"/>
    </row>
    <row r="347" spans="1:24" ht="72" customHeight="1" x14ac:dyDescent="0.3">
      <c r="A347" s="12">
        <v>351</v>
      </c>
      <c r="B347" s="15" t="s">
        <v>1820</v>
      </c>
      <c r="C347" s="12" t="s">
        <v>1821</v>
      </c>
      <c r="D347" s="12"/>
      <c r="E347" s="12">
        <v>1888</v>
      </c>
      <c r="F347" s="12">
        <v>1971</v>
      </c>
      <c r="G347" s="12"/>
      <c r="H347" s="12" t="s">
        <v>249</v>
      </c>
      <c r="I347" s="12"/>
      <c r="J347" s="12" t="s">
        <v>1822</v>
      </c>
      <c r="K347" s="12"/>
      <c r="L347" s="12"/>
      <c r="M347" s="12"/>
      <c r="N347" s="12"/>
      <c r="O347" s="12">
        <v>216</v>
      </c>
      <c r="P347" s="12" t="s">
        <v>1525</v>
      </c>
      <c r="Q347" s="12">
        <v>10878</v>
      </c>
      <c r="R347" s="12">
        <v>75</v>
      </c>
      <c r="S347" s="7" t="s">
        <v>1823</v>
      </c>
      <c r="T347" s="12">
        <v>4</v>
      </c>
      <c r="U347" s="12" t="s">
        <v>1824</v>
      </c>
      <c r="V347" s="12"/>
      <c r="W347" s="12"/>
      <c r="X347" s="12"/>
    </row>
    <row r="348" spans="1:24" x14ac:dyDescent="0.3">
      <c r="A348" s="12">
        <v>352</v>
      </c>
      <c r="B348" s="15" t="s">
        <v>1825</v>
      </c>
      <c r="C348" s="12" t="s">
        <v>1525</v>
      </c>
      <c r="D348" s="12"/>
      <c r="E348" s="12">
        <v>1906</v>
      </c>
      <c r="F348" s="12">
        <v>1967</v>
      </c>
      <c r="G348" s="12"/>
      <c r="H348" s="12" t="s">
        <v>1313</v>
      </c>
      <c r="I348" s="12"/>
      <c r="J348" s="12" t="s">
        <v>1826</v>
      </c>
      <c r="K348" s="12"/>
      <c r="L348" s="12"/>
      <c r="M348" s="12"/>
      <c r="N348" s="12"/>
      <c r="O348" s="12">
        <v>217</v>
      </c>
      <c r="P348" s="12" t="s">
        <v>1525</v>
      </c>
      <c r="Q348" s="12">
        <v>14226</v>
      </c>
      <c r="R348" s="12">
        <v>74</v>
      </c>
      <c r="S348" s="7"/>
      <c r="T348" s="12">
        <v>4</v>
      </c>
      <c r="U348" s="12" t="s">
        <v>1827</v>
      </c>
      <c r="V348" s="12"/>
      <c r="W348" s="12"/>
      <c r="X348" s="12"/>
    </row>
    <row r="349" spans="1:24" ht="43.2" customHeight="1" x14ac:dyDescent="0.3">
      <c r="A349" s="12">
        <v>353</v>
      </c>
      <c r="B349" s="15" t="s">
        <v>1828</v>
      </c>
      <c r="C349" s="12" t="s">
        <v>1525</v>
      </c>
      <c r="D349" s="12"/>
      <c r="E349" s="12">
        <v>1907</v>
      </c>
      <c r="F349" s="12">
        <v>1995</v>
      </c>
      <c r="G349" s="12"/>
      <c r="H349" s="12" t="s">
        <v>1829</v>
      </c>
      <c r="I349" s="12"/>
      <c r="J349" s="12" t="s">
        <v>1830</v>
      </c>
      <c r="K349" s="12"/>
      <c r="L349" s="12"/>
      <c r="M349" s="12"/>
      <c r="N349" s="12"/>
      <c r="O349" s="12">
        <v>218</v>
      </c>
      <c r="P349" s="12" t="s">
        <v>1525</v>
      </c>
      <c r="Q349" s="12">
        <v>7675</v>
      </c>
      <c r="R349" s="12">
        <v>18</v>
      </c>
      <c r="S349" s="7" t="s">
        <v>1831</v>
      </c>
      <c r="T349" s="12">
        <v>4</v>
      </c>
      <c r="U349" s="12" t="s">
        <v>1832</v>
      </c>
      <c r="V349" s="12"/>
      <c r="W349" s="12"/>
      <c r="X349" s="12"/>
    </row>
    <row r="350" spans="1:24" x14ac:dyDescent="0.3">
      <c r="A350" s="12">
        <v>354</v>
      </c>
      <c r="B350" s="15" t="s">
        <v>1833</v>
      </c>
      <c r="C350" s="12" t="s">
        <v>1821</v>
      </c>
      <c r="D350" s="12"/>
      <c r="E350" s="12">
        <v>1901</v>
      </c>
      <c r="F350" s="12">
        <v>1970</v>
      </c>
      <c r="G350" s="12"/>
      <c r="H350" s="12" t="s">
        <v>547</v>
      </c>
      <c r="I350" s="12"/>
      <c r="J350" s="12" t="s">
        <v>1834</v>
      </c>
      <c r="K350" s="12"/>
      <c r="L350" s="12"/>
      <c r="M350" s="12"/>
      <c r="N350" s="12"/>
      <c r="O350" s="12">
        <v>219</v>
      </c>
      <c r="P350" s="12" t="s">
        <v>1525</v>
      </c>
      <c r="Q350" s="12">
        <v>11424</v>
      </c>
      <c r="R350" s="12">
        <v>74</v>
      </c>
      <c r="S350" s="7" t="s">
        <v>1835</v>
      </c>
      <c r="T350" s="12">
        <v>4</v>
      </c>
      <c r="U350" s="12" t="s">
        <v>1836</v>
      </c>
      <c r="V350" s="12"/>
      <c r="W350" s="12"/>
      <c r="X350" s="12"/>
    </row>
    <row r="351" spans="1:24" s="5" customFormat="1" ht="72" customHeight="1" x14ac:dyDescent="0.3">
      <c r="A351" s="12">
        <v>355</v>
      </c>
      <c r="B351" s="15" t="s">
        <v>1837</v>
      </c>
      <c r="C351" s="12" t="s">
        <v>1525</v>
      </c>
      <c r="D351" s="12"/>
      <c r="E351" s="12">
        <v>1955</v>
      </c>
      <c r="F351" s="12">
        <v>0</v>
      </c>
      <c r="G351" s="12"/>
      <c r="H351" s="12" t="s">
        <v>547</v>
      </c>
      <c r="I351" s="12"/>
      <c r="J351" s="12" t="s">
        <v>1838</v>
      </c>
      <c r="K351" s="12"/>
      <c r="L351" s="12"/>
      <c r="M351" s="12"/>
      <c r="N351" s="12"/>
      <c r="O351" s="12">
        <v>220</v>
      </c>
      <c r="P351" s="12" t="s">
        <v>1525</v>
      </c>
      <c r="Q351" s="12">
        <v>13075</v>
      </c>
      <c r="R351" s="12">
        <v>114</v>
      </c>
      <c r="S351" s="7" t="s">
        <v>1839</v>
      </c>
      <c r="T351" s="12">
        <v>3</v>
      </c>
      <c r="U351" s="12" t="s">
        <v>1840</v>
      </c>
      <c r="V351" s="12"/>
      <c r="W351" s="12"/>
      <c r="X351" s="12"/>
    </row>
    <row r="352" spans="1:24" s="5" customFormat="1" x14ac:dyDescent="0.3">
      <c r="A352" s="12">
        <v>356</v>
      </c>
      <c r="B352" s="15" t="s">
        <v>1841</v>
      </c>
      <c r="C352" s="12" t="s">
        <v>1525</v>
      </c>
      <c r="D352" s="12"/>
      <c r="E352" s="12">
        <v>1943</v>
      </c>
      <c r="F352" s="12">
        <v>0</v>
      </c>
      <c r="G352" s="12"/>
      <c r="H352" s="12" t="s">
        <v>547</v>
      </c>
      <c r="I352" s="12"/>
      <c r="J352" s="12" t="s">
        <v>1729</v>
      </c>
      <c r="K352" s="12"/>
      <c r="L352" s="12"/>
      <c r="M352" s="12"/>
      <c r="N352" s="12"/>
      <c r="O352" s="12">
        <v>221</v>
      </c>
      <c r="P352" s="12" t="s">
        <v>1525</v>
      </c>
      <c r="Q352" s="12">
        <v>7047</v>
      </c>
      <c r="R352" s="12">
        <v>41</v>
      </c>
      <c r="S352" s="7"/>
      <c r="T352" s="12">
        <v>3</v>
      </c>
      <c r="U352" s="12" t="s">
        <v>1842</v>
      </c>
      <c r="V352" s="12"/>
      <c r="W352" s="12"/>
      <c r="X352" s="12"/>
    </row>
    <row r="353" spans="1:24" x14ac:dyDescent="0.3">
      <c r="A353" s="12">
        <v>357</v>
      </c>
      <c r="B353" s="15" t="s">
        <v>1843</v>
      </c>
      <c r="C353" s="12" t="s">
        <v>1525</v>
      </c>
      <c r="D353" s="12"/>
      <c r="E353" s="12">
        <v>1924</v>
      </c>
      <c r="F353" s="12">
        <v>0</v>
      </c>
      <c r="G353" s="12"/>
      <c r="H353" s="12" t="s">
        <v>25</v>
      </c>
      <c r="I353" s="12"/>
      <c r="J353" s="12" t="s">
        <v>1844</v>
      </c>
      <c r="K353" s="12"/>
      <c r="L353" s="12"/>
      <c r="M353" s="12"/>
      <c r="N353" s="12"/>
      <c r="O353" s="12">
        <v>222</v>
      </c>
      <c r="P353" s="12" t="s">
        <v>1525</v>
      </c>
      <c r="Q353" s="12">
        <v>11672</v>
      </c>
      <c r="R353" s="12">
        <v>41</v>
      </c>
      <c r="S353" s="7"/>
      <c r="T353" s="12">
        <v>4</v>
      </c>
      <c r="U353" s="12" t="s">
        <v>1845</v>
      </c>
      <c r="V353" s="12"/>
      <c r="W353" s="12"/>
      <c r="X353" s="12"/>
    </row>
    <row r="354" spans="1:24" ht="57.6" customHeight="1" x14ac:dyDescent="0.3">
      <c r="A354" s="12">
        <v>358</v>
      </c>
      <c r="B354" s="15" t="s">
        <v>1846</v>
      </c>
      <c r="C354" s="12" t="s">
        <v>1821</v>
      </c>
      <c r="D354" s="12"/>
      <c r="E354" s="12">
        <v>1894</v>
      </c>
      <c r="F354" s="12">
        <v>1979</v>
      </c>
      <c r="G354" s="12"/>
      <c r="H354" s="12" t="s">
        <v>1078</v>
      </c>
      <c r="I354" s="12"/>
      <c r="J354" s="12" t="s">
        <v>1847</v>
      </c>
      <c r="K354" s="12"/>
      <c r="L354" s="12"/>
      <c r="M354" s="12"/>
      <c r="N354" s="12"/>
      <c r="O354" s="12">
        <v>223</v>
      </c>
      <c r="P354" s="12" t="s">
        <v>1525</v>
      </c>
      <c r="Q354" s="12">
        <v>18670</v>
      </c>
      <c r="R354" s="12">
        <v>129</v>
      </c>
      <c r="S354" s="7" t="s">
        <v>1848</v>
      </c>
      <c r="T354" s="12">
        <v>4</v>
      </c>
      <c r="U354" s="12" t="s">
        <v>1849</v>
      </c>
      <c r="V354" s="12"/>
      <c r="W354" s="12"/>
      <c r="X354" s="12"/>
    </row>
    <row r="355" spans="1:24" x14ac:dyDescent="0.3">
      <c r="A355" s="12">
        <v>359</v>
      </c>
      <c r="B355" s="15" t="s">
        <v>1850</v>
      </c>
      <c r="C355" s="12" t="s">
        <v>1525</v>
      </c>
      <c r="D355" s="12"/>
      <c r="E355" s="12">
        <v>1924</v>
      </c>
      <c r="F355" s="12">
        <v>1994</v>
      </c>
      <c r="G355" s="12"/>
      <c r="H355" s="12" t="s">
        <v>547</v>
      </c>
      <c r="I355" s="12"/>
      <c r="J355" s="12" t="s">
        <v>1851</v>
      </c>
      <c r="K355" s="12"/>
      <c r="L355" s="12"/>
      <c r="M355" s="12"/>
      <c r="N355" s="12"/>
      <c r="O355" s="12">
        <v>224</v>
      </c>
      <c r="P355" s="12" t="s">
        <v>1525</v>
      </c>
      <c r="Q355" s="12">
        <v>4610</v>
      </c>
      <c r="R355" s="12">
        <v>27</v>
      </c>
      <c r="S355" s="7"/>
      <c r="T355" s="12">
        <v>4</v>
      </c>
      <c r="U355" s="12" t="s">
        <v>1852</v>
      </c>
      <c r="V355" s="12"/>
      <c r="W355" s="12"/>
      <c r="X355" s="12"/>
    </row>
    <row r="356" spans="1:24" x14ac:dyDescent="0.3">
      <c r="A356" s="12">
        <v>360</v>
      </c>
      <c r="B356" s="15" t="s">
        <v>1853</v>
      </c>
      <c r="C356" s="12" t="s">
        <v>1525</v>
      </c>
      <c r="D356" s="12"/>
      <c r="E356" s="12">
        <v>1949</v>
      </c>
      <c r="F356" s="12">
        <v>0</v>
      </c>
      <c r="G356" s="12"/>
      <c r="H356" s="12" t="s">
        <v>547</v>
      </c>
      <c r="I356" s="12"/>
      <c r="J356" s="12" t="s">
        <v>1854</v>
      </c>
      <c r="K356" s="12"/>
      <c r="L356" s="12"/>
      <c r="M356" s="12"/>
      <c r="N356" s="12"/>
      <c r="O356" s="12">
        <v>225</v>
      </c>
      <c r="P356" s="12" t="s">
        <v>1525</v>
      </c>
      <c r="Q356" s="12">
        <v>11101</v>
      </c>
      <c r="R356" s="12">
        <v>71</v>
      </c>
      <c r="S356" s="7"/>
      <c r="T356" s="12">
        <v>4</v>
      </c>
      <c r="U356" s="12" t="s">
        <v>1855</v>
      </c>
      <c r="V356" s="12"/>
      <c r="W356" s="12"/>
      <c r="X356" s="12"/>
    </row>
    <row r="357" spans="1:24" x14ac:dyDescent="0.3">
      <c r="A357" s="12">
        <v>361</v>
      </c>
      <c r="B357" s="15" t="s">
        <v>1856</v>
      </c>
      <c r="C357" s="12" t="s">
        <v>1525</v>
      </c>
      <c r="D357" s="12"/>
      <c r="E357" s="12">
        <v>1961</v>
      </c>
      <c r="F357" s="12">
        <v>0</v>
      </c>
      <c r="G357" s="12"/>
      <c r="H357" s="12" t="s">
        <v>25</v>
      </c>
      <c r="I357" s="12"/>
      <c r="J357" s="12" t="s">
        <v>1857</v>
      </c>
      <c r="K357" s="12"/>
      <c r="L357" s="12"/>
      <c r="M357" s="12"/>
      <c r="N357" s="12"/>
      <c r="O357" s="12">
        <v>226</v>
      </c>
      <c r="P357" s="12" t="s">
        <v>1525</v>
      </c>
      <c r="Q357" s="12">
        <v>28315</v>
      </c>
      <c r="R357" s="12">
        <v>179</v>
      </c>
      <c r="S357" s="7" t="s">
        <v>1858</v>
      </c>
      <c r="T357" s="12">
        <v>4</v>
      </c>
      <c r="U357" s="12" t="s">
        <v>1859</v>
      </c>
      <c r="V357" s="12"/>
      <c r="W357" s="12"/>
      <c r="X357" s="12"/>
    </row>
    <row r="358" spans="1:24" x14ac:dyDescent="0.3">
      <c r="A358" s="12">
        <v>362</v>
      </c>
      <c r="B358" s="15" t="s">
        <v>1860</v>
      </c>
      <c r="C358" s="12" t="s">
        <v>1525</v>
      </c>
      <c r="D358" s="12"/>
      <c r="E358" s="12">
        <v>1953</v>
      </c>
      <c r="F358" s="12">
        <v>0</v>
      </c>
      <c r="G358" s="12"/>
      <c r="H358" s="12" t="s">
        <v>1861</v>
      </c>
      <c r="I358" s="12"/>
      <c r="J358" s="12" t="s">
        <v>1784</v>
      </c>
      <c r="K358" s="12"/>
      <c r="L358" s="12"/>
      <c r="M358" s="12"/>
      <c r="N358" s="12"/>
      <c r="O358" s="12">
        <v>227</v>
      </c>
      <c r="P358" s="12" t="s">
        <v>1525</v>
      </c>
      <c r="Q358" s="12">
        <v>17141</v>
      </c>
      <c r="R358" s="12">
        <v>98</v>
      </c>
      <c r="S358" s="7"/>
      <c r="T358" s="12">
        <v>4</v>
      </c>
      <c r="U358" s="12" t="s">
        <v>1862</v>
      </c>
      <c r="V358" s="12"/>
      <c r="W358" s="12"/>
      <c r="X358" s="12"/>
    </row>
    <row r="359" spans="1:24" ht="175.2" customHeight="1" x14ac:dyDescent="0.3">
      <c r="A359" s="12">
        <v>363</v>
      </c>
      <c r="B359" s="15" t="s">
        <v>1863</v>
      </c>
      <c r="C359" s="12" t="s">
        <v>1525</v>
      </c>
      <c r="D359" s="12"/>
      <c r="E359" s="12">
        <v>1911</v>
      </c>
      <c r="F359" s="12">
        <v>1979</v>
      </c>
      <c r="G359" s="12"/>
      <c r="H359" s="12" t="s">
        <v>54</v>
      </c>
      <c r="I359" s="12"/>
      <c r="J359" s="12" t="s">
        <v>1864</v>
      </c>
      <c r="K359" s="12"/>
      <c r="L359" s="12"/>
      <c r="M359" s="12"/>
      <c r="N359" s="12"/>
      <c r="O359" s="12">
        <v>228</v>
      </c>
      <c r="P359" s="12" t="s">
        <v>1525</v>
      </c>
      <c r="Q359" s="12">
        <v>8442</v>
      </c>
      <c r="R359" s="12">
        <v>39</v>
      </c>
      <c r="S359" s="7" t="s">
        <v>1865</v>
      </c>
      <c r="T359" s="12">
        <v>4</v>
      </c>
      <c r="U359" s="12" t="s">
        <v>1866</v>
      </c>
      <c r="V359" s="12"/>
      <c r="W359" s="12"/>
      <c r="X359" s="12"/>
    </row>
    <row r="360" spans="1:24" ht="28.8" customHeight="1" x14ac:dyDescent="0.3">
      <c r="A360" s="12">
        <v>364</v>
      </c>
      <c r="B360" s="15" t="s">
        <v>1867</v>
      </c>
      <c r="C360" s="12" t="s">
        <v>1525</v>
      </c>
      <c r="D360" s="12"/>
      <c r="E360" s="12">
        <v>1937</v>
      </c>
      <c r="F360" s="12">
        <v>0</v>
      </c>
      <c r="G360" s="12"/>
      <c r="H360" s="12" t="s">
        <v>547</v>
      </c>
      <c r="I360" s="12"/>
      <c r="J360" s="12" t="s">
        <v>1868</v>
      </c>
      <c r="K360" s="12"/>
      <c r="L360" s="12"/>
      <c r="M360" s="12"/>
      <c r="N360" s="12"/>
      <c r="O360" s="12">
        <v>229</v>
      </c>
      <c r="P360" s="12" t="s">
        <v>1525</v>
      </c>
      <c r="Q360" s="12">
        <v>7018</v>
      </c>
      <c r="R360" s="12">
        <v>35</v>
      </c>
      <c r="S360" s="7" t="s">
        <v>1869</v>
      </c>
      <c r="T360" s="12">
        <v>4</v>
      </c>
      <c r="U360" s="12" t="s">
        <v>1870</v>
      </c>
      <c r="V360" s="12"/>
      <c r="W360" s="12"/>
      <c r="X360" s="12"/>
    </row>
    <row r="361" spans="1:24" x14ac:dyDescent="0.3">
      <c r="A361" s="12">
        <v>365</v>
      </c>
      <c r="B361" s="15" t="s">
        <v>1871</v>
      </c>
      <c r="C361" s="12" t="s">
        <v>1525</v>
      </c>
      <c r="D361" s="12"/>
      <c r="E361" s="12">
        <v>1950</v>
      </c>
      <c r="F361" s="12">
        <v>0</v>
      </c>
      <c r="G361" s="12"/>
      <c r="H361" s="12" t="s">
        <v>547</v>
      </c>
      <c r="I361" s="12"/>
      <c r="J361" s="12" t="s">
        <v>1872</v>
      </c>
      <c r="K361" s="12"/>
      <c r="L361" s="12"/>
      <c r="M361" s="12"/>
      <c r="N361" s="12"/>
      <c r="O361" s="12">
        <v>230</v>
      </c>
      <c r="P361" s="12" t="s">
        <v>1525</v>
      </c>
      <c r="Q361" s="12">
        <v>14212</v>
      </c>
      <c r="R361" s="12">
        <v>81</v>
      </c>
      <c r="S361" s="7"/>
      <c r="T361" s="12">
        <v>4</v>
      </c>
      <c r="U361" s="12" t="s">
        <v>1873</v>
      </c>
      <c r="V361" s="12"/>
      <c r="W361" s="12"/>
      <c r="X361" s="12"/>
    </row>
    <row r="362" spans="1:24" x14ac:dyDescent="0.3">
      <c r="A362" s="12">
        <v>366</v>
      </c>
      <c r="B362" s="15" t="s">
        <v>1874</v>
      </c>
      <c r="C362" s="12" t="s">
        <v>1525</v>
      </c>
      <c r="D362" s="12"/>
      <c r="E362" s="12">
        <v>1955</v>
      </c>
      <c r="F362" s="12">
        <v>0</v>
      </c>
      <c r="G362" s="12"/>
      <c r="H362" s="12" t="s">
        <v>671</v>
      </c>
      <c r="I362" s="12"/>
      <c r="J362" s="12" t="s">
        <v>1838</v>
      </c>
      <c r="K362" s="12"/>
      <c r="L362" s="12"/>
      <c r="M362" s="12"/>
      <c r="N362" s="12"/>
      <c r="O362" s="12">
        <v>231</v>
      </c>
      <c r="P362" s="12" t="s">
        <v>1525</v>
      </c>
      <c r="Q362" s="12">
        <v>13088</v>
      </c>
      <c r="R362" s="12">
        <v>107</v>
      </c>
      <c r="S362" s="7"/>
      <c r="T362" s="12">
        <v>4</v>
      </c>
      <c r="U362" s="12" t="s">
        <v>1875</v>
      </c>
      <c r="V362" s="12"/>
      <c r="W362" s="12"/>
      <c r="X362" s="12"/>
    </row>
    <row r="363" spans="1:24" x14ac:dyDescent="0.3">
      <c r="A363" s="12">
        <v>367</v>
      </c>
      <c r="B363" s="15" t="s">
        <v>1876</v>
      </c>
      <c r="C363" s="12" t="s">
        <v>1525</v>
      </c>
      <c r="D363" s="12"/>
      <c r="E363" s="12">
        <v>1945</v>
      </c>
      <c r="F363" s="12">
        <v>2006</v>
      </c>
      <c r="G363" s="12"/>
      <c r="H363" s="12" t="s">
        <v>1877</v>
      </c>
      <c r="I363" s="12"/>
      <c r="J363" s="12" t="s">
        <v>1878</v>
      </c>
      <c r="K363" s="12"/>
      <c r="L363" s="12"/>
      <c r="M363" s="12"/>
      <c r="N363" s="12"/>
      <c r="O363" s="12">
        <v>232</v>
      </c>
      <c r="P363" s="12" t="s">
        <v>1525</v>
      </c>
      <c r="Q363" s="12">
        <v>8324</v>
      </c>
      <c r="R363" s="12">
        <v>48</v>
      </c>
      <c r="S363" s="7"/>
      <c r="T363" s="12">
        <v>4</v>
      </c>
      <c r="U363" s="12" t="s">
        <v>1879</v>
      </c>
      <c r="V363" s="12"/>
      <c r="W363" s="12"/>
      <c r="X363" s="12"/>
    </row>
    <row r="364" spans="1:24" ht="57.6" customHeight="1" x14ac:dyDescent="0.3">
      <c r="A364" s="12">
        <v>368</v>
      </c>
      <c r="B364" s="15" t="s">
        <v>1880</v>
      </c>
      <c r="C364" s="12" t="s">
        <v>1525</v>
      </c>
      <c r="D364" s="12"/>
      <c r="E364" s="12">
        <v>1950</v>
      </c>
      <c r="F364" s="12">
        <v>0</v>
      </c>
      <c r="G364" s="12"/>
      <c r="H364" s="12" t="s">
        <v>1881</v>
      </c>
      <c r="I364" s="12"/>
      <c r="J364" s="12" t="s">
        <v>1872</v>
      </c>
      <c r="K364" s="12"/>
      <c r="L364" s="12"/>
      <c r="M364" s="12"/>
      <c r="N364" s="12"/>
      <c r="O364" s="12">
        <v>233</v>
      </c>
      <c r="P364" s="12" t="s">
        <v>1525</v>
      </c>
      <c r="Q364" s="12">
        <v>7888</v>
      </c>
      <c r="R364" s="12">
        <v>32</v>
      </c>
      <c r="S364" s="7" t="s">
        <v>1882</v>
      </c>
      <c r="T364" s="12">
        <v>4</v>
      </c>
      <c r="U364" s="12" t="s">
        <v>1883</v>
      </c>
      <c r="V364" s="12"/>
      <c r="W364" s="12"/>
      <c r="X364" s="12"/>
    </row>
    <row r="365" spans="1:24" x14ac:dyDescent="0.3">
      <c r="A365" s="12">
        <v>369</v>
      </c>
      <c r="B365" s="15" t="s">
        <v>1884</v>
      </c>
      <c r="C365" s="12" t="s">
        <v>1525</v>
      </c>
      <c r="D365" s="12"/>
      <c r="E365" s="12">
        <v>1935</v>
      </c>
      <c r="F365" s="12">
        <v>0</v>
      </c>
      <c r="G365" s="12"/>
      <c r="H365" s="12" t="s">
        <v>656</v>
      </c>
      <c r="I365" s="12"/>
      <c r="J365" s="12" t="s">
        <v>1249</v>
      </c>
      <c r="K365" s="12"/>
      <c r="L365" s="12"/>
      <c r="M365" s="12"/>
      <c r="N365" s="12"/>
      <c r="O365" s="12">
        <v>234</v>
      </c>
      <c r="P365" s="12" t="s">
        <v>1525</v>
      </c>
      <c r="Q365" s="12">
        <v>5133</v>
      </c>
      <c r="R365" s="12">
        <v>83</v>
      </c>
      <c r="S365" s="7" t="s">
        <v>1885</v>
      </c>
      <c r="T365" s="12">
        <v>4</v>
      </c>
      <c r="U365" s="12" t="s">
        <v>1886</v>
      </c>
      <c r="V365" s="12"/>
      <c r="W365" s="12"/>
      <c r="X365" s="12"/>
    </row>
    <row r="366" spans="1:24" x14ac:dyDescent="0.3">
      <c r="A366" s="12">
        <v>370</v>
      </c>
      <c r="B366" s="15" t="s">
        <v>1887</v>
      </c>
      <c r="C366" s="12" t="s">
        <v>1525</v>
      </c>
      <c r="D366" s="12"/>
      <c r="E366" s="12">
        <v>1900</v>
      </c>
      <c r="F366" s="12">
        <v>1955</v>
      </c>
      <c r="G366" s="12"/>
      <c r="H366" s="12" t="s">
        <v>656</v>
      </c>
      <c r="I366" s="12"/>
      <c r="J366" s="12" t="s">
        <v>1888</v>
      </c>
      <c r="K366" s="12"/>
      <c r="L366" s="12"/>
      <c r="M366" s="12"/>
      <c r="N366" s="12"/>
      <c r="O366" s="12">
        <v>235</v>
      </c>
      <c r="P366" s="12" t="s">
        <v>1525</v>
      </c>
      <c r="Q366" s="12">
        <v>2293</v>
      </c>
      <c r="R366" s="12">
        <v>12</v>
      </c>
      <c r="S366" s="7" t="s">
        <v>1889</v>
      </c>
      <c r="T366" s="12">
        <v>4</v>
      </c>
      <c r="U366" s="12" t="s">
        <v>1890</v>
      </c>
      <c r="V366" s="12"/>
      <c r="W366" s="12"/>
      <c r="X366" s="12"/>
    </row>
    <row r="367" spans="1:24" ht="28.8" customHeight="1" x14ac:dyDescent="0.3">
      <c r="A367" s="12">
        <v>371</v>
      </c>
      <c r="B367" s="15" t="s">
        <v>1891</v>
      </c>
      <c r="C367" s="12" t="s">
        <v>1776</v>
      </c>
      <c r="D367" s="12"/>
      <c r="E367" s="12">
        <v>1937</v>
      </c>
      <c r="F367" s="12">
        <v>0</v>
      </c>
      <c r="G367" s="12"/>
      <c r="H367" s="12" t="s">
        <v>656</v>
      </c>
      <c r="I367" s="12"/>
      <c r="J367" s="12" t="s">
        <v>1868</v>
      </c>
      <c r="K367" s="12"/>
      <c r="L367" s="12"/>
      <c r="M367" s="12"/>
      <c r="N367" s="12"/>
      <c r="O367" s="12">
        <v>236</v>
      </c>
      <c r="P367" s="12" t="s">
        <v>1525</v>
      </c>
      <c r="Q367" s="12">
        <v>14667</v>
      </c>
      <c r="R367" s="12">
        <v>77</v>
      </c>
      <c r="S367" s="7" t="s">
        <v>1892</v>
      </c>
      <c r="T367" s="12">
        <v>4</v>
      </c>
      <c r="U367" s="12" t="s">
        <v>1893</v>
      </c>
      <c r="V367" s="12"/>
      <c r="W367" s="12"/>
      <c r="X367" s="12"/>
    </row>
    <row r="368" spans="1:24" x14ac:dyDescent="0.3">
      <c r="A368" s="3"/>
      <c r="B368" s="6"/>
      <c r="C368" s="4"/>
      <c r="D368" s="3"/>
      <c r="E368" s="3"/>
      <c r="F368" s="3"/>
      <c r="G368" s="3"/>
      <c r="H368" s="3"/>
      <c r="I368" s="3"/>
      <c r="J368" s="3"/>
      <c r="K368" s="3"/>
      <c r="L368" s="3"/>
      <c r="M368" s="3"/>
      <c r="N368" s="3"/>
      <c r="O368" s="3"/>
      <c r="P368" s="3"/>
      <c r="Q368" s="3"/>
      <c r="R368" s="3"/>
      <c r="S368" s="1"/>
      <c r="T368" s="3"/>
      <c r="U368" s="3"/>
      <c r="V368" s="3"/>
      <c r="W368" s="3"/>
      <c r="X368" s="3"/>
    </row>
    <row r="369" spans="1:24" x14ac:dyDescent="0.3">
      <c r="A369" s="3"/>
      <c r="B369" s="6"/>
      <c r="C369" s="4"/>
      <c r="D369" s="3"/>
      <c r="E369" s="3"/>
      <c r="F369" s="3"/>
      <c r="G369" s="3"/>
      <c r="H369" s="3"/>
      <c r="I369" s="3"/>
      <c r="J369" s="3"/>
      <c r="K369" s="3"/>
      <c r="L369" s="3"/>
      <c r="M369" s="3"/>
      <c r="N369" s="3"/>
      <c r="O369" s="3"/>
      <c r="P369" s="3"/>
      <c r="Q369" s="3"/>
      <c r="R369" s="3"/>
      <c r="S369" s="1"/>
      <c r="T369" s="3"/>
      <c r="U369" s="3"/>
      <c r="V369" s="3"/>
      <c r="W369" s="3"/>
      <c r="X369" s="3"/>
    </row>
    <row r="370" spans="1:24" x14ac:dyDescent="0.3">
      <c r="A370" s="3"/>
      <c r="B370" s="1"/>
      <c r="C370" s="4"/>
      <c r="D370" s="3"/>
      <c r="E370" s="3"/>
      <c r="F370" s="3"/>
      <c r="G370" s="3"/>
      <c r="H370" s="3"/>
      <c r="I370" s="3"/>
      <c r="J370" s="3"/>
      <c r="K370" s="3"/>
      <c r="L370" s="3"/>
      <c r="M370" s="3"/>
      <c r="N370" s="3"/>
      <c r="O370" s="3"/>
      <c r="P370" s="3"/>
      <c r="Q370" s="3"/>
      <c r="R370" s="3"/>
      <c r="S370" s="1"/>
      <c r="T370" s="3"/>
      <c r="U370" s="3"/>
      <c r="V370" s="3"/>
      <c r="W370" s="3"/>
      <c r="X370" s="3"/>
    </row>
    <row r="371" spans="1:24" x14ac:dyDescent="0.3">
      <c r="A371" s="3"/>
      <c r="B371" s="1"/>
      <c r="C371" s="4"/>
      <c r="D371" s="3"/>
      <c r="E371" s="3"/>
      <c r="F371" s="3"/>
      <c r="G371" s="3"/>
      <c r="H371" s="3"/>
      <c r="I371" s="3"/>
      <c r="J371" s="3"/>
      <c r="K371" s="3"/>
      <c r="L371" s="3"/>
      <c r="M371" s="3"/>
      <c r="N371" s="3"/>
      <c r="O371" s="3"/>
      <c r="P371" s="3"/>
      <c r="Q371" s="3"/>
      <c r="R371" s="3"/>
      <c r="S371" s="1"/>
      <c r="T371" s="3"/>
      <c r="U371" s="3"/>
      <c r="V371" s="3"/>
      <c r="W371" s="3"/>
      <c r="X371" s="3"/>
    </row>
    <row r="372" spans="1:24" x14ac:dyDescent="0.3">
      <c r="A372" s="3"/>
      <c r="B372" s="1"/>
      <c r="C372" s="4"/>
      <c r="D372" s="3"/>
      <c r="E372" s="3"/>
      <c r="F372" s="3"/>
      <c r="G372" s="3"/>
      <c r="H372" s="3"/>
      <c r="I372" s="3"/>
      <c r="J372" s="3"/>
      <c r="K372" s="3"/>
      <c r="L372" s="3"/>
      <c r="M372" s="3"/>
      <c r="N372" s="3"/>
      <c r="O372" s="3"/>
      <c r="P372" s="3"/>
      <c r="Q372" s="3"/>
      <c r="R372" s="3"/>
      <c r="S372" s="1"/>
      <c r="T372" s="3"/>
      <c r="U372" s="3"/>
      <c r="V372" s="3"/>
      <c r="W372" s="3"/>
      <c r="X372" s="3"/>
    </row>
    <row r="373" spans="1:24" x14ac:dyDescent="0.3">
      <c r="A373" s="3"/>
      <c r="B373" s="1"/>
      <c r="C373" s="4"/>
      <c r="D373" s="3"/>
      <c r="E373" s="3"/>
      <c r="F373" s="3"/>
      <c r="G373" s="3"/>
      <c r="H373" s="3"/>
      <c r="I373" s="3"/>
      <c r="J373" s="3"/>
      <c r="K373" s="3"/>
      <c r="L373" s="3"/>
      <c r="M373" s="3"/>
      <c r="N373" s="3"/>
      <c r="O373" s="3"/>
      <c r="P373" s="3"/>
      <c r="Q373" s="3"/>
      <c r="R373" s="3"/>
      <c r="S373" s="1"/>
      <c r="T373" s="3"/>
      <c r="U373" s="3"/>
      <c r="V373" s="3"/>
      <c r="W373" s="3"/>
      <c r="X373" s="3"/>
    </row>
    <row r="374" spans="1:24" x14ac:dyDescent="0.3">
      <c r="A374" s="3"/>
      <c r="B374" s="1"/>
      <c r="C374" s="4"/>
      <c r="D374" s="3"/>
      <c r="E374" s="3"/>
      <c r="F374" s="3"/>
      <c r="G374" s="3"/>
      <c r="H374" s="3"/>
      <c r="I374" s="3"/>
      <c r="J374" s="3"/>
      <c r="K374" s="3"/>
      <c r="L374" s="3"/>
      <c r="M374" s="3"/>
      <c r="N374" s="3"/>
      <c r="O374" s="3"/>
      <c r="P374" s="3"/>
      <c r="Q374" s="3"/>
      <c r="R374" s="3"/>
      <c r="S374" s="1"/>
      <c r="T374" s="3"/>
      <c r="U374" s="3"/>
      <c r="V374" s="3"/>
      <c r="W374" s="3"/>
      <c r="X374" s="3"/>
    </row>
    <row r="375" spans="1:24" x14ac:dyDescent="0.3">
      <c r="A375" s="3"/>
      <c r="B375" s="1"/>
      <c r="C375" s="4"/>
      <c r="D375" s="3"/>
      <c r="E375" s="3"/>
      <c r="F375" s="3"/>
      <c r="G375" s="3"/>
      <c r="H375" s="3"/>
      <c r="I375" s="3"/>
      <c r="J375" s="3"/>
      <c r="K375" s="3"/>
      <c r="L375" s="3"/>
      <c r="M375" s="3"/>
      <c r="N375" s="3"/>
      <c r="O375" s="3"/>
      <c r="P375" s="3"/>
      <c r="Q375" s="3"/>
      <c r="R375" s="3"/>
      <c r="S375" s="1"/>
      <c r="T375" s="3"/>
      <c r="U375" s="3"/>
      <c r="V375" s="3"/>
      <c r="W375" s="3"/>
      <c r="X375" s="3"/>
    </row>
    <row r="376" spans="1:24" x14ac:dyDescent="0.3">
      <c r="A376" s="3"/>
      <c r="B376" s="1"/>
      <c r="C376" s="4"/>
      <c r="D376" s="3"/>
      <c r="E376" s="3"/>
      <c r="F376" s="3"/>
      <c r="G376" s="3"/>
      <c r="H376" s="3"/>
      <c r="I376" s="3"/>
      <c r="J376" s="3"/>
      <c r="K376" s="3"/>
      <c r="L376" s="3"/>
      <c r="M376" s="3"/>
      <c r="N376" s="3"/>
      <c r="O376" s="3"/>
      <c r="P376" s="3"/>
      <c r="Q376" s="3"/>
      <c r="R376" s="3"/>
      <c r="S376" s="1"/>
      <c r="T376" s="3"/>
      <c r="U376" s="3"/>
      <c r="V376" s="3"/>
      <c r="W376" s="3"/>
      <c r="X376" s="3"/>
    </row>
    <row r="377" spans="1:24" x14ac:dyDescent="0.3">
      <c r="A377" s="3"/>
      <c r="B377" s="1"/>
      <c r="C377" s="4"/>
      <c r="D377" s="3"/>
      <c r="E377" s="3"/>
      <c r="F377" s="3"/>
      <c r="G377" s="3"/>
      <c r="H377" s="3"/>
      <c r="I377" s="3"/>
      <c r="J377" s="3"/>
      <c r="K377" s="3"/>
      <c r="L377" s="3"/>
      <c r="M377" s="3"/>
      <c r="N377" s="3"/>
      <c r="O377" s="3"/>
      <c r="P377" s="3"/>
      <c r="Q377" s="3"/>
      <c r="R377" s="3"/>
      <c r="S377" s="1"/>
      <c r="T377" s="3"/>
      <c r="U377" s="3"/>
      <c r="V377" s="3"/>
      <c r="W377" s="3"/>
      <c r="X377" s="3"/>
    </row>
    <row r="378" spans="1:24" x14ac:dyDescent="0.3">
      <c r="A378" s="3"/>
      <c r="B378" s="1"/>
      <c r="C378" s="4"/>
      <c r="D378" s="3"/>
      <c r="E378" s="3"/>
      <c r="F378" s="3"/>
      <c r="G378" s="3"/>
      <c r="H378" s="3"/>
      <c r="I378" s="3"/>
      <c r="J378" s="3"/>
      <c r="K378" s="3"/>
      <c r="L378" s="3"/>
      <c r="M378" s="3"/>
      <c r="N378" s="3"/>
      <c r="O378" s="3"/>
      <c r="P378" s="3"/>
      <c r="Q378" s="3"/>
      <c r="R378" s="3"/>
      <c r="S378" s="1"/>
      <c r="T378" s="3"/>
      <c r="U378" s="3"/>
      <c r="V378" s="3"/>
      <c r="W378" s="3"/>
      <c r="X378" s="3"/>
    </row>
    <row r="379" spans="1:24" x14ac:dyDescent="0.3">
      <c r="A379" s="3"/>
      <c r="B379" s="1"/>
      <c r="C379" s="4"/>
      <c r="D379" s="3"/>
      <c r="E379" s="3"/>
      <c r="F379" s="3"/>
      <c r="G379" s="3"/>
      <c r="H379" s="3"/>
      <c r="I379" s="3"/>
      <c r="J379" s="3"/>
      <c r="K379" s="3"/>
      <c r="L379" s="3"/>
      <c r="M379" s="3"/>
      <c r="N379" s="3"/>
      <c r="O379" s="3"/>
      <c r="P379" s="3"/>
      <c r="Q379" s="3"/>
      <c r="R379" s="3"/>
      <c r="S379" s="1"/>
      <c r="T379" s="3"/>
      <c r="U379" s="3"/>
      <c r="V379" s="3"/>
      <c r="W379" s="3"/>
      <c r="X379" s="3"/>
    </row>
    <row r="380" spans="1:24" x14ac:dyDescent="0.3">
      <c r="A380" s="3"/>
      <c r="B380" s="1"/>
      <c r="C380" s="4"/>
      <c r="D380" s="3"/>
      <c r="E380" s="3"/>
      <c r="F380" s="3"/>
      <c r="G380" s="3"/>
      <c r="H380" s="3"/>
      <c r="I380" s="3"/>
      <c r="J380" s="3"/>
      <c r="K380" s="3"/>
      <c r="L380" s="3"/>
      <c r="M380" s="3"/>
      <c r="N380" s="3"/>
      <c r="O380" s="3"/>
      <c r="P380" s="3"/>
      <c r="Q380" s="3"/>
      <c r="R380" s="3"/>
      <c r="S380" s="1"/>
      <c r="T380" s="3"/>
      <c r="U380" s="3"/>
      <c r="V380" s="3"/>
      <c r="W380" s="3"/>
      <c r="X380" s="3"/>
    </row>
    <row r="381" spans="1:24" x14ac:dyDescent="0.3">
      <c r="A381" s="3"/>
      <c r="B381" s="1"/>
      <c r="C381" s="4"/>
      <c r="D381" s="3"/>
      <c r="E381" s="3"/>
      <c r="F381" s="3"/>
      <c r="G381" s="3"/>
      <c r="H381" s="3"/>
      <c r="I381" s="3"/>
      <c r="J381" s="3"/>
      <c r="K381" s="3"/>
      <c r="L381" s="3"/>
      <c r="M381" s="3"/>
      <c r="N381" s="3"/>
      <c r="O381" s="3"/>
      <c r="P381" s="3"/>
      <c r="Q381" s="3"/>
      <c r="R381" s="3"/>
      <c r="S381" s="1"/>
      <c r="T381" s="3"/>
      <c r="U381" s="3"/>
      <c r="V381" s="3"/>
      <c r="W381" s="3"/>
      <c r="X381" s="3"/>
    </row>
    <row r="382" spans="1:24" x14ac:dyDescent="0.3">
      <c r="A382" s="3"/>
      <c r="B382" s="1"/>
      <c r="C382" s="4"/>
      <c r="D382" s="3"/>
      <c r="E382" s="3"/>
      <c r="F382" s="3"/>
      <c r="G382" s="3"/>
      <c r="H382" s="3"/>
      <c r="I382" s="3"/>
      <c r="J382" s="3"/>
      <c r="K382" s="3"/>
      <c r="L382" s="3"/>
      <c r="M382" s="3"/>
      <c r="N382" s="3"/>
      <c r="O382" s="3"/>
      <c r="P382" s="3"/>
      <c r="Q382" s="3"/>
      <c r="R382" s="3"/>
      <c r="S382" s="1"/>
      <c r="T382" s="3"/>
      <c r="U382" s="3"/>
      <c r="V382" s="3"/>
      <c r="W382" s="3"/>
      <c r="X382" s="3"/>
    </row>
    <row r="383" spans="1:24" x14ac:dyDescent="0.3">
      <c r="A383" s="3"/>
      <c r="B383" s="1"/>
      <c r="C383" s="4"/>
      <c r="D383" s="3"/>
      <c r="E383" s="3"/>
      <c r="F383" s="3"/>
      <c r="G383" s="3"/>
      <c r="H383" s="3"/>
      <c r="I383" s="3"/>
      <c r="J383" s="3"/>
      <c r="K383" s="3"/>
      <c r="L383" s="3"/>
      <c r="M383" s="3"/>
      <c r="N383" s="3"/>
      <c r="O383" s="3"/>
      <c r="P383" s="3"/>
      <c r="Q383" s="3"/>
      <c r="R383" s="3"/>
      <c r="S383" s="1"/>
      <c r="T383" s="3"/>
      <c r="U383" s="3"/>
      <c r="V383" s="3"/>
      <c r="W383" s="3"/>
      <c r="X383" s="3"/>
    </row>
    <row r="384" spans="1:24" x14ac:dyDescent="0.3">
      <c r="A384" s="3"/>
      <c r="B384" s="1"/>
      <c r="C384" s="4"/>
      <c r="D384" s="3"/>
      <c r="E384" s="3"/>
      <c r="F384" s="3"/>
      <c r="G384" s="3"/>
      <c r="H384" s="3"/>
      <c r="I384" s="3"/>
      <c r="J384" s="3"/>
      <c r="K384" s="3"/>
      <c r="L384" s="3"/>
      <c r="M384" s="3"/>
      <c r="N384" s="3"/>
      <c r="O384" s="3"/>
      <c r="P384" s="3"/>
      <c r="Q384" s="3"/>
      <c r="R384" s="3"/>
      <c r="S384" s="1"/>
      <c r="T384" s="3"/>
      <c r="U384" s="3"/>
      <c r="V384" s="3"/>
      <c r="W384" s="3"/>
      <c r="X384" s="3"/>
    </row>
    <row r="385" spans="1:24" x14ac:dyDescent="0.3">
      <c r="A385" s="3"/>
      <c r="B385" s="1"/>
      <c r="C385" s="4"/>
      <c r="D385" s="3"/>
      <c r="E385" s="3"/>
      <c r="F385" s="3"/>
      <c r="G385" s="3"/>
      <c r="H385" s="3"/>
      <c r="I385" s="3"/>
      <c r="J385" s="3"/>
      <c r="K385" s="3"/>
      <c r="L385" s="3"/>
      <c r="M385" s="3"/>
      <c r="N385" s="3"/>
      <c r="O385" s="3"/>
      <c r="P385" s="3"/>
      <c r="Q385" s="3"/>
      <c r="R385" s="3"/>
      <c r="S385" s="1"/>
      <c r="T385" s="3"/>
      <c r="U385" s="3"/>
      <c r="V385" s="3"/>
      <c r="W385" s="3"/>
      <c r="X385" s="3"/>
    </row>
    <row r="386" spans="1:24" x14ac:dyDescent="0.3">
      <c r="A386" s="3"/>
      <c r="B386" s="1"/>
      <c r="C386" s="4"/>
      <c r="D386" s="3"/>
      <c r="E386" s="3"/>
      <c r="F386" s="3"/>
      <c r="G386" s="3"/>
      <c r="H386" s="3"/>
      <c r="I386" s="3"/>
      <c r="J386" s="3"/>
      <c r="K386" s="3"/>
      <c r="L386" s="3"/>
      <c r="M386" s="3"/>
      <c r="N386" s="3"/>
      <c r="O386" s="3"/>
      <c r="P386" s="3"/>
      <c r="Q386" s="3"/>
      <c r="R386" s="3"/>
      <c r="S386" s="1"/>
      <c r="T386" s="3"/>
      <c r="U386" s="3"/>
      <c r="V386" s="3"/>
      <c r="W386" s="3"/>
      <c r="X386" s="3"/>
    </row>
    <row r="387" spans="1:24" x14ac:dyDescent="0.3">
      <c r="A387" s="3"/>
      <c r="B387" s="1"/>
      <c r="C387" s="4"/>
      <c r="D387" s="3"/>
      <c r="E387" s="3"/>
      <c r="F387" s="3"/>
      <c r="G387" s="3"/>
      <c r="H387" s="3"/>
      <c r="I387" s="3"/>
      <c r="J387" s="3"/>
      <c r="K387" s="3"/>
      <c r="L387" s="3"/>
      <c r="M387" s="3"/>
      <c r="N387" s="3"/>
      <c r="O387" s="3"/>
      <c r="P387" s="3"/>
      <c r="Q387" s="3"/>
      <c r="R387" s="3"/>
      <c r="S387" s="1"/>
      <c r="T387" s="3"/>
      <c r="U387" s="3"/>
      <c r="V387" s="3"/>
      <c r="W387" s="3"/>
      <c r="X387" s="3"/>
    </row>
    <row r="388" spans="1:24" x14ac:dyDescent="0.3">
      <c r="A388" s="3"/>
      <c r="B388" s="1"/>
      <c r="C388" s="4"/>
      <c r="D388" s="3"/>
      <c r="E388" s="3"/>
      <c r="F388" s="3"/>
      <c r="G388" s="3"/>
      <c r="H388" s="3"/>
      <c r="I388" s="3"/>
      <c r="J388" s="3"/>
      <c r="K388" s="3"/>
      <c r="L388" s="3"/>
      <c r="M388" s="3"/>
      <c r="N388" s="3"/>
      <c r="O388" s="3"/>
      <c r="P388" s="3"/>
      <c r="Q388" s="3"/>
      <c r="R388" s="3"/>
      <c r="S388" s="1"/>
      <c r="T388" s="3"/>
      <c r="U388" s="3"/>
      <c r="V388" s="3"/>
      <c r="W388" s="3"/>
      <c r="X388" s="3"/>
    </row>
    <row r="389" spans="1:24" x14ac:dyDescent="0.3">
      <c r="A389" s="3"/>
      <c r="B389" s="1"/>
      <c r="C389" s="4"/>
      <c r="D389" s="3"/>
      <c r="E389" s="3"/>
      <c r="F389" s="3"/>
      <c r="G389" s="3"/>
      <c r="H389" s="3"/>
      <c r="I389" s="3"/>
      <c r="J389" s="3"/>
      <c r="K389" s="3"/>
      <c r="L389" s="3"/>
      <c r="M389" s="3"/>
      <c r="N389" s="3"/>
      <c r="O389" s="3"/>
      <c r="P389" s="3"/>
      <c r="Q389" s="3"/>
      <c r="R389" s="3"/>
      <c r="S389" s="1"/>
      <c r="T389" s="3"/>
      <c r="U389" s="3"/>
      <c r="V389" s="3"/>
      <c r="W389" s="3"/>
      <c r="X389" s="3"/>
    </row>
    <row r="390" spans="1:24" x14ac:dyDescent="0.3">
      <c r="A390" s="3"/>
      <c r="B390" s="1"/>
      <c r="C390" s="4"/>
      <c r="D390" s="3"/>
      <c r="E390" s="3"/>
      <c r="F390" s="3"/>
      <c r="G390" s="3"/>
      <c r="H390" s="3"/>
      <c r="I390" s="3"/>
      <c r="J390" s="3"/>
      <c r="K390" s="3"/>
      <c r="L390" s="3"/>
      <c r="M390" s="3"/>
      <c r="N390" s="3"/>
      <c r="O390" s="3"/>
      <c r="P390" s="3"/>
      <c r="Q390" s="3"/>
      <c r="R390" s="3"/>
      <c r="S390" s="1"/>
      <c r="T390" s="3"/>
      <c r="U390" s="3"/>
      <c r="V390" s="3"/>
      <c r="W390" s="3"/>
      <c r="X390" s="3"/>
    </row>
    <row r="391" spans="1:24" x14ac:dyDescent="0.3">
      <c r="A391" s="3"/>
      <c r="B391" s="1"/>
      <c r="C391" s="4"/>
      <c r="D391" s="3"/>
      <c r="E391" s="3"/>
      <c r="F391" s="3"/>
      <c r="G391" s="3"/>
      <c r="H391" s="3"/>
      <c r="I391" s="3"/>
      <c r="J391" s="3"/>
      <c r="K391" s="3"/>
      <c r="L391" s="3"/>
      <c r="M391" s="3"/>
      <c r="N391" s="3"/>
      <c r="O391" s="3"/>
      <c r="P391" s="3"/>
      <c r="Q391" s="3"/>
      <c r="R391" s="3"/>
      <c r="S391" s="1"/>
      <c r="T391" s="3"/>
      <c r="U391" s="3"/>
      <c r="V391" s="3"/>
      <c r="W391" s="3"/>
      <c r="X391" s="3"/>
    </row>
    <row r="392" spans="1:24" x14ac:dyDescent="0.3">
      <c r="A392" s="3"/>
      <c r="B392" s="1"/>
      <c r="C392" s="4"/>
      <c r="D392" s="3"/>
      <c r="E392" s="3"/>
      <c r="F392" s="3"/>
      <c r="G392" s="3"/>
      <c r="H392" s="3"/>
      <c r="I392" s="3"/>
      <c r="J392" s="3"/>
      <c r="K392" s="3"/>
      <c r="L392" s="3"/>
      <c r="M392" s="3"/>
      <c r="N392" s="3"/>
      <c r="O392" s="3"/>
      <c r="P392" s="3"/>
      <c r="Q392" s="3"/>
      <c r="R392" s="3"/>
      <c r="S392" s="1"/>
      <c r="T392" s="3"/>
      <c r="U392" s="3"/>
      <c r="V392" s="3"/>
      <c r="W392" s="3"/>
      <c r="X392" s="3"/>
    </row>
    <row r="393" spans="1:24" x14ac:dyDescent="0.3">
      <c r="A393" s="3"/>
      <c r="B393" s="1"/>
      <c r="C393" s="4"/>
      <c r="D393" s="3"/>
      <c r="E393" s="3"/>
      <c r="F393" s="3"/>
      <c r="G393" s="3"/>
      <c r="H393" s="3"/>
      <c r="I393" s="3"/>
      <c r="J393" s="3"/>
      <c r="K393" s="3"/>
      <c r="L393" s="3"/>
      <c r="M393" s="3"/>
      <c r="N393" s="3"/>
      <c r="O393" s="3"/>
      <c r="P393" s="3"/>
      <c r="Q393" s="3"/>
      <c r="R393" s="3"/>
      <c r="S393" s="1"/>
      <c r="T393" s="3"/>
      <c r="U393" s="3"/>
      <c r="V393" s="3"/>
      <c r="W393" s="3"/>
      <c r="X393" s="3"/>
    </row>
    <row r="394" spans="1:24" x14ac:dyDescent="0.3">
      <c r="A394" s="3"/>
      <c r="B394" s="1"/>
      <c r="C394" s="4"/>
      <c r="D394" s="3"/>
      <c r="E394" s="3"/>
      <c r="F394" s="3"/>
      <c r="G394" s="3"/>
      <c r="H394" s="3"/>
      <c r="I394" s="3"/>
      <c r="J394" s="3"/>
      <c r="K394" s="3"/>
      <c r="L394" s="3"/>
      <c r="M394" s="3"/>
      <c r="N394" s="3"/>
      <c r="O394" s="3"/>
      <c r="P394" s="3"/>
      <c r="Q394" s="3"/>
      <c r="R394" s="3"/>
      <c r="S394" s="1"/>
      <c r="T394" s="3"/>
      <c r="U394" s="3"/>
      <c r="V394" s="3"/>
      <c r="W394" s="3"/>
      <c r="X394" s="3"/>
    </row>
    <row r="395" spans="1:24" x14ac:dyDescent="0.3">
      <c r="A395" s="3"/>
      <c r="B395" s="1"/>
      <c r="C395" s="4"/>
      <c r="D395" s="3"/>
      <c r="E395" s="3"/>
      <c r="F395" s="3"/>
      <c r="G395" s="3"/>
      <c r="H395" s="3"/>
      <c r="I395" s="3"/>
      <c r="J395" s="3"/>
      <c r="K395" s="3"/>
      <c r="L395" s="3"/>
      <c r="M395" s="3"/>
      <c r="N395" s="3"/>
      <c r="O395" s="3"/>
      <c r="P395" s="3"/>
      <c r="Q395" s="3"/>
      <c r="R395" s="3"/>
      <c r="S395" s="1"/>
      <c r="T395" s="3"/>
      <c r="U395" s="3"/>
      <c r="V395" s="3"/>
      <c r="W395" s="3"/>
      <c r="X395" s="3"/>
    </row>
    <row r="396" spans="1:24" x14ac:dyDescent="0.3">
      <c r="A396" s="3"/>
      <c r="B396" s="1"/>
      <c r="C396" s="4"/>
      <c r="D396" s="3"/>
      <c r="E396" s="3"/>
      <c r="F396" s="3"/>
      <c r="G396" s="3"/>
      <c r="H396" s="3"/>
      <c r="I396" s="3"/>
      <c r="J396" s="3"/>
      <c r="K396" s="3"/>
      <c r="L396" s="3"/>
      <c r="M396" s="3"/>
      <c r="N396" s="3"/>
      <c r="O396" s="3"/>
      <c r="P396" s="3"/>
      <c r="Q396" s="3"/>
      <c r="R396" s="3"/>
      <c r="S396" s="1"/>
      <c r="T396" s="3"/>
      <c r="U396" s="3"/>
      <c r="V396" s="3"/>
      <c r="W396" s="3"/>
      <c r="X396" s="3"/>
    </row>
    <row r="397" spans="1:24" x14ac:dyDescent="0.3">
      <c r="A397" s="3"/>
      <c r="B397" s="1"/>
      <c r="C397" s="4"/>
      <c r="D397" s="3"/>
      <c r="E397" s="3"/>
      <c r="F397" s="3"/>
      <c r="G397" s="3"/>
      <c r="H397" s="3"/>
      <c r="I397" s="3"/>
      <c r="J397" s="3"/>
      <c r="K397" s="3"/>
      <c r="L397" s="3"/>
      <c r="M397" s="3"/>
      <c r="N397" s="3"/>
      <c r="O397" s="3"/>
      <c r="P397" s="3"/>
      <c r="Q397" s="3"/>
      <c r="R397" s="3"/>
      <c r="S397" s="1"/>
      <c r="T397" s="3"/>
      <c r="U397" s="3"/>
      <c r="V397" s="3"/>
      <c r="W397" s="3"/>
      <c r="X397" s="3"/>
    </row>
    <row r="398" spans="1:24" x14ac:dyDescent="0.3">
      <c r="A398" s="3"/>
      <c r="B398" s="1"/>
      <c r="C398" s="4"/>
      <c r="D398" s="3"/>
      <c r="E398" s="3"/>
      <c r="F398" s="3"/>
      <c r="G398" s="3"/>
      <c r="H398" s="3"/>
      <c r="I398" s="3"/>
      <c r="J398" s="3"/>
      <c r="K398" s="3"/>
      <c r="L398" s="3"/>
      <c r="M398" s="3"/>
      <c r="N398" s="3"/>
      <c r="O398" s="3"/>
      <c r="P398" s="3"/>
      <c r="Q398" s="3"/>
      <c r="R398" s="3"/>
      <c r="S398" s="1"/>
      <c r="T398" s="3"/>
      <c r="U398" s="3"/>
      <c r="V398" s="3"/>
      <c r="W398" s="3"/>
      <c r="X398" s="3"/>
    </row>
    <row r="399" spans="1:24" x14ac:dyDescent="0.3">
      <c r="A399" s="3"/>
      <c r="B399" s="1"/>
      <c r="C399" s="4"/>
      <c r="D399" s="3"/>
      <c r="E399" s="3"/>
      <c r="F399" s="3"/>
      <c r="G399" s="3"/>
      <c r="H399" s="3"/>
      <c r="I399" s="3"/>
      <c r="J399" s="3"/>
      <c r="K399" s="3"/>
      <c r="L399" s="3"/>
      <c r="M399" s="3"/>
      <c r="N399" s="3"/>
      <c r="O399" s="3"/>
      <c r="P399" s="3"/>
      <c r="Q399" s="3"/>
      <c r="R399" s="3"/>
      <c r="S399" s="1"/>
      <c r="T399" s="3"/>
      <c r="U399" s="3"/>
      <c r="V399" s="3"/>
      <c r="W399" s="3"/>
      <c r="X399" s="3"/>
    </row>
    <row r="400" spans="1:24" x14ac:dyDescent="0.3">
      <c r="A400" s="3"/>
      <c r="B400" s="1"/>
      <c r="C400" s="4"/>
      <c r="D400" s="3"/>
      <c r="E400" s="3"/>
      <c r="F400" s="3"/>
      <c r="G400" s="3"/>
      <c r="H400" s="3"/>
      <c r="I400" s="3"/>
      <c r="J400" s="3"/>
      <c r="K400" s="3"/>
      <c r="L400" s="3"/>
      <c r="M400" s="3"/>
      <c r="N400" s="3"/>
      <c r="O400" s="3"/>
      <c r="P400" s="3"/>
      <c r="Q400" s="3"/>
      <c r="R400" s="3"/>
      <c r="S400" s="1"/>
      <c r="T400" s="3"/>
      <c r="U400" s="3"/>
      <c r="V400" s="3"/>
      <c r="W400" s="3"/>
      <c r="X400" s="3"/>
    </row>
    <row r="401" spans="1:24" x14ac:dyDescent="0.3">
      <c r="A401" s="3"/>
      <c r="B401" s="1"/>
      <c r="C401" s="4"/>
      <c r="D401" s="3"/>
      <c r="E401" s="3"/>
      <c r="F401" s="3"/>
      <c r="G401" s="3"/>
      <c r="H401" s="3"/>
      <c r="I401" s="3"/>
      <c r="J401" s="3"/>
      <c r="K401" s="3"/>
      <c r="L401" s="3"/>
      <c r="M401" s="3"/>
      <c r="N401" s="3"/>
      <c r="O401" s="3"/>
      <c r="P401" s="3"/>
      <c r="Q401" s="3"/>
      <c r="R401" s="3"/>
      <c r="S401" s="1"/>
      <c r="T401" s="3"/>
      <c r="U401" s="3"/>
      <c r="V401" s="3"/>
      <c r="W401" s="3"/>
      <c r="X401" s="3"/>
    </row>
    <row r="402" spans="1:24" x14ac:dyDescent="0.3">
      <c r="A402" s="3"/>
      <c r="B402" s="1"/>
      <c r="C402" s="4"/>
      <c r="D402" s="3"/>
      <c r="E402" s="3"/>
      <c r="F402" s="3"/>
      <c r="G402" s="3"/>
      <c r="H402" s="3"/>
      <c r="I402" s="3"/>
      <c r="J402" s="3"/>
      <c r="K402" s="3"/>
      <c r="L402" s="3"/>
      <c r="M402" s="3"/>
      <c r="N402" s="3"/>
      <c r="O402" s="3"/>
      <c r="P402" s="3"/>
      <c r="Q402" s="3"/>
      <c r="R402" s="3"/>
      <c r="S402" s="1"/>
      <c r="T402" s="3"/>
      <c r="U402" s="3"/>
      <c r="V402" s="3"/>
      <c r="W402" s="3"/>
      <c r="X402" s="3"/>
    </row>
    <row r="403" spans="1:24" x14ac:dyDescent="0.3">
      <c r="A403" s="3"/>
      <c r="B403" s="1"/>
      <c r="C403" s="4"/>
      <c r="D403" s="3"/>
      <c r="E403" s="3"/>
      <c r="F403" s="3"/>
      <c r="G403" s="3"/>
      <c r="H403" s="3"/>
      <c r="I403" s="3"/>
      <c r="J403" s="3"/>
      <c r="K403" s="3"/>
      <c r="L403" s="3"/>
      <c r="M403" s="3"/>
      <c r="N403" s="3"/>
      <c r="O403" s="3"/>
      <c r="P403" s="3"/>
      <c r="Q403" s="3"/>
      <c r="R403" s="3"/>
      <c r="S403" s="1"/>
      <c r="T403" s="3"/>
      <c r="U403" s="3"/>
      <c r="V403" s="3"/>
      <c r="W403" s="3"/>
      <c r="X403" s="3"/>
    </row>
    <row r="404" spans="1:24" x14ac:dyDescent="0.3">
      <c r="A404" s="3"/>
      <c r="B404" s="1"/>
      <c r="C404" s="4"/>
      <c r="D404" s="3"/>
      <c r="E404" s="3"/>
      <c r="F404" s="3"/>
      <c r="G404" s="3"/>
      <c r="H404" s="3"/>
      <c r="I404" s="3"/>
      <c r="J404" s="3"/>
      <c r="K404" s="3"/>
      <c r="L404" s="3"/>
      <c r="M404" s="3"/>
      <c r="N404" s="3"/>
      <c r="O404" s="3"/>
      <c r="P404" s="3"/>
      <c r="Q404" s="3"/>
      <c r="R404" s="3"/>
      <c r="S404" s="1"/>
      <c r="T404" s="3"/>
      <c r="U404" s="3"/>
      <c r="V404" s="3"/>
      <c r="W404" s="3"/>
      <c r="X404" s="3"/>
    </row>
    <row r="405" spans="1:24" x14ac:dyDescent="0.3">
      <c r="A405" s="3"/>
      <c r="B405" s="1"/>
      <c r="C405" s="4"/>
      <c r="D405" s="3"/>
      <c r="E405" s="3"/>
      <c r="F405" s="3"/>
      <c r="G405" s="3"/>
      <c r="H405" s="3"/>
      <c r="I405" s="3"/>
      <c r="J405" s="3"/>
      <c r="K405" s="3"/>
      <c r="L405" s="3"/>
      <c r="M405" s="3"/>
      <c r="N405" s="3"/>
      <c r="O405" s="3"/>
      <c r="P405" s="3"/>
      <c r="Q405" s="3"/>
      <c r="R405" s="3"/>
      <c r="S405" s="1"/>
      <c r="T405" s="3"/>
      <c r="U405" s="3"/>
      <c r="V405" s="3"/>
      <c r="W405" s="3"/>
      <c r="X405" s="3"/>
    </row>
    <row r="406" spans="1:24" x14ac:dyDescent="0.3">
      <c r="A406" s="3"/>
      <c r="B406" s="1"/>
      <c r="C406" s="4"/>
      <c r="D406" s="3"/>
      <c r="E406" s="3"/>
      <c r="F406" s="3"/>
      <c r="G406" s="3"/>
      <c r="H406" s="3"/>
      <c r="I406" s="3"/>
      <c r="J406" s="3"/>
      <c r="K406" s="3"/>
      <c r="L406" s="3"/>
      <c r="M406" s="3"/>
      <c r="N406" s="3"/>
      <c r="O406" s="3"/>
      <c r="P406" s="3"/>
      <c r="Q406" s="3"/>
      <c r="R406" s="3"/>
      <c r="S406" s="1"/>
      <c r="T406" s="3"/>
      <c r="U406" s="3"/>
      <c r="V406" s="3"/>
      <c r="W406" s="3"/>
      <c r="X406" s="3"/>
    </row>
    <row r="407" spans="1:24" x14ac:dyDescent="0.3">
      <c r="A407" s="3"/>
      <c r="B407" s="1"/>
      <c r="C407" s="4"/>
      <c r="D407" s="3"/>
      <c r="E407" s="3"/>
      <c r="F407" s="3"/>
      <c r="G407" s="3"/>
      <c r="H407" s="3"/>
      <c r="I407" s="3"/>
      <c r="J407" s="3"/>
      <c r="K407" s="3"/>
      <c r="L407" s="3"/>
      <c r="M407" s="3"/>
      <c r="N407" s="3"/>
      <c r="O407" s="3"/>
      <c r="P407" s="3"/>
      <c r="Q407" s="3"/>
      <c r="R407" s="3"/>
      <c r="S407" s="1"/>
      <c r="T407" s="3"/>
      <c r="U407" s="3"/>
      <c r="V407" s="3"/>
      <c r="W407" s="3"/>
      <c r="X407" s="3"/>
    </row>
    <row r="408" spans="1:24" x14ac:dyDescent="0.3">
      <c r="A408" s="3"/>
      <c r="B408" s="1"/>
      <c r="C408" s="4"/>
      <c r="D408" s="3"/>
      <c r="E408" s="3"/>
      <c r="F408" s="3"/>
      <c r="G408" s="3"/>
      <c r="H408" s="3"/>
      <c r="I408" s="3"/>
      <c r="J408" s="3"/>
      <c r="K408" s="3"/>
      <c r="L408" s="3"/>
      <c r="M408" s="3"/>
      <c r="N408" s="3"/>
      <c r="O408" s="3"/>
      <c r="P408" s="3"/>
      <c r="Q408" s="3"/>
      <c r="R408" s="3"/>
      <c r="S408" s="1"/>
      <c r="T408" s="3"/>
      <c r="U408" s="3"/>
      <c r="V408" s="3"/>
      <c r="W408" s="3"/>
      <c r="X408" s="3"/>
    </row>
    <row r="409" spans="1:24" ht="409.6" customHeight="1" x14ac:dyDescent="0.3">
      <c r="A409" s="3"/>
      <c r="B409" s="1"/>
      <c r="C409" s="4"/>
      <c r="D409" s="3"/>
      <c r="E409" s="3"/>
      <c r="F409" s="3"/>
      <c r="G409" s="3"/>
      <c r="H409" s="3"/>
      <c r="I409" s="3"/>
      <c r="J409" s="3"/>
      <c r="K409" s="3"/>
      <c r="L409" s="3"/>
      <c r="M409" s="3"/>
      <c r="N409" s="3"/>
      <c r="O409" s="3"/>
      <c r="P409" s="3"/>
      <c r="Q409" s="3"/>
      <c r="R409" s="3"/>
      <c r="S409" s="1"/>
      <c r="T409" s="3"/>
      <c r="U409" s="3"/>
      <c r="V409" s="3"/>
      <c r="W409" s="3"/>
      <c r="X409" s="3"/>
    </row>
    <row r="410" spans="1:24" x14ac:dyDescent="0.3">
      <c r="A410" s="3"/>
      <c r="B410" s="1"/>
      <c r="C410" s="4"/>
      <c r="D410" s="3"/>
      <c r="E410" s="3"/>
      <c r="F410" s="3"/>
      <c r="G410" s="3"/>
      <c r="H410" s="3"/>
      <c r="I410" s="3"/>
      <c r="J410" s="3"/>
      <c r="K410" s="3"/>
      <c r="L410" s="3"/>
      <c r="M410" s="3"/>
      <c r="N410" s="3"/>
      <c r="O410" s="3"/>
      <c r="P410" s="3"/>
      <c r="Q410" s="3"/>
      <c r="R410" s="3"/>
      <c r="S410" s="1"/>
      <c r="T410" s="3"/>
      <c r="U410" s="3"/>
      <c r="V410" s="3"/>
      <c r="W410" s="3"/>
      <c r="X410" s="3"/>
    </row>
    <row r="411" spans="1:24" x14ac:dyDescent="0.3">
      <c r="A411" s="3"/>
      <c r="B411" s="1"/>
      <c r="C411" s="4"/>
      <c r="D411" s="3"/>
      <c r="E411" s="3"/>
      <c r="F411" s="3"/>
      <c r="G411" s="3"/>
      <c r="H411" s="3"/>
      <c r="I411" s="3"/>
      <c r="J411" s="3"/>
      <c r="K411" s="3"/>
      <c r="L411" s="3"/>
      <c r="M411" s="3"/>
      <c r="N411" s="3"/>
      <c r="O411" s="3"/>
      <c r="P411" s="3"/>
      <c r="Q411" s="3"/>
      <c r="R411" s="3"/>
      <c r="S411" s="1"/>
      <c r="T411" s="3"/>
      <c r="U411" s="3"/>
      <c r="V411" s="3"/>
      <c r="W411" s="3"/>
      <c r="X411" s="3"/>
    </row>
    <row r="412" spans="1:24" x14ac:dyDescent="0.3">
      <c r="A412" s="3"/>
      <c r="B412" s="1"/>
      <c r="C412" s="4"/>
      <c r="D412" s="3"/>
      <c r="E412" s="3"/>
      <c r="F412" s="3"/>
      <c r="G412" s="3"/>
      <c r="H412" s="3"/>
      <c r="I412" s="3"/>
      <c r="J412" s="3"/>
      <c r="K412" s="3"/>
      <c r="L412" s="3"/>
      <c r="M412" s="3"/>
      <c r="N412" s="3"/>
      <c r="O412" s="3"/>
      <c r="P412" s="3"/>
      <c r="Q412" s="3"/>
      <c r="R412" s="3"/>
      <c r="S412" s="1"/>
      <c r="T412" s="3"/>
      <c r="U412" s="3"/>
      <c r="V412" s="3"/>
      <c r="W412" s="3"/>
      <c r="X412" s="3"/>
    </row>
    <row r="413" spans="1:24" x14ac:dyDescent="0.3">
      <c r="A413" s="3"/>
      <c r="B413" s="1"/>
      <c r="C413" s="4"/>
      <c r="D413" s="3"/>
      <c r="E413" s="3"/>
      <c r="F413" s="3"/>
      <c r="G413" s="3"/>
      <c r="H413" s="3"/>
      <c r="I413" s="3"/>
      <c r="J413" s="3"/>
      <c r="K413" s="3"/>
      <c r="L413" s="3"/>
      <c r="M413" s="3"/>
      <c r="N413" s="3"/>
      <c r="O413" s="3"/>
      <c r="P413" s="3"/>
      <c r="Q413" s="3"/>
      <c r="R413" s="3"/>
      <c r="S413" s="1"/>
      <c r="T413" s="3"/>
      <c r="U413" s="3"/>
      <c r="V413" s="3"/>
      <c r="W413" s="3"/>
      <c r="X413" s="3"/>
    </row>
    <row r="414" spans="1:24" x14ac:dyDescent="0.3">
      <c r="A414" s="3"/>
      <c r="B414" s="1"/>
      <c r="C414" s="4"/>
      <c r="D414" s="3"/>
      <c r="E414" s="3"/>
      <c r="F414" s="3"/>
      <c r="G414" s="3"/>
      <c r="H414" s="3"/>
      <c r="I414" s="3"/>
      <c r="J414" s="3"/>
      <c r="K414" s="3"/>
      <c r="L414" s="3"/>
      <c r="M414" s="3"/>
      <c r="N414" s="3"/>
      <c r="O414" s="3"/>
      <c r="P414" s="3"/>
      <c r="Q414" s="3"/>
      <c r="R414" s="3"/>
      <c r="S414" s="1"/>
      <c r="T414" s="3"/>
      <c r="U414" s="3"/>
      <c r="V414" s="3"/>
      <c r="W414" s="3"/>
      <c r="X414" s="3"/>
    </row>
    <row r="415" spans="1:24" x14ac:dyDescent="0.3">
      <c r="A415" s="3"/>
      <c r="B415" s="1"/>
      <c r="C415" s="4"/>
      <c r="D415" s="3"/>
      <c r="E415" s="3"/>
      <c r="F415" s="3"/>
      <c r="G415" s="3"/>
      <c r="H415" s="3"/>
      <c r="I415" s="3"/>
      <c r="J415" s="3"/>
      <c r="K415" s="3"/>
      <c r="L415" s="3"/>
      <c r="M415" s="3"/>
      <c r="N415" s="3"/>
      <c r="O415" s="3"/>
      <c r="P415" s="3"/>
      <c r="Q415" s="3"/>
      <c r="R415" s="3"/>
      <c r="S415" s="1"/>
      <c r="T415" s="3"/>
      <c r="U415" s="3"/>
      <c r="V415" s="3"/>
      <c r="W415" s="3"/>
      <c r="X415" s="3"/>
    </row>
    <row r="416" spans="1:24" x14ac:dyDescent="0.3">
      <c r="A416" s="3"/>
      <c r="B416" s="1"/>
      <c r="C416" s="4"/>
      <c r="D416" s="3"/>
      <c r="E416" s="3"/>
      <c r="F416" s="3"/>
      <c r="G416" s="3"/>
      <c r="H416" s="3"/>
      <c r="I416" s="3"/>
      <c r="J416" s="3"/>
      <c r="K416" s="3"/>
      <c r="L416" s="3"/>
      <c r="M416" s="3"/>
      <c r="N416" s="3"/>
      <c r="O416" s="3"/>
      <c r="P416" s="3"/>
      <c r="Q416" s="3"/>
      <c r="R416" s="3"/>
      <c r="S416" s="1"/>
      <c r="T416" s="3"/>
      <c r="U416" s="3"/>
      <c r="V416" s="3"/>
      <c r="W416" s="3"/>
      <c r="X416" s="3"/>
    </row>
    <row r="417" spans="1:24" x14ac:dyDescent="0.3">
      <c r="A417" s="3"/>
      <c r="B417" s="1"/>
      <c r="C417" s="4"/>
      <c r="D417" s="3"/>
      <c r="E417" s="3"/>
      <c r="F417" s="3"/>
      <c r="G417" s="3"/>
      <c r="H417" s="3"/>
      <c r="I417" s="3"/>
      <c r="J417" s="3"/>
      <c r="K417" s="3"/>
      <c r="L417" s="3"/>
      <c r="M417" s="3"/>
      <c r="N417" s="3"/>
      <c r="O417" s="3"/>
      <c r="P417" s="3"/>
      <c r="Q417" s="3"/>
      <c r="R417" s="3"/>
      <c r="S417" s="1"/>
      <c r="T417" s="3"/>
      <c r="U417" s="3"/>
      <c r="V417" s="3"/>
      <c r="W417" s="3"/>
      <c r="X417" s="3"/>
    </row>
    <row r="418" spans="1:24" x14ac:dyDescent="0.3">
      <c r="A418" s="3"/>
      <c r="B418" s="1"/>
      <c r="C418" s="4"/>
      <c r="D418" s="3"/>
      <c r="E418" s="3"/>
      <c r="F418" s="3"/>
      <c r="G418" s="3"/>
      <c r="H418" s="3"/>
      <c r="I418" s="3"/>
      <c r="J418" s="3"/>
      <c r="K418" s="3"/>
      <c r="L418" s="3"/>
      <c r="M418" s="3"/>
      <c r="N418" s="3"/>
      <c r="O418" s="3"/>
      <c r="P418" s="3"/>
      <c r="Q418" s="3"/>
      <c r="R418" s="3"/>
      <c r="S418" s="1"/>
      <c r="T418" s="3"/>
      <c r="U418" s="3"/>
      <c r="V418" s="3"/>
      <c r="W418" s="3"/>
      <c r="X418" s="3"/>
    </row>
    <row r="419" spans="1:24" x14ac:dyDescent="0.3">
      <c r="A419" s="3"/>
      <c r="B419" s="1"/>
      <c r="C419" s="4"/>
      <c r="D419" s="3"/>
      <c r="E419" s="3"/>
      <c r="F419" s="3"/>
      <c r="G419" s="3"/>
      <c r="H419" s="3"/>
      <c r="I419" s="3"/>
      <c r="J419" s="3"/>
      <c r="K419" s="3"/>
      <c r="L419" s="3"/>
      <c r="M419" s="3"/>
      <c r="N419" s="3"/>
      <c r="O419" s="3"/>
      <c r="P419" s="3"/>
      <c r="Q419" s="3"/>
      <c r="R419" s="3"/>
      <c r="S419" s="1"/>
      <c r="T419" s="3"/>
      <c r="U419" s="3"/>
      <c r="V419" s="3"/>
      <c r="W419" s="3"/>
      <c r="X419" s="3"/>
    </row>
    <row r="420" spans="1:24" x14ac:dyDescent="0.3">
      <c r="A420" s="3"/>
      <c r="B420" s="1"/>
      <c r="C420" s="4"/>
      <c r="D420" s="3"/>
      <c r="E420" s="3"/>
      <c r="F420" s="3"/>
      <c r="G420" s="3"/>
      <c r="H420" s="3"/>
      <c r="I420" s="3"/>
      <c r="J420" s="3"/>
      <c r="K420" s="3"/>
      <c r="L420" s="3"/>
      <c r="M420" s="3"/>
      <c r="N420" s="3"/>
      <c r="O420" s="3"/>
      <c r="P420" s="3"/>
      <c r="Q420" s="3"/>
      <c r="R420" s="3"/>
      <c r="S420" s="1"/>
      <c r="T420" s="3"/>
      <c r="U420" s="3"/>
      <c r="V420" s="3"/>
      <c r="W420" s="3"/>
      <c r="X420" s="3"/>
    </row>
    <row r="421" spans="1:24" x14ac:dyDescent="0.3">
      <c r="A421" s="3"/>
      <c r="B421" s="1"/>
      <c r="C421" s="4"/>
      <c r="D421" s="3"/>
      <c r="E421" s="3"/>
      <c r="F421" s="3"/>
      <c r="G421" s="3"/>
      <c r="H421" s="3"/>
      <c r="I421" s="3"/>
      <c r="J421" s="3"/>
      <c r="K421" s="3"/>
      <c r="L421" s="3"/>
      <c r="M421" s="3"/>
      <c r="N421" s="3"/>
      <c r="O421" s="3"/>
      <c r="P421" s="3"/>
      <c r="Q421" s="3"/>
      <c r="R421" s="3"/>
      <c r="S421" s="1"/>
      <c r="T421" s="3"/>
      <c r="U421" s="3"/>
      <c r="V421" s="3"/>
      <c r="W421" s="3"/>
      <c r="X421" s="3"/>
    </row>
    <row r="422" spans="1:24" x14ac:dyDescent="0.3">
      <c r="A422" s="3"/>
      <c r="B422" s="1"/>
      <c r="C422" s="4"/>
      <c r="D422" s="3"/>
      <c r="E422" s="3"/>
      <c r="F422" s="3"/>
      <c r="G422" s="3"/>
      <c r="H422" s="3"/>
      <c r="I422" s="3"/>
      <c r="J422" s="3"/>
      <c r="K422" s="3"/>
      <c r="L422" s="3"/>
      <c r="M422" s="3"/>
      <c r="N422" s="3"/>
      <c r="O422" s="3"/>
      <c r="P422" s="3"/>
      <c r="Q422" s="3"/>
      <c r="R422" s="3"/>
      <c r="S422" s="1"/>
      <c r="T422" s="3"/>
      <c r="U422" s="3"/>
      <c r="V422" s="3"/>
      <c r="W422" s="3"/>
      <c r="X422" s="3"/>
    </row>
    <row r="423" spans="1:24" x14ac:dyDescent="0.3">
      <c r="A423" s="3"/>
      <c r="B423" s="1"/>
      <c r="C423" s="4"/>
      <c r="D423" s="3"/>
      <c r="E423" s="3"/>
      <c r="F423" s="3"/>
      <c r="G423" s="3"/>
      <c r="H423" s="3"/>
      <c r="I423" s="3"/>
      <c r="J423" s="3"/>
      <c r="K423" s="3"/>
      <c r="L423" s="3"/>
      <c r="M423" s="3"/>
      <c r="N423" s="3"/>
      <c r="O423" s="3"/>
      <c r="P423" s="3"/>
      <c r="Q423" s="3"/>
      <c r="R423" s="3"/>
      <c r="S423" s="1"/>
      <c r="T423" s="3"/>
      <c r="U423" s="3"/>
      <c r="V423" s="3"/>
      <c r="W423" s="3"/>
      <c r="X423" s="3"/>
    </row>
    <row r="424" spans="1:24" x14ac:dyDescent="0.3">
      <c r="A424" s="3"/>
      <c r="B424" s="1"/>
      <c r="C424" s="4"/>
      <c r="D424" s="3"/>
      <c r="E424" s="3"/>
      <c r="F424" s="3"/>
      <c r="G424" s="3"/>
      <c r="H424" s="3"/>
      <c r="I424" s="3"/>
      <c r="J424" s="3"/>
      <c r="K424" s="3"/>
      <c r="L424" s="3"/>
      <c r="M424" s="3"/>
      <c r="N424" s="3"/>
      <c r="O424" s="3"/>
      <c r="P424" s="3"/>
      <c r="Q424" s="3"/>
      <c r="R424" s="3"/>
      <c r="S424" s="1"/>
      <c r="T424" s="3"/>
      <c r="U424" s="3"/>
      <c r="V424" s="3"/>
      <c r="W424" s="3"/>
      <c r="X424" s="3"/>
    </row>
    <row r="425" spans="1:24" x14ac:dyDescent="0.3">
      <c r="A425" s="3"/>
      <c r="B425" s="1"/>
      <c r="C425" s="4"/>
      <c r="D425" s="3"/>
      <c r="E425" s="3"/>
      <c r="F425" s="3"/>
      <c r="G425" s="3"/>
      <c r="H425" s="3"/>
      <c r="I425" s="3"/>
      <c r="J425" s="3"/>
      <c r="K425" s="3"/>
      <c r="L425" s="3"/>
      <c r="M425" s="3"/>
      <c r="N425" s="3"/>
      <c r="O425" s="3"/>
      <c r="P425" s="3"/>
      <c r="Q425" s="3"/>
      <c r="R425" s="3"/>
      <c r="S425" s="1"/>
      <c r="T425" s="3"/>
      <c r="U425" s="3"/>
      <c r="V425" s="3"/>
      <c r="W425" s="3"/>
      <c r="X425" s="3"/>
    </row>
    <row r="426" spans="1:24" x14ac:dyDescent="0.3">
      <c r="A426" s="3"/>
      <c r="B426" s="1"/>
      <c r="C426" s="4"/>
      <c r="D426" s="3"/>
      <c r="E426" s="3"/>
      <c r="F426" s="3"/>
      <c r="G426" s="3"/>
      <c r="H426" s="3"/>
      <c r="I426" s="3"/>
      <c r="J426" s="3"/>
      <c r="K426" s="3"/>
      <c r="L426" s="3"/>
      <c r="M426" s="3"/>
      <c r="N426" s="3"/>
      <c r="O426" s="3"/>
      <c r="P426" s="3"/>
      <c r="Q426" s="3"/>
      <c r="R426" s="3"/>
      <c r="S426" s="1"/>
      <c r="T426" s="3"/>
      <c r="U426" s="3"/>
      <c r="V426" s="3"/>
      <c r="W426" s="3"/>
      <c r="X426" s="3"/>
    </row>
    <row r="427" spans="1:24" x14ac:dyDescent="0.3">
      <c r="A427" s="3"/>
      <c r="B427" s="1"/>
      <c r="C427" s="4"/>
      <c r="D427" s="3"/>
      <c r="E427" s="3"/>
      <c r="F427" s="3"/>
      <c r="G427" s="3"/>
      <c r="H427" s="3"/>
      <c r="I427" s="3"/>
      <c r="J427" s="3"/>
      <c r="K427" s="3"/>
      <c r="L427" s="3"/>
      <c r="M427" s="3"/>
      <c r="N427" s="3"/>
      <c r="O427" s="3"/>
      <c r="P427" s="3"/>
      <c r="Q427" s="3"/>
      <c r="R427" s="3"/>
      <c r="S427" s="1"/>
      <c r="T427" s="3"/>
      <c r="U427" s="3"/>
      <c r="V427" s="3"/>
      <c r="W427" s="3"/>
      <c r="X427" s="3"/>
    </row>
    <row r="428" spans="1:24" x14ac:dyDescent="0.3">
      <c r="A428" s="3"/>
      <c r="B428" s="1"/>
      <c r="C428" s="4"/>
      <c r="D428" s="3"/>
      <c r="E428" s="3"/>
      <c r="F428" s="3"/>
      <c r="G428" s="3"/>
      <c r="H428" s="3"/>
      <c r="I428" s="3"/>
      <c r="J428" s="3"/>
      <c r="K428" s="3"/>
      <c r="L428" s="3"/>
      <c r="M428" s="3"/>
      <c r="N428" s="3"/>
      <c r="O428" s="3"/>
      <c r="P428" s="3"/>
      <c r="Q428" s="3"/>
      <c r="R428" s="3"/>
      <c r="S428" s="1"/>
      <c r="T428" s="3"/>
      <c r="U428" s="3"/>
      <c r="V428" s="3"/>
      <c r="W428" s="3"/>
      <c r="X428" s="3"/>
    </row>
    <row r="429" spans="1:24" x14ac:dyDescent="0.3">
      <c r="A429" s="3"/>
      <c r="B429" s="1"/>
      <c r="C429" s="4"/>
      <c r="D429" s="3"/>
      <c r="E429" s="3"/>
      <c r="F429" s="3"/>
      <c r="G429" s="3"/>
      <c r="H429" s="3"/>
      <c r="I429" s="3"/>
      <c r="J429" s="3"/>
      <c r="K429" s="3"/>
      <c r="L429" s="3"/>
      <c r="M429" s="3"/>
      <c r="N429" s="3"/>
      <c r="O429" s="3"/>
      <c r="P429" s="3"/>
      <c r="Q429" s="3"/>
      <c r="R429" s="3"/>
      <c r="S429" s="1"/>
      <c r="T429" s="3"/>
      <c r="U429" s="3"/>
      <c r="V429" s="3"/>
      <c r="W429" s="3"/>
      <c r="X429" s="3"/>
    </row>
    <row r="430" spans="1:24" x14ac:dyDescent="0.3">
      <c r="A430" s="3"/>
      <c r="B430" s="1"/>
      <c r="C430" s="4"/>
      <c r="D430" s="3"/>
      <c r="E430" s="3"/>
      <c r="F430" s="3"/>
      <c r="G430" s="3"/>
      <c r="H430" s="3"/>
      <c r="I430" s="3"/>
      <c r="J430" s="3"/>
      <c r="K430" s="3"/>
      <c r="L430" s="3"/>
      <c r="M430" s="3"/>
      <c r="N430" s="3"/>
      <c r="O430" s="3"/>
      <c r="P430" s="3"/>
      <c r="Q430" s="3"/>
      <c r="R430" s="3"/>
      <c r="S430" s="1"/>
      <c r="T430" s="3"/>
      <c r="U430" s="3"/>
      <c r="V430" s="3"/>
      <c r="W430" s="3"/>
      <c r="X430" s="3"/>
    </row>
    <row r="431" spans="1:24" x14ac:dyDescent="0.3">
      <c r="A431" s="3"/>
      <c r="B431" s="1"/>
      <c r="C431" s="4"/>
      <c r="D431" s="3"/>
      <c r="E431" s="3"/>
      <c r="F431" s="3"/>
      <c r="G431" s="3"/>
      <c r="H431" s="3"/>
      <c r="I431" s="3"/>
      <c r="J431" s="3"/>
      <c r="K431" s="3"/>
      <c r="L431" s="3"/>
      <c r="M431" s="3"/>
      <c r="N431" s="3"/>
      <c r="O431" s="3"/>
      <c r="P431" s="3"/>
      <c r="Q431" s="3"/>
      <c r="R431" s="3"/>
      <c r="S431" s="1"/>
      <c r="T431" s="3"/>
      <c r="U431" s="3"/>
      <c r="V431" s="3"/>
      <c r="W431" s="3"/>
      <c r="X431" s="3"/>
    </row>
    <row r="432" spans="1:24" x14ac:dyDescent="0.3">
      <c r="A432" s="3"/>
      <c r="B432" s="1"/>
      <c r="C432" s="4"/>
      <c r="D432" s="3"/>
      <c r="E432" s="3"/>
      <c r="F432" s="3"/>
      <c r="G432" s="3"/>
      <c r="H432" s="3"/>
      <c r="I432" s="3"/>
      <c r="J432" s="3"/>
      <c r="K432" s="3"/>
      <c r="L432" s="3"/>
      <c r="M432" s="3"/>
      <c r="N432" s="3"/>
      <c r="O432" s="3"/>
      <c r="P432" s="3"/>
      <c r="Q432" s="3"/>
      <c r="R432" s="3"/>
      <c r="S432" s="1"/>
      <c r="T432" s="3"/>
      <c r="U432" s="3"/>
      <c r="V432" s="3"/>
      <c r="W432" s="3"/>
      <c r="X432" s="3"/>
    </row>
    <row r="433" spans="1:24" x14ac:dyDescent="0.3">
      <c r="A433" s="3"/>
      <c r="B433" s="1"/>
      <c r="C433" s="4"/>
      <c r="D433" s="3"/>
      <c r="E433" s="3"/>
      <c r="F433" s="3"/>
      <c r="G433" s="3"/>
      <c r="H433" s="3"/>
      <c r="I433" s="3"/>
      <c r="J433" s="3"/>
      <c r="K433" s="3"/>
      <c r="L433" s="3"/>
      <c r="M433" s="3"/>
      <c r="N433" s="3"/>
      <c r="O433" s="3"/>
      <c r="P433" s="3"/>
      <c r="Q433" s="3"/>
      <c r="R433" s="3"/>
      <c r="S433" s="1"/>
      <c r="T433" s="3"/>
      <c r="U433" s="3"/>
      <c r="V433" s="3"/>
      <c r="W433" s="3"/>
      <c r="X433" s="3"/>
    </row>
    <row r="434" spans="1:24" x14ac:dyDescent="0.3">
      <c r="A434" s="3"/>
      <c r="B434" s="1"/>
      <c r="C434" s="4"/>
      <c r="D434" s="3"/>
      <c r="E434" s="3"/>
      <c r="F434" s="3"/>
      <c r="G434" s="3"/>
      <c r="H434" s="3"/>
      <c r="I434" s="3"/>
      <c r="J434" s="3"/>
      <c r="K434" s="3"/>
      <c r="L434" s="3"/>
      <c r="M434" s="3"/>
      <c r="N434" s="3"/>
      <c r="O434" s="3"/>
      <c r="P434" s="3"/>
      <c r="Q434" s="3"/>
      <c r="R434" s="3"/>
      <c r="S434" s="1"/>
      <c r="T434" s="3"/>
      <c r="U434" s="3"/>
      <c r="V434" s="3"/>
      <c r="W434" s="3"/>
      <c r="X434" s="3"/>
    </row>
    <row r="435" spans="1:24" x14ac:dyDescent="0.3">
      <c r="A435" s="3"/>
      <c r="B435" s="1"/>
      <c r="C435" s="4"/>
      <c r="D435" s="3"/>
      <c r="E435" s="3"/>
      <c r="F435" s="3"/>
      <c r="G435" s="3"/>
      <c r="H435" s="3"/>
      <c r="I435" s="3"/>
      <c r="J435" s="3"/>
      <c r="K435" s="3"/>
      <c r="L435" s="3"/>
      <c r="M435" s="3"/>
      <c r="N435" s="3"/>
      <c r="O435" s="3"/>
      <c r="P435" s="3"/>
      <c r="Q435" s="3"/>
      <c r="R435" s="3"/>
      <c r="S435" s="1"/>
      <c r="T435" s="3"/>
      <c r="U435" s="3"/>
      <c r="V435" s="3"/>
      <c r="W435" s="3"/>
      <c r="X435" s="3"/>
    </row>
    <row r="436" spans="1:24" x14ac:dyDescent="0.3">
      <c r="A436" s="3"/>
      <c r="B436" s="1"/>
      <c r="C436" s="4"/>
      <c r="D436" s="3"/>
      <c r="E436" s="3"/>
      <c r="F436" s="3"/>
      <c r="G436" s="3"/>
      <c r="H436" s="3"/>
      <c r="I436" s="3"/>
      <c r="J436" s="3"/>
      <c r="K436" s="3"/>
      <c r="L436" s="3"/>
      <c r="M436" s="3"/>
      <c r="N436" s="3"/>
      <c r="O436" s="3"/>
      <c r="P436" s="3"/>
      <c r="Q436" s="3"/>
      <c r="R436" s="3"/>
      <c r="S436" s="1"/>
      <c r="T436" s="3"/>
      <c r="U436" s="3"/>
      <c r="V436" s="3"/>
      <c r="W436" s="3"/>
      <c r="X436" s="3"/>
    </row>
    <row r="437" spans="1:24" x14ac:dyDescent="0.3">
      <c r="A437" s="3"/>
      <c r="B437" s="1"/>
      <c r="C437" s="4"/>
      <c r="D437" s="3"/>
      <c r="E437" s="3"/>
      <c r="F437" s="3"/>
      <c r="G437" s="3"/>
      <c r="H437" s="3"/>
      <c r="I437" s="3"/>
      <c r="J437" s="3"/>
      <c r="K437" s="3"/>
      <c r="L437" s="3"/>
      <c r="M437" s="3"/>
      <c r="N437" s="3"/>
      <c r="O437" s="3"/>
      <c r="P437" s="3"/>
      <c r="Q437" s="3"/>
      <c r="R437" s="3"/>
      <c r="S437" s="1"/>
      <c r="T437" s="3"/>
      <c r="U437" s="3"/>
      <c r="V437" s="3"/>
      <c r="W437" s="3"/>
      <c r="X437" s="3"/>
    </row>
  </sheetData>
  <sheetProtection formatCells="0" formatColumns="0" formatRows="0" insertColumns="0" insertRows="0" insertHyperlinks="0" deleteColumns="0" deleteRows="0" sort="0" autoFilter="0" pivotTables="0"/>
  <autoFilter ref="A1:W333"/>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8" sqref="E28"/>
    </sheetView>
  </sheetViews>
  <sheetFormatPr defaultRowHeight="14.4" x14ac:dyDescent="0.3"/>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Comp</vt:lpstr>
      <vt:lpstr>Лист1</vt:lpstr>
    </vt:vector>
  </TitlesOfParts>
  <Manager/>
  <Company>ANT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c:creator>
  <cp:keywords/>
  <dc:description/>
  <cp:lastModifiedBy>Alch</cp:lastModifiedBy>
  <dcterms:created xsi:type="dcterms:W3CDTF">2013-05-25T07:34:40Z</dcterms:created>
  <dcterms:modified xsi:type="dcterms:W3CDTF">2015-03-03T19:39:20Z</dcterms:modified>
  <cp:category/>
</cp:coreProperties>
</file>