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792" windowWidth="22428" windowHeight="8676"/>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<sst xmlns="http://schemas.openxmlformats.org/spreadsheetml/2006/main" count="2972" uniqueCount="1755">
  <si>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</si>
  <si>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</si>
  <si>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</si>
  <si>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</si>
  <si>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</si>
  <si>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</si>
  <si>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</si>
  <si>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</si>
  <si>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</si>
  <si>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</si>
  <si>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</si>
  <si>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</si>
  <si>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</si>
  <si>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</si>
  <si>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</si>
  <si>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</si>
  <si>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</si>
  <si>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</si>
  <si>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</si>
  <si>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</si>
  <si>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</si>
  <si>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</si>
  <si>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</si>
  <si>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</si>
  <si>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</si>
  <si>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</si>
  <si>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</si>
  <si>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</si>
  <si>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</si>
  <si>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</si>
  <si>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</si>
  <si>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</si>
  <si>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</si>
  <si>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</si>
  <si>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</si>
  <si>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</si>
  <si>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</si>
  <si>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</si>
  <si>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</si>
  <si>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</si>
  <si>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</si>
  <si>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</si>
  <si>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</si>
  <si>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</si>
  <si>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</si>
  <si>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</si>
  <si>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</si>
  <si>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</si>
  <si>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</si>
  <si>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</si>
  <si>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</si>
  <si>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</si>
  <si>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</si>
  <si>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</si>
  <si>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</si>
  <si>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</si>
  <si>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</si>
  <si>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</si>
  <si>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</si>
  <si>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</si>
  <si>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</si>
  <si>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</si>
  <si>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</si>
  <si>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</si>
  <si>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</si>
  <si>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</si>
  <si>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</si>
  <si>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</si>
  <si>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</si>
  <si>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</si>
  <si>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</si>
  <si>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</si>
  <si>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</si>
  <si>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</si>
  <si>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</si>
  <si>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</si>
  <si>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</si>
  <si>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</si>
  <si>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</si>
  <si>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</si>
  <si>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</si>
  <si>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</si>
  <si>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</si>
  <si>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</si>
  <si>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</si>
  <si>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</si>
  <si>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</si>
  <si>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</si>
  <si>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</si>
  <si>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</si>
  <si>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</si>
  <si>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</si>
  <si>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</si>
  <si>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</si>
  <si>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</si>
  <si>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</si>
  <si>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</si>
  <si>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</si>
  <si>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</si>
  <si>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</si>
  <si>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</si>
  <si>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</si>
  <si>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</si>
  <si>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</si>
  <si>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</si>
  <si>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</si>
  <si>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</si>
  <si>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</si>
  <si>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</si>
  <si>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</si>
  <si>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</si>
  <si>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</si>
  <si>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</si>
  <si>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</si>
  <si>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</si>
  <si>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</si>
  <si>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</si>
  <si>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</si>
  <si>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</si>
  <si>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</si>
  <si>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</si>
  <si>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</si>
  <si>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</si>
  <si>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</si>
  <si>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</si>
  <si>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</si>
  <si>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</si>
  <si>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</si>
  <si>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</si>
  <si>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</si>
  <si>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</si>
  <si>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</si>
  <si>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</si>
  <si>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</si>
  <si>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</si>
  <si>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</si>
  <si>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</si>
  <si>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</si>
  <si>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</si>
  <si>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</si>
  <si>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</si>
  <si>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</si>
  <si>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</si>
  <si>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</si>
  <si>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</si>
  <si>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</si>
  <si>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</si>
  <si>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</si>
  <si>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</si>
  <si>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</si>
  <si>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</si>
  <si>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</si>
  <si>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</si>
  <si>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</si>
  <si>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</si>
  <si>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</si>
  <si>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</si>
  <si>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</si>
  <si>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</si>
  <si>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</si>
  <si>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</si>
  <si>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</si>
  <si>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</si>
  <si>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</si>
  <si>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</si>
  <si>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</si>
  <si>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</si>
  <si>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</si>
  <si>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</si>
  <si>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</si>
  <si>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</si>
  <si>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</si>
  <si>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</si>
  <si>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</si>
  <si>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</si>
  <si>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</si>
  <si>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</si>
  <si>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</si>
  <si>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</si>
  <si>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</si>
  <si>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</si>
  <si>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</si>
  <si>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</si>
  <si>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</si>
  <si>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</si>
  <si>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</si>
  <si>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</si>
  <si>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</si>
  <si>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</si>
  <si>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</si>
  <si>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</si>
  <si>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</si>
  <si>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</si>
  <si>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</si>
  <si>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</si>
  <si>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</si>
  <si>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</si>
  <si>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</si>
  <si>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</si>
  <si>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</si>
  <si>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</si>
  <si>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</si>
  <si>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</si>
  <si>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</si>
  <si>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</si>
  <si>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</si>
  <si>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</si>
  <si>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</si>
  <si>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</si>
  <si>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</si>
  <si>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</si>
  <si>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</si>
  <si>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</si>
  <si>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</si>
  <si>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</si>
  <si>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</si>
  <si>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</si>
  <si>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</si>
  <si>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</si>
  <si>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</si>
  <si>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</si>
  <si>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</si>
  <si>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</si>
  <si>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</si>
  <si>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</si>
  <si>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</si>
  <si>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</si>
  <si>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</si>
  <si>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</si>
  <si>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</si>
  <si>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</si>
  <si>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</si>
  <si>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</si>
  <si>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</si>
  <si>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</si>
  <si>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</si>
  <si>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</si>
  <si>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</si>
  <si>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</si>
  <si>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</si>
  <si>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</si>
  <si>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</si>
  <si>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</si>
  <si>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</si>
  <si>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</si>
  <si>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</si>
  <si>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</si>
  <si>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</si>
  <si>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</si>
  <si>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</si>
  <si>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</si>
  <si>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</si>
  <si>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</si>
  <si>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</si>
  <si>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</si>
  <si>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</si>
  <si>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</si>
  <si>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</si>
  <si>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</si>
  <si>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</si>
  <si>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</si>
  <si>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</si>
  <si>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</si>
  <si>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</si>
  <si>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</si>
  <si>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</si>
  <si>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</si>
  <si>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</si>
  <si>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</si>
  <si>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</si>
  <si>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</si>
  <si>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</si>
  <si>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</si>
  <si>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</si>
  <si>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</si>
  <si>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</si>
  <si>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</si>
  <si>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</si>
  <si>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</si>
  <si>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</si>
  <si>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</si>
  <si>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</si>
  <si>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</si>
  <si>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</si>
  <si>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</si>
  <si>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</si>
  <si>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</si>
  <si>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</si>
  <si>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</si>
  <si>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</si>
  <si>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</si>
  <si>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</si>
  <si>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</si>
  <si>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</si>
  <si>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</si>
  <si>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</si>
  <si>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</si>
  <si>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</si>
  <si>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</si>
  <si>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</si>
  <si>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</si>
  <si>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</si>
  <si>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</si>
  <si>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</si>
  <si>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</si>
  <si>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</si>
  <si>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</si>
  <si>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</si>
  <si>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</si>
  <si>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</si>
  <si>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</si>
  <si>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</si>
  <si>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</si>
  <si>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</si>
  <si>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</si>
  <si>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</si>
  <si>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</si>
  <si>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</si>
  <si>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</si>
  <si>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</si>
  <si>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</si>
  <si>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</si>
  <si>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</si>
  <si>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</si>
  <si>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</si>
  <si>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</si>
  <si>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</si>
  <si>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</si>
  <si>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</si>
  <si>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</si>
  <si>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</si>
  <si>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</si>
  <si>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</si>
  <si>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</si>
  <si>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</si>
  <si>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</si>
  <si>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</si>
  <si>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</si>
  <si>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</si>
  <si>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</si>
  <si>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</si>
  <si>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</si>
  <si>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</si>
  <si>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</si>
  <si>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</si>
  <si>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</si>
  <si>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</si>
  <si>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</si>
  <si>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</si>
  <si>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</si>
  <si>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</si>
  <si>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</si>
  <si>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</si>
  <si>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</si>
  <si>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</si>
  <si>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</si>
  <si>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</si>
  <si>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</si>
  <si>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</si>
  <si>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</si>
  <si>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</si>
  <si>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</si>
  <si>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</si>
  <si>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</si>
  <si>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</si>
  <si>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</si>
  <si>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</si>
  <si>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</si>
  <si>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</si>
  <si>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</si>
  <si>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</si>
  <si>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</si>
  <si>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</si>
  <si>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</si>
  <si>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</si>
  <si>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</si>
  <si>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</si>
  <si>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</si>
  <si>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</si>
  <si>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</si>
  <si>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</si>
  <si>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</si>
  <si>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</si>
  <si>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</si>
  <si>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</si>
  <si>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</si>
  <si>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</si>
  <si>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</si>
  <si>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</si>
  <si>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</si>
  <si>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</si>
  <si>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</si>
  <si>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</si>
  <si>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</si>
  <si>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</si>
  <si>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</si>
  <si>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</si>
  <si>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</si>
  <si>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</si>
  <si>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</si>
  <si>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</si>
  <si>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</si>
  <si>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</si>
  <si>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</si>
  <si>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</si>
  <si>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</si>
  <si>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</si>
  <si>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</si>
  <si>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</si>
  <si>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</si>
  <si>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</si>
  <si>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</si>
  <si>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</si>
  <si>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</si>
  <si>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</si>
  <si>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</si>
  <si>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</si>
  <si>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</si>
  <si>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</si>
  <si>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</si>
  <si>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</si>
  <si>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</si>
  <si>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</si>
  <si>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</si>
  <si>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</si>
  <si>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</si>
  <si>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</si>
  <si>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</si>
  <si>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</si>
  <si>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</si>
  <si>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</si>
  <si>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</si>
  <si>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</si>
  <si>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</si>
  <si>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</si>
  <si>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</si>
  <si>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</si>
  <si>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</si>
  <si>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</si>
  <si>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</si>
  <si>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</si>
  <si>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</si>
  <si>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</si>
  <si>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</si>
  <si>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</si>
  <si>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</si>
  <si>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</si>
  <si>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</si>
  <si>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</si>
  <si>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</si>
  <si>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</si>
  <si>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</si>
  <si>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</si>
  <si>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</si>
  <si>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</si>
  <si>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</si>
  <si>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</si>
  <si>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</si>
  <si>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</si>
  <si>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</si>
  <si>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</si>
  <si>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</si>
  <si>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</si>
  <si>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</si>
  <si>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</si>
  <si>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</si>
  <si>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</si>
  <si>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</si>
  <si>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</si>
  <si>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</si>
  <si>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</si>
  <si>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</si>
  <si>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</si>
  <si>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</si>
  <si>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</si>
  <si>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</si>
  <si>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</si>
  <si>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</si>
  <si>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</si>
  <si>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</si>
  <si>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</si>
  <si>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</si>
  <si>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</si>
  <si>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</si>
  <si>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</si>
  <si>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</si>
  <si>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</si>
  <si>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</si>
  <si>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</si>
  <si>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</si>
  <si>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</si>
  <si>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</si>
  <si>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</si>
  <si>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</si>
  <si>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</si>
  <si>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</si>
  <si>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</si>
  <si>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</si>
  <si>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</si>
  <si>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</si>
  <si>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</si>
  <si>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</si>
  <si>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</si>
  <si>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</si>
  <si>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</si>
  <si>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</si>
  <si>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</si>
  <si>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</si>
  <si>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</si>
  <si>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</si>
  <si>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</si>
  <si>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</si>
  <si>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</si>
  <si>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</si>
  <si>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</si>
  <si>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</si>
  <si>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</si>
  <si>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</si>
  <si>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</si>
  <si>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</si>
  <si>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</si>
  <si>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</si>
  <si>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</si>
  <si>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</si>
  <si>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</si>
  <si>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</si>
  <si>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</si>
  <si>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</si>
  <si>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</si>
  <si>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</si>
  <si>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</si>
  <si>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</si>
  <si>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</si>
  <si>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</si>
  <si>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</si>
  <si>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</si>
  <si>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</si>
  <si>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</si>
  <si>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</si>
  <si>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</si>
  <si>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</si>
  <si>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</si>
  <si>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</si>
  <si>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</si>
  <si>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</si>
  <si>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</si>
  <si>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</si>
  <si>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</si>
  <si>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</si>
  <si>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</si>
  <si>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</si>
  <si>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</si>
  <si>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</si>
  <si>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</si>
  <si>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</si>
  <si>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</si>
  <si>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</si>
  <si>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</si>
  <si>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</si>
  <si>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</si>
  <si>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</si>
  <si>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</si>
  <si>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</si>
  <si>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</si>
  <si>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</si>
  <si>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</si>
  <si>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</si>
  <si>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</si>
  <si>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</si>
  <si>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</si>
  <si>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</si>
  <si>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</si>
  <si>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</si>
  <si>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</si>
  <si>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</si>
  <si>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</si>
  <si>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</si>
  <si>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</si>
  <si>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</si>
  <si>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</si>
  <si>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</si>
  <si>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</si>
  <si>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</si>
  <si>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</si>
  <si>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</si>
  <si>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</si>
  <si>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</si>
  <si>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</si>
  <si>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</si>
  <si>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</si>
  <si>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</si>
  <si>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</si>
  <si>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</si>
  <si>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</si>
  <si>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</si>
  <si>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</si>
  <si>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</si>
  <si>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</si>
  <si>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</si>
  <si>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</si>
  <si>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</si>
  <si>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</si>
  <si>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</si>
  <si>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</si>
  <si>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</si>
  <si>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</si>
  <si>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</si>
  <si>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</si>
  <si>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</si>
  <si>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</si>
  <si>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</si>
  <si>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</si>
  <si>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</si>
  <si>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</si>
  <si>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</si>
  <si>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</si>
  <si>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</si>
  <si>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</si>
  <si>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</si>
  <si>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</si>
  <si>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</si>
  <si>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</si>
  <si>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</si>
  <si>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</si>
  <si>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</si>
  <si>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</si>
  <si>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</si>
  <si>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</si>
  <si>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</si>
  <si>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</si>
  <si>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</si>
  <si>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</si>
  <si>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</si>
  <si>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</si>
  <si>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</si>
  <si>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</si>
  <si>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</si>
  <si>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</si>
  <si>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</si>
  <si>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</si>
  <si>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</si>
  <si>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</si>
  <si>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</si>
  <si>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</si>
  <si>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</si>
  <si>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</si>
  <si>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</si>
  <si>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</si>
  <si>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</si>
  <si>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</si>
  <si>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</si>
  <si>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</si>
  <si>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</si>
  <si>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</si>
  <si>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</si>
  <si>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</si>
  <si>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</si>
  <si>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</si>
  <si>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</si>
  <si>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</si>
  <si>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</si>
  <si>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</si>
  <si>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</si>
  <si>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</si>
  <si>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</si>
  <si>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</si>
  <si>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</si>
  <si>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</si>
  <si>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</si>
  <si>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</si>
  <si>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</si>
  <si>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</si>
  <si>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</si>
  <si>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</si>
  <si>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</si>
  <si>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</si>
  <si>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</si>
  <si>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</si>
  <si>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</si>
  <si>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</si>
  <si>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</si>
  <si>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</si>
  <si>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</si>
  <si>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</si>
  <si>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</si>
  <si>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</si>
  <si>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</si>
  <si>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</si>
  <si>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</si>
  <si>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</si>
  <si>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</si>
  <si>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</si>
  <si>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</si>
  <si>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</si>
  <si>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</si>
  <si>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</si>
  <si>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</si>
  <si>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</si>
  <si>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</si>
  <si>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</si>
  <si>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</si>
  <si>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</si>
  <si>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</si>
  <si>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</si>
  <si>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</si>
  <si>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</si>
  <si>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</si>
  <si>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</si>
  <si>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</si>
  <si>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</si>
  <si>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</si>
  <si>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</si>
  <si>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</si>
  <si>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</si>
  <si>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</si>
  <si>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</si>
  <si>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</si>
  <si>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</si>
  <si>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</si>
  <si>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</si>
  <si>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</si>
  <si>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</si>
  <si>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</si>
  <si>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</si>
  <si>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</si>
  <si>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</si>
  <si>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</si>
  <si>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</si>
  <si>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</si>
  <si>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</si>
  <si>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</si>
  <si>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</si>
  <si>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</si>
  <si>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</si>
  <si>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</si>
  <si>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</si>
  <si>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</si>
  <si>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</si>
  <si>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</si>
  <si>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</si>
  <si>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</si>
  <si>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</si>
  <si>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</si>
  <si>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</si>
  <si>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</si>
  <si>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</si>
  <si>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</si>
  <si>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</si>
  <si>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</si>
  <si>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</si>
  <si>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</si>
  <si>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</si>
  <si>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</si>
  <si>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</si>
  <si>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</si>
  <si>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</si>
  <si>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</si>
  <si>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</si>
  <si>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</si>
  <si>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</si>
  <si>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</si>
  <si>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</si>
  <si>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</si>
  <si>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</si>
  <si>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</si>
  <si>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</si>
  <si>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</si>
  <si>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</si>
  <si>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</si>
  <si>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</si>
  <si>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</si>
  <si>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</si>
  <si>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</si>
  <si>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</si>
  <si>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</si>
  <si>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</si>
  <si>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</si>
  <si>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</si>
  <si>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</si>
  <si>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</si>
  <si>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</si>
  <si>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</si>
  <si>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</si>
  <si>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</si>
  <si>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</si>
  <si>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</si>
  <si>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</si>
  <si>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</si>
  <si>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</si>
  <si>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</si>
  <si>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</si>
  <si>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</si>
  <si>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</si>
  <si>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</si>
  <si>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</si>
  <si>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</si>
  <si>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</si>
  <si>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</si>
  <si>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</si>
  <si>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</si>
  <si>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</si>
  <si>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</si>
  <si>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</si>
  <si>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</si>
  <si>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</si>
  <si>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</si>
  <si>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</si>
  <si>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</si>
  <si>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</si>
  <si>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</si>
  <si>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</si>
  <si>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</si>
  <si>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</si>
  <si>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</si>
  <si>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</si>
  <si>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</si>
  <si>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</si>
  <si>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</si>
  <si>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</si>
  <si>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</si>
  <si>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</si>
  <si>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</si>
  <si>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</si>
  <si>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</si>
  <si>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</si>
  <si>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</si>
  <si>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</si>
  <si>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</si>
  <si>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</si>
  <si>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</si>
  <si>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</si>
  <si>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</si>
  <si>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</si>
  <si>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</si>
  <si>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</si>
  <si>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</si>
  <si>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</si>
  <si>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</si>
  <si>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</si>
  <si>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</si>
  <si>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</si>
  <si>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</si>
  <si>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</si>
  <si>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</si>
  <si>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</si>
  <si>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</si>
  <si>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</si>
  <si>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</si>
  <si>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</si>
  <si>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</si>
  <si>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</si>
  <si>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</si>
  <si>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</si>
  <si>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</si>
  <si>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</si>
  <si>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</si>
  <si>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</si>
  <si>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</si>
  <si>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</si>
  <si>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</si>
  <si>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</si>
  <si>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</si>
  <si>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</si>
  <si>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</si>
  <si>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</si>
  <si>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</si>
  <si>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</si>
  <si>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</si>
  <si>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</si>
  <si>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</si>
  <si>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</si>
  <si>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</si>
  <si>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</si>
  <si>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</si>
  <si>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</si>
  <si>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</si>
  <si>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</si>
  <si>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</si>
  <si>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</si>
  <si>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</si>
  <si>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</si>
  <si>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</si>
  <si>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</si>
  <si>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</si>
  <si>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</si>
  <si>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</si>
  <si>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</si>
  <si>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</si>
  <si>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</si>
  <si>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</si>
  <si>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</si>
  <si>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</si>
  <si>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</si>
  <si>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</si>
  <si>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</si>
  <si>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</si>
  <si>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</si>
  <si>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</si>
  <si>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</si>
  <si>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</si>
  <si>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</si>
  <si>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</si>
  <si>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</si>
  <si>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</si>
  <si>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</si>
  <si>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</si>
  <si>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</si>
  <si>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</si>
  <si>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</si>
  <si>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</si>
  <si>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</si>
  <si>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</si>
  <si>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</si>
  <si>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</si>
  <si>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</si>
  <si>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</si>
  <si>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</si>
  <si>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</si>
  <si>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</si>
  <si>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</si>
  <si>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</si>
  <si>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</si>
  <si>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</si>
  <si>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</si>
  <si>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</si>
  <si>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</si>
  <si>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</si>
  <si>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</si>
  <si>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</si>
  <si>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</si>
  <si>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</si>
  <si>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</si>
  <si>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</si>
  <si>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</si>
  <si>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</si>
  <si>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</si>
  <si>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</si>
  <si>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</si>
  <si>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</si>
  <si>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</si>
  <si>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</si>
  <si>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</si>
  <si>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</si>
  <si>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</si>
  <si>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</si>
  <si>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</si>
  <si>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</si>
  <si>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</si>
  <si>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</si>
  <si>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</si>
  <si>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</si>
  <si>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</si>
  <si>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</si>
  <si>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</si>
  <si>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</si>
  <si>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</si>
  <si>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</si>
  <si>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</si>
  <si>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</si>
  <si>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</si>
  <si>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</si>
  <si>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</si>
  <si>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</si>
  <si>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</si>
  <si>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</si>
  <si>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</si>
  <si>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</si>
  <si>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</si>
  <si>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</si>
  <si>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</si>
  <si>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</si>
  <si>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</si>
  <si>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</si>
  <si>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</si>
  <si>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</si>
  <si>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</si>
  <si>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</si>
  <si>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</si>
  <si>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</si>
  <si>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</si>
  <si>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</si>
  <si>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</si>
  <si>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</si>
  <si>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</si>
  <si>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</si>
  <si>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</si>
  <si>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</si>
  <si>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</si>
  <si>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</si>
  <si>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</si>
  <si>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</si>
  <si>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</si>
  <si>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</si>
  <si>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</si>
  <si>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</si>
  <si>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</si>
  <si>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</si>
  <si>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</si>
  <si>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</si>
  <si>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</si>
  <si>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</si>
  <si>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</si>
  <si>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</si>
  <si>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</si>
  <si>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</si>
  <si>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</si>
  <si>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</si>
  <si>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</si>
  <si>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</si>
  <si>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</si>
  <si>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</si>
  <si>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</si>
  <si>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</si>
  <si>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</si>
  <si>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</si>
  <si>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</si>
  <si>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</si>
  <si>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</si>
  <si>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</si>
  <si>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</si>
  <si>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</si>
  <si>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</si>
  <si>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</si>
  <si>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</si>
  <si>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</si>
  <si>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</si>
  <si>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</si>
  <si>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</si>
  <si>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</si>
  <si>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</si>
  <si>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</si>
  <si>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</si>
  <si>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</si>
  <si>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</si>
  <si>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</si>
  <si>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</si>
  <si>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</si>
  <si>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</si>
  <si>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</si>
  <si>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</si>
  <si>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</si>
  <si>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</si>
  <si>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</si>
  <si>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</si>
  <si>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</si>
  <si>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</si>
  <si>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</si>
  <si>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</si>
  <si>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</si>
  <si>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</si>
  <si>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</si>
  <si>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</si>
  <si>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</si>
  <si>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</si>
  <si>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</si>
  <si>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</si>
  <si>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</si>
  <si>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</si>
  <si>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</si>
  <si>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</si>
  <si>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</si>
  <si>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</si>
  <si>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</si>
  <si>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</si>
  <si>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</si>
  <si>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</si>
  <si>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</si>
  <si>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</si>
  <si>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</si>
  <si>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</si>
  <si>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</si>
  <si>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</si>
  <si>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</si>
  <si>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</si>
  <si>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</si>
  <si>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</si>
  <si>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</si>
  <si>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</si>
  <si>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</si>
  <si>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</si>
  <si>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</si>
  <si>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</si>
  <si>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</si>
  <si>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</si>
  <si>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</si>
  <si>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</si>
  <si>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</si>
  <si>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</si>
  <si>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</si>
  <si>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</si>
  <si>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</si>
  <si>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</si>
  <si>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</si>
  <si>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</si>
  <si>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</si>
  <si>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</si>
  <si>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</si>
  <si>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</si>
  <si>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</si>
  <si>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</si>
  <si>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</si>
  <si>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</si>
  <si>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</si>
  <si>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</si>
  <si>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</si>
  <si>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</si>
  <si>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</si>
  <si>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</si>
  <si>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</si>
  <si>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</si>
  <si>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</si>
  <si>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</si>
  <si>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</si>
  <si>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</si>
  <si>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</si>
  <si>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</si>
  <si>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</si>
  <si>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</si>
  <si>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</si>
  <si>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</si>
  <si>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</si>
  <si>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</si>
  <si>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</si>
  <si>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</si>
  <si>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</si>
  <si>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</si>
  <si>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</si>
  <si>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</si>
  <si>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</si>
  <si>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</si>
  <si>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</si>
  <si>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</si>
  <si>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</si>
  <si>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</si>
  <si>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</si>
  <si>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</si>
  <si>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</si>
  <si>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</si>
  <si>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</si>
  <si>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</si>
  <si>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</si>
  <si>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</si>
  <si>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</si>
  <si>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</si>
  <si>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</si>
  <si>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</si>
  <si>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</si>
  <si>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</si>
  <si>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</si>
  <si>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</si>
  <si>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</si>
  <si>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</si>
  <si>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</si>
  <si>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</si>
  <si>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</si>
  <si>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</si>
  <si>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</si>
  <si>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</si>
  <si>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</si>
  <si>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</si>
  <si>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</si>
  <si>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</si>
  <si>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</si>
  <si>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</si>
  <si>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</si>
  <si>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</si>
  <si>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</si>
  <si>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</si>
  <si>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</si>
  <si>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</si>
  <si>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</si>
  <si>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</si>
  <si>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</si>
  <si>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</si>
  <si>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</si>
  <si>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</si>
  <si>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</si>
  <si>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</si>
  <si>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</si>
  <si>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</si>
  <si>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</si>
  <si>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</si>
  <si>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</si>
  <si>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</si>
  <si>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</si>
  <si>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</si>
  <si>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</si>
  <si>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</si>
  <si>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</si>
  <si>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</si>
  <si>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</si>
  <si>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</si>
  <si>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</si>
  <si>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</si>
  <si>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</si>
  <si>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</si>
  <si>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</si>
  <si>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</si>
  <si>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</si>
  <si>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</si>
  <si>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</si>
  <si>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</si>
  <si>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</si>
  <si>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</si>
  <si>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</si>
  <si>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</si>
  <si>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</si>
  <si>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</si>
  <si>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</si>
  <si>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</si>
  <si>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</si>
  <si>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</si>
  <si>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</si>
  <si>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</si>
  <si>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</si>
  <si>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</si>
  <si>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</si>
  <si>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</si>
  <si>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</si>
  <si>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</si>
  <si>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</si>
  <si>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</si>
  <si>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</si>
  <si>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</si>
  <si>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</si>
  <si>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</si>
  <si>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</si>
  <si>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</si>
  <si>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</si>
  <si>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</si>
  <si>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</si>
  <si>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</si>
  <si>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</si>
  <si>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</si>
  <si>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</si>
  <si>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</si>
  <si>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</si>
  <si>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</si>
  <si>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</si>
  <si>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</si>
  <si>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</si>
  <si>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</si>
  <si>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</si>
  <si>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</si>
  <si>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</si>
  <si>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</si>
  <si>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</si>
  <si>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</si>
  <si>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</si>
  <si>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</si>
  <si>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</si>
  <si>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</si>
  <si>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</si>
  <si>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</si>
  <si>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</si>
  <si>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</si>
  <si>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</si>
  <si>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</si>
  <si>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</si>
  <si>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</si>
  <si>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</si>
  <si>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</si>
  <si>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</si>
  <si>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</si>
  <si>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</si>
  <si>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</si>
  <si>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</si>
  <si>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</si>
  <si>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</si>
  <si>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</si>
  <si>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</si>
  <si>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</si>
  <si>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</si>
  <si>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</si>
  <si>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</si>
  <si>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</si>
  <si>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</si>
  <si>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</si>
  <si>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</si>
  <si>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</si>
  <si>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</si>
  <si>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</si>
  <si>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</si>
  <si>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</si>
  <si>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</si>
  <si>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</si>
  <si>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</si>
  <si>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</si>
  <si>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</si>
  <si>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</si>
  <si>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</si>
  <si>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</si>
  <si>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</si>
  <si>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</si>
  <si>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</si>
  <si>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</si>
  <si>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</si>
  <si>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</si>
  <si>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</si>
  <si>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</si>
  <si>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</si>
  <si>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</si>
  <si>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</si>
  <si>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</si>
  <si>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</si>
  <si>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</si>
  <si>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</si>
  <si>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</si>
  <si>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</si>
  <si>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</si>
  <si>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</si>
  <si>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</si>
  <si>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</si>
  <si>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</si>
  <si>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</si>
  <si>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</si>
  <si>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</si>
  <si>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</si>
  <si>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</si>
  <si>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</si>
  <si>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</si>
  <si>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</si>
  <si>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</si>
  <si>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</si>
  <si>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</si>
  <si>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</si>
  <si>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</si>
  <si>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</si>
  <si>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</si>
  <si>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</si>
  <si>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</si>
  <si>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</si>
  <si>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</si>
  <si>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</si>
  <si>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</si>
  <si>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</si>
  <si>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</si>
  <si>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</si>
  <si>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</si>
  <si>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</si>
  <si>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</si>
  <si>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</si>
  <si>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</si>
  <si>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</si>
  <si>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</si>
  <si>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</si>
  <si>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</si>
  <si>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</si>
  <si>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</si>
  <si>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</si>
  <si>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</si>
  <si>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</si>
  <si>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</si>
  <si>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</si>
  <si>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</si>
  <si>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</si>
  <si>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</si>
  <si>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</si>
  <si>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</si>
  <si>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</si>
  <si>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</si>
  <si>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</si>
  <si>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</si>
  <si>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</si>
  <si>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</si>
  <si>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</si>
  <si>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</si>
  <si>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</si>
  <si>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</si>
  <si>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</si>
  <si>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</si>
  <si>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</si>
  <si>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</si>
  <si>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</si>
  <si>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</si>
  <si>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</si>
  <si>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</si>
  <si>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</si>
  <si>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</si>
  <si>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</si>
  <si>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</si>
  <si>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</si>
  <si>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</si>
  <si>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</si>
  <si>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</si>
  <si>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</si>
  <si>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</si>
  <si>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</si>
  <si>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</si>
  <si>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</si>
  <si>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</si>
  <si>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</si>
  <si>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</si>
  <si>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</si>
  <si>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</si>
  <si>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</si>
  <si>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</si>
  <si>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</si>
  <si>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</si>
  <si>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</si>
  <si>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</si>
  <si>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</si>
  <si>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</si>
  <si>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</si>
  <si>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</si>
  <si>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</si>
  <si>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</si>
  <si>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</si>
  <si>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</si>
  <si>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</si>
  <si>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</si>
  <si>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</si>
  <si>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</si>
  <si>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</si>
  <si>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</si>
  <si>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</si>
  <si>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</si>
  <si>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</si>
  <si>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</si>
  <si>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</si>
  <si>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</si>
  <si>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</si>
  <si>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</si>
  <si>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</si>
  <si>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</si>
  <si>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</si>
  <si>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</si>
  <si>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</si>
  <si>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</si>
  <si>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</si>
  <si>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</si>
  <si>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</si>
  <si>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</si>
  <si>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</si>
  <si>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</si>
  <si>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</si>
  <si>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</si>
  <si>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</si>
  <si>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</si>
  <si>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</si>
  <si>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</si>
  <si>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</si>
  <si>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</si>
  <si>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</si>
  <si>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</si>
  <si>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</si>
  <si>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</si>
  <si>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</si>
  <si>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</si>
  <si>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</si>
  <si>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</si>
  <si>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</si>
  <si>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</si>
  <si>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</si>
  <si>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</si>
  <si>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</si>
  <si>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</si>
  <si>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</si>
  <si>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</si>
  <si>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</si>
  <si>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</si>
  <si>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</si>
  <si>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</si>
  <si>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</si>
  <si>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</si>
  <si>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</si>
  <si>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</si>
  <si>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</si>
  <si>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</si>
  <si>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</si>
  <si>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</si>
  <si>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</si>
  <si>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</si>
  <si>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</si>
  <si>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</si>
  <si>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</si>
  <si>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</si>
  <si>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</si>
  <si>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</si>
  <si>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</si>
  <si>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</si>
  <si>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</si>
  <si>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</si>
  <si>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</si>
  <si>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</si>
  <si>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</si>
  <si>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</si>
  <si>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</si>
  <si>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</si>
  <si>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</si>
  <si>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</si>
  <si>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</si>
  <si>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</si>
  <si>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</si>
  <si>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</si>
  <si>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</si>
  <si>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</si>
  <si>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</si>
  <si>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</si>
  <si>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</si>
  <si>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</si>
  <si>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</si>
  <si>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</si>
  <si>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</si>
  <si>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</si>
  <si>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</si>
  <si>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</si>
  <si>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</si>
  <si>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</si>
  <si>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</si>
  <si>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</si>
  <si>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</si>
  <si>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</si>
  <si>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</si>
  <si>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</si>
  <si>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</si>
  <si>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</si>
  <si>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</si>
  <si>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</si>
  <si>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</si>
  <si>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</si>
  <si>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</si>
  <si>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</si>
  <si>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</si>
  <si>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</si>
  <si>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</si>
  <si>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</si>
  <si>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</si>
  <si>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</si>
  <si>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</si>
  <si>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</si>
  <si>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</si>
  <si>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</si>
  <si>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</si>
  <si>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</si>
  <si>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</si>
  <si>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</si>
  <si>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</si>
  <si>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</si>
  <si>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</si>
  <si>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</si>
  <si>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</si>
  <si>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</si>
  <si>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</si>
  <si>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</si>
  <si>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</si>
  <si>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</si>
  <si>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</si>
  <si>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</si>
  <si>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</si>
  <si>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</si>
  <si>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</si>
  <si>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</si>
  <si>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</si>
  <si>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</si>
  <si>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</si>
  <si>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</si>
  <si>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</si>
  <si>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</si>
  <si>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</si>
  <si>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</si>
  <si>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</si>
  <si>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</si>
  <si>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</si>
  <si>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</si>
  <si>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</si>
  <si>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</si>
  <si>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</si>
  <si>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</si>
  <si>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</si>
  <si>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</si>
  <si>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</si>
  <si>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</si>
  <si>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</si>
  <si>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</si>
  <si>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</si>
  <si>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</si>
  <si>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</si>
  <si>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</si>
  <si>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</si>
  <si>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</si>
  <si>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</si>
  <si>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</si>
  <si>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</si>
  <si>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</si>
  <si>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</si>
  <si>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</si>
  <si>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</si>
  <si>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</si>
  <si>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</si>
  <si>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</si>
  <si>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</si>
  <si>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</si>
  <si>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</si>
  <si>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</si>
  <si>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</si>
  <si>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</si>
  <si>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</si>
  <si>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</si>
  <si>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</si>
  <si>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</si>
  <si>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</si>
  <si>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</si>
  <si>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</si>
  <si>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</si>
  <si>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</si>
  <si>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</si>
  <si>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</si>
  <si>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</si>
  <si>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</si>
  <si>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</si>
  <si>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</si>
  <si>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</si>
  <si>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</si>
  <si>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</si>
  <si>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</si>
  <si>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</si>
  <si>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</si>
  <si>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</si>
  <si>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</si>
  <si>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</si>
  <si>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</si>
  <si>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</si>
  <si>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</si>
  <si>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</si>
  <si>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</si>
  <si>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</si>
  <si>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</si>
  <si>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</si>
  <si>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</si>
  <si>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</si>
  <si>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Lucier</t>
  </si>
  <si>
    <t>Kagel, Mauricio</t>
  </si>
  <si>
    <t>Kagel</t>
  </si>
  <si>
    <t>Shchedrin, Rodion</t>
  </si>
  <si>
    <t>Rodion Shchedrin</t>
  </si>
  <si>
    <t>Shchedrin</t>
  </si>
  <si>
    <t>Penderecki, Krzysztof</t>
  </si>
  <si>
    <t>b 1933</t>
  </si>
  <si>
    <t>krzysztof-penderecki-mn0000580964</t>
  </si>
  <si>
    <t>Krzysztof Penderecki</t>
  </si>
  <si>
    <t>Gangsta. Microtonal.</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</si>
  <si>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</si>
  <si>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</si>
  <si>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</si>
  <si>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</si>
  <si>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</si>
  <si>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</si>
  <si>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</si>
  <si>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</si>
  <si>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</si>
  <si>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</si>
  <si>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</si>
  <si>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</si>
  <si>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</si>
  <si>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</si>
  <si>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</si>
  <si>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</si>
  <si>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</si>
  <si>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</si>
  <si>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</si>
  <si>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</si>
  <si>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</si>
  <si>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</si>
  <si>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</si>
  <si>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</si>
  <si>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</si>
  <si>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</si>
  <si>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</si>
  <si>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</si>
  <si>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</si>
  <si>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</si>
  <si>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</si>
  <si>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</si>
  <si>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</si>
  <si>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</si>
  <si>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</si>
  <si>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</si>
  <si>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</si>
  <si>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</si>
  <si>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</si>
  <si>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</si>
  <si>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</si>
  <si>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</si>
  <si>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</si>
  <si>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</si>
  <si>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</si>
  <si>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</si>
  <si>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</si>
  <si>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</si>
  <si>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</si>
  <si>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</si>
  <si>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</si>
  <si>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</si>
  <si>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</si>
  <si>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</si>
  <si>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</si>
  <si>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</si>
  <si>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</si>
  <si>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</si>
  <si>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</si>
  <si>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</si>
  <si>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</si>
  <si>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</si>
  <si>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</si>
  <si>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</si>
  <si>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</si>
  <si>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</si>
  <si>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</si>
  <si>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</si>
  <si>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</si>
  <si>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</si>
  <si>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</si>
  <si>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</si>
  <si>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</si>
  <si>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</si>
  <si>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</si>
  <si>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</si>
  <si>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</si>
  <si>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</si>
  <si>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</si>
  <si>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</si>
  <si>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</si>
  <si>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</si>
  <si>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</si>
  <si>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</si>
  <si>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</si>
  <si>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</si>
  <si>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</si>
  <si>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</si>
  <si>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</si>
  <si>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</si>
  <si>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</si>
  <si>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</si>
  <si>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</si>
  <si>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</si>
  <si>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</si>
  <si>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</si>
  <si>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</si>
  <si>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</si>
  <si>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</si>
  <si>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</si>
  <si>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</si>
  <si>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</si>
  <si>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</si>
  <si>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</si>
  <si>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</si>
  <si>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</si>
  <si>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</si>
  <si>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</si>
  <si>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</si>
  <si>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</si>
  <si>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Critic. Olympian blend of humanity and detachment.</t>
  </si>
  <si>
    <t>Collage. Theatrical instructions to performers. Close to Cage. Organ.</t>
  </si>
  <si>
    <t>Dark, depressive, tragic, painful, desperate. Collage.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</si>
</sst>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287" zoomScale="115" zoomScaleNormal="115" workbookViewId="0">
      <selection activeCell="S295" sqref="S295"/>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idden="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idden="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idden="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idden="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idden="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idden="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idden="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idden="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idden="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idden="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idden="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idden="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idden="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idden="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idden="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idden="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idden="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idden="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idden="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idden="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idden="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idden="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idden="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idden="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idden="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idden="1" x14ac:dyDescent="0.3">
      <c r="A38" s="1">
        <v>185</v>
      </c>
      <c r="B38" s="4" t="s">
        <v>200</v>
      </c>
      <c r="C38" s="21"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idden="1" x14ac:dyDescent="0.3">
      <c r="A39" s="1">
        <v>194</v>
      </c>
      <c r="B39" s="4" t="s">
        <v>204</v>
      </c>
      <c r="C39" s="21"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4" t="s">
        <v>208</v>
      </c>
      <c r="C40" s="21"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hidden="1" customHeight="1" x14ac:dyDescent="0.3">
      <c r="A41" s="1">
        <v>284</v>
      </c>
      <c r="B41" s="4" t="s">
        <v>214</v>
      </c>
      <c r="C41" s="21"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hidden="1" customHeight="1" x14ac:dyDescent="0.3">
      <c r="A42" s="1">
        <v>49</v>
      </c>
      <c r="B42" s="4" t="s">
        <v>218</v>
      </c>
      <c r="C42" s="21"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idden="1" x14ac:dyDescent="0.3">
      <c r="A43" s="1">
        <v>178</v>
      </c>
      <c r="B43" s="4" t="s">
        <v>223</v>
      </c>
      <c r="C43" s="21"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4" t="s">
        <v>227</v>
      </c>
      <c r="C44" s="21"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idden="1" x14ac:dyDescent="0.3">
      <c r="A45" s="1">
        <v>191</v>
      </c>
      <c r="B45" s="4" t="s">
        <v>233</v>
      </c>
      <c r="C45" s="21"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4" t="s">
        <v>237</v>
      </c>
      <c r="C46" s="21"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idden="1" x14ac:dyDescent="0.3">
      <c r="A47" s="1">
        <v>44</v>
      </c>
      <c r="B47" s="4" t="s">
        <v>244</v>
      </c>
      <c r="C47" s="21"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idden="1" x14ac:dyDescent="0.3">
      <c r="A48" s="1">
        <v>137</v>
      </c>
      <c r="B48" s="4" t="s">
        <v>248</v>
      </c>
      <c r="C48" s="21"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hidden="1" customHeight="1" x14ac:dyDescent="0.3">
      <c r="A49" s="1">
        <v>270</v>
      </c>
      <c r="B49" s="4" t="s">
        <v>253</v>
      </c>
      <c r="C49" s="21"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4" t="s">
        <v>257</v>
      </c>
      <c r="C50" s="21"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idden="1" x14ac:dyDescent="0.3">
      <c r="A51" s="1">
        <v>51</v>
      </c>
      <c r="B51" s="4" t="s">
        <v>263</v>
      </c>
      <c r="C51" s="21"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4" t="s">
        <v>267</v>
      </c>
      <c r="C52" s="21"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idden="1" x14ac:dyDescent="0.3">
      <c r="A53" s="1">
        <v>14</v>
      </c>
      <c r="B53" s="4" t="s">
        <v>273</v>
      </c>
      <c r="C53" s="21"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idden="1" x14ac:dyDescent="0.3">
      <c r="A54" s="1">
        <v>229</v>
      </c>
      <c r="B54" s="4" t="s">
        <v>277</v>
      </c>
      <c r="C54" s="21"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4" t="s">
        <v>281</v>
      </c>
      <c r="C55" s="21"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idden="1" x14ac:dyDescent="0.3">
      <c r="A56" s="1">
        <v>293</v>
      </c>
      <c r="B56" s="4" t="s">
        <v>287</v>
      </c>
      <c r="C56" s="21"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hidden="1" customHeight="1" x14ac:dyDescent="0.3">
      <c r="A57" s="1">
        <v>104</v>
      </c>
      <c r="B57" s="4" t="s">
        <v>291</v>
      </c>
      <c r="C57" s="21"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4" t="s">
        <v>295</v>
      </c>
      <c r="C58" s="21"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4" t="s">
        <v>301</v>
      </c>
      <c r="C59" s="21"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hidden="1" customHeight="1" x14ac:dyDescent="0.3">
      <c r="A60" s="1">
        <v>242</v>
      </c>
      <c r="B60" s="4" t="s">
        <v>307</v>
      </c>
      <c r="C60" s="21"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idden="1" x14ac:dyDescent="0.3">
      <c r="A61" s="1">
        <v>241</v>
      </c>
      <c r="B61" s="4" t="s">
        <v>311</v>
      </c>
      <c r="C61" s="21"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idden="1" x14ac:dyDescent="0.3">
      <c r="A62" s="1">
        <v>55</v>
      </c>
      <c r="B62" s="4" t="s">
        <v>315</v>
      </c>
      <c r="C62" s="21"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idden="1" x14ac:dyDescent="0.3">
      <c r="A63" s="1">
        <v>53</v>
      </c>
      <c r="B63" s="4" t="s">
        <v>319</v>
      </c>
      <c r="C63" s="21"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hidden="1" customHeight="1" x14ac:dyDescent="0.3">
      <c r="A64" s="1">
        <v>105</v>
      </c>
      <c r="B64" s="4" t="s">
        <v>323</v>
      </c>
      <c r="C64" s="21"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idden="1" x14ac:dyDescent="0.3">
      <c r="A65" s="1">
        <v>266</v>
      </c>
      <c r="B65" s="4" t="s">
        <v>327</v>
      </c>
      <c r="C65" s="21"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idden="1" x14ac:dyDescent="0.3">
      <c r="A66" s="1">
        <v>71</v>
      </c>
      <c r="B66" s="4" t="s">
        <v>331</v>
      </c>
      <c r="C66" s="21"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4" t="s">
        <v>336</v>
      </c>
      <c r="C67" s="21"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hidden="1" customHeight="1" x14ac:dyDescent="0.3">
      <c r="A68" s="1">
        <v>77</v>
      </c>
      <c r="B68" s="4" t="s">
        <v>342</v>
      </c>
      <c r="C68" s="21"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hidden="1" customHeight="1" x14ac:dyDescent="0.3">
      <c r="A69" s="1">
        <v>57</v>
      </c>
      <c r="B69" s="4" t="s">
        <v>347</v>
      </c>
      <c r="C69" s="21"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4" t="s">
        <v>351</v>
      </c>
      <c r="C70" s="21"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hidden="1" customHeight="1" x14ac:dyDescent="0.3">
      <c r="A71" s="1">
        <v>262</v>
      </c>
      <c r="B71" s="4" t="s">
        <v>358</v>
      </c>
      <c r="C71" s="21"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hidden="1" customHeight="1" x14ac:dyDescent="0.3">
      <c r="A72" s="1">
        <v>25</v>
      </c>
      <c r="B72" s="4" t="s">
        <v>362</v>
      </c>
      <c r="C72" s="21"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idden="1" x14ac:dyDescent="0.3">
      <c r="A73" s="1">
        <v>31</v>
      </c>
      <c r="B73" s="4" t="s">
        <v>367</v>
      </c>
      <c r="C73" s="21"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idden="1" x14ac:dyDescent="0.3">
      <c r="A74" s="1">
        <v>279</v>
      </c>
      <c r="B74" s="4" t="s">
        <v>371</v>
      </c>
      <c r="C74" s="21"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4" t="s">
        <v>375</v>
      </c>
      <c r="C75" s="21"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4" t="s">
        <v>380</v>
      </c>
      <c r="C76" s="21"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idden="1" x14ac:dyDescent="0.3">
      <c r="A77" s="1">
        <v>175</v>
      </c>
      <c r="B77" s="4" t="s">
        <v>386</v>
      </c>
      <c r="C77" s="21"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4" t="s">
        <v>390</v>
      </c>
      <c r="C78" s="21"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idden="1" x14ac:dyDescent="0.3">
      <c r="A79" s="1">
        <v>159</v>
      </c>
      <c r="B79" s="4" t="s">
        <v>395</v>
      </c>
      <c r="C79" s="21"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idden="1" x14ac:dyDescent="0.3">
      <c r="A80" s="1">
        <v>239</v>
      </c>
      <c r="B80" s="4" t="s">
        <v>400</v>
      </c>
      <c r="C80" s="21"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idden="1" x14ac:dyDescent="0.3">
      <c r="A81" s="1">
        <v>169</v>
      </c>
      <c r="B81" s="4" t="s">
        <v>405</v>
      </c>
      <c r="C81" s="21"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4" t="s">
        <v>409</v>
      </c>
      <c r="C82" s="21"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4" t="s">
        <v>415</v>
      </c>
      <c r="C83" s="21"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4" t="s">
        <v>422</v>
      </c>
      <c r="C84" s="21"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4" t="s">
        <v>428</v>
      </c>
      <c r="C85" s="21"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4" t="s">
        <v>434</v>
      </c>
      <c r="C86" s="21"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4" t="s">
        <v>440</v>
      </c>
      <c r="C87" s="21"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4" t="s">
        <v>444</v>
      </c>
      <c r="C88" s="21"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4" t="s">
        <v>449</v>
      </c>
      <c r="C89" s="21"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4" t="s">
        <v>457</v>
      </c>
      <c r="C90" s="21"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hidden="1" customHeight="1" x14ac:dyDescent="0.3">
      <c r="A91" s="1">
        <v>177</v>
      </c>
      <c r="B91" s="4" t="s">
        <v>461</v>
      </c>
      <c r="C91" s="21"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hidden="1" customHeight="1" x14ac:dyDescent="0.3">
      <c r="A92" s="1">
        <v>108</v>
      </c>
      <c r="B92" s="4" t="s">
        <v>465</v>
      </c>
      <c r="C92" s="21"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4" t="s">
        <v>469</v>
      </c>
      <c r="C93" s="21"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hidden="1" customHeight="1" x14ac:dyDescent="0.3">
      <c r="A94" s="1">
        <v>218</v>
      </c>
      <c r="B94" s="4" t="s">
        <v>475</v>
      </c>
      <c r="C94" s="21"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idden="1" x14ac:dyDescent="0.3">
      <c r="A95" s="1">
        <v>136</v>
      </c>
      <c r="B95" s="4" t="s">
        <v>479</v>
      </c>
      <c r="C95" s="21"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hidden="1" customHeight="1" x14ac:dyDescent="0.3">
      <c r="A96" s="1">
        <v>236</v>
      </c>
      <c r="B96" s="4" t="s">
        <v>483</v>
      </c>
      <c r="C96" s="21"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4" t="s">
        <v>488</v>
      </c>
      <c r="C97" s="21"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4" t="s">
        <v>494</v>
      </c>
      <c r="C98" s="21"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idden="1" x14ac:dyDescent="0.3">
      <c r="A99" s="1">
        <v>37</v>
      </c>
      <c r="B99" s="4" t="s">
        <v>500</v>
      </c>
      <c r="C99" s="21"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4" t="s">
        <v>504</v>
      </c>
      <c r="C100" s="21"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4" t="s">
        <v>509</v>
      </c>
      <c r="C101" s="21"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4" t="s">
        <v>516</v>
      </c>
      <c r="C102" s="21"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hidden="1" customHeight="1" x14ac:dyDescent="0.3">
      <c r="A103" s="1">
        <v>11</v>
      </c>
      <c r="B103" s="4" t="s">
        <v>525</v>
      </c>
      <c r="C103" s="21"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hidden="1" customHeight="1" x14ac:dyDescent="0.3">
      <c r="A104" s="1">
        <v>86</v>
      </c>
      <c r="B104" s="4" t="s">
        <v>529</v>
      </c>
      <c r="C104" s="21"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4" t="s">
        <v>533</v>
      </c>
      <c r="C105" s="21"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4" t="s">
        <v>539</v>
      </c>
      <c r="C106" s="21"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idden="1" x14ac:dyDescent="0.3">
      <c r="A107" s="1">
        <v>26</v>
      </c>
      <c r="B107" s="4" t="s">
        <v>546</v>
      </c>
      <c r="C107" s="21"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idden="1" x14ac:dyDescent="0.3">
      <c r="A108" s="1">
        <v>235</v>
      </c>
      <c r="B108" s="4" t="s">
        <v>551</v>
      </c>
      <c r="C108" s="21"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idden="1" x14ac:dyDescent="0.3">
      <c r="A109" s="1">
        <v>64</v>
      </c>
      <c r="B109" s="4" t="s">
        <v>556</v>
      </c>
      <c r="C109" s="21"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4" t="s">
        <v>561</v>
      </c>
      <c r="C110" s="21"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idden="1" x14ac:dyDescent="0.3">
      <c r="A111" s="1">
        <v>60</v>
      </c>
      <c r="B111" s="4" t="s">
        <v>567</v>
      </c>
      <c r="C111" s="21"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4" t="s">
        <v>571</v>
      </c>
      <c r="C112" s="21"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hidden="1" customHeight="1" x14ac:dyDescent="0.3">
      <c r="A113" s="1">
        <v>145</v>
      </c>
      <c r="B113" s="4" t="s">
        <v>578</v>
      </c>
      <c r="C113" s="21"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idden="1" x14ac:dyDescent="0.3">
      <c r="A114" s="1">
        <v>256</v>
      </c>
      <c r="B114" s="4" t="s">
        <v>582</v>
      </c>
      <c r="C114" s="21"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idden="1" x14ac:dyDescent="0.3">
      <c r="A115" s="1">
        <v>84</v>
      </c>
      <c r="B115" s="4" t="s">
        <v>586</v>
      </c>
      <c r="C115" s="21"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4" t="s">
        <v>590</v>
      </c>
      <c r="C116" s="21"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4" t="s">
        <v>597</v>
      </c>
      <c r="C117" s="21"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idden="1" x14ac:dyDescent="0.3">
      <c r="A118" s="1">
        <v>258</v>
      </c>
      <c r="B118" s="4" t="s">
        <v>603</v>
      </c>
      <c r="C118" s="21"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4" t="s">
        <v>607</v>
      </c>
      <c r="C119" s="21"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idden="1" x14ac:dyDescent="0.3">
      <c r="A120" s="1">
        <v>76</v>
      </c>
      <c r="B120" s="4" t="s">
        <v>613</v>
      </c>
      <c r="C120" s="21"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4" t="s">
        <v>617</v>
      </c>
      <c r="C121" s="21"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4" t="s">
        <v>623</v>
      </c>
      <c r="C122" s="21"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4" t="s">
        <v>630</v>
      </c>
      <c r="C123" s="21"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4" t="s">
        <v>636</v>
      </c>
      <c r="C124" s="21"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4" t="s">
        <v>643</v>
      </c>
      <c r="C125" s="21"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4" t="s">
        <v>649</v>
      </c>
      <c r="C126" s="21"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4" t="s">
        <v>655</v>
      </c>
      <c r="C127" s="21"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4" t="s">
        <v>663</v>
      </c>
      <c r="C128" s="21"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4" t="s">
        <v>670</v>
      </c>
      <c r="C129" s="21"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4" t="s">
        <v>678</v>
      </c>
      <c r="C130" s="21"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4" t="s">
        <v>684</v>
      </c>
      <c r="C131" s="21"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4" t="s">
        <v>692</v>
      </c>
      <c r="C132" s="21"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4" t="s">
        <v>698</v>
      </c>
      <c r="C133" s="21"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4" t="s">
        <v>705</v>
      </c>
      <c r="C134" s="21"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4" t="s">
        <v>710</v>
      </c>
      <c r="C135" s="21"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4" t="s">
        <v>717</v>
      </c>
      <c r="C136" s="21"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4" t="s">
        <v>722</v>
      </c>
      <c r="C137" s="21"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idden="1" x14ac:dyDescent="0.3">
      <c r="A138" s="1">
        <v>160</v>
      </c>
      <c r="B138" s="4" t="s">
        <v>729</v>
      </c>
      <c r="C138" s="21"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4" t="s">
        <v>733</v>
      </c>
      <c r="C139" s="21"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4" t="s">
        <v>738</v>
      </c>
      <c r="C140" s="21"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4" t="s">
        <v>744</v>
      </c>
      <c r="C141" s="21"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4" t="s">
        <v>749</v>
      </c>
      <c r="C142" s="21"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4" t="s">
        <v>754</v>
      </c>
      <c r="C143" s="21"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idden="1" x14ac:dyDescent="0.3">
      <c r="A144" s="1">
        <v>119</v>
      </c>
      <c r="B144" s="4" t="s">
        <v>759</v>
      </c>
      <c r="C144" s="21"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4" t="s">
        <v>763</v>
      </c>
      <c r="C145" s="21"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4" t="s">
        <v>770</v>
      </c>
      <c r="C146" s="21"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idden="1" x14ac:dyDescent="0.3">
      <c r="A147" s="1">
        <v>75</v>
      </c>
      <c r="B147" s="4" t="s">
        <v>776</v>
      </c>
      <c r="C147" s="21"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4" t="s">
        <v>780</v>
      </c>
      <c r="C148" s="21"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idden="1" x14ac:dyDescent="0.3">
      <c r="A149" s="1">
        <v>295</v>
      </c>
      <c r="B149" s="4" t="s">
        <v>786</v>
      </c>
      <c r="C149" s="21"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4" t="s">
        <v>790</v>
      </c>
      <c r="C150" s="21"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idden="1" x14ac:dyDescent="0.3">
      <c r="A151" s="1">
        <v>13</v>
      </c>
      <c r="B151" s="4" t="s">
        <v>795</v>
      </c>
      <c r="C151" s="21"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4" t="s">
        <v>799</v>
      </c>
      <c r="C152" s="21"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4" t="s">
        <v>805</v>
      </c>
      <c r="C153" s="21"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4" t="s">
        <v>810</v>
      </c>
      <c r="C154" s="21"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10" t="s">
        <v>817</v>
      </c>
      <c r="C155" s="21"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4" t="s">
        <v>824</v>
      </c>
      <c r="C156" s="21"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4" t="s">
        <v>829</v>
      </c>
      <c r="C157" s="21"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4" t="s">
        <v>837</v>
      </c>
      <c r="C158" s="21"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4" t="s">
        <v>842</v>
      </c>
      <c r="C159" s="21"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4" t="s">
        <v>848</v>
      </c>
      <c r="C160" s="21"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4" t="s">
        <v>855</v>
      </c>
      <c r="C161" s="21"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4" t="s">
        <v>862</v>
      </c>
      <c r="C162" s="21"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4" t="s">
        <v>866</v>
      </c>
      <c r="C163" s="21"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idden="1" x14ac:dyDescent="0.3">
      <c r="A164" s="1">
        <v>85</v>
      </c>
      <c r="B164" s="4" t="s">
        <v>872</v>
      </c>
      <c r="C164" s="21"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4" t="s">
        <v>876</v>
      </c>
      <c r="C165" s="21"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4" t="s">
        <v>881</v>
      </c>
      <c r="C166" s="21"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9" t="s">
        <v>889</v>
      </c>
      <c r="C167" s="21"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idden="1" x14ac:dyDescent="0.3">
      <c r="A168" s="1">
        <v>58</v>
      </c>
      <c r="B168" s="4" t="s">
        <v>895</v>
      </c>
      <c r="C168" s="21"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4" t="s">
        <v>899</v>
      </c>
      <c r="C169" s="21"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4" t="s">
        <v>905</v>
      </c>
      <c r="C170" s="21"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4" t="s">
        <v>911</v>
      </c>
      <c r="C171" s="21"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idden="1" x14ac:dyDescent="0.3">
      <c r="A172" s="1">
        <v>299</v>
      </c>
      <c r="B172" s="4" t="s">
        <v>917</v>
      </c>
      <c r="C172" s="21"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idden="1" x14ac:dyDescent="0.3">
      <c r="A173" s="1">
        <v>140</v>
      </c>
      <c r="B173" s="4" t="s">
        <v>922</v>
      </c>
      <c r="C173" s="21"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4" t="s">
        <v>927</v>
      </c>
      <c r="C174" s="21"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4" t="s">
        <v>932</v>
      </c>
      <c r="C175" s="21"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4" t="s">
        <v>938</v>
      </c>
      <c r="C176" s="21"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hidden="1" customHeight="1" x14ac:dyDescent="0.3">
      <c r="A177" s="1">
        <v>202</v>
      </c>
      <c r="B177" s="4" t="s">
        <v>944</v>
      </c>
      <c r="C177" s="21"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4" t="s">
        <v>949</v>
      </c>
      <c r="C178" s="21"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4" t="s">
        <v>953</v>
      </c>
      <c r="C179" s="21"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4" t="s">
        <v>961</v>
      </c>
      <c r="C180" s="21"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4" t="s">
        <v>966</v>
      </c>
      <c r="C181" s="21"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x14ac:dyDescent="0.3">
      <c r="A182" s="1">
        <v>263</v>
      </c>
      <c r="B182" s="4" t="s">
        <v>972</v>
      </c>
      <c r="C182" s="21"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28026</v>
      </c>
      <c r="R182" s="1">
        <v>62</v>
      </c>
      <c r="S182" s="4"/>
      <c r="T182" s="1">
        <v>2</v>
      </c>
      <c r="U182" s="1" t="s">
        <v>976</v>
      </c>
      <c r="V182">
        <f t="shared" si="5"/>
        <v>0</v>
      </c>
    </row>
    <row r="183" spans="1:22" ht="57.6" customHeight="1" x14ac:dyDescent="0.3">
      <c r="A183" s="1">
        <v>91</v>
      </c>
      <c r="B183" s="4" t="s">
        <v>977</v>
      </c>
      <c r="C183" s="21" t="s">
        <v>35</v>
      </c>
      <c r="D183" s="1">
        <v>0</v>
      </c>
      <c r="E183" s="1">
        <v>1865</v>
      </c>
      <c r="F183" s="1">
        <v>1935</v>
      </c>
      <c r="G183" s="1"/>
      <c r="H183" s="1" t="s">
        <v>25</v>
      </c>
      <c r="I183" s="1">
        <v>2452</v>
      </c>
      <c r="J183" s="1" t="s">
        <v>978</v>
      </c>
      <c r="K183" s="1" t="s">
        <v>979</v>
      </c>
      <c r="L183" s="1" t="s">
        <v>980</v>
      </c>
      <c r="M183" s="1" t="s">
        <v>980</v>
      </c>
      <c r="N183" s="1">
        <v>15</v>
      </c>
      <c r="O183" s="1">
        <v>39</v>
      </c>
      <c r="P183" s="1" t="s">
        <v>958</v>
      </c>
      <c r="Q183" s="1">
        <v>6083</v>
      </c>
      <c r="R183" s="1">
        <v>5</v>
      </c>
      <c r="S183" s="4" t="s">
        <v>981</v>
      </c>
      <c r="T183" s="1">
        <v>4</v>
      </c>
      <c r="U183" s="1" t="s">
        <v>982</v>
      </c>
      <c r="V183">
        <f t="shared" si="5"/>
        <v>0</v>
      </c>
    </row>
    <row r="184" spans="1:22" ht="28.8" customHeight="1" x14ac:dyDescent="0.3">
      <c r="A184" s="1">
        <v>115</v>
      </c>
      <c r="B184" s="4" t="s">
        <v>983</v>
      </c>
      <c r="C184" s="21" t="s">
        <v>35</v>
      </c>
      <c r="D184" s="1">
        <v>0</v>
      </c>
      <c r="E184" s="1">
        <v>1865</v>
      </c>
      <c r="F184" s="1">
        <v>1936</v>
      </c>
      <c r="G184" s="1"/>
      <c r="H184" s="1" t="s">
        <v>656</v>
      </c>
      <c r="I184" s="1">
        <v>6257</v>
      </c>
      <c r="J184" s="1" t="s">
        <v>984</v>
      </c>
      <c r="K184" s="1" t="s">
        <v>985</v>
      </c>
      <c r="L184" s="1" t="s">
        <v>986</v>
      </c>
      <c r="M184" s="1" t="s">
        <v>987</v>
      </c>
      <c r="N184" s="1">
        <v>156</v>
      </c>
      <c r="O184" s="1">
        <v>51</v>
      </c>
      <c r="P184" s="1" t="s">
        <v>696</v>
      </c>
      <c r="Q184" s="1">
        <v>28999</v>
      </c>
      <c r="R184" s="1">
        <v>58</v>
      </c>
      <c r="S184" s="4"/>
      <c r="T184" s="1">
        <v>3</v>
      </c>
      <c r="U184" s="1" t="s">
        <v>988</v>
      </c>
      <c r="V184">
        <f t="shared" si="5"/>
        <v>0</v>
      </c>
    </row>
    <row r="185" spans="1:22" x14ac:dyDescent="0.3">
      <c r="A185" s="1">
        <v>195</v>
      </c>
      <c r="B185" s="4" t="s">
        <v>989</v>
      </c>
      <c r="C185" s="21" t="s">
        <v>35</v>
      </c>
      <c r="D185" s="1">
        <v>0</v>
      </c>
      <c r="E185" s="1">
        <v>1865</v>
      </c>
      <c r="F185" s="1">
        <v>1931</v>
      </c>
      <c r="G185" s="1"/>
      <c r="H185" s="1" t="s">
        <v>990</v>
      </c>
      <c r="I185" s="1">
        <v>3087</v>
      </c>
      <c r="J185" s="1" t="s">
        <v>991</v>
      </c>
      <c r="K185" s="1" t="s">
        <v>992</v>
      </c>
      <c r="L185" s="1" t="s">
        <v>993</v>
      </c>
      <c r="M185" s="1" t="s">
        <v>993</v>
      </c>
      <c r="N185" s="1">
        <v>258</v>
      </c>
      <c r="O185" s="1">
        <v>87</v>
      </c>
      <c r="P185" s="1" t="s">
        <v>696</v>
      </c>
      <c r="Q185" s="1">
        <v>8365</v>
      </c>
      <c r="R185" s="1">
        <v>53</v>
      </c>
      <c r="S185" s="4" t="s">
        <v>742</v>
      </c>
      <c r="T185" s="1">
        <v>3</v>
      </c>
      <c r="U185" s="1" t="s">
        <v>994</v>
      </c>
      <c r="V185">
        <f t="shared" si="5"/>
        <v>0</v>
      </c>
    </row>
    <row r="186" spans="1:22" x14ac:dyDescent="0.3">
      <c r="A186" s="1">
        <v>254</v>
      </c>
      <c r="B186" s="4" t="s">
        <v>995</v>
      </c>
      <c r="C186" s="21" t="s">
        <v>996</v>
      </c>
      <c r="D186" s="1">
        <v>0</v>
      </c>
      <c r="E186" s="1">
        <v>1865</v>
      </c>
      <c r="F186" s="1">
        <v>1957</v>
      </c>
      <c r="G186" s="1" t="s">
        <v>238</v>
      </c>
      <c r="H186" s="1" t="s">
        <v>997</v>
      </c>
      <c r="I186" s="1">
        <v>3353</v>
      </c>
      <c r="J186" s="1" t="s">
        <v>998</v>
      </c>
      <c r="K186" s="1" t="s">
        <v>999</v>
      </c>
      <c r="L186" s="1" t="s">
        <v>1000</v>
      </c>
      <c r="M186" s="1" t="s">
        <v>1000</v>
      </c>
      <c r="N186" s="1">
        <v>529</v>
      </c>
      <c r="O186" s="1">
        <v>120</v>
      </c>
      <c r="P186" s="1" t="s">
        <v>696</v>
      </c>
      <c r="Q186" s="1">
        <v>16715</v>
      </c>
      <c r="R186" s="1">
        <v>34</v>
      </c>
      <c r="S186" s="4" t="s">
        <v>1001</v>
      </c>
      <c r="T186" s="1">
        <v>2</v>
      </c>
      <c r="U186" s="1" t="s">
        <v>1002</v>
      </c>
      <c r="V186">
        <f t="shared" si="5"/>
        <v>120</v>
      </c>
    </row>
    <row r="187" spans="1:22" ht="28.8" customHeight="1" x14ac:dyDescent="0.3">
      <c r="A187" s="1">
        <v>46</v>
      </c>
      <c r="B187" s="8" t="s">
        <v>1003</v>
      </c>
      <c r="C187" s="21" t="s">
        <v>35</v>
      </c>
      <c r="D187" s="1">
        <v>0</v>
      </c>
      <c r="E187" s="1">
        <v>1866</v>
      </c>
      <c r="F187" s="1">
        <v>1924</v>
      </c>
      <c r="G187" s="1"/>
      <c r="H187" s="1" t="s">
        <v>54</v>
      </c>
      <c r="I187" s="1">
        <v>2269</v>
      </c>
      <c r="J187" s="1" t="s">
        <v>1004</v>
      </c>
      <c r="K187" s="1" t="s">
        <v>1005</v>
      </c>
      <c r="L187" s="1" t="s">
        <v>1006</v>
      </c>
      <c r="M187" s="1" t="s">
        <v>1006</v>
      </c>
      <c r="N187" s="1">
        <v>186</v>
      </c>
      <c r="O187" s="1">
        <v>178</v>
      </c>
      <c r="P187" s="1" t="s">
        <v>696</v>
      </c>
      <c r="Q187" s="1">
        <v>10773</v>
      </c>
      <c r="R187" s="1">
        <v>46</v>
      </c>
      <c r="S187" s="4" t="s">
        <v>1007</v>
      </c>
      <c r="T187" s="1">
        <v>4</v>
      </c>
      <c r="U187" s="1" t="s">
        <v>1008</v>
      </c>
      <c r="V187">
        <f t="shared" si="5"/>
        <v>0</v>
      </c>
    </row>
    <row r="188" spans="1:22" ht="100.8" customHeight="1" x14ac:dyDescent="0.3">
      <c r="A188" s="1">
        <v>238</v>
      </c>
      <c r="B188" s="4" t="s">
        <v>1009</v>
      </c>
      <c r="C188" s="21" t="s">
        <v>1010</v>
      </c>
      <c r="D188" s="1">
        <v>0</v>
      </c>
      <c r="E188" s="1">
        <v>1866</v>
      </c>
      <c r="F188" s="1">
        <v>1925</v>
      </c>
      <c r="G188" s="1"/>
      <c r="H188" s="1" t="s">
        <v>25</v>
      </c>
      <c r="I188" s="1">
        <v>3281</v>
      </c>
      <c r="J188" s="1" t="s">
        <v>1011</v>
      </c>
      <c r="K188" s="1" t="s">
        <v>1012</v>
      </c>
      <c r="L188" s="1" t="s">
        <v>1013</v>
      </c>
      <c r="M188" s="1" t="s">
        <v>1013</v>
      </c>
      <c r="N188" s="1">
        <v>129</v>
      </c>
      <c r="O188" s="1">
        <v>111</v>
      </c>
      <c r="P188" s="1" t="s">
        <v>958</v>
      </c>
      <c r="Q188" s="1">
        <v>4258</v>
      </c>
      <c r="R188" s="1">
        <v>22</v>
      </c>
      <c r="S188" s="4" t="s">
        <v>1014</v>
      </c>
      <c r="T188" s="1">
        <v>2</v>
      </c>
      <c r="U188" s="1" t="s">
        <v>1015</v>
      </c>
      <c r="V188">
        <f t="shared" si="5"/>
        <v>111</v>
      </c>
    </row>
    <row r="189" spans="1:22" ht="28.8" hidden="1" customHeight="1" x14ac:dyDescent="0.3">
      <c r="A189" s="1">
        <v>18</v>
      </c>
      <c r="B189" s="4" t="s">
        <v>1016</v>
      </c>
      <c r="C189" s="21" t="s">
        <v>933</v>
      </c>
      <c r="D189" s="1">
        <v>0</v>
      </c>
      <c r="E189" s="1">
        <v>1867</v>
      </c>
      <c r="F189" s="1">
        <v>1944</v>
      </c>
      <c r="G189" s="1"/>
      <c r="H189" s="1" t="s">
        <v>547</v>
      </c>
      <c r="I189" s="1">
        <v>6852</v>
      </c>
      <c r="J189" s="1" t="s">
        <v>1017</v>
      </c>
      <c r="K189" s="1" t="s">
        <v>1018</v>
      </c>
      <c r="L189" s="1" t="s">
        <v>1019</v>
      </c>
      <c r="M189" s="1" t="s">
        <v>1020</v>
      </c>
      <c r="N189" s="1">
        <v>155</v>
      </c>
      <c r="O189" s="1">
        <v>0</v>
      </c>
      <c r="P189" s="1" t="s">
        <v>696</v>
      </c>
      <c r="Q189" s="1">
        <v>0</v>
      </c>
      <c r="R189" s="1">
        <v>0</v>
      </c>
      <c r="S189" s="4"/>
      <c r="T189" s="1">
        <v>4</v>
      </c>
      <c r="U189" s="1"/>
      <c r="V189">
        <f t="shared" si="5"/>
        <v>0</v>
      </c>
    </row>
    <row r="190" spans="1:22" hidden="1" x14ac:dyDescent="0.3">
      <c r="A190" s="1">
        <v>113</v>
      </c>
      <c r="B190" s="4" t="s">
        <v>1021</v>
      </c>
      <c r="C190" s="21" t="s">
        <v>35</v>
      </c>
      <c r="D190" s="1">
        <v>0</v>
      </c>
      <c r="E190" s="1">
        <v>1867</v>
      </c>
      <c r="F190" s="1">
        <v>1948</v>
      </c>
      <c r="G190" s="1"/>
      <c r="H190" s="1" t="s">
        <v>54</v>
      </c>
      <c r="I190" s="1">
        <v>6302</v>
      </c>
      <c r="J190" s="1" t="s">
        <v>1022</v>
      </c>
      <c r="K190" s="1" t="s">
        <v>1023</v>
      </c>
      <c r="L190" s="1" t="s">
        <v>1024</v>
      </c>
      <c r="M190" s="1" t="s">
        <v>1024</v>
      </c>
      <c r="N190" s="1">
        <v>16</v>
      </c>
      <c r="O190" s="1">
        <v>0</v>
      </c>
      <c r="P190" s="1" t="s">
        <v>696</v>
      </c>
      <c r="Q190" s="1">
        <v>0</v>
      </c>
      <c r="R190" s="1">
        <v>0</v>
      </c>
      <c r="S190" s="4"/>
      <c r="T190" s="1">
        <v>4</v>
      </c>
      <c r="U190" s="1"/>
      <c r="V190">
        <f t="shared" si="5"/>
        <v>0</v>
      </c>
    </row>
    <row r="191" spans="1:22" x14ac:dyDescent="0.3">
      <c r="A191" s="1">
        <v>127</v>
      </c>
      <c r="B191" s="4" t="s">
        <v>1025</v>
      </c>
      <c r="C191" s="21" t="s">
        <v>35</v>
      </c>
      <c r="D191" s="1">
        <v>0</v>
      </c>
      <c r="E191" s="1">
        <v>1867</v>
      </c>
      <c r="F191" s="1">
        <v>1916</v>
      </c>
      <c r="G191" s="1"/>
      <c r="H191" s="1" t="s">
        <v>159</v>
      </c>
      <c r="I191" s="1">
        <v>2633</v>
      </c>
      <c r="J191" s="1" t="s">
        <v>1026</v>
      </c>
      <c r="K191" s="1" t="s">
        <v>1027</v>
      </c>
      <c r="L191" s="1" t="s">
        <v>1028</v>
      </c>
      <c r="M191" s="1" t="s">
        <v>1029</v>
      </c>
      <c r="N191" s="1">
        <v>119</v>
      </c>
      <c r="O191" s="1">
        <v>58</v>
      </c>
      <c r="P191" s="1" t="s">
        <v>696</v>
      </c>
      <c r="Q191" s="1">
        <v>724</v>
      </c>
      <c r="R191" s="1">
        <v>2</v>
      </c>
      <c r="S191" s="4"/>
      <c r="T191" s="1">
        <v>4</v>
      </c>
      <c r="U191" s="1" t="s">
        <v>1030</v>
      </c>
      <c r="V191">
        <f t="shared" si="5"/>
        <v>0</v>
      </c>
    </row>
    <row r="192" spans="1:22" x14ac:dyDescent="0.3">
      <c r="A192" s="1">
        <v>152</v>
      </c>
      <c r="B192" s="4" t="s">
        <v>1031</v>
      </c>
      <c r="C192" s="21" t="s">
        <v>35</v>
      </c>
      <c r="D192" s="1">
        <v>0</v>
      </c>
      <c r="E192" s="1">
        <v>1868</v>
      </c>
      <c r="F192" s="1">
        <v>1917</v>
      </c>
      <c r="G192" s="1"/>
      <c r="H192" s="1" t="s">
        <v>547</v>
      </c>
      <c r="I192" s="1">
        <v>2754</v>
      </c>
      <c r="J192" s="1" t="s">
        <v>1032</v>
      </c>
      <c r="K192" s="1" t="s">
        <v>1033</v>
      </c>
      <c r="L192" s="1" t="s">
        <v>1034</v>
      </c>
      <c r="M192" s="1" t="s">
        <v>1034</v>
      </c>
      <c r="N192" s="1">
        <v>70</v>
      </c>
      <c r="O192" s="1">
        <v>179</v>
      </c>
      <c r="P192" s="1" t="s">
        <v>696</v>
      </c>
      <c r="Q192" s="1">
        <v>5932</v>
      </c>
      <c r="R192" s="1">
        <v>29</v>
      </c>
      <c r="S192" s="5" t="s">
        <v>1035</v>
      </c>
      <c r="T192" s="6">
        <v>4</v>
      </c>
      <c r="U192" t="s">
        <v>1036</v>
      </c>
      <c r="V192">
        <f t="shared" si="5"/>
        <v>0</v>
      </c>
    </row>
    <row r="193" spans="1:23" hidden="1" x14ac:dyDescent="0.3">
      <c r="A193" s="1">
        <v>156</v>
      </c>
      <c r="B193" s="4" t="s">
        <v>1037</v>
      </c>
      <c r="C193" s="21" t="s">
        <v>35</v>
      </c>
      <c r="D193" s="1">
        <v>0</v>
      </c>
      <c r="E193" s="1">
        <v>1869</v>
      </c>
      <c r="F193" s="1">
        <v>1935</v>
      </c>
      <c r="G193" s="1"/>
      <c r="H193" s="1" t="s">
        <v>1038</v>
      </c>
      <c r="I193" s="1">
        <v>2814</v>
      </c>
      <c r="J193" s="1" t="s">
        <v>1039</v>
      </c>
      <c r="K193" s="1" t="s">
        <v>1040</v>
      </c>
      <c r="L193" s="1" t="s">
        <v>1041</v>
      </c>
      <c r="M193" s="1" t="s">
        <v>1042</v>
      </c>
      <c r="N193" s="1">
        <v>3</v>
      </c>
      <c r="O193" s="1">
        <v>0</v>
      </c>
      <c r="P193" s="1" t="s">
        <v>696</v>
      </c>
      <c r="Q193" s="1">
        <v>0</v>
      </c>
      <c r="R193" s="1">
        <v>0</v>
      </c>
      <c r="S193" s="4"/>
      <c r="T193" s="1">
        <v>4</v>
      </c>
      <c r="U193" s="1"/>
      <c r="V193">
        <f t="shared" si="5"/>
        <v>0</v>
      </c>
    </row>
    <row r="194" spans="1:23" hidden="1" x14ac:dyDescent="0.3">
      <c r="A194" s="1">
        <v>231</v>
      </c>
      <c r="B194" s="4" t="s">
        <v>1043</v>
      </c>
      <c r="C194" s="21" t="s">
        <v>35</v>
      </c>
      <c r="D194" s="1">
        <v>0</v>
      </c>
      <c r="E194" s="1">
        <v>1869</v>
      </c>
      <c r="F194" s="1">
        <v>1937</v>
      </c>
      <c r="G194" s="1"/>
      <c r="H194" s="1" t="s">
        <v>25</v>
      </c>
      <c r="I194" s="1">
        <v>3254</v>
      </c>
      <c r="J194" s="1" t="s">
        <v>1044</v>
      </c>
      <c r="K194" s="1" t="s">
        <v>1045</v>
      </c>
      <c r="L194" s="1" t="s">
        <v>1046</v>
      </c>
      <c r="M194" s="1" t="s">
        <v>1046</v>
      </c>
      <c r="N194" s="1">
        <v>88</v>
      </c>
      <c r="O194" s="1">
        <v>0</v>
      </c>
      <c r="P194" s="1" t="s">
        <v>696</v>
      </c>
      <c r="Q194" s="1">
        <v>0</v>
      </c>
      <c r="R194" s="1">
        <v>0</v>
      </c>
      <c r="S194" s="4"/>
      <c r="T194" s="1">
        <v>4</v>
      </c>
      <c r="U194" s="1"/>
      <c r="V194">
        <f t="shared" si="5"/>
        <v>0</v>
      </c>
    </row>
    <row r="195" spans="1:23" ht="43.2" customHeight="1" x14ac:dyDescent="0.3">
      <c r="A195" s="1">
        <v>326</v>
      </c>
      <c r="B195" s="9" t="s">
        <v>1047</v>
      </c>
      <c r="C195" s="21" t="s">
        <v>35</v>
      </c>
      <c r="D195" s="1"/>
      <c r="E195" s="1">
        <v>1869</v>
      </c>
      <c r="F195" s="1">
        <v>1949</v>
      </c>
      <c r="G195" s="1"/>
      <c r="H195" s="1" t="s">
        <v>249</v>
      </c>
      <c r="I195" s="1"/>
      <c r="J195" s="1" t="s">
        <v>1048</v>
      </c>
      <c r="K195" s="1"/>
      <c r="L195" s="1"/>
      <c r="M195" s="1"/>
      <c r="N195" s="1"/>
      <c r="O195" s="1">
        <v>167</v>
      </c>
      <c r="P195" s="1" t="s">
        <v>948</v>
      </c>
      <c r="Q195" s="1">
        <v>4424</v>
      </c>
      <c r="R195" s="1">
        <v>12</v>
      </c>
      <c r="S195" s="4" t="s">
        <v>1049</v>
      </c>
      <c r="T195" s="1">
        <v>4</v>
      </c>
      <c r="U195" s="1" t="s">
        <v>1050</v>
      </c>
      <c r="V195" s="18"/>
      <c r="W195" s="18"/>
    </row>
    <row r="196" spans="1:23" x14ac:dyDescent="0.3">
      <c r="A196" s="1">
        <v>164</v>
      </c>
      <c r="B196" s="4" t="s">
        <v>1051</v>
      </c>
      <c r="C196" s="21" t="s">
        <v>35</v>
      </c>
      <c r="D196" s="1">
        <v>0</v>
      </c>
      <c r="E196" s="1">
        <v>1870</v>
      </c>
      <c r="F196" s="1">
        <v>1948</v>
      </c>
      <c r="G196" s="1"/>
      <c r="H196" s="1" t="s">
        <v>518</v>
      </c>
      <c r="I196" s="1">
        <v>7144</v>
      </c>
      <c r="J196" s="1" t="s">
        <v>1052</v>
      </c>
      <c r="K196" s="1" t="s">
        <v>1053</v>
      </c>
      <c r="L196" s="1" t="s">
        <v>1054</v>
      </c>
      <c r="M196" s="1" t="s">
        <v>1054</v>
      </c>
      <c r="N196" s="1">
        <v>172</v>
      </c>
      <c r="O196" s="1">
        <v>70</v>
      </c>
      <c r="P196" s="1" t="s">
        <v>696</v>
      </c>
      <c r="Q196" s="1">
        <v>1247</v>
      </c>
      <c r="R196" s="1">
        <v>5</v>
      </c>
      <c r="S196" s="4" t="s">
        <v>715</v>
      </c>
      <c r="T196" s="1">
        <v>4</v>
      </c>
      <c r="U196" s="1" t="s">
        <v>1055</v>
      </c>
      <c r="V196">
        <f t="shared" ref="V196:V209" si="6">IF(C196=" ", 0, O196)</f>
        <v>0</v>
      </c>
    </row>
    <row r="197" spans="1:23" ht="28.8" customHeight="1" x14ac:dyDescent="0.3">
      <c r="A197" s="1">
        <v>249</v>
      </c>
      <c r="B197" s="10" t="s">
        <v>1056</v>
      </c>
      <c r="C197" s="21" t="s">
        <v>35</v>
      </c>
      <c r="D197" s="1">
        <v>0</v>
      </c>
      <c r="E197" s="1">
        <v>1872</v>
      </c>
      <c r="F197" s="1">
        <v>1915</v>
      </c>
      <c r="G197" s="1"/>
      <c r="H197" s="1" t="s">
        <v>656</v>
      </c>
      <c r="I197" s="1">
        <v>3321</v>
      </c>
      <c r="J197" s="1" t="s">
        <v>1057</v>
      </c>
      <c r="K197" s="1" t="s">
        <v>1058</v>
      </c>
      <c r="L197" s="1" t="s">
        <v>1059</v>
      </c>
      <c r="M197" s="1" t="s">
        <v>1059</v>
      </c>
      <c r="N197" s="1">
        <v>263</v>
      </c>
      <c r="O197" s="1">
        <v>118</v>
      </c>
      <c r="P197" s="1" t="s">
        <v>696</v>
      </c>
      <c r="Q197" s="1">
        <v>6801</v>
      </c>
      <c r="R197" s="1">
        <v>35</v>
      </c>
      <c r="S197" s="4" t="s">
        <v>1060</v>
      </c>
      <c r="T197" s="1">
        <v>3</v>
      </c>
      <c r="U197" s="1" t="s">
        <v>1061</v>
      </c>
      <c r="V197">
        <f t="shared" si="6"/>
        <v>0</v>
      </c>
    </row>
    <row r="198" spans="1:23" ht="28.8" customHeight="1" x14ac:dyDescent="0.3">
      <c r="A198" s="1">
        <v>282</v>
      </c>
      <c r="B198" s="4" t="s">
        <v>1062</v>
      </c>
      <c r="C198" s="21" t="s">
        <v>35</v>
      </c>
      <c r="D198" s="1">
        <v>0</v>
      </c>
      <c r="E198" s="1">
        <v>1872</v>
      </c>
      <c r="F198" s="1">
        <v>1958</v>
      </c>
      <c r="G198" s="1"/>
      <c r="H198" s="1" t="s">
        <v>64</v>
      </c>
      <c r="I198" s="1">
        <v>3503</v>
      </c>
      <c r="J198" s="1" t="s">
        <v>1063</v>
      </c>
      <c r="K198" s="1" t="s">
        <v>1064</v>
      </c>
      <c r="L198" s="1" t="s">
        <v>1065</v>
      </c>
      <c r="M198" s="1" t="s">
        <v>1065</v>
      </c>
      <c r="N198" s="1">
        <v>342</v>
      </c>
      <c r="O198" s="1">
        <v>132</v>
      </c>
      <c r="P198" s="1" t="s">
        <v>696</v>
      </c>
      <c r="Q198" s="1">
        <v>2422</v>
      </c>
      <c r="R198" s="1">
        <v>4</v>
      </c>
      <c r="S198" s="4" t="s">
        <v>1066</v>
      </c>
      <c r="T198" s="1">
        <v>2</v>
      </c>
      <c r="U198" s="1" t="s">
        <v>1065</v>
      </c>
      <c r="V198">
        <f t="shared" si="6"/>
        <v>0</v>
      </c>
    </row>
    <row r="199" spans="1:23" hidden="1" x14ac:dyDescent="0.3">
      <c r="A199" s="1">
        <v>222</v>
      </c>
      <c r="B199" s="4" t="s">
        <v>1067</v>
      </c>
      <c r="C199" s="21" t="s">
        <v>35</v>
      </c>
      <c r="D199" s="1">
        <v>0</v>
      </c>
      <c r="E199" s="1">
        <v>1873</v>
      </c>
      <c r="F199" s="1">
        <v>1916</v>
      </c>
      <c r="G199" s="1"/>
      <c r="H199" s="1" t="s">
        <v>249</v>
      </c>
      <c r="I199" s="1">
        <v>3215</v>
      </c>
      <c r="J199" s="1" t="s">
        <v>1068</v>
      </c>
      <c r="K199" s="1" t="s">
        <v>1069</v>
      </c>
      <c r="L199" s="1" t="s">
        <v>1070</v>
      </c>
      <c r="M199" s="1" t="s">
        <v>1070</v>
      </c>
      <c r="N199" s="1">
        <v>606</v>
      </c>
      <c r="O199" s="1">
        <v>0</v>
      </c>
      <c r="P199" s="1" t="s">
        <v>696</v>
      </c>
      <c r="Q199" s="1">
        <v>0</v>
      </c>
      <c r="R199" s="1">
        <v>0</v>
      </c>
      <c r="S199" s="4"/>
      <c r="T199" s="1">
        <v>4</v>
      </c>
      <c r="U199" s="1"/>
      <c r="V199">
        <f t="shared" si="6"/>
        <v>0</v>
      </c>
    </row>
    <row r="200" spans="1:23" ht="28.8" customHeight="1" x14ac:dyDescent="0.3">
      <c r="A200" s="1">
        <v>219</v>
      </c>
      <c r="B200" s="4" t="s">
        <v>1071</v>
      </c>
      <c r="C200" s="21" t="s">
        <v>35</v>
      </c>
      <c r="D200" s="1">
        <v>0</v>
      </c>
      <c r="E200" s="1">
        <v>1873</v>
      </c>
      <c r="F200" s="1">
        <v>1943</v>
      </c>
      <c r="G200" s="1"/>
      <c r="H200" s="1" t="s">
        <v>1072</v>
      </c>
      <c r="I200" s="1">
        <v>3203</v>
      </c>
      <c r="J200" s="1" t="s">
        <v>1073</v>
      </c>
      <c r="K200" s="1" t="s">
        <v>1074</v>
      </c>
      <c r="L200" s="1" t="s">
        <v>1075</v>
      </c>
      <c r="M200" s="1" t="s">
        <v>1076</v>
      </c>
      <c r="N200" s="1">
        <v>207</v>
      </c>
      <c r="O200" s="1">
        <v>101</v>
      </c>
      <c r="P200" s="1" t="s">
        <v>696</v>
      </c>
      <c r="Q200" s="1">
        <v>17032</v>
      </c>
      <c r="R200" s="1">
        <v>29</v>
      </c>
      <c r="S200" s="4" t="s">
        <v>1077</v>
      </c>
      <c r="T200" s="1">
        <v>1</v>
      </c>
      <c r="U200" s="1" t="s">
        <v>1078</v>
      </c>
      <c r="V200">
        <f t="shared" si="6"/>
        <v>0</v>
      </c>
    </row>
    <row r="201" spans="1:23" ht="28.8" customHeight="1" x14ac:dyDescent="0.3">
      <c r="A201" s="1">
        <v>244</v>
      </c>
      <c r="B201" s="4" t="s">
        <v>1079</v>
      </c>
      <c r="C201" s="21" t="s">
        <v>1080</v>
      </c>
      <c r="D201" s="1">
        <v>1</v>
      </c>
      <c r="E201" s="1">
        <v>1874</v>
      </c>
      <c r="F201" s="1">
        <v>1951</v>
      </c>
      <c r="G201" s="1" t="s">
        <v>238</v>
      </c>
      <c r="H201" s="1" t="s">
        <v>1081</v>
      </c>
      <c r="I201" s="1">
        <v>3302</v>
      </c>
      <c r="J201" s="1" t="s">
        <v>1082</v>
      </c>
      <c r="K201" s="1" t="s">
        <v>1083</v>
      </c>
      <c r="L201" s="1" t="s">
        <v>1084</v>
      </c>
      <c r="M201" s="1" t="s">
        <v>1084</v>
      </c>
      <c r="N201" s="1">
        <v>156</v>
      </c>
      <c r="O201" s="1">
        <v>114</v>
      </c>
      <c r="P201" s="1" t="s">
        <v>948</v>
      </c>
      <c r="Q201" s="1">
        <v>19956</v>
      </c>
      <c r="R201" s="1">
        <v>37</v>
      </c>
      <c r="S201" s="4" t="s">
        <v>1085</v>
      </c>
      <c r="T201" s="1">
        <v>1</v>
      </c>
      <c r="U201" s="1" t="s">
        <v>1086</v>
      </c>
      <c r="V201">
        <f t="shared" si="6"/>
        <v>114</v>
      </c>
    </row>
    <row r="202" spans="1:23" ht="28.8" customHeight="1" x14ac:dyDescent="0.3">
      <c r="A202" s="1">
        <v>149</v>
      </c>
      <c r="B202" s="11" t="s">
        <v>1087</v>
      </c>
      <c r="C202" s="21" t="s">
        <v>1088</v>
      </c>
      <c r="D202" s="1">
        <v>0</v>
      </c>
      <c r="E202" s="1">
        <v>1874</v>
      </c>
      <c r="F202" s="1">
        <v>1954</v>
      </c>
      <c r="G202" s="1"/>
      <c r="H202" s="1" t="s">
        <v>547</v>
      </c>
      <c r="I202" s="1">
        <v>2732</v>
      </c>
      <c r="J202" s="1" t="s">
        <v>1089</v>
      </c>
      <c r="K202" s="1" t="s">
        <v>1090</v>
      </c>
      <c r="L202" s="1" t="s">
        <v>1091</v>
      </c>
      <c r="M202" s="1" t="s">
        <v>1092</v>
      </c>
      <c r="N202" s="1">
        <v>336</v>
      </c>
      <c r="O202" s="1">
        <v>65</v>
      </c>
      <c r="P202" s="1" t="s">
        <v>948</v>
      </c>
      <c r="Q202" s="1">
        <v>19817</v>
      </c>
      <c r="R202" s="1">
        <v>30</v>
      </c>
      <c r="S202" s="4" t="s">
        <v>1093</v>
      </c>
      <c r="T202" s="1">
        <v>2</v>
      </c>
      <c r="U202" s="1" t="s">
        <v>1092</v>
      </c>
      <c r="V202">
        <f t="shared" si="6"/>
        <v>65</v>
      </c>
    </row>
    <row r="203" spans="1:23" ht="43.2" customHeight="1" x14ac:dyDescent="0.3">
      <c r="A203" s="1">
        <v>143</v>
      </c>
      <c r="B203" s="4" t="s">
        <v>1094</v>
      </c>
      <c r="C203" s="21" t="s">
        <v>35</v>
      </c>
      <c r="D203" s="1">
        <v>0</v>
      </c>
      <c r="E203" s="1">
        <v>1874</v>
      </c>
      <c r="F203" s="1">
        <v>1934</v>
      </c>
      <c r="G203" s="1"/>
      <c r="H203" s="1" t="s">
        <v>64</v>
      </c>
      <c r="I203" s="1">
        <v>2702</v>
      </c>
      <c r="J203" s="1" t="s">
        <v>1095</v>
      </c>
      <c r="K203" s="1" t="s">
        <v>1096</v>
      </c>
      <c r="L203" s="1" t="s">
        <v>1097</v>
      </c>
      <c r="M203" s="1" t="s">
        <v>1097</v>
      </c>
      <c r="N203" s="1">
        <v>127</v>
      </c>
      <c r="O203" s="1">
        <v>63</v>
      </c>
      <c r="P203" s="1" t="s">
        <v>948</v>
      </c>
      <c r="Q203" s="1">
        <v>1901</v>
      </c>
      <c r="R203" s="1">
        <v>4</v>
      </c>
      <c r="S203" s="4" t="s">
        <v>1098</v>
      </c>
      <c r="T203" s="1">
        <v>3</v>
      </c>
      <c r="U203" s="1" t="s">
        <v>1099</v>
      </c>
      <c r="V203">
        <f t="shared" si="6"/>
        <v>0</v>
      </c>
    </row>
    <row r="204" spans="1:23" ht="100.8" customHeight="1" x14ac:dyDescent="0.3">
      <c r="A204" s="1">
        <v>221</v>
      </c>
      <c r="B204" s="4" t="s">
        <v>1100</v>
      </c>
      <c r="C204" s="21" t="s">
        <v>1101</v>
      </c>
      <c r="D204" s="1">
        <v>0</v>
      </c>
      <c r="E204" s="1">
        <v>1875</v>
      </c>
      <c r="F204" s="1">
        <v>1937</v>
      </c>
      <c r="G204" s="1"/>
      <c r="H204" s="1" t="s">
        <v>25</v>
      </c>
      <c r="I204" s="1">
        <v>3210</v>
      </c>
      <c r="J204" s="1" t="s">
        <v>1102</v>
      </c>
      <c r="K204" s="1" t="s">
        <v>1103</v>
      </c>
      <c r="L204" s="1" t="s">
        <v>1104</v>
      </c>
      <c r="M204" s="1" t="s">
        <v>1104</v>
      </c>
      <c r="N204" s="1">
        <v>105</v>
      </c>
      <c r="O204" s="1">
        <v>103</v>
      </c>
      <c r="P204" s="1" t="s">
        <v>958</v>
      </c>
      <c r="Q204" s="1">
        <v>15056</v>
      </c>
      <c r="R204" s="1">
        <v>29</v>
      </c>
      <c r="S204" s="4" t="s">
        <v>1105</v>
      </c>
      <c r="T204" s="1">
        <v>2</v>
      </c>
      <c r="U204" s="1" t="s">
        <v>1106</v>
      </c>
      <c r="V204">
        <f t="shared" si="6"/>
        <v>103</v>
      </c>
    </row>
    <row r="205" spans="1:23" x14ac:dyDescent="0.3">
      <c r="A205" s="1">
        <v>158</v>
      </c>
      <c r="B205" s="4" t="s">
        <v>1107</v>
      </c>
      <c r="C205" s="21" t="s">
        <v>35</v>
      </c>
      <c r="D205" s="1">
        <v>0</v>
      </c>
      <c r="E205" s="1">
        <v>1875</v>
      </c>
      <c r="F205" s="1">
        <v>1962</v>
      </c>
      <c r="G205" s="1"/>
      <c r="H205" s="1" t="s">
        <v>1081</v>
      </c>
      <c r="I205" s="1">
        <v>2841</v>
      </c>
      <c r="J205" s="1" t="s">
        <v>1108</v>
      </c>
      <c r="K205" s="1" t="s">
        <v>1109</v>
      </c>
      <c r="L205" s="1" t="s">
        <v>1110</v>
      </c>
      <c r="M205" s="1" t="s">
        <v>1110</v>
      </c>
      <c r="N205" s="1">
        <v>131</v>
      </c>
      <c r="O205" s="1">
        <v>68</v>
      </c>
      <c r="P205" s="1" t="s">
        <v>948</v>
      </c>
      <c r="Q205" s="1">
        <v>3662</v>
      </c>
      <c r="R205" s="1">
        <v>18</v>
      </c>
      <c r="S205" s="4"/>
      <c r="T205" s="1">
        <v>4</v>
      </c>
      <c r="U205" s="1" t="s">
        <v>1111</v>
      </c>
      <c r="V205">
        <f t="shared" si="6"/>
        <v>0</v>
      </c>
    </row>
    <row r="206" spans="1:23" x14ac:dyDescent="0.3">
      <c r="A206" s="1">
        <v>116</v>
      </c>
      <c r="B206" s="4" t="s">
        <v>1112</v>
      </c>
      <c r="C206" s="21" t="s">
        <v>35</v>
      </c>
      <c r="D206" s="1">
        <v>0</v>
      </c>
      <c r="E206" s="1">
        <v>1875</v>
      </c>
      <c r="F206" s="1">
        <v>1956</v>
      </c>
      <c r="G206" s="1"/>
      <c r="H206" s="1" t="s">
        <v>656</v>
      </c>
      <c r="I206" s="1">
        <v>2597</v>
      </c>
      <c r="J206" s="1" t="s">
        <v>1113</v>
      </c>
      <c r="K206" s="1" t="s">
        <v>1114</v>
      </c>
      <c r="L206" s="1" t="s">
        <v>1115</v>
      </c>
      <c r="M206" s="1" t="s">
        <v>1115</v>
      </c>
      <c r="N206" s="1">
        <v>87</v>
      </c>
      <c r="O206" s="1">
        <v>52</v>
      </c>
      <c r="P206" s="15" t="s">
        <v>948</v>
      </c>
      <c r="Q206" s="1">
        <v>579</v>
      </c>
      <c r="R206" s="1">
        <v>1</v>
      </c>
      <c r="S206" s="4" t="s">
        <v>1116</v>
      </c>
      <c r="T206" s="1">
        <v>4</v>
      </c>
      <c r="U206" s="1" t="s">
        <v>1117</v>
      </c>
      <c r="V206" s="18">
        <f t="shared" si="6"/>
        <v>0</v>
      </c>
      <c r="W206" s="18"/>
    </row>
    <row r="207" spans="1:23" x14ac:dyDescent="0.3">
      <c r="A207" s="1">
        <v>98</v>
      </c>
      <c r="B207" s="4" t="s">
        <v>1118</v>
      </c>
      <c r="C207" s="21" t="s">
        <v>1101</v>
      </c>
      <c r="D207" s="1">
        <v>0</v>
      </c>
      <c r="E207" s="1">
        <v>1876</v>
      </c>
      <c r="F207" s="1">
        <v>1946</v>
      </c>
      <c r="G207" s="1"/>
      <c r="H207" s="1" t="s">
        <v>159</v>
      </c>
      <c r="I207" s="1">
        <v>2500</v>
      </c>
      <c r="J207" s="1" t="s">
        <v>1119</v>
      </c>
      <c r="K207" s="1" t="s">
        <v>1120</v>
      </c>
      <c r="L207" s="1" t="s">
        <v>1121</v>
      </c>
      <c r="M207" s="1" t="s">
        <v>1121</v>
      </c>
      <c r="N207" s="1">
        <v>58</v>
      </c>
      <c r="O207" s="1">
        <v>42</v>
      </c>
      <c r="P207" s="1" t="s">
        <v>958</v>
      </c>
      <c r="Q207" s="1">
        <v>4942</v>
      </c>
      <c r="R207" s="1">
        <v>12</v>
      </c>
      <c r="S207" s="4" t="s">
        <v>1122</v>
      </c>
      <c r="T207" s="1">
        <v>3</v>
      </c>
      <c r="U207" s="1" t="s">
        <v>1123</v>
      </c>
      <c r="V207">
        <f t="shared" si="6"/>
        <v>42</v>
      </c>
    </row>
    <row r="208" spans="1:23" hidden="1" x14ac:dyDescent="0.3">
      <c r="A208" s="1">
        <v>87</v>
      </c>
      <c r="B208" s="4" t="s">
        <v>1124</v>
      </c>
      <c r="C208" s="21" t="s">
        <v>35</v>
      </c>
      <c r="D208" s="1">
        <v>0</v>
      </c>
      <c r="E208" s="1">
        <v>1877</v>
      </c>
      <c r="F208" s="1">
        <v>1960</v>
      </c>
      <c r="G208" s="1"/>
      <c r="H208" s="1" t="s">
        <v>686</v>
      </c>
      <c r="I208" s="1">
        <v>8096</v>
      </c>
      <c r="J208" s="1" t="s">
        <v>1125</v>
      </c>
      <c r="K208" s="1" t="s">
        <v>1126</v>
      </c>
      <c r="L208" s="1" t="s">
        <v>1127</v>
      </c>
      <c r="M208" s="1" t="s">
        <v>1127</v>
      </c>
      <c r="N208" s="1">
        <v>80</v>
      </c>
      <c r="O208" s="1">
        <v>0</v>
      </c>
      <c r="P208" s="1" t="s">
        <v>948</v>
      </c>
      <c r="Q208" s="1">
        <v>0</v>
      </c>
      <c r="R208" s="1">
        <v>0</v>
      </c>
      <c r="S208" s="4"/>
      <c r="T208" s="1">
        <v>4</v>
      </c>
      <c r="U208" s="1"/>
      <c r="V208">
        <f t="shared" si="6"/>
        <v>0</v>
      </c>
    </row>
    <row r="209" spans="1:23" ht="57.6" customHeight="1" x14ac:dyDescent="0.3">
      <c r="A209" s="1">
        <v>233</v>
      </c>
      <c r="B209" s="9" t="s">
        <v>1128</v>
      </c>
      <c r="C209" s="21" t="s">
        <v>1129</v>
      </c>
      <c r="D209" s="1">
        <v>0</v>
      </c>
      <c r="E209" s="1">
        <v>1876</v>
      </c>
      <c r="F209" s="1">
        <v>1971</v>
      </c>
      <c r="G209" s="1" t="s">
        <v>1130</v>
      </c>
      <c r="H209" s="1" t="s">
        <v>547</v>
      </c>
      <c r="I209" s="1">
        <v>3258</v>
      </c>
      <c r="J209" s="1" t="s">
        <v>1131</v>
      </c>
      <c r="K209" s="1" t="s">
        <v>1132</v>
      </c>
      <c r="L209" s="1" t="s">
        <v>1133</v>
      </c>
      <c r="M209" s="1" t="s">
        <v>1133</v>
      </c>
      <c r="N209" s="1">
        <v>18</v>
      </c>
      <c r="O209" s="1">
        <v>180</v>
      </c>
      <c r="P209" s="15" t="s">
        <v>948</v>
      </c>
      <c r="Q209" s="1">
        <v>854</v>
      </c>
      <c r="R209" s="1">
        <v>1</v>
      </c>
      <c r="S209" s="4" t="s">
        <v>1134</v>
      </c>
      <c r="T209" s="1">
        <v>4</v>
      </c>
      <c r="U209" s="1" t="s">
        <v>1135</v>
      </c>
      <c r="V209" s="18">
        <f t="shared" si="6"/>
        <v>180</v>
      </c>
      <c r="W209" s="18"/>
    </row>
    <row r="210" spans="1:23" x14ac:dyDescent="0.3">
      <c r="A210" s="1">
        <v>337</v>
      </c>
      <c r="B210" s="9" t="s">
        <v>1136</v>
      </c>
      <c r="C210" s="21" t="s">
        <v>35</v>
      </c>
      <c r="D210" s="1"/>
      <c r="E210" s="1">
        <v>1878</v>
      </c>
      <c r="F210" s="1">
        <v>1934</v>
      </c>
      <c r="G210" s="1"/>
      <c r="H210" s="1" t="s">
        <v>518</v>
      </c>
      <c r="I210" s="1"/>
      <c r="J210" s="1" t="s">
        <v>1137</v>
      </c>
      <c r="K210" s="1"/>
      <c r="L210" s="1"/>
      <c r="M210" s="1"/>
      <c r="N210" s="1"/>
      <c r="O210" s="1">
        <v>176</v>
      </c>
      <c r="P210" s="1" t="s">
        <v>948</v>
      </c>
      <c r="Q210" s="1">
        <v>4667</v>
      </c>
      <c r="R210" s="1">
        <v>20</v>
      </c>
      <c r="S210" s="4" t="s">
        <v>1138</v>
      </c>
      <c r="T210" s="1">
        <v>4</v>
      </c>
      <c r="U210" s="1" t="s">
        <v>1139</v>
      </c>
      <c r="V210" s="18"/>
      <c r="W210" s="18"/>
    </row>
    <row r="211" spans="1:23" hidden="1" x14ac:dyDescent="0.3">
      <c r="A211" s="1">
        <v>30</v>
      </c>
      <c r="B211" s="4" t="s">
        <v>1140</v>
      </c>
      <c r="C211" s="21" t="s">
        <v>1141</v>
      </c>
      <c r="D211" s="1">
        <v>0</v>
      </c>
      <c r="E211" s="1">
        <v>1880</v>
      </c>
      <c r="F211" s="1">
        <v>1959</v>
      </c>
      <c r="G211" s="1"/>
      <c r="H211" s="1" t="s">
        <v>1142</v>
      </c>
      <c r="I211" s="1">
        <v>2200</v>
      </c>
      <c r="J211" s="1" t="s">
        <v>1143</v>
      </c>
      <c r="K211" s="1" t="s">
        <v>1144</v>
      </c>
      <c r="L211" s="1" t="s">
        <v>1145</v>
      </c>
      <c r="M211" s="1" t="s">
        <v>1145</v>
      </c>
      <c r="N211" s="1">
        <v>76</v>
      </c>
      <c r="O211" s="1">
        <v>0</v>
      </c>
      <c r="P211" s="1" t="s">
        <v>948</v>
      </c>
      <c r="Q211" s="1">
        <v>0</v>
      </c>
      <c r="R211" s="1">
        <v>0</v>
      </c>
      <c r="S211" s="4"/>
      <c r="T211" s="1">
        <v>4</v>
      </c>
      <c r="U211" s="1"/>
      <c r="V211">
        <f t="shared" ref="V211:V228" si="7">IF(C211=" ", 0, O211)</f>
        <v>0</v>
      </c>
    </row>
    <row r="212" spans="1:23" x14ac:dyDescent="0.3">
      <c r="A212" s="1">
        <v>224</v>
      </c>
      <c r="B212" s="4" t="s">
        <v>1146</v>
      </c>
      <c r="C212" s="21" t="s">
        <v>35</v>
      </c>
      <c r="D212" s="1">
        <v>0</v>
      </c>
      <c r="E212" s="1">
        <v>1879</v>
      </c>
      <c r="F212" s="1">
        <v>1936</v>
      </c>
      <c r="G212" s="1"/>
      <c r="H212" s="1" t="s">
        <v>54</v>
      </c>
      <c r="I212" s="1">
        <v>3223</v>
      </c>
      <c r="J212" s="1" t="s">
        <v>1147</v>
      </c>
      <c r="K212" s="1" t="s">
        <v>1148</v>
      </c>
      <c r="L212" s="1" t="s">
        <v>1149</v>
      </c>
      <c r="M212" s="1" t="s">
        <v>1149</v>
      </c>
      <c r="N212" s="1">
        <v>141</v>
      </c>
      <c r="O212" s="1">
        <v>104</v>
      </c>
      <c r="P212" s="1" t="s">
        <v>948</v>
      </c>
      <c r="Q212" s="1">
        <v>1574</v>
      </c>
      <c r="R212" s="1">
        <v>5</v>
      </c>
      <c r="S212" s="4"/>
      <c r="T212" s="1">
        <v>3</v>
      </c>
      <c r="U212" s="1" t="s">
        <v>1150</v>
      </c>
      <c r="V212">
        <f t="shared" si="7"/>
        <v>0</v>
      </c>
    </row>
    <row r="213" spans="1:23" hidden="1" x14ac:dyDescent="0.3">
      <c r="A213" s="1">
        <v>97</v>
      </c>
      <c r="B213" s="4" t="s">
        <v>1151</v>
      </c>
      <c r="C213" s="21" t="s">
        <v>35</v>
      </c>
      <c r="D213" s="1">
        <v>0</v>
      </c>
      <c r="E213" s="1">
        <v>1881</v>
      </c>
      <c r="F213" s="1">
        <v>1955</v>
      </c>
      <c r="G213" s="1"/>
      <c r="H213" s="1" t="s">
        <v>1152</v>
      </c>
      <c r="I213" s="1">
        <v>2483</v>
      </c>
      <c r="J213" s="1" t="s">
        <v>1153</v>
      </c>
      <c r="K213" s="1" t="s">
        <v>1154</v>
      </c>
      <c r="L213" s="1" t="s">
        <v>1155</v>
      </c>
      <c r="M213" s="1" t="s">
        <v>1155</v>
      </c>
      <c r="N213" s="1">
        <v>74</v>
      </c>
      <c r="O213" s="1">
        <v>0</v>
      </c>
      <c r="P213" s="1" t="s">
        <v>948</v>
      </c>
      <c r="Q213" s="1">
        <v>0</v>
      </c>
      <c r="R213" s="1">
        <v>0</v>
      </c>
      <c r="S213" s="4"/>
      <c r="T213" s="1">
        <v>4</v>
      </c>
      <c r="U213" s="1"/>
      <c r="V213">
        <f t="shared" si="7"/>
        <v>0</v>
      </c>
    </row>
    <row r="214" spans="1:23" x14ac:dyDescent="0.3">
      <c r="A214" s="1">
        <v>39</v>
      </c>
      <c r="B214" s="4" t="s">
        <v>1156</v>
      </c>
      <c r="C214" s="21" t="s">
        <v>35</v>
      </c>
      <c r="D214" s="1">
        <v>0</v>
      </c>
      <c r="E214" s="1">
        <v>1879</v>
      </c>
      <c r="F214" s="1">
        <v>1941</v>
      </c>
      <c r="G214" s="1"/>
      <c r="H214" s="1" t="s">
        <v>64</v>
      </c>
      <c r="I214" s="1">
        <v>2249</v>
      </c>
      <c r="J214" s="1" t="s">
        <v>1157</v>
      </c>
      <c r="K214" s="1" t="s">
        <v>1158</v>
      </c>
      <c r="L214" s="1" t="s">
        <v>1159</v>
      </c>
      <c r="M214" s="1" t="s">
        <v>1159</v>
      </c>
      <c r="N214" s="1">
        <v>199</v>
      </c>
      <c r="O214" s="1">
        <v>20</v>
      </c>
      <c r="P214" s="1" t="s">
        <v>948</v>
      </c>
      <c r="Q214" s="1">
        <v>701</v>
      </c>
      <c r="R214" s="1">
        <v>2</v>
      </c>
      <c r="S214" s="4"/>
      <c r="T214" s="1">
        <v>4</v>
      </c>
      <c r="U214" s="1" t="s">
        <v>1160</v>
      </c>
      <c r="V214">
        <f t="shared" si="7"/>
        <v>0</v>
      </c>
    </row>
    <row r="215" spans="1:23" hidden="1" x14ac:dyDescent="0.3">
      <c r="A215" s="1">
        <v>155</v>
      </c>
      <c r="B215" s="4" t="s">
        <v>1161</v>
      </c>
      <c r="C215" s="21" t="s">
        <v>882</v>
      </c>
      <c r="D215" s="1">
        <v>0</v>
      </c>
      <c r="E215" s="1">
        <v>1882</v>
      </c>
      <c r="F215" s="1">
        <v>1967</v>
      </c>
      <c r="G215" s="1"/>
      <c r="H215" s="1" t="s">
        <v>686</v>
      </c>
      <c r="I215" s="1">
        <v>2806</v>
      </c>
      <c r="J215" s="1" t="s">
        <v>1162</v>
      </c>
      <c r="K215" s="1" t="s">
        <v>1163</v>
      </c>
      <c r="L215" s="1" t="s">
        <v>1164</v>
      </c>
      <c r="M215" s="1" t="s">
        <v>1164</v>
      </c>
      <c r="N215" s="1">
        <v>203</v>
      </c>
      <c r="O215" s="1">
        <v>0</v>
      </c>
      <c r="P215" s="1" t="s">
        <v>948</v>
      </c>
      <c r="Q215" s="1">
        <v>0</v>
      </c>
      <c r="R215" s="1">
        <v>0</v>
      </c>
      <c r="S215" s="4"/>
      <c r="T215" s="1">
        <v>4</v>
      </c>
      <c r="U215" s="1"/>
      <c r="V215">
        <f t="shared" si="7"/>
        <v>0</v>
      </c>
    </row>
    <row r="216" spans="1:23" hidden="1" x14ac:dyDescent="0.3">
      <c r="A216" s="1">
        <v>212</v>
      </c>
      <c r="B216" s="4" t="s">
        <v>1165</v>
      </c>
      <c r="C216" s="21" t="s">
        <v>35</v>
      </c>
      <c r="D216" s="1">
        <v>0</v>
      </c>
      <c r="E216" s="1">
        <v>1882</v>
      </c>
      <c r="F216" s="1">
        <v>1948</v>
      </c>
      <c r="G216" s="1"/>
      <c r="H216" s="1" t="s">
        <v>1166</v>
      </c>
      <c r="I216" s="1">
        <v>8151</v>
      </c>
      <c r="J216" s="1" t="s">
        <v>1167</v>
      </c>
      <c r="K216" s="1" t="s">
        <v>1168</v>
      </c>
      <c r="L216" s="1" t="s">
        <v>1169</v>
      </c>
      <c r="M216" s="1" t="s">
        <v>1169</v>
      </c>
      <c r="N216" s="1">
        <v>175</v>
      </c>
      <c r="O216" s="1">
        <v>0</v>
      </c>
      <c r="P216" s="1" t="s">
        <v>948</v>
      </c>
      <c r="Q216" s="1">
        <v>0</v>
      </c>
      <c r="R216" s="1">
        <v>0</v>
      </c>
      <c r="S216" s="4"/>
      <c r="T216" s="1">
        <v>4</v>
      </c>
      <c r="U216" s="1"/>
      <c r="V216">
        <f t="shared" si="7"/>
        <v>0</v>
      </c>
    </row>
    <row r="217" spans="1:23" ht="28.8" customHeight="1" x14ac:dyDescent="0.3">
      <c r="A217" s="1">
        <v>16</v>
      </c>
      <c r="B217" s="4" t="s">
        <v>1170</v>
      </c>
      <c r="C217" s="21" t="s">
        <v>882</v>
      </c>
      <c r="D217" s="1">
        <v>0</v>
      </c>
      <c r="E217" s="1">
        <v>1881</v>
      </c>
      <c r="F217" s="1">
        <v>1945</v>
      </c>
      <c r="G217" s="1" t="s">
        <v>238</v>
      </c>
      <c r="H217" s="1" t="s">
        <v>686</v>
      </c>
      <c r="I217" s="1">
        <v>2144</v>
      </c>
      <c r="J217" s="1" t="s">
        <v>1171</v>
      </c>
      <c r="K217" s="1" t="s">
        <v>1172</v>
      </c>
      <c r="L217" s="1" t="s">
        <v>1173</v>
      </c>
      <c r="M217" s="1" t="s">
        <v>1173</v>
      </c>
      <c r="N217" s="1">
        <v>365</v>
      </c>
      <c r="O217" s="1">
        <v>9</v>
      </c>
      <c r="P217" s="1" t="s">
        <v>948</v>
      </c>
      <c r="Q217" s="1">
        <v>21803</v>
      </c>
      <c r="R217" s="1">
        <v>62</v>
      </c>
      <c r="S217" s="4" t="s">
        <v>1174</v>
      </c>
      <c r="T217" s="1">
        <v>2</v>
      </c>
      <c r="U217" s="1" t="s">
        <v>1175</v>
      </c>
      <c r="V217">
        <f t="shared" si="7"/>
        <v>9</v>
      </c>
    </row>
    <row r="218" spans="1:23" ht="57.6" customHeight="1" x14ac:dyDescent="0.3">
      <c r="A218" s="1">
        <v>265</v>
      </c>
      <c r="B218" s="4" t="s">
        <v>1176</v>
      </c>
      <c r="C218" s="21" t="s">
        <v>882</v>
      </c>
      <c r="D218" s="1">
        <v>0</v>
      </c>
      <c r="E218" s="1">
        <v>1882</v>
      </c>
      <c r="F218" s="1">
        <v>1971</v>
      </c>
      <c r="G218" s="1" t="s">
        <v>238</v>
      </c>
      <c r="H218" s="1" t="s">
        <v>1177</v>
      </c>
      <c r="I218" s="1">
        <v>3415</v>
      </c>
      <c r="J218" s="1" t="s">
        <v>1178</v>
      </c>
      <c r="K218" s="1" t="s">
        <v>1179</v>
      </c>
      <c r="L218" s="1" t="s">
        <v>1180</v>
      </c>
      <c r="M218" s="1" t="s">
        <v>1180</v>
      </c>
      <c r="N218" s="1">
        <v>201</v>
      </c>
      <c r="O218" s="1">
        <v>125</v>
      </c>
      <c r="P218" s="1" t="s">
        <v>948</v>
      </c>
      <c r="Q218" s="1">
        <v>15484</v>
      </c>
      <c r="R218" s="1">
        <v>73</v>
      </c>
      <c r="S218" s="4" t="s">
        <v>1181</v>
      </c>
      <c r="T218" s="1">
        <v>1</v>
      </c>
      <c r="U218" s="1" t="s">
        <v>1182</v>
      </c>
      <c r="V218">
        <f t="shared" si="7"/>
        <v>125</v>
      </c>
    </row>
    <row r="219" spans="1:23" x14ac:dyDescent="0.3">
      <c r="A219" s="1">
        <v>271</v>
      </c>
      <c r="B219" s="9" t="s">
        <v>1183</v>
      </c>
      <c r="C219" s="21" t="s">
        <v>35</v>
      </c>
      <c r="D219" s="1">
        <v>0</v>
      </c>
      <c r="E219" s="1">
        <v>1882</v>
      </c>
      <c r="F219" s="1">
        <v>1937</v>
      </c>
      <c r="G219" s="1"/>
      <c r="H219" s="1" t="s">
        <v>671</v>
      </c>
      <c r="I219" s="1">
        <v>3432</v>
      </c>
      <c r="J219" s="1" t="s">
        <v>1184</v>
      </c>
      <c r="K219" s="1" t="s">
        <v>1185</v>
      </c>
      <c r="L219" s="1" t="s">
        <v>1186</v>
      </c>
      <c r="M219" s="1" t="s">
        <v>1186</v>
      </c>
      <c r="N219" s="1">
        <v>74</v>
      </c>
      <c r="O219" s="1">
        <v>181</v>
      </c>
      <c r="P219" s="15" t="s">
        <v>948</v>
      </c>
      <c r="Q219" s="1">
        <v>5922</v>
      </c>
      <c r="R219" s="1">
        <v>23</v>
      </c>
      <c r="S219" s="4" t="s">
        <v>1187</v>
      </c>
      <c r="T219" s="1">
        <v>4</v>
      </c>
      <c r="U219" s="1" t="s">
        <v>1188</v>
      </c>
      <c r="V219" s="6">
        <f t="shared" si="7"/>
        <v>0</v>
      </c>
      <c r="W219" s="6"/>
    </row>
    <row r="220" spans="1:23" x14ac:dyDescent="0.3">
      <c r="A220" s="1">
        <v>302</v>
      </c>
      <c r="B220" s="4" t="s">
        <v>1189</v>
      </c>
      <c r="C220" s="21" t="s">
        <v>35</v>
      </c>
      <c r="D220" s="1">
        <v>0</v>
      </c>
      <c r="E220" s="1">
        <v>1882</v>
      </c>
      <c r="F220" s="1">
        <v>1953</v>
      </c>
      <c r="G220" s="1"/>
      <c r="H220" s="1" t="s">
        <v>686</v>
      </c>
      <c r="I220" s="1">
        <v>12188</v>
      </c>
      <c r="J220" s="1" t="s">
        <v>1190</v>
      </c>
      <c r="K220" s="1"/>
      <c r="L220" s="1" t="s">
        <v>1191</v>
      </c>
      <c r="M220" s="1" t="s">
        <v>1191</v>
      </c>
      <c r="N220" s="1">
        <v>0</v>
      </c>
      <c r="O220" s="1">
        <v>145</v>
      </c>
      <c r="P220" s="1" t="s">
        <v>948</v>
      </c>
      <c r="Q220" s="1">
        <v>3648</v>
      </c>
      <c r="R220" s="1">
        <v>19</v>
      </c>
      <c r="S220" s="4"/>
      <c r="T220" s="1">
        <v>4</v>
      </c>
      <c r="U220" s="1" t="s">
        <v>1192</v>
      </c>
      <c r="V220">
        <f t="shared" si="7"/>
        <v>0</v>
      </c>
    </row>
    <row r="221" spans="1:23" ht="28.8" customHeight="1" x14ac:dyDescent="0.3">
      <c r="A221" s="1">
        <v>126</v>
      </c>
      <c r="B221" s="4" t="s">
        <v>1193</v>
      </c>
      <c r="C221" s="21" t="s">
        <v>35</v>
      </c>
      <c r="D221" s="1">
        <v>0</v>
      </c>
      <c r="E221" s="1">
        <v>1882</v>
      </c>
      <c r="F221" s="1">
        <v>1961</v>
      </c>
      <c r="G221" s="1"/>
      <c r="H221" s="1" t="s">
        <v>1194</v>
      </c>
      <c r="I221" s="1">
        <v>2632</v>
      </c>
      <c r="J221" s="1" t="s">
        <v>1195</v>
      </c>
      <c r="K221" s="1" t="s">
        <v>1196</v>
      </c>
      <c r="L221" s="1" t="s">
        <v>1197</v>
      </c>
      <c r="M221" s="1" t="s">
        <v>1197</v>
      </c>
      <c r="N221" s="1">
        <v>403</v>
      </c>
      <c r="O221" s="1">
        <v>57</v>
      </c>
      <c r="P221" s="1" t="s">
        <v>948</v>
      </c>
      <c r="Q221" s="1">
        <v>748</v>
      </c>
      <c r="R221" s="1">
        <v>3</v>
      </c>
      <c r="S221" s="4"/>
      <c r="T221" s="1">
        <v>4</v>
      </c>
      <c r="U221" s="1" t="s">
        <v>1198</v>
      </c>
      <c r="V221">
        <f t="shared" si="7"/>
        <v>0</v>
      </c>
    </row>
    <row r="222" spans="1:23" x14ac:dyDescent="0.3">
      <c r="A222" s="1">
        <v>292</v>
      </c>
      <c r="B222" s="4" t="s">
        <v>1199</v>
      </c>
      <c r="C222" s="21" t="s">
        <v>1080</v>
      </c>
      <c r="D222" s="1">
        <v>2</v>
      </c>
      <c r="E222" s="1">
        <v>1883</v>
      </c>
      <c r="F222" s="1">
        <v>1945</v>
      </c>
      <c r="G222" s="1"/>
      <c r="H222" s="1" t="s">
        <v>518</v>
      </c>
      <c r="I222" s="1">
        <v>3544</v>
      </c>
      <c r="J222" s="1" t="s">
        <v>1200</v>
      </c>
      <c r="K222" s="1" t="s">
        <v>1201</v>
      </c>
      <c r="L222" s="1" t="s">
        <v>1202</v>
      </c>
      <c r="M222" s="1" t="s">
        <v>1202</v>
      </c>
      <c r="N222" s="1">
        <v>84</v>
      </c>
      <c r="O222" s="1">
        <v>140</v>
      </c>
      <c r="P222" s="1" t="s">
        <v>948</v>
      </c>
      <c r="Q222" s="1">
        <v>24160</v>
      </c>
      <c r="R222" s="1">
        <v>166</v>
      </c>
      <c r="S222" s="4" t="s">
        <v>1203</v>
      </c>
      <c r="T222" s="1">
        <v>3</v>
      </c>
      <c r="U222" s="1" t="s">
        <v>1204</v>
      </c>
      <c r="V222">
        <f t="shared" si="7"/>
        <v>140</v>
      </c>
    </row>
    <row r="223" spans="1:23" ht="28.8" hidden="1" customHeight="1" x14ac:dyDescent="0.3">
      <c r="A223" s="1">
        <v>129</v>
      </c>
      <c r="B223" s="4" t="s">
        <v>1205</v>
      </c>
      <c r="C223" s="21" t="s">
        <v>35</v>
      </c>
      <c r="D223" s="1">
        <v>0</v>
      </c>
      <c r="E223" s="1">
        <v>1884</v>
      </c>
      <c r="F223" s="1">
        <v>1920</v>
      </c>
      <c r="G223" s="1"/>
      <c r="H223" s="1" t="s">
        <v>547</v>
      </c>
      <c r="I223" s="1">
        <v>2644</v>
      </c>
      <c r="J223" s="1" t="s">
        <v>1206</v>
      </c>
      <c r="K223" s="1" t="s">
        <v>1207</v>
      </c>
      <c r="L223" s="1" t="s">
        <v>1208</v>
      </c>
      <c r="M223" s="1" t="s">
        <v>1208</v>
      </c>
      <c r="N223" s="1">
        <v>74</v>
      </c>
      <c r="O223" s="1">
        <v>0</v>
      </c>
      <c r="P223" s="1" t="s">
        <v>958</v>
      </c>
      <c r="Q223" s="1">
        <v>0</v>
      </c>
      <c r="R223" s="1">
        <v>0</v>
      </c>
      <c r="S223" s="4"/>
      <c r="T223" s="1">
        <v>4</v>
      </c>
      <c r="U223" s="1"/>
      <c r="V223">
        <f t="shared" si="7"/>
        <v>0</v>
      </c>
    </row>
    <row r="224" spans="1:23" ht="43.2" customHeight="1" x14ac:dyDescent="0.3">
      <c r="A224" s="1">
        <v>281</v>
      </c>
      <c r="B224" s="9" t="s">
        <v>1209</v>
      </c>
      <c r="C224" s="21" t="s">
        <v>1210</v>
      </c>
      <c r="D224" s="1">
        <v>0</v>
      </c>
      <c r="E224" s="1">
        <v>1883</v>
      </c>
      <c r="F224" s="1">
        <v>1965</v>
      </c>
      <c r="G224" s="1" t="s">
        <v>1130</v>
      </c>
      <c r="H224" s="1" t="s">
        <v>25</v>
      </c>
      <c r="I224" s="1">
        <v>3499</v>
      </c>
      <c r="J224" s="1" t="s">
        <v>1211</v>
      </c>
      <c r="K224" s="1" t="s">
        <v>1212</v>
      </c>
      <c r="L224" s="1" t="s">
        <v>1213</v>
      </c>
      <c r="M224" s="1" t="s">
        <v>1213</v>
      </c>
      <c r="N224" s="1">
        <v>17</v>
      </c>
      <c r="O224" s="1">
        <v>182</v>
      </c>
      <c r="P224" s="1" t="s">
        <v>948</v>
      </c>
      <c r="Q224" s="1">
        <v>8916</v>
      </c>
      <c r="R224" s="1">
        <v>25</v>
      </c>
      <c r="S224" s="4" t="s">
        <v>1214</v>
      </c>
      <c r="T224" s="1">
        <v>3</v>
      </c>
      <c r="U224" s="1" t="s">
        <v>1215</v>
      </c>
      <c r="V224">
        <f t="shared" si="7"/>
        <v>182</v>
      </c>
    </row>
    <row r="225" spans="1:23" x14ac:dyDescent="0.3">
      <c r="A225" s="1">
        <v>17</v>
      </c>
      <c r="B225" s="4" t="s">
        <v>1216</v>
      </c>
      <c r="C225" s="21" t="s">
        <v>35</v>
      </c>
      <c r="D225" s="1">
        <v>0</v>
      </c>
      <c r="E225" s="1">
        <v>1883</v>
      </c>
      <c r="F225" s="1">
        <v>1953</v>
      </c>
      <c r="G225" s="1"/>
      <c r="H225" s="1" t="s">
        <v>64</v>
      </c>
      <c r="I225" s="1">
        <v>10850</v>
      </c>
      <c r="J225" s="1" t="s">
        <v>1217</v>
      </c>
      <c r="K225" s="1" t="s">
        <v>1218</v>
      </c>
      <c r="L225" s="1" t="s">
        <v>1219</v>
      </c>
      <c r="M225" s="1" t="s">
        <v>1220</v>
      </c>
      <c r="N225" s="1">
        <v>199</v>
      </c>
      <c r="O225" s="1">
        <v>10</v>
      </c>
      <c r="P225" s="1" t="s">
        <v>948</v>
      </c>
      <c r="Q225" s="1">
        <v>5770</v>
      </c>
      <c r="R225" s="1">
        <v>10</v>
      </c>
      <c r="S225" s="4"/>
      <c r="T225" s="1">
        <v>4</v>
      </c>
      <c r="U225" s="1" t="s">
        <v>1221</v>
      </c>
      <c r="V225">
        <f t="shared" si="7"/>
        <v>0</v>
      </c>
    </row>
    <row r="226" spans="1:23" hidden="1" x14ac:dyDescent="0.3">
      <c r="A226" s="1">
        <v>147</v>
      </c>
      <c r="B226" s="4" t="s">
        <v>1222</v>
      </c>
      <c r="C226" s="21" t="s">
        <v>35</v>
      </c>
      <c r="D226" s="1">
        <v>0</v>
      </c>
      <c r="E226" s="1">
        <v>1890</v>
      </c>
      <c r="F226" s="1">
        <v>1962</v>
      </c>
      <c r="G226" s="1"/>
      <c r="H226" s="1" t="s">
        <v>25</v>
      </c>
      <c r="I226" s="1">
        <v>2723</v>
      </c>
      <c r="J226" s="1" t="s">
        <v>1223</v>
      </c>
      <c r="K226" s="1" t="s">
        <v>1224</v>
      </c>
      <c r="L226" s="1" t="s">
        <v>1225</v>
      </c>
      <c r="M226" s="1" t="s">
        <v>1225</v>
      </c>
      <c r="N226" s="1">
        <v>90</v>
      </c>
      <c r="O226" s="1">
        <v>0</v>
      </c>
      <c r="P226" s="1" t="s">
        <v>948</v>
      </c>
      <c r="Q226" s="1">
        <v>0</v>
      </c>
      <c r="R226" s="1">
        <v>0</v>
      </c>
      <c r="S226" s="4"/>
      <c r="T226" s="1">
        <v>4</v>
      </c>
      <c r="U226" s="1"/>
      <c r="V226">
        <f t="shared" si="7"/>
        <v>0</v>
      </c>
    </row>
    <row r="227" spans="1:23" x14ac:dyDescent="0.3">
      <c r="A227" s="1">
        <v>21</v>
      </c>
      <c r="B227" s="4" t="s">
        <v>1226</v>
      </c>
      <c r="C227" s="21" t="s">
        <v>1080</v>
      </c>
      <c r="D227" s="1">
        <v>3</v>
      </c>
      <c r="E227" s="1">
        <v>1885</v>
      </c>
      <c r="F227" s="1">
        <v>1935</v>
      </c>
      <c r="G227" s="1"/>
      <c r="H227" s="1" t="s">
        <v>518</v>
      </c>
      <c r="I227" s="1">
        <v>2173</v>
      </c>
      <c r="J227" s="1" t="s">
        <v>1227</v>
      </c>
      <c r="K227" s="1" t="s">
        <v>1228</v>
      </c>
      <c r="L227" s="1" t="s">
        <v>1229</v>
      </c>
      <c r="M227" s="1" t="s">
        <v>1229</v>
      </c>
      <c r="N227" s="1">
        <v>94</v>
      </c>
      <c r="O227" s="1">
        <v>13</v>
      </c>
      <c r="P227" s="1" t="s">
        <v>948</v>
      </c>
      <c r="Q227" s="1">
        <v>19432</v>
      </c>
      <c r="R227" s="1">
        <v>59</v>
      </c>
      <c r="S227" s="4"/>
      <c r="T227" s="1">
        <v>3</v>
      </c>
      <c r="U227" s="1" t="s">
        <v>1229</v>
      </c>
      <c r="V227">
        <f t="shared" si="7"/>
        <v>13</v>
      </c>
    </row>
    <row r="228" spans="1:23" hidden="1" x14ac:dyDescent="0.3">
      <c r="A228" s="1">
        <v>180</v>
      </c>
      <c r="B228" s="4" t="s">
        <v>1230</v>
      </c>
      <c r="C228" s="21" t="s">
        <v>35</v>
      </c>
      <c r="D228" s="1">
        <v>0</v>
      </c>
      <c r="E228" s="1">
        <v>1890</v>
      </c>
      <c r="F228" s="1">
        <v>1959</v>
      </c>
      <c r="G228" s="1"/>
      <c r="H228" s="1" t="s">
        <v>830</v>
      </c>
      <c r="I228" s="1">
        <v>2964</v>
      </c>
      <c r="J228" s="1" t="s">
        <v>1231</v>
      </c>
      <c r="K228" s="1" t="s">
        <v>1232</v>
      </c>
      <c r="L228" s="1" t="s">
        <v>1233</v>
      </c>
      <c r="M228" s="1" t="s">
        <v>1234</v>
      </c>
      <c r="N228" s="1">
        <v>303</v>
      </c>
      <c r="O228" s="1">
        <v>0</v>
      </c>
      <c r="P228" s="1" t="s">
        <v>948</v>
      </c>
      <c r="Q228" s="1">
        <v>0</v>
      </c>
      <c r="R228" s="1">
        <v>0</v>
      </c>
      <c r="S228" s="4"/>
      <c r="T228" s="1">
        <v>4</v>
      </c>
      <c r="U228" s="1"/>
      <c r="V228">
        <f t="shared" si="7"/>
        <v>0</v>
      </c>
    </row>
    <row r="229" spans="1:23" x14ac:dyDescent="0.3">
      <c r="A229" s="1">
        <v>308</v>
      </c>
      <c r="B229" s="9" t="s">
        <v>1235</v>
      </c>
      <c r="C229" s="21" t="s">
        <v>35</v>
      </c>
      <c r="D229" s="1">
        <v>0</v>
      </c>
      <c r="E229" s="1">
        <v>1885</v>
      </c>
      <c r="F229" s="1">
        <v>1945</v>
      </c>
      <c r="G229" s="1" t="s">
        <v>1130</v>
      </c>
      <c r="H229" s="1" t="s">
        <v>547</v>
      </c>
      <c r="I229" s="1"/>
      <c r="J229" s="1" t="s">
        <v>1236</v>
      </c>
      <c r="K229" s="1"/>
      <c r="L229" s="1"/>
      <c r="M229" s="1"/>
      <c r="N229" s="1"/>
      <c r="O229" s="1">
        <v>150</v>
      </c>
      <c r="P229" s="15" t="s">
        <v>948</v>
      </c>
      <c r="Q229" s="1">
        <v>315</v>
      </c>
      <c r="R229" s="1">
        <v>1</v>
      </c>
      <c r="S229" s="4" t="s">
        <v>1237</v>
      </c>
      <c r="T229" s="1">
        <v>4</v>
      </c>
      <c r="U229" s="1" t="s">
        <v>1238</v>
      </c>
      <c r="V229" s="18"/>
      <c r="W229" s="18"/>
    </row>
    <row r="230" spans="1:23" x14ac:dyDescent="0.3">
      <c r="A230" s="1">
        <v>313</v>
      </c>
      <c r="B230" s="9" t="s">
        <v>1239</v>
      </c>
      <c r="C230" s="21" t="s">
        <v>1240</v>
      </c>
      <c r="D230" s="1"/>
      <c r="E230" s="1">
        <v>1935</v>
      </c>
      <c r="F230" s="1">
        <v>0</v>
      </c>
      <c r="G230" s="1"/>
      <c r="H230" s="1" t="s">
        <v>159</v>
      </c>
      <c r="I230" s="1"/>
      <c r="J230" s="1" t="s">
        <v>1241</v>
      </c>
      <c r="K230" s="1"/>
      <c r="L230" s="1"/>
      <c r="M230" s="1"/>
      <c r="N230" s="1"/>
      <c r="O230" s="1">
        <v>155</v>
      </c>
      <c r="P230" s="15" t="s">
        <v>1242</v>
      </c>
      <c r="Q230" s="1">
        <v>17015</v>
      </c>
      <c r="R230" s="1">
        <v>9</v>
      </c>
      <c r="S230" s="4" t="s">
        <v>1243</v>
      </c>
      <c r="T230" s="1">
        <v>2</v>
      </c>
      <c r="U230" s="1" t="s">
        <v>1244</v>
      </c>
      <c r="V230" s="18"/>
      <c r="W230" s="18"/>
    </row>
    <row r="231" spans="1:23" x14ac:dyDescent="0.3">
      <c r="A231" s="1">
        <v>285</v>
      </c>
      <c r="B231" s="4" t="s">
        <v>1245</v>
      </c>
      <c r="C231" s="21" t="s">
        <v>1246</v>
      </c>
      <c r="D231" s="1">
        <v>0</v>
      </c>
      <c r="E231" s="1">
        <v>1887</v>
      </c>
      <c r="F231" s="1">
        <v>1959</v>
      </c>
      <c r="G231" s="1"/>
      <c r="H231" s="1" t="s">
        <v>1247</v>
      </c>
      <c r="I231" s="1">
        <v>3514</v>
      </c>
      <c r="J231" s="1" t="s">
        <v>1248</v>
      </c>
      <c r="K231" s="1" t="s">
        <v>1249</v>
      </c>
      <c r="L231" s="1" t="s">
        <v>1250</v>
      </c>
      <c r="M231" s="1" t="s">
        <v>1250</v>
      </c>
      <c r="N231" s="1">
        <v>371</v>
      </c>
      <c r="O231" s="1">
        <v>135</v>
      </c>
      <c r="P231" s="1" t="s">
        <v>948</v>
      </c>
      <c r="Q231" s="1">
        <v>4672</v>
      </c>
      <c r="R231" s="1">
        <v>15</v>
      </c>
      <c r="S231" s="4" t="s">
        <v>1251</v>
      </c>
      <c r="T231" s="1">
        <v>4</v>
      </c>
      <c r="U231" s="1" t="s">
        <v>1252</v>
      </c>
      <c r="V231">
        <f t="shared" ref="V231:V240" si="8">IF(C231=" ", 0, O231)</f>
        <v>135</v>
      </c>
    </row>
    <row r="232" spans="1:23" hidden="1" x14ac:dyDescent="0.3">
      <c r="A232" s="1">
        <v>35</v>
      </c>
      <c r="B232" s="4" t="s">
        <v>1253</v>
      </c>
      <c r="C232" s="21" t="s">
        <v>35</v>
      </c>
      <c r="D232" s="1">
        <v>0</v>
      </c>
      <c r="E232" s="1">
        <v>1893</v>
      </c>
      <c r="F232" s="1">
        <v>1918</v>
      </c>
      <c r="G232" s="1"/>
      <c r="H232" s="1" t="s">
        <v>25</v>
      </c>
      <c r="I232" s="1">
        <v>2229</v>
      </c>
      <c r="J232" s="1" t="s">
        <v>1254</v>
      </c>
      <c r="K232" s="1" t="s">
        <v>1255</v>
      </c>
      <c r="L232" s="1" t="s">
        <v>1256</v>
      </c>
      <c r="M232" s="1" t="s">
        <v>1256</v>
      </c>
      <c r="N232" s="1">
        <v>37</v>
      </c>
      <c r="O232" s="1">
        <v>0</v>
      </c>
      <c r="P232" s="1" t="s">
        <v>948</v>
      </c>
      <c r="Q232" s="1">
        <v>0</v>
      </c>
      <c r="R232" s="1">
        <v>0</v>
      </c>
      <c r="S232" s="4"/>
      <c r="T232" s="1">
        <v>4</v>
      </c>
      <c r="U232" s="1"/>
      <c r="V232">
        <f t="shared" si="8"/>
        <v>0</v>
      </c>
    </row>
    <row r="233" spans="1:23" hidden="1" x14ac:dyDescent="0.3">
      <c r="A233" s="1">
        <v>290</v>
      </c>
      <c r="B233" s="4" t="s">
        <v>1257</v>
      </c>
      <c r="C233" s="21" t="s">
        <v>35</v>
      </c>
      <c r="D233" s="1">
        <v>0</v>
      </c>
      <c r="E233" s="1">
        <v>1894</v>
      </c>
      <c r="F233" s="1">
        <v>1930</v>
      </c>
      <c r="G233" s="1"/>
      <c r="H233" s="1" t="s">
        <v>64</v>
      </c>
      <c r="I233" s="1">
        <v>3540</v>
      </c>
      <c r="J233" s="1" t="s">
        <v>1258</v>
      </c>
      <c r="K233" s="1" t="s">
        <v>1259</v>
      </c>
      <c r="L233" s="1" t="s">
        <v>1260</v>
      </c>
      <c r="M233" s="1" t="s">
        <v>1260</v>
      </c>
      <c r="N233" s="1">
        <v>141</v>
      </c>
      <c r="O233" s="1">
        <v>0</v>
      </c>
      <c r="P233" s="1" t="s">
        <v>948</v>
      </c>
      <c r="Q233" s="1">
        <v>0</v>
      </c>
      <c r="R233" s="1">
        <v>0</v>
      </c>
      <c r="S233" s="4"/>
      <c r="T233" s="1">
        <v>4</v>
      </c>
      <c r="U233" s="1"/>
      <c r="V233">
        <f t="shared" si="8"/>
        <v>0</v>
      </c>
    </row>
    <row r="234" spans="1:23" x14ac:dyDescent="0.3">
      <c r="A234" s="1">
        <v>179</v>
      </c>
      <c r="B234" s="9" t="s">
        <v>1261</v>
      </c>
      <c r="C234" s="21" t="s">
        <v>35</v>
      </c>
      <c r="D234" s="1">
        <v>0</v>
      </c>
      <c r="E234" s="1">
        <v>1890</v>
      </c>
      <c r="F234" s="1">
        <v>1974</v>
      </c>
      <c r="G234" s="1"/>
      <c r="H234" s="1" t="s">
        <v>134</v>
      </c>
      <c r="I234" s="1">
        <v>2960</v>
      </c>
      <c r="J234" s="1" t="s">
        <v>1262</v>
      </c>
      <c r="K234" s="1" t="s">
        <v>1263</v>
      </c>
      <c r="L234" s="1" t="s">
        <v>1264</v>
      </c>
      <c r="M234" s="1" t="s">
        <v>1264</v>
      </c>
      <c r="N234" s="1">
        <v>85</v>
      </c>
      <c r="O234" s="1">
        <v>183</v>
      </c>
      <c r="P234" s="15" t="s">
        <v>948</v>
      </c>
      <c r="Q234" s="1">
        <v>1264</v>
      </c>
      <c r="R234" s="1">
        <v>1</v>
      </c>
      <c r="S234" s="4"/>
      <c r="T234" s="1">
        <v>4</v>
      </c>
      <c r="U234" s="1" t="s">
        <v>1265</v>
      </c>
      <c r="V234" s="18">
        <f t="shared" si="8"/>
        <v>0</v>
      </c>
      <c r="W234" s="18"/>
    </row>
    <row r="235" spans="1:23" x14ac:dyDescent="0.3">
      <c r="A235" s="1">
        <v>215</v>
      </c>
      <c r="B235" s="4" t="s">
        <v>1266</v>
      </c>
      <c r="C235" s="21" t="s">
        <v>35</v>
      </c>
      <c r="D235" s="1">
        <v>0</v>
      </c>
      <c r="E235" s="1">
        <v>1891</v>
      </c>
      <c r="F235" s="1">
        <v>1953</v>
      </c>
      <c r="G235" s="1"/>
      <c r="H235" s="1" t="s">
        <v>656</v>
      </c>
      <c r="I235" s="1">
        <v>3192</v>
      </c>
      <c r="J235" s="1" t="s">
        <v>1267</v>
      </c>
      <c r="K235" s="1" t="s">
        <v>1268</v>
      </c>
      <c r="L235" s="1" t="s">
        <v>1269</v>
      </c>
      <c r="M235" s="1" t="s">
        <v>1269</v>
      </c>
      <c r="N235" s="1">
        <v>176</v>
      </c>
      <c r="O235" s="1">
        <v>98</v>
      </c>
      <c r="P235" s="1" t="s">
        <v>948</v>
      </c>
      <c r="Q235" s="1">
        <v>21615</v>
      </c>
      <c r="R235" s="1">
        <v>70</v>
      </c>
      <c r="S235" s="4" t="s">
        <v>1270</v>
      </c>
      <c r="T235" s="1">
        <v>2</v>
      </c>
      <c r="U235" s="1" t="s">
        <v>1271</v>
      </c>
      <c r="V235">
        <f t="shared" si="8"/>
        <v>0</v>
      </c>
    </row>
    <row r="236" spans="1:23" hidden="1" x14ac:dyDescent="0.3">
      <c r="A236" s="1">
        <v>134</v>
      </c>
      <c r="B236" s="4" t="s">
        <v>1272</v>
      </c>
      <c r="C236" s="21" t="s">
        <v>35</v>
      </c>
      <c r="D236" s="1">
        <v>0</v>
      </c>
      <c r="E236" s="1">
        <v>1896</v>
      </c>
      <c r="F236" s="1">
        <v>1981</v>
      </c>
      <c r="G236" s="1"/>
      <c r="H236" s="1" t="s">
        <v>547</v>
      </c>
      <c r="I236" s="1">
        <v>6975</v>
      </c>
      <c r="J236" s="1" t="s">
        <v>1273</v>
      </c>
      <c r="K236" s="1" t="s">
        <v>1274</v>
      </c>
      <c r="L236" s="1" t="s">
        <v>1275</v>
      </c>
      <c r="M236" s="1" t="s">
        <v>1275</v>
      </c>
      <c r="N236" s="1">
        <v>64</v>
      </c>
      <c r="O236" s="1">
        <v>0</v>
      </c>
      <c r="P236" s="1" t="s">
        <v>948</v>
      </c>
      <c r="Q236" s="1">
        <v>0</v>
      </c>
      <c r="R236" s="1">
        <v>0</v>
      </c>
      <c r="S236" s="4"/>
      <c r="T236" s="1">
        <v>4</v>
      </c>
      <c r="U236" s="1"/>
      <c r="V236">
        <f t="shared" si="8"/>
        <v>0</v>
      </c>
    </row>
    <row r="237" spans="1:23" x14ac:dyDescent="0.3">
      <c r="A237" s="1">
        <v>188</v>
      </c>
      <c r="B237" s="4" t="s">
        <v>1276</v>
      </c>
      <c r="C237" s="21" t="s">
        <v>1277</v>
      </c>
      <c r="D237" s="1">
        <v>6</v>
      </c>
      <c r="E237" s="1">
        <v>1892</v>
      </c>
      <c r="F237" s="1">
        <v>1974</v>
      </c>
      <c r="G237" s="1"/>
      <c r="H237" s="1" t="s">
        <v>25</v>
      </c>
      <c r="I237" s="1">
        <v>3012</v>
      </c>
      <c r="J237" s="1" t="s">
        <v>1278</v>
      </c>
      <c r="K237" s="1" t="s">
        <v>1279</v>
      </c>
      <c r="L237" s="1" t="s">
        <v>1280</v>
      </c>
      <c r="M237" s="1" t="s">
        <v>1280</v>
      </c>
      <c r="N237" s="1">
        <v>290</v>
      </c>
      <c r="O237" s="1">
        <v>83</v>
      </c>
      <c r="P237" s="1" t="s">
        <v>948</v>
      </c>
      <c r="Q237" s="1">
        <v>4925</v>
      </c>
      <c r="R237" s="1">
        <v>27</v>
      </c>
      <c r="S237" s="4"/>
      <c r="T237" s="1">
        <v>3</v>
      </c>
      <c r="U237" s="1" t="s">
        <v>1281</v>
      </c>
      <c r="V237">
        <f t="shared" si="8"/>
        <v>83</v>
      </c>
    </row>
    <row r="238" spans="1:23" ht="28.8" hidden="1" customHeight="1" x14ac:dyDescent="0.3">
      <c r="A238" s="1">
        <v>157</v>
      </c>
      <c r="B238" s="4" t="s">
        <v>1282</v>
      </c>
      <c r="C238" s="21" t="s">
        <v>35</v>
      </c>
      <c r="D238" s="1">
        <v>0</v>
      </c>
      <c r="E238" s="1">
        <v>1897</v>
      </c>
      <c r="F238" s="1">
        <v>1957</v>
      </c>
      <c r="G238" s="1"/>
      <c r="H238" s="1" t="s">
        <v>518</v>
      </c>
      <c r="I238" s="1">
        <v>5073</v>
      </c>
      <c r="J238" s="1" t="s">
        <v>1283</v>
      </c>
      <c r="K238" s="1" t="s">
        <v>1284</v>
      </c>
      <c r="L238" s="1" t="s">
        <v>1285</v>
      </c>
      <c r="M238" s="1" t="s">
        <v>1285</v>
      </c>
      <c r="N238" s="1">
        <v>111</v>
      </c>
      <c r="O238" s="1">
        <v>0</v>
      </c>
      <c r="P238" s="1" t="s">
        <v>948</v>
      </c>
      <c r="Q238" s="1">
        <v>0</v>
      </c>
      <c r="R238" s="1">
        <v>0</v>
      </c>
      <c r="S238" s="4"/>
      <c r="T238" s="1">
        <v>4</v>
      </c>
      <c r="U238" s="1"/>
      <c r="V238">
        <f t="shared" si="8"/>
        <v>0</v>
      </c>
    </row>
    <row r="239" spans="1:23" x14ac:dyDescent="0.3">
      <c r="A239" s="1">
        <v>144</v>
      </c>
      <c r="B239" s="9" t="s">
        <v>1286</v>
      </c>
      <c r="C239" s="21" t="s">
        <v>1287</v>
      </c>
      <c r="D239" s="1">
        <v>5</v>
      </c>
      <c r="E239" s="1">
        <v>1892</v>
      </c>
      <c r="F239" s="1">
        <v>1955</v>
      </c>
      <c r="G239" s="1"/>
      <c r="H239" s="1" t="s">
        <v>134</v>
      </c>
      <c r="I239" s="1">
        <v>2704</v>
      </c>
      <c r="J239" s="1" t="s">
        <v>1288</v>
      </c>
      <c r="K239" s="1" t="s">
        <v>1289</v>
      </c>
      <c r="L239" s="1" t="s">
        <v>1290</v>
      </c>
      <c r="M239" s="1" t="s">
        <v>1290</v>
      </c>
      <c r="N239" s="1">
        <v>158</v>
      </c>
      <c r="O239" s="1">
        <v>184</v>
      </c>
      <c r="P239" s="1" t="s">
        <v>948</v>
      </c>
      <c r="Q239" s="1">
        <v>6878</v>
      </c>
      <c r="R239" s="1">
        <v>6</v>
      </c>
      <c r="S239" s="4"/>
      <c r="T239" s="1">
        <v>4</v>
      </c>
      <c r="U239" s="1" t="s">
        <v>1291</v>
      </c>
      <c r="V239">
        <f t="shared" si="8"/>
        <v>184</v>
      </c>
    </row>
    <row r="240" spans="1:23" hidden="1" x14ac:dyDescent="0.3">
      <c r="A240" s="1">
        <v>59</v>
      </c>
      <c r="B240" s="4" t="s">
        <v>1292</v>
      </c>
      <c r="C240" s="21" t="s">
        <v>35</v>
      </c>
      <c r="D240" s="1">
        <v>0</v>
      </c>
      <c r="E240" s="1">
        <v>1899</v>
      </c>
      <c r="F240" s="1">
        <v>1978</v>
      </c>
      <c r="G240" s="1"/>
      <c r="H240" s="1" t="s">
        <v>1166</v>
      </c>
      <c r="I240" s="1">
        <v>5066</v>
      </c>
      <c r="J240" s="1" t="s">
        <v>1293</v>
      </c>
      <c r="K240" s="1" t="s">
        <v>1294</v>
      </c>
      <c r="L240" s="1" t="s">
        <v>1295</v>
      </c>
      <c r="M240" s="1" t="s">
        <v>1295</v>
      </c>
      <c r="N240" s="1">
        <v>67</v>
      </c>
      <c r="O240" s="1">
        <v>0</v>
      </c>
      <c r="P240" s="1" t="s">
        <v>948</v>
      </c>
      <c r="Q240" s="1">
        <v>0</v>
      </c>
      <c r="R240" s="1">
        <v>0</v>
      </c>
      <c r="S240" s="4"/>
      <c r="T240" s="1">
        <v>4</v>
      </c>
      <c r="U240" s="1"/>
      <c r="V240">
        <f t="shared" si="8"/>
        <v>0</v>
      </c>
    </row>
    <row r="241" spans="1:23" x14ac:dyDescent="0.3">
      <c r="A241" s="1">
        <v>312</v>
      </c>
      <c r="B241" s="8" t="s">
        <v>1296</v>
      </c>
      <c r="C241" s="21" t="s">
        <v>35</v>
      </c>
      <c r="D241" s="1"/>
      <c r="E241" s="1">
        <v>1893</v>
      </c>
      <c r="F241" s="1">
        <v>2002</v>
      </c>
      <c r="G241" s="1"/>
      <c r="H241" s="1" t="s">
        <v>547</v>
      </c>
      <c r="I241" s="1"/>
      <c r="J241" s="1" t="s">
        <v>1297</v>
      </c>
      <c r="K241" s="1"/>
      <c r="L241" s="1"/>
      <c r="M241" s="1"/>
      <c r="N241" s="1"/>
      <c r="O241" s="1">
        <v>154</v>
      </c>
      <c r="P241" s="1" t="s">
        <v>948</v>
      </c>
      <c r="Q241" s="1">
        <v>4616</v>
      </c>
      <c r="R241" s="1">
        <v>29</v>
      </c>
      <c r="S241" s="4"/>
      <c r="T241" s="1">
        <v>3</v>
      </c>
      <c r="U241" s="1" t="s">
        <v>1298</v>
      </c>
      <c r="V241" s="18"/>
      <c r="W241" s="18"/>
    </row>
    <row r="242" spans="1:23" x14ac:dyDescent="0.3">
      <c r="A242" s="1">
        <v>200</v>
      </c>
      <c r="B242" s="4" t="s">
        <v>1299</v>
      </c>
      <c r="C242" s="21" t="s">
        <v>35</v>
      </c>
      <c r="D242" s="1">
        <v>0</v>
      </c>
      <c r="E242" s="1">
        <v>1895</v>
      </c>
      <c r="F242" s="1">
        <v>1982</v>
      </c>
      <c r="G242" s="1"/>
      <c r="H242" s="1" t="s">
        <v>249</v>
      </c>
      <c r="I242" s="1">
        <v>3107</v>
      </c>
      <c r="J242" s="1" t="s">
        <v>1300</v>
      </c>
      <c r="K242" s="1" t="s">
        <v>1301</v>
      </c>
      <c r="L242" s="1" t="s">
        <v>1302</v>
      </c>
      <c r="M242" s="1" t="s">
        <v>1302</v>
      </c>
      <c r="N242" s="1">
        <v>38</v>
      </c>
      <c r="O242" s="1">
        <v>89</v>
      </c>
      <c r="P242" s="1" t="s">
        <v>948</v>
      </c>
      <c r="Q242" s="1">
        <v>3835</v>
      </c>
      <c r="R242" s="1">
        <v>28</v>
      </c>
      <c r="S242" s="4"/>
      <c r="T242" s="1">
        <v>3</v>
      </c>
      <c r="U242" s="1" t="s">
        <v>1303</v>
      </c>
      <c r="V242">
        <f>IF(C242=" ", 0, O242)</f>
        <v>0</v>
      </c>
    </row>
    <row r="243" spans="1:23" ht="43.2" customHeight="1" x14ac:dyDescent="0.3">
      <c r="A243" s="1">
        <v>142</v>
      </c>
      <c r="B243" s="4" t="s">
        <v>1304</v>
      </c>
      <c r="C243" s="21" t="s">
        <v>1246</v>
      </c>
      <c r="D243" s="1">
        <v>0</v>
      </c>
      <c r="E243" s="1">
        <v>1895</v>
      </c>
      <c r="F243" s="1">
        <v>1963</v>
      </c>
      <c r="G243" s="1"/>
      <c r="H243" s="1" t="s">
        <v>1305</v>
      </c>
      <c r="I243" s="1">
        <v>2693</v>
      </c>
      <c r="J243" s="1" t="s">
        <v>1306</v>
      </c>
      <c r="K243" s="1" t="s">
        <v>1307</v>
      </c>
      <c r="L243" s="1" t="s">
        <v>1308</v>
      </c>
      <c r="M243" s="1" t="s">
        <v>1308</v>
      </c>
      <c r="N243" s="1">
        <v>218</v>
      </c>
      <c r="O243" s="1">
        <v>62</v>
      </c>
      <c r="P243" s="1" t="s">
        <v>948</v>
      </c>
      <c r="Q243" s="1">
        <v>3897</v>
      </c>
      <c r="R243" s="1">
        <v>9</v>
      </c>
      <c r="S243" s="4"/>
      <c r="T243" s="1">
        <v>2</v>
      </c>
      <c r="U243" s="1" t="s">
        <v>1309</v>
      </c>
      <c r="V243">
        <f>IF(C243=" ", 0, O243)</f>
        <v>62</v>
      </c>
    </row>
    <row r="244" spans="1:23" x14ac:dyDescent="0.3">
      <c r="A244" s="1">
        <v>328</v>
      </c>
      <c r="B244" s="9" t="s">
        <v>1310</v>
      </c>
      <c r="C244" s="21" t="s">
        <v>35</v>
      </c>
      <c r="D244" s="1"/>
      <c r="E244" s="1">
        <v>1895</v>
      </c>
      <c r="F244" s="1">
        <v>1978</v>
      </c>
      <c r="G244" s="1"/>
      <c r="H244" s="1" t="s">
        <v>547</v>
      </c>
      <c r="I244" s="1"/>
      <c r="J244" s="1" t="s">
        <v>1311</v>
      </c>
      <c r="K244" s="1"/>
      <c r="L244" s="1"/>
      <c r="M244" s="1"/>
      <c r="N244" s="1"/>
      <c r="O244" s="1">
        <v>169</v>
      </c>
      <c r="P244" s="15" t="s">
        <v>1242</v>
      </c>
      <c r="Q244" s="1">
        <v>1460</v>
      </c>
      <c r="R244" s="1">
        <v>1</v>
      </c>
      <c r="S244" s="4" t="s">
        <v>1312</v>
      </c>
      <c r="T244" s="1">
        <v>4</v>
      </c>
      <c r="U244" s="1" t="s">
        <v>1313</v>
      </c>
      <c r="V244" s="18"/>
      <c r="W244" s="18"/>
    </row>
    <row r="245" spans="1:23" ht="28.8" hidden="1" customHeight="1" x14ac:dyDescent="0.3">
      <c r="A245" s="1">
        <v>73</v>
      </c>
      <c r="B245" s="4" t="s">
        <v>1314</v>
      </c>
      <c r="C245" s="21" t="s">
        <v>1315</v>
      </c>
      <c r="D245" s="1">
        <v>0</v>
      </c>
      <c r="E245" s="1">
        <v>1901</v>
      </c>
      <c r="F245" s="1">
        <v>1953</v>
      </c>
      <c r="G245" s="1"/>
      <c r="H245" s="1" t="s">
        <v>547</v>
      </c>
      <c r="I245" s="1">
        <v>6733</v>
      </c>
      <c r="J245" s="1" t="s">
        <v>1316</v>
      </c>
      <c r="K245" s="1" t="s">
        <v>1317</v>
      </c>
      <c r="L245" s="1" t="s">
        <v>1318</v>
      </c>
      <c r="M245" s="1" t="s">
        <v>1318</v>
      </c>
      <c r="N245" s="1">
        <v>37</v>
      </c>
      <c r="O245" s="1">
        <v>0</v>
      </c>
      <c r="P245" s="1" t="s">
        <v>948</v>
      </c>
      <c r="Q245" s="1">
        <v>0</v>
      </c>
      <c r="R245" s="1">
        <v>0</v>
      </c>
      <c r="S245" s="4"/>
      <c r="T245" s="1">
        <v>4</v>
      </c>
      <c r="U245" s="1"/>
      <c r="V245">
        <f>IF(C245=" ", 0, O245)</f>
        <v>0</v>
      </c>
    </row>
    <row r="246" spans="1:23" x14ac:dyDescent="0.3">
      <c r="A246" s="1">
        <v>309</v>
      </c>
      <c r="B246" s="9" t="s">
        <v>1319</v>
      </c>
      <c r="C246" s="21" t="s">
        <v>1320</v>
      </c>
      <c r="D246" s="1">
        <v>0</v>
      </c>
      <c r="E246" s="1">
        <v>1896</v>
      </c>
      <c r="F246" s="1">
        <v>1989</v>
      </c>
      <c r="G246" s="1" t="s">
        <v>1130</v>
      </c>
      <c r="H246" s="1" t="s">
        <v>547</v>
      </c>
      <c r="I246" s="1"/>
      <c r="J246" s="1" t="s">
        <v>1321</v>
      </c>
      <c r="K246" s="1"/>
      <c r="L246" s="1"/>
      <c r="M246" s="1"/>
      <c r="N246" s="1"/>
      <c r="O246" s="1">
        <v>151</v>
      </c>
      <c r="P246" s="15" t="s">
        <v>1242</v>
      </c>
      <c r="Q246" s="1">
        <v>3410</v>
      </c>
      <c r="R246" s="1">
        <v>5</v>
      </c>
      <c r="S246" s="4" t="s">
        <v>1752</v>
      </c>
      <c r="T246" s="1">
        <v>4</v>
      </c>
      <c r="U246" s="1" t="s">
        <v>1322</v>
      </c>
      <c r="V246" s="18"/>
      <c r="W246" s="18"/>
    </row>
    <row r="247" spans="1:23" hidden="1" x14ac:dyDescent="0.3">
      <c r="A247" s="1">
        <v>93</v>
      </c>
      <c r="B247" s="4" t="s">
        <v>1323</v>
      </c>
      <c r="C247" s="21" t="s">
        <v>35</v>
      </c>
      <c r="D247" s="1">
        <v>0</v>
      </c>
      <c r="E247" s="1">
        <v>1902</v>
      </c>
      <c r="F247" s="1">
        <v>1986</v>
      </c>
      <c r="G247" s="1"/>
      <c r="H247" s="1" t="s">
        <v>25</v>
      </c>
      <c r="I247" s="1">
        <v>5715</v>
      </c>
      <c r="J247" s="1" t="s">
        <v>1324</v>
      </c>
      <c r="K247" s="1" t="s">
        <v>1325</v>
      </c>
      <c r="L247" s="1" t="s">
        <v>1326</v>
      </c>
      <c r="M247" s="1" t="s">
        <v>1326</v>
      </c>
      <c r="N247" s="1">
        <v>22</v>
      </c>
      <c r="O247" s="1">
        <v>0</v>
      </c>
      <c r="P247" s="1" t="s">
        <v>948</v>
      </c>
      <c r="Q247" s="1">
        <v>0</v>
      </c>
      <c r="R247" s="1">
        <v>0</v>
      </c>
      <c r="S247" s="4"/>
      <c r="T247" s="1">
        <v>4</v>
      </c>
      <c r="U247" s="1"/>
      <c r="V247">
        <f>IF(C247=" ", 0, O247)</f>
        <v>0</v>
      </c>
    </row>
    <row r="248" spans="1:23" x14ac:dyDescent="0.3">
      <c r="A248" s="1">
        <v>72</v>
      </c>
      <c r="B248" s="9" t="s">
        <v>1327</v>
      </c>
      <c r="C248" s="21" t="s">
        <v>1129</v>
      </c>
      <c r="D248" s="1">
        <v>0</v>
      </c>
      <c r="E248" s="1">
        <v>1897</v>
      </c>
      <c r="F248" s="1">
        <v>1965</v>
      </c>
      <c r="G248" s="1"/>
      <c r="H248" s="1" t="s">
        <v>547</v>
      </c>
      <c r="I248" s="1">
        <v>6045</v>
      </c>
      <c r="J248" s="1" t="s">
        <v>1328</v>
      </c>
      <c r="K248" s="1" t="s">
        <v>1329</v>
      </c>
      <c r="L248" s="1" t="s">
        <v>1330</v>
      </c>
      <c r="M248" s="1" t="s">
        <v>1330</v>
      </c>
      <c r="N248" s="1">
        <v>176</v>
      </c>
      <c r="O248" s="1">
        <v>185</v>
      </c>
      <c r="P248" s="15" t="s">
        <v>948</v>
      </c>
      <c r="Q248" s="1">
        <v>9694</v>
      </c>
      <c r="R248" s="1">
        <v>48</v>
      </c>
      <c r="S248" s="4" t="s">
        <v>1331</v>
      </c>
      <c r="T248" s="1">
        <v>3</v>
      </c>
      <c r="U248" s="1" t="s">
        <v>1332</v>
      </c>
      <c r="V248" s="6">
        <f>IF(C248=" ", 0, O248)</f>
        <v>185</v>
      </c>
      <c r="W248" s="6"/>
    </row>
    <row r="249" spans="1:23" x14ac:dyDescent="0.3">
      <c r="A249" s="1">
        <v>109</v>
      </c>
      <c r="B249" s="4" t="s">
        <v>1333</v>
      </c>
      <c r="C249" s="21" t="s">
        <v>35</v>
      </c>
      <c r="D249" s="1">
        <v>0</v>
      </c>
      <c r="E249" s="1">
        <v>1898</v>
      </c>
      <c r="F249" s="1">
        <v>1937</v>
      </c>
      <c r="G249" s="1"/>
      <c r="H249" s="1" t="s">
        <v>547</v>
      </c>
      <c r="I249" s="1">
        <v>2576</v>
      </c>
      <c r="J249" s="1" t="s">
        <v>1334</v>
      </c>
      <c r="K249" s="1" t="s">
        <v>1335</v>
      </c>
      <c r="L249" s="1" t="s">
        <v>1336</v>
      </c>
      <c r="M249" s="1" t="s">
        <v>1336</v>
      </c>
      <c r="N249" s="1">
        <v>181</v>
      </c>
      <c r="O249" s="1">
        <v>47</v>
      </c>
      <c r="P249" s="1" t="s">
        <v>948</v>
      </c>
      <c r="Q249" s="1">
        <v>8819</v>
      </c>
      <c r="R249" s="1">
        <v>25</v>
      </c>
      <c r="S249" s="4" t="s">
        <v>1337</v>
      </c>
      <c r="T249" s="1">
        <v>2</v>
      </c>
      <c r="U249" s="1" t="s">
        <v>1338</v>
      </c>
      <c r="V249">
        <f>IF(C249=" ", 0, O249)</f>
        <v>0</v>
      </c>
    </row>
    <row r="250" spans="1:23" hidden="1" x14ac:dyDescent="0.3">
      <c r="A250" s="1">
        <v>153</v>
      </c>
      <c r="B250" s="4" t="s">
        <v>1339</v>
      </c>
      <c r="C250" s="21" t="s">
        <v>35</v>
      </c>
      <c r="D250" s="1">
        <v>0</v>
      </c>
      <c r="E250" s="1">
        <v>1904</v>
      </c>
      <c r="F250" s="1">
        <v>1987</v>
      </c>
      <c r="G250" s="1"/>
      <c r="H250" s="1" t="s">
        <v>656</v>
      </c>
      <c r="I250" s="1">
        <v>7028</v>
      </c>
      <c r="J250" s="1" t="s">
        <v>1340</v>
      </c>
      <c r="K250" s="1" t="s">
        <v>1341</v>
      </c>
      <c r="L250" s="1" t="s">
        <v>1342</v>
      </c>
      <c r="M250" s="1" t="s">
        <v>1342</v>
      </c>
      <c r="N250" s="1">
        <v>51</v>
      </c>
      <c r="O250" s="1">
        <v>0</v>
      </c>
      <c r="P250" s="1" t="s">
        <v>948</v>
      </c>
      <c r="Q250" s="1">
        <v>0</v>
      </c>
      <c r="R250" s="1">
        <v>0</v>
      </c>
      <c r="S250" s="4"/>
      <c r="T250" s="1">
        <v>4</v>
      </c>
      <c r="U250" s="1"/>
      <c r="V250">
        <f>IF(C250=" ", 0, O250)</f>
        <v>0</v>
      </c>
    </row>
    <row r="251" spans="1:23" hidden="1" x14ac:dyDescent="0.3">
      <c r="A251" s="1">
        <v>278</v>
      </c>
      <c r="B251" s="4" t="s">
        <v>1343</v>
      </c>
      <c r="C251" s="21" t="s">
        <v>35</v>
      </c>
      <c r="D251" s="1">
        <v>0</v>
      </c>
      <c r="E251" s="1">
        <v>1905</v>
      </c>
      <c r="F251" s="1">
        <v>1998</v>
      </c>
      <c r="G251" s="1"/>
      <c r="H251" s="1" t="s">
        <v>64</v>
      </c>
      <c r="I251" s="1">
        <v>9216</v>
      </c>
      <c r="J251" s="1" t="s">
        <v>1344</v>
      </c>
      <c r="K251" s="1" t="s">
        <v>1345</v>
      </c>
      <c r="L251" s="1" t="s">
        <v>1346</v>
      </c>
      <c r="M251" s="1" t="s">
        <v>1347</v>
      </c>
      <c r="N251" s="1">
        <v>66</v>
      </c>
      <c r="O251" s="1">
        <v>0</v>
      </c>
      <c r="P251" s="1" t="s">
        <v>948</v>
      </c>
      <c r="Q251" s="1">
        <v>0</v>
      </c>
      <c r="R251" s="1">
        <v>0</v>
      </c>
      <c r="S251" s="4"/>
      <c r="T251" s="1">
        <v>4</v>
      </c>
      <c r="U251" s="1"/>
      <c r="V251">
        <f>IF(C251=" ", 0, O251)</f>
        <v>0</v>
      </c>
    </row>
    <row r="252" spans="1:23" ht="100.8" customHeight="1" x14ac:dyDescent="0.3">
      <c r="A252" s="1">
        <v>334</v>
      </c>
      <c r="B252" s="9" t="s">
        <v>1348</v>
      </c>
      <c r="C252" s="21" t="s">
        <v>1349</v>
      </c>
      <c r="D252" s="1"/>
      <c r="E252" s="1">
        <v>1898</v>
      </c>
      <c r="F252" s="1">
        <v>1979</v>
      </c>
      <c r="G252" s="1"/>
      <c r="H252" s="1" t="s">
        <v>547</v>
      </c>
      <c r="I252" s="1"/>
      <c r="J252" s="1" t="s">
        <v>1350</v>
      </c>
      <c r="K252" s="1"/>
      <c r="L252" s="1"/>
      <c r="M252" s="1"/>
      <c r="N252" s="1"/>
      <c r="O252" s="1">
        <v>173</v>
      </c>
      <c r="P252" s="15" t="s">
        <v>1242</v>
      </c>
      <c r="Q252" s="1">
        <v>2545</v>
      </c>
      <c r="R252" s="1">
        <v>3</v>
      </c>
      <c r="S252" s="4" t="s">
        <v>1351</v>
      </c>
      <c r="T252" s="1">
        <v>4</v>
      </c>
      <c r="U252" s="1" t="s">
        <v>1352</v>
      </c>
      <c r="V252" s="18"/>
      <c r="W252" s="18"/>
    </row>
    <row r="253" spans="1:23" x14ac:dyDescent="0.3">
      <c r="A253" s="1">
        <v>213</v>
      </c>
      <c r="B253" s="10" t="s">
        <v>1353</v>
      </c>
      <c r="C253" s="21" t="s">
        <v>1287</v>
      </c>
      <c r="D253" s="1">
        <v>7</v>
      </c>
      <c r="E253" s="1">
        <v>1899</v>
      </c>
      <c r="F253" s="1">
        <v>1963</v>
      </c>
      <c r="G253" s="1"/>
      <c r="H253" s="1" t="s">
        <v>25</v>
      </c>
      <c r="I253" s="1">
        <v>3188</v>
      </c>
      <c r="J253" s="1" t="s">
        <v>1354</v>
      </c>
      <c r="K253" s="1" t="s">
        <v>1355</v>
      </c>
      <c r="L253" s="1" t="s">
        <v>1356</v>
      </c>
      <c r="M253" s="1" t="s">
        <v>1356</v>
      </c>
      <c r="N253" s="1">
        <v>258</v>
      </c>
      <c r="O253" s="1">
        <v>96</v>
      </c>
      <c r="P253" s="1" t="s">
        <v>948</v>
      </c>
      <c r="Q253" s="1">
        <v>7884</v>
      </c>
      <c r="R253" s="1">
        <v>16</v>
      </c>
      <c r="S253" s="4"/>
      <c r="T253" s="1">
        <v>3</v>
      </c>
      <c r="U253" s="1" t="s">
        <v>1357</v>
      </c>
      <c r="V253">
        <f t="shared" ref="V253:V258" si="9">IF(C253=" ", 0, O253)</f>
        <v>96</v>
      </c>
    </row>
    <row r="254" spans="1:23" x14ac:dyDescent="0.3">
      <c r="A254" s="1">
        <v>5</v>
      </c>
      <c r="B254" s="8" t="s">
        <v>1358</v>
      </c>
      <c r="C254" s="21" t="s">
        <v>1315</v>
      </c>
      <c r="D254" s="1">
        <v>0</v>
      </c>
      <c r="E254" s="1">
        <v>1900</v>
      </c>
      <c r="F254" s="1">
        <v>1959</v>
      </c>
      <c r="G254" s="1" t="s">
        <v>1130</v>
      </c>
      <c r="H254" s="1" t="s">
        <v>547</v>
      </c>
      <c r="I254" s="1">
        <v>13583</v>
      </c>
      <c r="J254" s="1" t="s">
        <v>1359</v>
      </c>
      <c r="K254" s="1" t="s">
        <v>1360</v>
      </c>
      <c r="L254" s="1" t="s">
        <v>1361</v>
      </c>
      <c r="M254" s="1" t="s">
        <v>1361</v>
      </c>
      <c r="N254" s="1">
        <v>68</v>
      </c>
      <c r="O254" s="1">
        <v>186</v>
      </c>
      <c r="P254" s="1" t="s">
        <v>948</v>
      </c>
      <c r="Q254" s="1">
        <v>7093</v>
      </c>
      <c r="R254" s="1">
        <v>34</v>
      </c>
      <c r="S254" s="4"/>
      <c r="T254" s="1">
        <v>3</v>
      </c>
      <c r="U254" s="1" t="s">
        <v>1362</v>
      </c>
      <c r="V254">
        <f t="shared" si="9"/>
        <v>186</v>
      </c>
    </row>
    <row r="255" spans="1:23" x14ac:dyDescent="0.3">
      <c r="A255" s="1">
        <v>294</v>
      </c>
      <c r="B255" s="8" t="s">
        <v>1363</v>
      </c>
      <c r="C255" s="21" t="s">
        <v>35</v>
      </c>
      <c r="D255" s="1">
        <v>0</v>
      </c>
      <c r="E255" s="1">
        <v>1900</v>
      </c>
      <c r="F255" s="1">
        <v>1950</v>
      </c>
      <c r="G255" s="1"/>
      <c r="H255" s="1" t="s">
        <v>1305</v>
      </c>
      <c r="I255" s="1">
        <v>3549</v>
      </c>
      <c r="J255" s="1" t="s">
        <v>1364</v>
      </c>
      <c r="K255" s="1" t="s">
        <v>1365</v>
      </c>
      <c r="L255" s="1" t="s">
        <v>1366</v>
      </c>
      <c r="M255" s="1" t="s">
        <v>1366</v>
      </c>
      <c r="N255" s="1">
        <v>170</v>
      </c>
      <c r="O255" s="1">
        <v>187</v>
      </c>
      <c r="P255" s="1" t="s">
        <v>948</v>
      </c>
      <c r="Q255" s="1">
        <v>3623</v>
      </c>
      <c r="R255" s="1">
        <v>21</v>
      </c>
      <c r="S255" s="4" t="s">
        <v>1367</v>
      </c>
      <c r="T255" s="1">
        <v>3</v>
      </c>
      <c r="U255" s="1" t="s">
        <v>1368</v>
      </c>
      <c r="V255">
        <f t="shared" si="9"/>
        <v>0</v>
      </c>
      <c r="W255" t="s">
        <v>1369</v>
      </c>
    </row>
    <row r="256" spans="1:23" hidden="1" x14ac:dyDescent="0.3">
      <c r="A256" s="1">
        <v>246</v>
      </c>
      <c r="B256" s="4" t="s">
        <v>1370</v>
      </c>
      <c r="C256" s="21" t="s">
        <v>35</v>
      </c>
      <c r="D256" s="1">
        <v>0</v>
      </c>
      <c r="E256" s="1">
        <v>1910</v>
      </c>
      <c r="F256" s="1">
        <v>1992</v>
      </c>
      <c r="G256" s="1"/>
      <c r="H256" s="1" t="s">
        <v>547</v>
      </c>
      <c r="I256" s="1">
        <v>8240</v>
      </c>
      <c r="J256" s="1" t="s">
        <v>1371</v>
      </c>
      <c r="K256" s="1" t="s">
        <v>1372</v>
      </c>
      <c r="L256" s="1" t="s">
        <v>1373</v>
      </c>
      <c r="M256" s="1" t="s">
        <v>1373</v>
      </c>
      <c r="N256" s="1">
        <v>54</v>
      </c>
      <c r="O256" s="1">
        <v>0</v>
      </c>
      <c r="P256" s="1" t="s">
        <v>948</v>
      </c>
      <c r="Q256" s="1">
        <v>0</v>
      </c>
      <c r="R256" s="1">
        <v>0</v>
      </c>
      <c r="S256" s="4"/>
      <c r="T256" s="1">
        <v>4</v>
      </c>
      <c r="U256" s="1"/>
      <c r="V256">
        <f t="shared" si="9"/>
        <v>0</v>
      </c>
    </row>
    <row r="257" spans="1:23" hidden="1" x14ac:dyDescent="0.3">
      <c r="A257" s="1">
        <v>184</v>
      </c>
      <c r="B257" s="4" t="s">
        <v>1374</v>
      </c>
      <c r="C257" s="21" t="s">
        <v>35</v>
      </c>
      <c r="D257" s="1">
        <v>0</v>
      </c>
      <c r="E257" s="1">
        <v>1911</v>
      </c>
      <c r="F257" s="1">
        <v>2007</v>
      </c>
      <c r="G257" s="1"/>
      <c r="H257" s="1" t="s">
        <v>54</v>
      </c>
      <c r="I257" s="1">
        <v>6968</v>
      </c>
      <c r="J257" s="1" t="s">
        <v>1375</v>
      </c>
      <c r="K257" s="1" t="s">
        <v>1376</v>
      </c>
      <c r="L257" s="1" t="s">
        <v>1377</v>
      </c>
      <c r="M257" s="1" t="s">
        <v>1377</v>
      </c>
      <c r="N257" s="1">
        <v>43</v>
      </c>
      <c r="O257" s="1">
        <v>0</v>
      </c>
      <c r="P257" s="1" t="s">
        <v>948</v>
      </c>
      <c r="Q257" s="1">
        <v>0</v>
      </c>
      <c r="R257" s="1">
        <v>0</v>
      </c>
      <c r="S257" s="4"/>
      <c r="T257" s="1">
        <v>4</v>
      </c>
      <c r="U257" s="1"/>
      <c r="V257">
        <f t="shared" si="9"/>
        <v>0</v>
      </c>
    </row>
    <row r="258" spans="1:23" ht="57.6" customHeight="1" x14ac:dyDescent="0.3">
      <c r="A258" s="1">
        <v>66</v>
      </c>
      <c r="B258" s="10" t="s">
        <v>1378</v>
      </c>
      <c r="C258" s="21" t="s">
        <v>1246</v>
      </c>
      <c r="D258" s="1">
        <v>0</v>
      </c>
      <c r="E258" s="1">
        <v>1900</v>
      </c>
      <c r="F258" s="1">
        <v>1990</v>
      </c>
      <c r="G258" s="1"/>
      <c r="H258" s="1" t="s">
        <v>547</v>
      </c>
      <c r="I258" s="1">
        <v>5585</v>
      </c>
      <c r="J258" s="1" t="s">
        <v>1379</v>
      </c>
      <c r="K258" s="1" t="s">
        <v>1380</v>
      </c>
      <c r="L258" s="1" t="s">
        <v>1381</v>
      </c>
      <c r="M258" s="1" t="s">
        <v>1381</v>
      </c>
      <c r="N258" s="1">
        <v>140</v>
      </c>
      <c r="O258" s="1">
        <v>29</v>
      </c>
      <c r="P258" s="1" t="s">
        <v>948</v>
      </c>
      <c r="Q258" s="1">
        <v>7590</v>
      </c>
      <c r="R258" s="1">
        <v>12</v>
      </c>
      <c r="S258" s="4" t="s">
        <v>1382</v>
      </c>
      <c r="T258" s="1">
        <v>2</v>
      </c>
      <c r="U258" s="1" t="s">
        <v>1383</v>
      </c>
      <c r="V258">
        <f t="shared" si="9"/>
        <v>29</v>
      </c>
      <c r="W258" t="s">
        <v>1384</v>
      </c>
    </row>
    <row r="259" spans="1:23" x14ac:dyDescent="0.3">
      <c r="A259" s="1">
        <v>306</v>
      </c>
      <c r="B259" s="9" t="s">
        <v>1385</v>
      </c>
      <c r="C259" s="21" t="s">
        <v>1386</v>
      </c>
      <c r="D259" s="1">
        <v>0</v>
      </c>
      <c r="E259" s="1">
        <v>1900</v>
      </c>
      <c r="F259" s="1">
        <v>1991</v>
      </c>
      <c r="G259" s="1" t="s">
        <v>1130</v>
      </c>
      <c r="H259" s="1" t="s">
        <v>547</v>
      </c>
      <c r="I259" s="1"/>
      <c r="J259" s="1" t="s">
        <v>1387</v>
      </c>
      <c r="K259" s="1"/>
      <c r="L259" s="1"/>
      <c r="M259" s="1"/>
      <c r="N259" s="1"/>
      <c r="O259" s="1">
        <v>149</v>
      </c>
      <c r="P259" s="1" t="s">
        <v>1242</v>
      </c>
      <c r="Q259" s="1">
        <v>6800</v>
      </c>
      <c r="R259" s="1">
        <v>15</v>
      </c>
      <c r="S259" s="4"/>
      <c r="T259" s="1">
        <v>4</v>
      </c>
      <c r="U259" s="1" t="s">
        <v>1388</v>
      </c>
      <c r="V259" s="18"/>
      <c r="W259" s="18"/>
    </row>
    <row r="260" spans="1:23" hidden="1" x14ac:dyDescent="0.3">
      <c r="A260" s="1">
        <v>81</v>
      </c>
      <c r="B260" s="4" t="s">
        <v>1389</v>
      </c>
      <c r="C260" s="21" t="s">
        <v>35</v>
      </c>
      <c r="D260" s="1">
        <v>0</v>
      </c>
      <c r="E260" s="1">
        <v>1913</v>
      </c>
      <c r="F260" s="1">
        <v>2008</v>
      </c>
      <c r="G260" s="1"/>
      <c r="H260" s="1" t="s">
        <v>547</v>
      </c>
      <c r="I260" s="1">
        <v>6071</v>
      </c>
      <c r="J260" s="1" t="s">
        <v>1390</v>
      </c>
      <c r="K260" s="1" t="s">
        <v>1391</v>
      </c>
      <c r="L260" s="1" t="s">
        <v>1392</v>
      </c>
      <c r="M260" s="1" t="s">
        <v>1392</v>
      </c>
      <c r="N260" s="1">
        <v>61</v>
      </c>
      <c r="O260" s="1">
        <v>0</v>
      </c>
      <c r="P260" s="1" t="s">
        <v>948</v>
      </c>
      <c r="Q260" s="1">
        <v>0</v>
      </c>
      <c r="R260" s="1">
        <v>0</v>
      </c>
      <c r="S260" s="4"/>
      <c r="T260" s="1">
        <v>4</v>
      </c>
      <c r="U260" s="1"/>
      <c r="V260">
        <f>IF(C260=" ", 0, O260)</f>
        <v>0</v>
      </c>
    </row>
    <row r="261" spans="1:23" hidden="1" x14ac:dyDescent="0.3">
      <c r="A261" s="1">
        <v>124</v>
      </c>
      <c r="B261" s="4" t="s">
        <v>1393</v>
      </c>
      <c r="C261" s="21" t="s">
        <v>35</v>
      </c>
      <c r="D261" s="1">
        <v>0</v>
      </c>
      <c r="E261" s="1">
        <v>1913</v>
      </c>
      <c r="F261" s="1">
        <v>1996</v>
      </c>
      <c r="G261" s="1"/>
      <c r="H261" s="1" t="s">
        <v>547</v>
      </c>
      <c r="I261" s="1">
        <v>2629</v>
      </c>
      <c r="J261" s="1" t="s">
        <v>1394</v>
      </c>
      <c r="K261" s="1" t="s">
        <v>1395</v>
      </c>
      <c r="L261" s="1" t="s">
        <v>1396</v>
      </c>
      <c r="M261" s="1" t="s">
        <v>1396</v>
      </c>
      <c r="N261" s="1">
        <v>109</v>
      </c>
      <c r="O261" s="1">
        <v>0</v>
      </c>
      <c r="P261" s="1" t="s">
        <v>1242</v>
      </c>
      <c r="Q261" s="1">
        <v>0</v>
      </c>
      <c r="R261" s="1">
        <v>0</v>
      </c>
      <c r="S261" s="4"/>
      <c r="T261" s="1">
        <v>4</v>
      </c>
      <c r="U261" s="1"/>
      <c r="V261">
        <f>IF(C261=" ", 0, O261)</f>
        <v>0</v>
      </c>
    </row>
    <row r="262" spans="1:23" x14ac:dyDescent="0.3">
      <c r="A262" s="1">
        <v>227</v>
      </c>
      <c r="B262" s="4" t="s">
        <v>1397</v>
      </c>
      <c r="C262" s="21" t="s">
        <v>35</v>
      </c>
      <c r="D262" s="1">
        <v>0</v>
      </c>
      <c r="E262" s="1">
        <v>1901</v>
      </c>
      <c r="F262" s="1">
        <v>1999</v>
      </c>
      <c r="G262" s="1"/>
      <c r="H262" s="1" t="s">
        <v>159</v>
      </c>
      <c r="I262" s="1">
        <v>7188</v>
      </c>
      <c r="J262" s="1" t="s">
        <v>1398</v>
      </c>
      <c r="K262" s="1" t="s">
        <v>1399</v>
      </c>
      <c r="L262" s="1" t="s">
        <v>1400</v>
      </c>
      <c r="M262" s="1" t="s">
        <v>1400</v>
      </c>
      <c r="N262" s="1">
        <v>202</v>
      </c>
      <c r="O262" s="1">
        <v>106</v>
      </c>
      <c r="P262" s="1" t="s">
        <v>948</v>
      </c>
      <c r="Q262" s="1">
        <v>1688</v>
      </c>
      <c r="R262" s="1">
        <v>5</v>
      </c>
      <c r="S262" s="4"/>
      <c r="T262" s="1">
        <v>4</v>
      </c>
      <c r="U262" s="1" t="s">
        <v>1401</v>
      </c>
      <c r="V262">
        <f>IF(C262=" ", 0, O262)</f>
        <v>0</v>
      </c>
    </row>
    <row r="263" spans="1:23" hidden="1" x14ac:dyDescent="0.3">
      <c r="A263" s="1">
        <v>209</v>
      </c>
      <c r="B263" s="4" t="s">
        <v>1402</v>
      </c>
      <c r="C263" s="21" t="s">
        <v>35</v>
      </c>
      <c r="D263" s="1">
        <v>0</v>
      </c>
      <c r="E263" s="1">
        <v>1915</v>
      </c>
      <c r="F263" s="1">
        <v>1987</v>
      </c>
      <c r="G263" s="1"/>
      <c r="H263" s="1" t="s">
        <v>547</v>
      </c>
      <c r="I263" s="1">
        <v>3151</v>
      </c>
      <c r="J263" s="1" t="s">
        <v>1403</v>
      </c>
      <c r="K263" s="1" t="s">
        <v>1404</v>
      </c>
      <c r="L263" s="1" t="s">
        <v>1405</v>
      </c>
      <c r="M263" s="1" t="s">
        <v>1405</v>
      </c>
      <c r="N263" s="1">
        <v>108</v>
      </c>
      <c r="O263" s="1">
        <v>0</v>
      </c>
      <c r="P263" s="1" t="s">
        <v>948</v>
      </c>
      <c r="Q263" s="1">
        <v>0</v>
      </c>
      <c r="R263" s="1">
        <v>0</v>
      </c>
      <c r="S263" s="4"/>
      <c r="T263" s="1">
        <v>4</v>
      </c>
      <c r="U263" s="1"/>
      <c r="V263">
        <f>IF(C263=" ", 0, O263)</f>
        <v>0</v>
      </c>
    </row>
    <row r="264" spans="1:23" ht="86.4" customHeight="1" x14ac:dyDescent="0.3">
      <c r="A264" s="1">
        <v>325</v>
      </c>
      <c r="B264" s="9" t="s">
        <v>1406</v>
      </c>
      <c r="C264" s="21" t="s">
        <v>1407</v>
      </c>
      <c r="D264" s="1"/>
      <c r="E264" s="1">
        <v>1901</v>
      </c>
      <c r="F264" s="1">
        <v>1974</v>
      </c>
      <c r="G264" s="1"/>
      <c r="H264" s="1" t="s">
        <v>547</v>
      </c>
      <c r="I264" s="1"/>
      <c r="J264" s="1" t="s">
        <v>1408</v>
      </c>
      <c r="K264" s="1"/>
      <c r="L264" s="1"/>
      <c r="M264" s="1"/>
      <c r="N264" s="1"/>
      <c r="O264" s="1">
        <v>166</v>
      </c>
      <c r="P264" s="15" t="s">
        <v>1242</v>
      </c>
      <c r="Q264" s="1">
        <v>5169</v>
      </c>
      <c r="R264" s="1">
        <v>6</v>
      </c>
      <c r="S264" s="4" t="s">
        <v>1409</v>
      </c>
      <c r="T264" s="1">
        <v>3</v>
      </c>
      <c r="U264" s="1" t="s">
        <v>1410</v>
      </c>
      <c r="V264" s="18"/>
      <c r="W264" s="18"/>
    </row>
    <row r="265" spans="1:23" ht="28.8" customHeight="1" x14ac:dyDescent="0.3">
      <c r="A265" s="1">
        <v>327</v>
      </c>
      <c r="B265" s="9" t="s">
        <v>1411</v>
      </c>
      <c r="C265" s="21" t="s">
        <v>35</v>
      </c>
      <c r="D265" s="1"/>
      <c r="E265" s="1">
        <v>1901</v>
      </c>
      <c r="F265" s="1">
        <v>1953</v>
      </c>
      <c r="G265" s="1"/>
      <c r="H265" s="1" t="s">
        <v>547</v>
      </c>
      <c r="I265" s="1"/>
      <c r="J265" s="1" t="s">
        <v>1316</v>
      </c>
      <c r="K265" s="1"/>
      <c r="L265" s="1"/>
      <c r="M265" s="1"/>
      <c r="N265" s="1"/>
      <c r="O265" s="1">
        <v>168</v>
      </c>
      <c r="P265" s="15" t="s">
        <v>1242</v>
      </c>
      <c r="Q265" s="1">
        <v>2266</v>
      </c>
      <c r="R265" s="1">
        <v>5</v>
      </c>
      <c r="S265" s="4" t="s">
        <v>1412</v>
      </c>
      <c r="T265" s="1">
        <v>4</v>
      </c>
      <c r="U265" s="1" t="s">
        <v>1413</v>
      </c>
      <c r="V265" s="18"/>
      <c r="W265" s="18"/>
    </row>
    <row r="266" spans="1:23" hidden="1" x14ac:dyDescent="0.3">
      <c r="A266" s="1">
        <v>94</v>
      </c>
      <c r="B266" s="4" t="s">
        <v>1414</v>
      </c>
      <c r="C266" s="21" t="s">
        <v>35</v>
      </c>
      <c r="D266" s="1">
        <v>0</v>
      </c>
      <c r="E266" s="1">
        <v>1916</v>
      </c>
      <c r="F266" s="1">
        <v>0</v>
      </c>
      <c r="G266" s="1"/>
      <c r="H266" s="1" t="s">
        <v>25</v>
      </c>
      <c r="I266" s="1">
        <v>2462</v>
      </c>
      <c r="J266" s="1" t="s">
        <v>1415</v>
      </c>
      <c r="K266" s="1" t="s">
        <v>1416</v>
      </c>
      <c r="L266" s="1" t="s">
        <v>1417</v>
      </c>
      <c r="M266" s="1" t="s">
        <v>1417</v>
      </c>
      <c r="N266" s="1">
        <v>43</v>
      </c>
      <c r="O266" s="1">
        <v>0</v>
      </c>
      <c r="P266" s="1" t="s">
        <v>948</v>
      </c>
      <c r="Q266" s="1">
        <v>0</v>
      </c>
      <c r="R266" s="1">
        <v>0</v>
      </c>
      <c r="S266" s="4"/>
      <c r="T266" s="1">
        <v>4</v>
      </c>
      <c r="U266" s="1"/>
      <c r="V266">
        <f>IF(C266=" ", 0, O266)</f>
        <v>0</v>
      </c>
    </row>
    <row r="267" spans="1:23" hidden="1" x14ac:dyDescent="0.3">
      <c r="A267" s="1">
        <v>112</v>
      </c>
      <c r="B267" s="4" t="s">
        <v>1418</v>
      </c>
      <c r="C267" s="21" t="s">
        <v>35</v>
      </c>
      <c r="D267" s="1">
        <v>0</v>
      </c>
      <c r="E267" s="1">
        <v>1916</v>
      </c>
      <c r="F267" s="1">
        <v>1983</v>
      </c>
      <c r="G267" s="1"/>
      <c r="H267" s="1" t="s">
        <v>1419</v>
      </c>
      <c r="I267" s="1">
        <v>5591</v>
      </c>
      <c r="J267" s="1" t="s">
        <v>1420</v>
      </c>
      <c r="K267" s="1" t="s">
        <v>1421</v>
      </c>
      <c r="L267" s="1" t="s">
        <v>1422</v>
      </c>
      <c r="M267" s="1" t="s">
        <v>1422</v>
      </c>
      <c r="N267" s="1">
        <v>63</v>
      </c>
      <c r="O267" s="1">
        <v>0</v>
      </c>
      <c r="P267" s="1" t="s">
        <v>948</v>
      </c>
      <c r="Q267" s="1">
        <v>0</v>
      </c>
      <c r="R267" s="1">
        <v>0</v>
      </c>
      <c r="S267" s="4"/>
      <c r="T267" s="1">
        <v>4</v>
      </c>
      <c r="U267" s="1"/>
      <c r="V267">
        <f>IF(C267=" ", 0, O267)</f>
        <v>0</v>
      </c>
    </row>
    <row r="268" spans="1:23" hidden="1" x14ac:dyDescent="0.3">
      <c r="A268" s="1">
        <v>135</v>
      </c>
      <c r="B268" s="4" t="s">
        <v>1423</v>
      </c>
      <c r="C268" s="21" t="s">
        <v>35</v>
      </c>
      <c r="D268" s="1">
        <v>0</v>
      </c>
      <c r="E268" s="1">
        <v>1917</v>
      </c>
      <c r="F268" s="1">
        <v>2003</v>
      </c>
      <c r="G268" s="1"/>
      <c r="H268" s="1" t="s">
        <v>547</v>
      </c>
      <c r="I268" s="1">
        <v>5880</v>
      </c>
      <c r="J268" s="1" t="s">
        <v>1424</v>
      </c>
      <c r="K268" s="1" t="s">
        <v>1425</v>
      </c>
      <c r="L268" s="1" t="s">
        <v>1426</v>
      </c>
      <c r="M268" s="1" t="s">
        <v>1426</v>
      </c>
      <c r="N268" s="1">
        <v>122</v>
      </c>
      <c r="O268" s="1">
        <v>0</v>
      </c>
      <c r="P268" s="1" t="s">
        <v>1242</v>
      </c>
      <c r="Q268" s="1">
        <v>0</v>
      </c>
      <c r="R268" s="1">
        <v>0</v>
      </c>
      <c r="S268" s="4"/>
      <c r="T268" s="1">
        <v>4</v>
      </c>
      <c r="U268" s="1"/>
      <c r="V268">
        <f>IF(C268=" ", 0, O268)</f>
        <v>0</v>
      </c>
    </row>
    <row r="269" spans="1:23" x14ac:dyDescent="0.3">
      <c r="A269" s="1">
        <v>289</v>
      </c>
      <c r="B269" s="4" t="s">
        <v>1427</v>
      </c>
      <c r="C269" s="21" t="s">
        <v>35</v>
      </c>
      <c r="D269" s="1">
        <v>0</v>
      </c>
      <c r="E269" s="1">
        <v>1902</v>
      </c>
      <c r="F269" s="1">
        <v>1983</v>
      </c>
      <c r="G269" s="1"/>
      <c r="H269" s="1" t="s">
        <v>64</v>
      </c>
      <c r="I269" s="1">
        <v>3537</v>
      </c>
      <c r="J269" s="1" t="s">
        <v>1428</v>
      </c>
      <c r="K269" s="1" t="s">
        <v>1429</v>
      </c>
      <c r="L269" s="1" t="s">
        <v>1430</v>
      </c>
      <c r="M269" s="1" t="s">
        <v>1430</v>
      </c>
      <c r="N269" s="1">
        <v>107</v>
      </c>
      <c r="O269" s="1">
        <v>138</v>
      </c>
      <c r="P269" s="15" t="s">
        <v>948</v>
      </c>
      <c r="Q269" s="1">
        <v>6717</v>
      </c>
      <c r="R269" s="1">
        <v>14</v>
      </c>
      <c r="S269" s="4"/>
      <c r="T269" s="1">
        <v>3</v>
      </c>
      <c r="U269" s="1" t="s">
        <v>1431</v>
      </c>
      <c r="V269" s="6">
        <f>IF(C269=" ", 0, O269)</f>
        <v>0</v>
      </c>
      <c r="W269" s="6"/>
    </row>
    <row r="270" spans="1:23" x14ac:dyDescent="0.3">
      <c r="A270" s="1">
        <v>314</v>
      </c>
      <c r="B270" s="9" t="s">
        <v>1432</v>
      </c>
      <c r="C270" s="21" t="s">
        <v>35</v>
      </c>
      <c r="D270" s="1"/>
      <c r="E270" s="1">
        <v>1902</v>
      </c>
      <c r="F270" s="1">
        <v>1972</v>
      </c>
      <c r="G270" s="1"/>
      <c r="H270" s="1" t="s">
        <v>1305</v>
      </c>
      <c r="I270" s="1"/>
      <c r="J270" s="1" t="s">
        <v>1433</v>
      </c>
      <c r="K270" s="1"/>
      <c r="L270" s="1"/>
      <c r="M270" s="1"/>
      <c r="N270" s="1"/>
      <c r="O270" s="1">
        <v>156</v>
      </c>
      <c r="P270" s="15" t="s">
        <v>1242</v>
      </c>
      <c r="Q270" s="1">
        <v>3956</v>
      </c>
      <c r="R270" s="1">
        <v>5</v>
      </c>
      <c r="S270" s="4" t="s">
        <v>1434</v>
      </c>
      <c r="T270" s="1">
        <v>4</v>
      </c>
      <c r="U270" s="1" t="s">
        <v>1435</v>
      </c>
      <c r="V270" s="18"/>
      <c r="W270" s="18"/>
    </row>
    <row r="271" spans="1:23" x14ac:dyDescent="0.3">
      <c r="A271" s="1">
        <v>154</v>
      </c>
      <c r="B271" s="4" t="s">
        <v>1436</v>
      </c>
      <c r="C271" s="21" t="s">
        <v>35</v>
      </c>
      <c r="D271" s="1">
        <v>0</v>
      </c>
      <c r="E271" s="1">
        <v>1903</v>
      </c>
      <c r="F271" s="1">
        <v>1978</v>
      </c>
      <c r="G271" s="1"/>
      <c r="H271" s="1" t="s">
        <v>1038</v>
      </c>
      <c r="I271" s="1">
        <v>2787</v>
      </c>
      <c r="J271" s="1" t="s">
        <v>1437</v>
      </c>
      <c r="K271" s="1" t="s">
        <v>1438</v>
      </c>
      <c r="L271" s="1" t="s">
        <v>1439</v>
      </c>
      <c r="M271" s="1" t="s">
        <v>1439</v>
      </c>
      <c r="N271" s="1">
        <v>77</v>
      </c>
      <c r="O271" s="1">
        <v>67</v>
      </c>
      <c r="P271" s="1" t="s">
        <v>948</v>
      </c>
      <c r="Q271" s="1">
        <v>3879</v>
      </c>
      <c r="R271" s="1">
        <v>10</v>
      </c>
      <c r="S271" s="4"/>
      <c r="T271" s="1">
        <v>4</v>
      </c>
      <c r="U271" s="1" t="s">
        <v>1440</v>
      </c>
      <c r="V271">
        <f>IF(C271=" ", 0, O271)</f>
        <v>0</v>
      </c>
    </row>
    <row r="272" spans="1:23" hidden="1" x14ac:dyDescent="0.3">
      <c r="A272" s="1">
        <v>102</v>
      </c>
      <c r="B272" s="4" t="s">
        <v>1441</v>
      </c>
      <c r="C272" s="21" t="s">
        <v>1442</v>
      </c>
      <c r="D272" s="1">
        <v>0</v>
      </c>
      <c r="E272" s="1">
        <v>1922</v>
      </c>
      <c r="F272" s="1">
        <v>0</v>
      </c>
      <c r="G272" s="1"/>
      <c r="H272" s="1" t="s">
        <v>547</v>
      </c>
      <c r="I272" s="1">
        <v>6663</v>
      </c>
      <c r="J272" s="1" t="s">
        <v>1443</v>
      </c>
      <c r="K272" s="1" t="s">
        <v>1444</v>
      </c>
      <c r="L272" s="1" t="s">
        <v>1445</v>
      </c>
      <c r="M272" s="1" t="s">
        <v>1445</v>
      </c>
      <c r="N272" s="1">
        <v>63</v>
      </c>
      <c r="O272" s="1">
        <v>0</v>
      </c>
      <c r="P272" s="1" t="s">
        <v>948</v>
      </c>
      <c r="Q272" s="1">
        <v>0</v>
      </c>
      <c r="R272" s="1">
        <v>0</v>
      </c>
      <c r="S272" s="4"/>
      <c r="T272" s="1">
        <v>4</v>
      </c>
      <c r="U272" s="1"/>
      <c r="V272">
        <f>IF(C272=" ", 0, O272)</f>
        <v>0</v>
      </c>
    </row>
    <row r="273" spans="1:23" ht="28.8" customHeight="1" x14ac:dyDescent="0.3">
      <c r="A273" s="1">
        <v>336</v>
      </c>
      <c r="B273" s="9" t="s">
        <v>1446</v>
      </c>
      <c r="C273" s="21" t="s">
        <v>1407</v>
      </c>
      <c r="D273" s="1"/>
      <c r="E273" s="1">
        <v>1905</v>
      </c>
      <c r="F273" s="1">
        <v>1988</v>
      </c>
      <c r="G273" s="1"/>
      <c r="H273" s="1" t="s">
        <v>54</v>
      </c>
      <c r="I273" s="1"/>
      <c r="J273" s="1" t="s">
        <v>1447</v>
      </c>
      <c r="K273" s="1"/>
      <c r="L273" s="1"/>
      <c r="M273" s="1"/>
      <c r="N273" s="1"/>
      <c r="O273" s="1">
        <v>175</v>
      </c>
      <c r="P273" s="15" t="s">
        <v>1242</v>
      </c>
      <c r="Q273" s="1">
        <v>4085</v>
      </c>
      <c r="R273" s="1">
        <v>12</v>
      </c>
      <c r="S273" s="4" t="s">
        <v>1448</v>
      </c>
      <c r="T273" s="1">
        <v>4</v>
      </c>
      <c r="U273" s="1" t="s">
        <v>1449</v>
      </c>
      <c r="V273" s="18"/>
      <c r="W273" s="18"/>
    </row>
    <row r="274" spans="1:23" x14ac:dyDescent="0.3">
      <c r="A274" s="1">
        <v>253</v>
      </c>
      <c r="B274" s="4" t="s">
        <v>1450</v>
      </c>
      <c r="C274" s="21" t="s">
        <v>35</v>
      </c>
      <c r="D274" s="1">
        <v>0</v>
      </c>
      <c r="E274" s="1">
        <v>1906</v>
      </c>
      <c r="F274" s="1">
        <v>1975</v>
      </c>
      <c r="G274" s="1" t="s">
        <v>238</v>
      </c>
      <c r="H274" s="1" t="s">
        <v>656</v>
      </c>
      <c r="I274" s="1">
        <v>3351</v>
      </c>
      <c r="J274" s="1" t="s">
        <v>1451</v>
      </c>
      <c r="K274" s="1" t="s">
        <v>1452</v>
      </c>
      <c r="L274" s="1" t="s">
        <v>1453</v>
      </c>
      <c r="M274" s="1" t="s">
        <v>1454</v>
      </c>
      <c r="N274" s="1">
        <v>256</v>
      </c>
      <c r="O274" s="1">
        <v>119</v>
      </c>
      <c r="P274" s="1" t="s">
        <v>948</v>
      </c>
      <c r="Q274" s="1">
        <v>49382</v>
      </c>
      <c r="R274" s="1">
        <v>166</v>
      </c>
      <c r="S274" s="4" t="s">
        <v>1455</v>
      </c>
      <c r="T274" s="1">
        <v>2</v>
      </c>
      <c r="U274" s="1" t="s">
        <v>1456</v>
      </c>
      <c r="V274">
        <f t="shared" ref="V274:V280" si="10">IF(C274=" ", 0, O274)</f>
        <v>0</v>
      </c>
    </row>
    <row r="275" spans="1:23" hidden="1" x14ac:dyDescent="0.3">
      <c r="A275" s="1">
        <v>228</v>
      </c>
      <c r="B275" s="4" t="s">
        <v>1457</v>
      </c>
      <c r="C275" s="21" t="s">
        <v>35</v>
      </c>
      <c r="D275" s="1">
        <v>0</v>
      </c>
      <c r="E275" s="1">
        <v>1923</v>
      </c>
      <c r="F275" s="1">
        <v>0</v>
      </c>
      <c r="G275" s="1"/>
      <c r="H275" s="1" t="s">
        <v>547</v>
      </c>
      <c r="I275" s="1">
        <v>7879</v>
      </c>
      <c r="J275" s="1" t="s">
        <v>1458</v>
      </c>
      <c r="K275" s="1" t="s">
        <v>1459</v>
      </c>
      <c r="L275" s="1" t="s">
        <v>1460</v>
      </c>
      <c r="M275" s="1" t="s">
        <v>1460</v>
      </c>
      <c r="N275" s="1">
        <v>229</v>
      </c>
      <c r="O275" s="1">
        <v>0</v>
      </c>
      <c r="P275" s="1" t="s">
        <v>948</v>
      </c>
      <c r="Q275" s="1">
        <v>0</v>
      </c>
      <c r="R275" s="1">
        <v>0</v>
      </c>
      <c r="S275" s="4"/>
      <c r="T275" s="1">
        <v>4</v>
      </c>
      <c r="U275" s="1"/>
      <c r="V275">
        <f t="shared" si="10"/>
        <v>0</v>
      </c>
    </row>
    <row r="276" spans="1:23" x14ac:dyDescent="0.3">
      <c r="A276" s="1">
        <v>186</v>
      </c>
      <c r="B276" s="4" t="s">
        <v>1461</v>
      </c>
      <c r="C276" s="21" t="s">
        <v>1462</v>
      </c>
      <c r="D276" s="1">
        <v>0</v>
      </c>
      <c r="E276" s="1">
        <v>1908</v>
      </c>
      <c r="F276" s="1">
        <v>1992</v>
      </c>
      <c r="G276" s="1"/>
      <c r="H276" s="1" t="s">
        <v>25</v>
      </c>
      <c r="I276" s="1">
        <v>3002</v>
      </c>
      <c r="J276" s="1" t="s">
        <v>1463</v>
      </c>
      <c r="K276" s="1" t="s">
        <v>1464</v>
      </c>
      <c r="L276" s="1" t="s">
        <v>1465</v>
      </c>
      <c r="M276" s="1" t="s">
        <v>1465</v>
      </c>
      <c r="N276" s="1">
        <v>66</v>
      </c>
      <c r="O276" s="1">
        <v>81</v>
      </c>
      <c r="P276" s="15" t="s">
        <v>948</v>
      </c>
      <c r="Q276" s="1">
        <v>39273</v>
      </c>
      <c r="R276" s="1">
        <v>101</v>
      </c>
      <c r="S276" s="4" t="s">
        <v>1466</v>
      </c>
      <c r="T276" s="1">
        <v>2</v>
      </c>
      <c r="U276" s="1" t="s">
        <v>1467</v>
      </c>
      <c r="V276" s="6">
        <f t="shared" si="10"/>
        <v>81</v>
      </c>
      <c r="W276" s="6"/>
    </row>
    <row r="277" spans="1:23" hidden="1" x14ac:dyDescent="0.3">
      <c r="A277" s="1">
        <v>22</v>
      </c>
      <c r="B277" s="4" t="s">
        <v>1468</v>
      </c>
      <c r="C277" s="21" t="s">
        <v>1462</v>
      </c>
      <c r="D277" s="1">
        <v>0</v>
      </c>
      <c r="E277" s="1">
        <v>1925</v>
      </c>
      <c r="F277" s="1">
        <v>2003</v>
      </c>
      <c r="G277" s="1"/>
      <c r="H277" s="1" t="s">
        <v>54</v>
      </c>
      <c r="I277" s="1">
        <v>5904</v>
      </c>
      <c r="J277" s="1" t="s">
        <v>1469</v>
      </c>
      <c r="K277" s="1" t="s">
        <v>1470</v>
      </c>
      <c r="L277" s="1" t="s">
        <v>1471</v>
      </c>
      <c r="M277" s="1" t="s">
        <v>1471</v>
      </c>
      <c r="N277" s="1">
        <v>101</v>
      </c>
      <c r="O277" s="1">
        <v>0</v>
      </c>
      <c r="P277" s="1" t="s">
        <v>1242</v>
      </c>
      <c r="Q277" s="1">
        <v>0</v>
      </c>
      <c r="R277" s="1">
        <v>0</v>
      </c>
      <c r="S277" s="4"/>
      <c r="T277" s="1">
        <v>4</v>
      </c>
      <c r="U277" s="1"/>
      <c r="V277">
        <f t="shared" si="10"/>
        <v>0</v>
      </c>
    </row>
    <row r="278" spans="1:23" x14ac:dyDescent="0.3">
      <c r="A278" s="1">
        <v>54</v>
      </c>
      <c r="B278" s="9" t="s">
        <v>1472</v>
      </c>
      <c r="C278" s="21" t="s">
        <v>1246</v>
      </c>
      <c r="D278" s="1">
        <v>0</v>
      </c>
      <c r="E278" s="1">
        <v>1908</v>
      </c>
      <c r="F278" s="1">
        <v>0</v>
      </c>
      <c r="G278" s="1"/>
      <c r="H278" s="1" t="s">
        <v>547</v>
      </c>
      <c r="I278" s="1">
        <v>2298</v>
      </c>
      <c r="J278" s="1" t="s">
        <v>1473</v>
      </c>
      <c r="K278" s="1" t="s">
        <v>1474</v>
      </c>
      <c r="L278" s="1" t="s">
        <v>1475</v>
      </c>
      <c r="M278" s="1" t="s">
        <v>1475</v>
      </c>
      <c r="N278" s="1">
        <v>114</v>
      </c>
      <c r="O278" s="1">
        <v>188</v>
      </c>
      <c r="P278" s="1" t="s">
        <v>948</v>
      </c>
      <c r="Q278" s="1">
        <v>9523</v>
      </c>
      <c r="R278" s="1">
        <v>10</v>
      </c>
      <c r="S278" s="4"/>
      <c r="T278" s="1">
        <v>4</v>
      </c>
      <c r="U278" s="1" t="s">
        <v>1476</v>
      </c>
      <c r="V278">
        <f t="shared" si="10"/>
        <v>188</v>
      </c>
    </row>
    <row r="279" spans="1:23" x14ac:dyDescent="0.3">
      <c r="A279" s="1">
        <v>15</v>
      </c>
      <c r="B279" s="4" t="s">
        <v>1477</v>
      </c>
      <c r="C279" s="21" t="s">
        <v>35</v>
      </c>
      <c r="D279" s="1">
        <v>0</v>
      </c>
      <c r="E279" s="1">
        <v>1910</v>
      </c>
      <c r="F279" s="1">
        <v>1981</v>
      </c>
      <c r="G279" s="1" t="s">
        <v>238</v>
      </c>
      <c r="H279" s="1" t="s">
        <v>547</v>
      </c>
      <c r="I279" s="1">
        <v>2130</v>
      </c>
      <c r="J279" s="1" t="s">
        <v>1478</v>
      </c>
      <c r="K279" s="1" t="s">
        <v>1479</v>
      </c>
      <c r="L279" s="1" t="s">
        <v>1480</v>
      </c>
      <c r="M279" s="1" t="s">
        <v>1480</v>
      </c>
      <c r="N279" s="1">
        <v>106</v>
      </c>
      <c r="O279" s="1">
        <v>8</v>
      </c>
      <c r="P279" s="1" t="s">
        <v>948</v>
      </c>
      <c r="Q279" s="1">
        <v>6919</v>
      </c>
      <c r="R279" s="1">
        <v>16</v>
      </c>
      <c r="S279" s="4"/>
      <c r="T279" s="1">
        <v>3</v>
      </c>
      <c r="U279" s="1" t="s">
        <v>1481</v>
      </c>
      <c r="V279">
        <f t="shared" si="10"/>
        <v>0</v>
      </c>
      <c r="W279" t="s">
        <v>1482</v>
      </c>
    </row>
    <row r="280" spans="1:23" hidden="1" x14ac:dyDescent="0.3">
      <c r="A280" s="1">
        <v>139</v>
      </c>
      <c r="B280" s="4" t="s">
        <v>1483</v>
      </c>
      <c r="C280" s="21" t="s">
        <v>35</v>
      </c>
      <c r="D280" s="1">
        <v>0</v>
      </c>
      <c r="E280" s="1">
        <v>1926</v>
      </c>
      <c r="F280" s="1">
        <v>0</v>
      </c>
      <c r="G280" s="1"/>
      <c r="H280" s="1" t="s">
        <v>249</v>
      </c>
      <c r="I280" s="1">
        <v>12203</v>
      </c>
      <c r="J280" s="1" t="s">
        <v>1484</v>
      </c>
      <c r="K280" s="1" t="s">
        <v>1485</v>
      </c>
      <c r="L280" s="1" t="s">
        <v>1486</v>
      </c>
      <c r="M280" s="1" t="s">
        <v>1486</v>
      </c>
      <c r="N280" s="1">
        <v>134</v>
      </c>
      <c r="O280" s="1">
        <v>0</v>
      </c>
      <c r="P280" s="1" t="s">
        <v>1242</v>
      </c>
      <c r="Q280" s="1">
        <v>0</v>
      </c>
      <c r="R280" s="1">
        <v>0</v>
      </c>
      <c r="S280" s="4"/>
      <c r="T280" s="1">
        <v>4</v>
      </c>
      <c r="U280" s="1"/>
      <c r="V280">
        <f t="shared" si="10"/>
        <v>0</v>
      </c>
    </row>
    <row r="281" spans="1:23" ht="28.8" customHeight="1" x14ac:dyDescent="0.3">
      <c r="A281" s="1">
        <v>317</v>
      </c>
      <c r="B281" s="9" t="s">
        <v>1487</v>
      </c>
      <c r="C281" s="4" t="s">
        <v>1488</v>
      </c>
      <c r="D281" s="1"/>
      <c r="E281" s="1">
        <v>1910</v>
      </c>
      <c r="F281" s="1">
        <v>1995</v>
      </c>
      <c r="G281" s="1"/>
      <c r="H281" s="1" t="s">
        <v>25</v>
      </c>
      <c r="I281" s="1"/>
      <c r="J281" s="1" t="s">
        <v>1489</v>
      </c>
      <c r="K281" s="1"/>
      <c r="L281" s="1"/>
      <c r="M281" s="1"/>
      <c r="N281" s="1"/>
      <c r="O281" s="1">
        <v>159</v>
      </c>
      <c r="P281" s="15" t="s">
        <v>1242</v>
      </c>
      <c r="Q281" s="1">
        <v>7845</v>
      </c>
      <c r="R281" s="1">
        <v>63</v>
      </c>
      <c r="S281" s="4" t="s">
        <v>1490</v>
      </c>
      <c r="T281" s="1">
        <v>3</v>
      </c>
      <c r="U281" s="1" t="s">
        <v>1491</v>
      </c>
      <c r="V281" s="18"/>
      <c r="W281" s="18"/>
    </row>
    <row r="282" spans="1:23" hidden="1" x14ac:dyDescent="0.3">
      <c r="A282" s="1">
        <v>74</v>
      </c>
      <c r="B282" s="4" t="s">
        <v>1492</v>
      </c>
      <c r="C282" s="21" t="s">
        <v>35</v>
      </c>
      <c r="D282" s="1">
        <v>0</v>
      </c>
      <c r="E282" s="1">
        <v>1929</v>
      </c>
      <c r="F282" s="1">
        <v>0</v>
      </c>
      <c r="G282" s="1"/>
      <c r="H282" s="1" t="s">
        <v>547</v>
      </c>
      <c r="I282" s="1">
        <v>11232</v>
      </c>
      <c r="J282" s="1" t="s">
        <v>1493</v>
      </c>
      <c r="K282" s="1" t="s">
        <v>1494</v>
      </c>
      <c r="L282" s="1" t="s">
        <v>1495</v>
      </c>
      <c r="M282" s="1" t="s">
        <v>1495</v>
      </c>
      <c r="N282" s="1">
        <v>48</v>
      </c>
      <c r="O282" s="1">
        <v>0</v>
      </c>
      <c r="P282" s="1" t="s">
        <v>948</v>
      </c>
      <c r="Q282" s="1">
        <v>0</v>
      </c>
      <c r="R282" s="1">
        <v>0</v>
      </c>
      <c r="S282" s="4"/>
      <c r="T282" s="1">
        <v>4</v>
      </c>
      <c r="U282" s="1"/>
      <c r="V282">
        <f>IF(C282=" ", 0, O282)</f>
        <v>0</v>
      </c>
    </row>
    <row r="283" spans="1:23" ht="28.8" hidden="1" customHeight="1" x14ac:dyDescent="0.3">
      <c r="A283" s="1">
        <v>82</v>
      </c>
      <c r="B283" s="4" t="s">
        <v>1496</v>
      </c>
      <c r="C283" s="21" t="s">
        <v>35</v>
      </c>
      <c r="D283" s="1">
        <v>0</v>
      </c>
      <c r="E283" s="1">
        <v>1929</v>
      </c>
      <c r="F283" s="1">
        <v>1996</v>
      </c>
      <c r="G283" s="1"/>
      <c r="H283" s="1" t="s">
        <v>656</v>
      </c>
      <c r="I283" s="1">
        <v>7281</v>
      </c>
      <c r="J283" s="1" t="s">
        <v>1497</v>
      </c>
      <c r="K283" s="1" t="s">
        <v>1498</v>
      </c>
      <c r="L283" s="1" t="s">
        <v>1499</v>
      </c>
      <c r="M283" s="1" t="s">
        <v>1500</v>
      </c>
      <c r="N283" s="1">
        <v>82</v>
      </c>
      <c r="O283" s="1">
        <v>0</v>
      </c>
      <c r="P283" s="1" t="s">
        <v>1242</v>
      </c>
      <c r="Q283" s="1">
        <v>0</v>
      </c>
      <c r="R283" s="1">
        <v>0</v>
      </c>
      <c r="S283" s="4"/>
      <c r="T283" s="1">
        <v>4</v>
      </c>
      <c r="U283" s="1"/>
      <c r="V283">
        <f>IF(C283=" ", 0, O283)</f>
        <v>0</v>
      </c>
    </row>
    <row r="284" spans="1:23" hidden="1" x14ac:dyDescent="0.3">
      <c r="A284" s="1">
        <v>272</v>
      </c>
      <c r="B284" s="4" t="s">
        <v>1501</v>
      </c>
      <c r="C284" s="21" t="s">
        <v>35</v>
      </c>
      <c r="D284" s="1">
        <v>0</v>
      </c>
      <c r="E284" s="1">
        <v>1930</v>
      </c>
      <c r="F284" s="1">
        <v>1996</v>
      </c>
      <c r="G284" s="1"/>
      <c r="H284" s="1" t="s">
        <v>1502</v>
      </c>
      <c r="I284" s="1">
        <v>5967</v>
      </c>
      <c r="J284" s="1" t="s">
        <v>1503</v>
      </c>
      <c r="K284" s="1" t="s">
        <v>1504</v>
      </c>
      <c r="L284" s="1" t="s">
        <v>1505</v>
      </c>
      <c r="M284" s="1" t="s">
        <v>1505</v>
      </c>
      <c r="N284" s="1">
        <v>140</v>
      </c>
      <c r="O284" s="1">
        <v>0</v>
      </c>
      <c r="P284" s="1" t="s">
        <v>1242</v>
      </c>
      <c r="Q284" s="1">
        <v>0</v>
      </c>
      <c r="R284" s="1">
        <v>0</v>
      </c>
      <c r="S284" s="4"/>
      <c r="T284" s="1">
        <v>4</v>
      </c>
      <c r="U284" s="1"/>
      <c r="V284">
        <f>IF(C284=" ", 0, O284)</f>
        <v>0</v>
      </c>
    </row>
    <row r="285" spans="1:23" ht="86.4" customHeight="1" x14ac:dyDescent="0.3">
      <c r="A285" s="1">
        <v>50</v>
      </c>
      <c r="B285" s="8" t="s">
        <v>1506</v>
      </c>
      <c r="C285" s="21" t="s">
        <v>1507</v>
      </c>
      <c r="D285" s="1">
        <v>0</v>
      </c>
      <c r="E285" s="1">
        <v>1912</v>
      </c>
      <c r="F285" s="1">
        <v>1992</v>
      </c>
      <c r="G285" s="1"/>
      <c r="H285" s="1" t="s">
        <v>547</v>
      </c>
      <c r="I285" s="1">
        <v>5868</v>
      </c>
      <c r="J285" s="1" t="s">
        <v>1508</v>
      </c>
      <c r="K285" s="1" t="s">
        <v>1509</v>
      </c>
      <c r="L285" s="1" t="s">
        <v>1510</v>
      </c>
      <c r="M285" s="1" t="s">
        <v>1510</v>
      </c>
      <c r="N285" s="1">
        <v>263</v>
      </c>
      <c r="O285" s="1">
        <v>26</v>
      </c>
      <c r="P285" s="1" t="s">
        <v>1242</v>
      </c>
      <c r="Q285" s="1">
        <v>4363</v>
      </c>
      <c r="R285" s="1">
        <v>13</v>
      </c>
      <c r="S285" s="19" t="s">
        <v>1331</v>
      </c>
      <c r="T285" s="18">
        <v>2</v>
      </c>
      <c r="U285" s="18" t="s">
        <v>1510</v>
      </c>
      <c r="V285">
        <f>IF(C285=" ", 0, O285)</f>
        <v>26</v>
      </c>
    </row>
    <row r="286" spans="1:23" hidden="1" x14ac:dyDescent="0.3">
      <c r="A286" s="1">
        <v>296</v>
      </c>
      <c r="B286" s="4" t="s">
        <v>1511</v>
      </c>
      <c r="C286" s="21" t="s">
        <v>35</v>
      </c>
      <c r="D286" s="1">
        <v>0</v>
      </c>
      <c r="E286" s="1">
        <v>1932</v>
      </c>
      <c r="F286" s="1">
        <v>0</v>
      </c>
      <c r="G286" s="1"/>
      <c r="H286" s="1" t="s">
        <v>547</v>
      </c>
      <c r="I286" s="1">
        <v>5625</v>
      </c>
      <c r="J286" s="1" t="s">
        <v>1512</v>
      </c>
      <c r="K286" s="1" t="s">
        <v>1513</v>
      </c>
      <c r="L286" s="1" t="s">
        <v>1514</v>
      </c>
      <c r="M286" s="1" t="s">
        <v>1514</v>
      </c>
      <c r="N286" s="1">
        <v>130</v>
      </c>
      <c r="O286" s="1">
        <v>0</v>
      </c>
      <c r="P286" s="1" t="s">
        <v>1242</v>
      </c>
      <c r="Q286" s="1">
        <v>0</v>
      </c>
      <c r="R286" s="1">
        <v>0</v>
      </c>
      <c r="S286" s="4"/>
      <c r="T286" s="1">
        <v>4</v>
      </c>
      <c r="U286" s="1"/>
      <c r="V286">
        <f>IF(C286=" ", 0, O286)</f>
        <v>0</v>
      </c>
    </row>
    <row r="287" spans="1:23" x14ac:dyDescent="0.3">
      <c r="A287" s="1">
        <v>323</v>
      </c>
      <c r="B287" s="9" t="s">
        <v>1515</v>
      </c>
      <c r="C287" s="21" t="s">
        <v>35</v>
      </c>
      <c r="D287" s="1"/>
      <c r="E287" s="1">
        <v>1912</v>
      </c>
      <c r="F287" s="1">
        <v>1997</v>
      </c>
      <c r="G287" s="1"/>
      <c r="H287" s="1" t="s">
        <v>1166</v>
      </c>
      <c r="I287" s="1"/>
      <c r="J287" s="1" t="s">
        <v>1516</v>
      </c>
      <c r="K287" s="1"/>
      <c r="L287" s="1"/>
      <c r="M287" s="1"/>
      <c r="N287" s="1"/>
      <c r="O287" s="1">
        <v>165</v>
      </c>
      <c r="P287" s="15" t="s">
        <v>1242</v>
      </c>
      <c r="Q287" s="1">
        <v>2018</v>
      </c>
      <c r="R287" s="1">
        <v>10</v>
      </c>
      <c r="S287" s="4" t="s">
        <v>1517</v>
      </c>
      <c r="T287" s="1">
        <v>4</v>
      </c>
      <c r="U287" s="1" t="s">
        <v>1518</v>
      </c>
      <c r="V287" s="18"/>
      <c r="W287" s="18"/>
    </row>
    <row r="288" spans="1:23" hidden="1" x14ac:dyDescent="0.3">
      <c r="A288" s="1">
        <v>121</v>
      </c>
      <c r="B288" s="4" t="s">
        <v>1519</v>
      </c>
      <c r="C288" s="21" t="s">
        <v>35</v>
      </c>
      <c r="D288" s="1">
        <v>0</v>
      </c>
      <c r="E288" s="1">
        <v>1933</v>
      </c>
      <c r="F288" s="1">
        <v>2010</v>
      </c>
      <c r="G288" s="1"/>
      <c r="H288" s="1" t="s">
        <v>671</v>
      </c>
      <c r="I288" s="1">
        <v>2616</v>
      </c>
      <c r="J288" s="1" t="s">
        <v>1520</v>
      </c>
      <c r="K288" s="1" t="s">
        <v>1521</v>
      </c>
      <c r="L288" s="1" t="s">
        <v>1522</v>
      </c>
      <c r="M288" s="1" t="s">
        <v>1523</v>
      </c>
      <c r="N288" s="1">
        <v>51</v>
      </c>
      <c r="O288" s="1">
        <v>0</v>
      </c>
      <c r="P288" s="1" t="s">
        <v>948</v>
      </c>
      <c r="Q288" s="1">
        <v>0</v>
      </c>
      <c r="R288" s="1">
        <v>0</v>
      </c>
      <c r="S288" s="4"/>
      <c r="T288" s="1">
        <v>4</v>
      </c>
      <c r="U288" s="1"/>
      <c r="V288">
        <f t="shared" ref="V288:V293" si="11">IF(C288=" ", 0, O288)</f>
        <v>0</v>
      </c>
    </row>
    <row r="289" spans="1:24" ht="28.8" customHeight="1" x14ac:dyDescent="0.3">
      <c r="A289" s="1">
        <v>40</v>
      </c>
      <c r="B289" s="4" t="s">
        <v>1524</v>
      </c>
      <c r="C289" s="21" t="s">
        <v>35</v>
      </c>
      <c r="D289" s="1">
        <v>0</v>
      </c>
      <c r="E289" s="1">
        <v>1913</v>
      </c>
      <c r="F289" s="1">
        <v>1976</v>
      </c>
      <c r="G289" s="1"/>
      <c r="H289" s="1" t="s">
        <v>64</v>
      </c>
      <c r="I289" s="1">
        <v>2251</v>
      </c>
      <c r="J289" s="1" t="s">
        <v>1525</v>
      </c>
      <c r="K289" s="1" t="s">
        <v>1526</v>
      </c>
      <c r="L289" s="1" t="s">
        <v>1527</v>
      </c>
      <c r="M289" s="1" t="s">
        <v>1527</v>
      </c>
      <c r="N289" s="1">
        <v>312</v>
      </c>
      <c r="O289" s="1">
        <v>21</v>
      </c>
      <c r="P289" s="1" t="s">
        <v>948</v>
      </c>
      <c r="Q289" s="1">
        <v>35321</v>
      </c>
      <c r="R289" s="1">
        <v>165</v>
      </c>
      <c r="S289" s="4"/>
      <c r="T289" s="1">
        <v>2</v>
      </c>
      <c r="U289" s="1" t="s">
        <v>1528</v>
      </c>
      <c r="V289">
        <f t="shared" si="11"/>
        <v>0</v>
      </c>
    </row>
    <row r="290" spans="1:24" ht="28.8" customHeight="1" x14ac:dyDescent="0.3">
      <c r="A290" s="1">
        <v>171</v>
      </c>
      <c r="B290" s="9" t="s">
        <v>1529</v>
      </c>
      <c r="C290" s="21" t="s">
        <v>1010</v>
      </c>
      <c r="D290" s="1">
        <v>0</v>
      </c>
      <c r="E290" s="1">
        <v>1913</v>
      </c>
      <c r="F290" s="1">
        <v>1994</v>
      </c>
      <c r="G290" s="1"/>
      <c r="H290" s="1" t="s">
        <v>671</v>
      </c>
      <c r="I290" s="1">
        <v>2923</v>
      </c>
      <c r="J290" s="1" t="s">
        <v>1530</v>
      </c>
      <c r="K290" s="1" t="s">
        <v>1531</v>
      </c>
      <c r="L290" s="1" t="s">
        <v>1532</v>
      </c>
      <c r="M290" s="1" t="s">
        <v>1533</v>
      </c>
      <c r="N290" s="1">
        <v>74</v>
      </c>
      <c r="O290" s="1">
        <v>189</v>
      </c>
      <c r="P290" s="15" t="s">
        <v>1242</v>
      </c>
      <c r="Q290" s="1">
        <v>5758</v>
      </c>
      <c r="R290" s="1">
        <v>8</v>
      </c>
      <c r="S290" s="19" t="s">
        <v>1534</v>
      </c>
      <c r="T290" s="18">
        <v>3</v>
      </c>
      <c r="U290" s="18" t="s">
        <v>1535</v>
      </c>
      <c r="V290" s="18">
        <f t="shared" si="11"/>
        <v>189</v>
      </c>
      <c r="W290" s="18"/>
    </row>
    <row r="291" spans="1:24" x14ac:dyDescent="0.3">
      <c r="A291" s="1">
        <v>303</v>
      </c>
      <c r="B291" s="4" t="s">
        <v>1536</v>
      </c>
      <c r="C291" s="21" t="s">
        <v>35</v>
      </c>
      <c r="D291" s="1">
        <v>0</v>
      </c>
      <c r="E291" s="1">
        <v>1915</v>
      </c>
      <c r="F291" s="1">
        <v>1998</v>
      </c>
      <c r="G291" s="1"/>
      <c r="H291" s="1" t="s">
        <v>656</v>
      </c>
      <c r="I291" s="1">
        <v>35914</v>
      </c>
      <c r="J291" s="1" t="s">
        <v>1537</v>
      </c>
      <c r="K291" s="1"/>
      <c r="L291" s="1" t="s">
        <v>1538</v>
      </c>
      <c r="M291" s="1" t="s">
        <v>1538</v>
      </c>
      <c r="N291" s="1">
        <v>0</v>
      </c>
      <c r="O291" s="1">
        <v>146</v>
      </c>
      <c r="P291" s="15" t="s">
        <v>948</v>
      </c>
      <c r="Q291" s="1">
        <v>3602</v>
      </c>
      <c r="R291" s="1">
        <v>21</v>
      </c>
      <c r="S291" s="4"/>
      <c r="T291" s="1">
        <v>4</v>
      </c>
      <c r="U291" s="1" t="s">
        <v>1539</v>
      </c>
      <c r="V291" s="6">
        <f t="shared" si="11"/>
        <v>0</v>
      </c>
      <c r="W291" s="6"/>
    </row>
    <row r="292" spans="1:24" x14ac:dyDescent="0.3">
      <c r="A292" s="1">
        <v>9</v>
      </c>
      <c r="B292" s="8" t="s">
        <v>1540</v>
      </c>
      <c r="C292" s="21" t="s">
        <v>35</v>
      </c>
      <c r="D292" s="1">
        <v>0</v>
      </c>
      <c r="E292" s="1">
        <v>1916</v>
      </c>
      <c r="F292" s="1">
        <v>0</v>
      </c>
      <c r="G292" s="1"/>
      <c r="H292" s="1" t="s">
        <v>547</v>
      </c>
      <c r="I292" s="1">
        <v>11905</v>
      </c>
      <c r="J292" s="1" t="s">
        <v>1415</v>
      </c>
      <c r="K292" s="1" t="s">
        <v>1541</v>
      </c>
      <c r="L292" s="1" t="s">
        <v>1542</v>
      </c>
      <c r="M292" s="1" t="s">
        <v>1542</v>
      </c>
      <c r="N292" s="1">
        <v>72</v>
      </c>
      <c r="O292" s="1">
        <v>190</v>
      </c>
      <c r="P292" s="1" t="s">
        <v>948</v>
      </c>
      <c r="Q292" s="1">
        <v>5643</v>
      </c>
      <c r="R292" s="1">
        <v>4</v>
      </c>
      <c r="S292" s="4" t="s">
        <v>1543</v>
      </c>
      <c r="T292" s="15">
        <v>4</v>
      </c>
      <c r="U292" s="15" t="s">
        <v>1544</v>
      </c>
      <c r="V292">
        <f t="shared" si="11"/>
        <v>0</v>
      </c>
    </row>
    <row r="293" spans="1:24" x14ac:dyDescent="0.3">
      <c r="A293" s="1">
        <v>24</v>
      </c>
      <c r="B293" s="4" t="s">
        <v>1545</v>
      </c>
      <c r="C293" s="21" t="s">
        <v>1442</v>
      </c>
      <c r="D293" s="1">
        <v>0</v>
      </c>
      <c r="E293" s="1">
        <v>1918</v>
      </c>
      <c r="F293" s="1">
        <v>1990</v>
      </c>
      <c r="G293" s="1"/>
      <c r="H293" s="1" t="s">
        <v>547</v>
      </c>
      <c r="I293" s="1">
        <v>2178</v>
      </c>
      <c r="J293" s="1" t="s">
        <v>1546</v>
      </c>
      <c r="K293" s="1" t="s">
        <v>1547</v>
      </c>
      <c r="L293" s="1" t="s">
        <v>1548</v>
      </c>
      <c r="M293" s="1" t="s">
        <v>1548</v>
      </c>
      <c r="N293" s="1">
        <v>125</v>
      </c>
      <c r="O293" s="1">
        <v>15</v>
      </c>
      <c r="P293" s="1" t="s">
        <v>1242</v>
      </c>
      <c r="Q293" s="1">
        <v>10204</v>
      </c>
      <c r="R293" s="1">
        <v>43</v>
      </c>
      <c r="S293" s="4"/>
      <c r="T293" s="1">
        <v>3</v>
      </c>
      <c r="U293" s="1" t="s">
        <v>1549</v>
      </c>
      <c r="V293">
        <f t="shared" si="11"/>
        <v>15</v>
      </c>
    </row>
    <row r="294" spans="1:24" ht="28.8" customHeight="1" x14ac:dyDescent="0.3">
      <c r="A294" s="1">
        <v>335</v>
      </c>
      <c r="B294" s="9" t="s">
        <v>1550</v>
      </c>
      <c r="C294" s="21" t="s">
        <v>35</v>
      </c>
      <c r="D294" s="1"/>
      <c r="E294" s="1">
        <v>1918</v>
      </c>
      <c r="F294" s="1">
        <v>1970</v>
      </c>
      <c r="G294" s="1"/>
      <c r="H294" s="1" t="s">
        <v>249</v>
      </c>
      <c r="I294" s="1"/>
      <c r="J294" s="1" t="s">
        <v>1551</v>
      </c>
      <c r="K294" s="1"/>
      <c r="L294" s="1"/>
      <c r="M294" s="1"/>
      <c r="N294" s="1"/>
      <c r="O294" s="1">
        <v>174</v>
      </c>
      <c r="P294" s="15" t="s">
        <v>1242</v>
      </c>
      <c r="Q294" s="1">
        <v>11178</v>
      </c>
      <c r="R294" s="1">
        <v>7</v>
      </c>
      <c r="S294" s="4" t="s">
        <v>1754</v>
      </c>
      <c r="T294" s="1">
        <v>4</v>
      </c>
      <c r="U294" s="1" t="s">
        <v>1552</v>
      </c>
      <c r="V294" s="18"/>
      <c r="W294" s="18"/>
    </row>
    <row r="295" spans="1:24" ht="28.8" customHeight="1" x14ac:dyDescent="0.3">
      <c r="A295" s="1">
        <v>8</v>
      </c>
      <c r="B295" s="4" t="s">
        <v>1553</v>
      </c>
      <c r="C295" s="21" t="s">
        <v>35</v>
      </c>
      <c r="D295" s="1">
        <v>0</v>
      </c>
      <c r="E295" s="1">
        <v>1921</v>
      </c>
      <c r="F295" s="1">
        <v>2006</v>
      </c>
      <c r="G295" s="1">
        <v>104</v>
      </c>
      <c r="H295" s="1" t="s">
        <v>64</v>
      </c>
      <c r="I295" s="1">
        <v>2084</v>
      </c>
      <c r="J295" s="1" t="s">
        <v>1554</v>
      </c>
      <c r="K295" s="1" t="s">
        <v>1555</v>
      </c>
      <c r="L295" s="1" t="s">
        <v>1556</v>
      </c>
      <c r="M295" s="1" t="s">
        <v>1557</v>
      </c>
      <c r="N295" s="1">
        <v>162</v>
      </c>
      <c r="O295" s="1">
        <v>5</v>
      </c>
      <c r="P295" s="1" t="s">
        <v>948</v>
      </c>
      <c r="Q295" s="1">
        <v>6487</v>
      </c>
      <c r="R295" s="1">
        <v>33</v>
      </c>
      <c r="S295" s="19"/>
      <c r="T295" s="18">
        <v>4</v>
      </c>
      <c r="U295" s="18" t="s">
        <v>1557</v>
      </c>
      <c r="V295">
        <f t="shared" ref="V295:V305" si="12">IF(C295=" ", 0, O295)</f>
        <v>0</v>
      </c>
    </row>
    <row r="296" spans="1:24" hidden="1" x14ac:dyDescent="0.3">
      <c r="A296" s="1">
        <v>68</v>
      </c>
      <c r="B296" s="4" t="s">
        <v>1558</v>
      </c>
      <c r="C296" s="21" t="s">
        <v>35</v>
      </c>
      <c r="D296" s="1">
        <v>0</v>
      </c>
      <c r="E296" s="1">
        <v>1938</v>
      </c>
      <c r="F296" s="1">
        <v>0</v>
      </c>
      <c r="G296" s="1"/>
      <c r="H296" s="1" t="s">
        <v>547</v>
      </c>
      <c r="I296" s="1">
        <v>7937</v>
      </c>
      <c r="J296" s="1" t="s">
        <v>1559</v>
      </c>
      <c r="K296" s="1" t="s">
        <v>1560</v>
      </c>
      <c r="L296" s="1" t="s">
        <v>1561</v>
      </c>
      <c r="M296" s="1" t="s">
        <v>1561</v>
      </c>
      <c r="N296" s="1">
        <v>62</v>
      </c>
      <c r="O296" s="1">
        <v>0</v>
      </c>
      <c r="P296" s="1" t="s">
        <v>1242</v>
      </c>
      <c r="Q296" s="1">
        <v>0</v>
      </c>
      <c r="R296" s="1">
        <v>0</v>
      </c>
      <c r="S296" s="4"/>
      <c r="T296" s="1">
        <v>4</v>
      </c>
      <c r="U296" s="1"/>
      <c r="V296">
        <f t="shared" si="12"/>
        <v>0</v>
      </c>
    </row>
    <row r="297" spans="1:24" ht="28.8" customHeight="1" x14ac:dyDescent="0.3">
      <c r="A297" s="1">
        <v>301</v>
      </c>
      <c r="B297" s="4" t="s">
        <v>1562</v>
      </c>
      <c r="C297" s="21" t="s">
        <v>1563</v>
      </c>
      <c r="D297" s="1">
        <v>0</v>
      </c>
      <c r="E297" s="1">
        <v>1921</v>
      </c>
      <c r="F297" s="1">
        <v>1992</v>
      </c>
      <c r="G297" s="1"/>
      <c r="H297" s="1" t="s">
        <v>1419</v>
      </c>
      <c r="I297" s="1">
        <v>3165</v>
      </c>
      <c r="J297" s="1" t="s">
        <v>1564</v>
      </c>
      <c r="K297" s="1"/>
      <c r="L297" s="1" t="s">
        <v>1565</v>
      </c>
      <c r="M297" s="1" t="s">
        <v>1565</v>
      </c>
      <c r="N297" s="1">
        <v>0</v>
      </c>
      <c r="O297" s="1">
        <v>144</v>
      </c>
      <c r="P297" s="15" t="s">
        <v>1242</v>
      </c>
      <c r="Q297" s="1">
        <v>1188</v>
      </c>
      <c r="R297" s="1">
        <v>4</v>
      </c>
      <c r="S297" s="4" t="s">
        <v>1566</v>
      </c>
      <c r="T297" s="1">
        <v>3</v>
      </c>
      <c r="U297" s="1" t="s">
        <v>1567</v>
      </c>
      <c r="V297" s="18">
        <f t="shared" si="12"/>
        <v>144</v>
      </c>
      <c r="W297" s="18"/>
    </row>
    <row r="298" spans="1:24" x14ac:dyDescent="0.3">
      <c r="A298" s="1">
        <v>298</v>
      </c>
      <c r="B298" s="10" t="s">
        <v>1568</v>
      </c>
      <c r="C298" s="21" t="s">
        <v>1462</v>
      </c>
      <c r="D298" s="1">
        <v>0</v>
      </c>
      <c r="E298" s="1">
        <v>1922</v>
      </c>
      <c r="F298" s="1">
        <v>2001</v>
      </c>
      <c r="G298" s="1"/>
      <c r="H298" s="1" t="s">
        <v>1569</v>
      </c>
      <c r="I298" s="1">
        <v>5797</v>
      </c>
      <c r="J298" s="1" t="s">
        <v>1570</v>
      </c>
      <c r="K298" s="1" t="s">
        <v>1571</v>
      </c>
      <c r="L298" s="1" t="s">
        <v>1572</v>
      </c>
      <c r="M298" s="1" t="s">
        <v>1572</v>
      </c>
      <c r="N298" s="1">
        <v>117</v>
      </c>
      <c r="O298" s="1">
        <v>142</v>
      </c>
      <c r="P298" s="1" t="s">
        <v>1242</v>
      </c>
      <c r="Q298" s="1">
        <v>14405</v>
      </c>
      <c r="R298" s="1">
        <v>20</v>
      </c>
      <c r="S298" s="4" t="s">
        <v>1573</v>
      </c>
      <c r="T298" s="15">
        <v>2</v>
      </c>
      <c r="U298" s="15" t="s">
        <v>1572</v>
      </c>
      <c r="V298">
        <f t="shared" si="12"/>
        <v>142</v>
      </c>
      <c r="W298" t="s">
        <v>1574</v>
      </c>
    </row>
    <row r="299" spans="1:24" hidden="1" x14ac:dyDescent="0.3">
      <c r="A299" s="1">
        <v>225</v>
      </c>
      <c r="B299" s="4" t="s">
        <v>1575</v>
      </c>
      <c r="C299" s="21" t="s">
        <v>1576</v>
      </c>
      <c r="D299" s="1">
        <v>0</v>
      </c>
      <c r="E299" s="1">
        <v>1952</v>
      </c>
      <c r="F299" s="1">
        <v>0</v>
      </c>
      <c r="G299" s="1"/>
      <c r="H299" s="1" t="s">
        <v>249</v>
      </c>
      <c r="I299" s="1">
        <v>8604</v>
      </c>
      <c r="J299" s="1" t="s">
        <v>1577</v>
      </c>
      <c r="K299" s="1" t="s">
        <v>1578</v>
      </c>
      <c r="L299" s="1" t="s">
        <v>1579</v>
      </c>
      <c r="M299" s="1" t="s">
        <v>1579</v>
      </c>
      <c r="N299" s="1">
        <v>169</v>
      </c>
      <c r="O299" s="1">
        <v>0</v>
      </c>
      <c r="P299" s="1" t="s">
        <v>1242</v>
      </c>
      <c r="Q299" s="1">
        <v>0</v>
      </c>
      <c r="R299" s="1">
        <v>0</v>
      </c>
      <c r="S299" s="4"/>
      <c r="T299" s="1">
        <v>4</v>
      </c>
      <c r="U299" s="1"/>
      <c r="V299">
        <f t="shared" si="12"/>
        <v>0</v>
      </c>
    </row>
    <row r="300" spans="1:24" hidden="1" x14ac:dyDescent="0.3">
      <c r="A300" s="1">
        <v>162</v>
      </c>
      <c r="B300" s="4" t="s">
        <v>1580</v>
      </c>
      <c r="C300" s="21" t="s">
        <v>35</v>
      </c>
      <c r="D300" s="1">
        <v>0</v>
      </c>
      <c r="E300" s="1">
        <v>1957</v>
      </c>
      <c r="F300" s="1">
        <v>0</v>
      </c>
      <c r="G300" s="1"/>
      <c r="H300" s="1"/>
      <c r="I300" s="1">
        <v>6312</v>
      </c>
      <c r="J300" s="1" t="s">
        <v>1581</v>
      </c>
      <c r="K300" s="1" t="s">
        <v>1582</v>
      </c>
      <c r="L300" s="1" t="s">
        <v>1583</v>
      </c>
      <c r="M300" s="1" t="s">
        <v>1583</v>
      </c>
      <c r="N300" s="1">
        <v>44</v>
      </c>
      <c r="O300" s="1">
        <v>0</v>
      </c>
      <c r="P300" s="1" t="s">
        <v>1242</v>
      </c>
      <c r="Q300" s="1">
        <v>0</v>
      </c>
      <c r="R300" s="1">
        <v>0</v>
      </c>
      <c r="S300" s="4"/>
      <c r="T300" s="1">
        <v>4</v>
      </c>
      <c r="U300" s="1"/>
      <c r="V300">
        <f t="shared" si="12"/>
        <v>0</v>
      </c>
    </row>
    <row r="301" spans="1:24" hidden="1" x14ac:dyDescent="0.3">
      <c r="A301" s="12">
        <v>141</v>
      </c>
      <c r="B301" s="13" t="s">
        <v>1584</v>
      </c>
      <c r="C301" s="22" t="s">
        <v>35</v>
      </c>
      <c r="D301" s="12">
        <v>0</v>
      </c>
      <c r="E301" s="12">
        <v>1962</v>
      </c>
      <c r="F301" s="12">
        <v>0</v>
      </c>
      <c r="G301" s="12"/>
      <c r="H301" s="12" t="s">
        <v>547</v>
      </c>
      <c r="I301" s="12">
        <v>10534</v>
      </c>
      <c r="J301" s="12" t="s">
        <v>1585</v>
      </c>
      <c r="K301" s="12" t="s">
        <v>1586</v>
      </c>
      <c r="L301" s="12" t="s">
        <v>1587</v>
      </c>
      <c r="M301" s="12" t="s">
        <v>1587</v>
      </c>
      <c r="N301" s="12">
        <v>41</v>
      </c>
      <c r="O301" s="12">
        <v>0</v>
      </c>
      <c r="P301" s="12" t="s">
        <v>1242</v>
      </c>
      <c r="Q301" s="12">
        <v>0</v>
      </c>
      <c r="R301" s="12">
        <v>0</v>
      </c>
      <c r="S301" s="13" t="s">
        <v>1588</v>
      </c>
      <c r="T301" s="12">
        <v>4</v>
      </c>
      <c r="U301" s="12"/>
      <c r="V301">
        <f t="shared" si="12"/>
        <v>0</v>
      </c>
    </row>
    <row r="302" spans="1:24" x14ac:dyDescent="0.3">
      <c r="A302" s="1">
        <v>167</v>
      </c>
      <c r="B302" s="9" t="s">
        <v>1589</v>
      </c>
      <c r="C302" s="21" t="s">
        <v>1010</v>
      </c>
      <c r="D302" s="1">
        <v>0</v>
      </c>
      <c r="E302" s="1">
        <v>1923</v>
      </c>
      <c r="F302" s="1">
        <v>2006</v>
      </c>
      <c r="G302" s="1"/>
      <c r="H302" s="1" t="s">
        <v>686</v>
      </c>
      <c r="I302" s="1">
        <v>13712</v>
      </c>
      <c r="J302" s="1" t="s">
        <v>1590</v>
      </c>
      <c r="K302" s="1" t="s">
        <v>1591</v>
      </c>
      <c r="L302" s="1" t="s">
        <v>1592</v>
      </c>
      <c r="M302" s="1" t="s">
        <v>1592</v>
      </c>
      <c r="N302" s="1">
        <v>109</v>
      </c>
      <c r="O302" s="1">
        <v>191</v>
      </c>
      <c r="P302" s="12" t="s">
        <v>1242</v>
      </c>
      <c r="Q302" s="1">
        <v>35355</v>
      </c>
      <c r="R302" s="1">
        <v>181</v>
      </c>
      <c r="S302" s="4" t="s">
        <v>1593</v>
      </c>
      <c r="T302" s="14">
        <v>2</v>
      </c>
      <c r="U302" s="1" t="s">
        <v>1594</v>
      </c>
      <c r="V302" s="15">
        <f t="shared" si="12"/>
        <v>191</v>
      </c>
      <c r="W302" s="15"/>
      <c r="X302" s="15"/>
    </row>
    <row r="303" spans="1:24" x14ac:dyDescent="0.3">
      <c r="A303" s="1">
        <v>196</v>
      </c>
      <c r="B303" s="9" t="s">
        <v>1595</v>
      </c>
      <c r="C303" s="21" t="s">
        <v>1462</v>
      </c>
      <c r="D303" s="14">
        <v>0</v>
      </c>
      <c r="E303" s="1">
        <v>1924</v>
      </c>
      <c r="F303" s="1">
        <v>1990</v>
      </c>
      <c r="G303" s="1"/>
      <c r="H303" s="1" t="s">
        <v>54</v>
      </c>
      <c r="I303" s="1">
        <v>17135</v>
      </c>
      <c r="J303" s="1" t="s">
        <v>1596</v>
      </c>
      <c r="K303" s="1" t="s">
        <v>1597</v>
      </c>
      <c r="L303" s="1" t="s">
        <v>1598</v>
      </c>
      <c r="M303" s="1" t="s">
        <v>1598</v>
      </c>
      <c r="N303" s="1">
        <v>51</v>
      </c>
      <c r="O303" s="1">
        <v>192</v>
      </c>
      <c r="P303" s="12" t="s">
        <v>1242</v>
      </c>
      <c r="Q303" s="1">
        <v>12715</v>
      </c>
      <c r="R303" s="1">
        <v>17</v>
      </c>
      <c r="S303" s="4" t="s">
        <v>1599</v>
      </c>
      <c r="T303" s="14">
        <v>3</v>
      </c>
      <c r="U303" s="1" t="s">
        <v>1600</v>
      </c>
      <c r="V303" s="15">
        <f t="shared" si="12"/>
        <v>192</v>
      </c>
      <c r="W303" s="15"/>
      <c r="X303" s="15"/>
    </row>
    <row r="304" spans="1:24" ht="28.8" customHeight="1" x14ac:dyDescent="0.3">
      <c r="A304" s="1">
        <v>36</v>
      </c>
      <c r="B304" s="10" t="s">
        <v>1601</v>
      </c>
      <c r="C304" s="21" t="s">
        <v>1462</v>
      </c>
      <c r="D304" s="14">
        <v>0</v>
      </c>
      <c r="E304" s="14">
        <v>1925</v>
      </c>
      <c r="F304" s="14">
        <v>0</v>
      </c>
      <c r="G304" s="1"/>
      <c r="H304" s="14" t="s">
        <v>25</v>
      </c>
      <c r="I304" s="1">
        <v>11950</v>
      </c>
      <c r="J304" s="1" t="s">
        <v>1602</v>
      </c>
      <c r="K304" s="1" t="s">
        <v>1603</v>
      </c>
      <c r="L304" s="1" t="s">
        <v>1604</v>
      </c>
      <c r="M304" s="1" t="s">
        <v>1604</v>
      </c>
      <c r="N304" s="1">
        <v>43</v>
      </c>
      <c r="O304" s="1">
        <v>193</v>
      </c>
      <c r="P304" s="12" t="s">
        <v>1242</v>
      </c>
      <c r="Q304" s="1">
        <v>8972</v>
      </c>
      <c r="R304" s="1">
        <v>9</v>
      </c>
      <c r="S304" s="4" t="s">
        <v>1605</v>
      </c>
      <c r="T304" s="1">
        <v>2</v>
      </c>
      <c r="U304" s="1" t="s">
        <v>1606</v>
      </c>
      <c r="V304" s="15">
        <f t="shared" si="12"/>
        <v>193</v>
      </c>
      <c r="W304" s="15" t="s">
        <v>1482</v>
      </c>
      <c r="X304" s="15"/>
    </row>
    <row r="305" spans="1:24" x14ac:dyDescent="0.3">
      <c r="A305" s="15">
        <v>100</v>
      </c>
      <c r="B305" s="9" t="s">
        <v>1607</v>
      </c>
      <c r="C305" s="21" t="s">
        <v>1608</v>
      </c>
      <c r="D305" s="15">
        <v>0</v>
      </c>
      <c r="E305" s="15">
        <v>1926</v>
      </c>
      <c r="F305" s="15">
        <v>1987</v>
      </c>
      <c r="G305" s="15"/>
      <c r="H305" s="15" t="s">
        <v>547</v>
      </c>
      <c r="I305" s="15">
        <v>5906</v>
      </c>
      <c r="J305" s="15" t="s">
        <v>1609</v>
      </c>
      <c r="K305" s="15" t="s">
        <v>1610</v>
      </c>
      <c r="L305" s="15" t="s">
        <v>1611</v>
      </c>
      <c r="M305" s="15" t="s">
        <v>1611</v>
      </c>
      <c r="N305" s="15">
        <v>143</v>
      </c>
      <c r="O305" s="15">
        <v>194</v>
      </c>
      <c r="P305" s="12" t="s">
        <v>948</v>
      </c>
      <c r="Q305" s="15">
        <v>17728</v>
      </c>
      <c r="R305" s="15">
        <v>26</v>
      </c>
      <c r="S305" s="4"/>
      <c r="T305" s="14">
        <v>3</v>
      </c>
      <c r="U305" s="15" t="s">
        <v>1612</v>
      </c>
      <c r="V305" s="15">
        <f t="shared" si="12"/>
        <v>194</v>
      </c>
      <c r="W305" s="15" t="s">
        <v>1613</v>
      </c>
      <c r="X305" s="15"/>
    </row>
    <row r="306" spans="1:24" hidden="1" x14ac:dyDescent="0.3">
      <c r="A306" s="15">
        <v>311</v>
      </c>
      <c r="B306" s="16" t="s">
        <v>1614</v>
      </c>
      <c r="C306" s="21" t="s">
        <v>35</v>
      </c>
      <c r="D306" s="15"/>
      <c r="E306" s="15">
        <v>1905</v>
      </c>
      <c r="F306" s="15">
        <v>1964</v>
      </c>
      <c r="G306" s="15"/>
      <c r="H306" s="15" t="s">
        <v>547</v>
      </c>
      <c r="I306" s="15"/>
      <c r="J306" s="15" t="s">
        <v>1615</v>
      </c>
      <c r="K306" s="15"/>
      <c r="L306" s="15"/>
      <c r="M306" s="15"/>
      <c r="N306" s="15"/>
      <c r="O306" s="15">
        <v>153</v>
      </c>
      <c r="P306" s="12" t="s">
        <v>1242</v>
      </c>
      <c r="Q306" s="15">
        <v>0</v>
      </c>
      <c r="R306" s="15">
        <v>0</v>
      </c>
      <c r="S306" s="4"/>
      <c r="T306" s="14">
        <v>4</v>
      </c>
      <c r="U306" s="15"/>
      <c r="V306" s="15"/>
      <c r="W306" s="15" t="s">
        <v>1616</v>
      </c>
      <c r="X306" s="15"/>
    </row>
    <row r="307" spans="1:24" ht="28.8" customHeight="1" x14ac:dyDescent="0.3">
      <c r="A307" s="15">
        <v>260</v>
      </c>
      <c r="B307" s="9" t="s">
        <v>1617</v>
      </c>
      <c r="C307" s="21" t="s">
        <v>1462</v>
      </c>
      <c r="D307" s="15">
        <v>0</v>
      </c>
      <c r="E307" s="15">
        <v>1928</v>
      </c>
      <c r="F307" s="15">
        <v>2007</v>
      </c>
      <c r="G307" s="15"/>
      <c r="H307" s="15" t="s">
        <v>249</v>
      </c>
      <c r="I307" s="15">
        <v>3407</v>
      </c>
      <c r="J307" s="15" t="s">
        <v>1618</v>
      </c>
      <c r="K307" s="15" t="s">
        <v>1619</v>
      </c>
      <c r="L307" s="15" t="s">
        <v>1620</v>
      </c>
      <c r="M307" s="15" t="s">
        <v>1620</v>
      </c>
      <c r="N307" s="15">
        <v>136</v>
      </c>
      <c r="O307" s="15">
        <v>195</v>
      </c>
      <c r="P307" s="12" t="s">
        <v>1242</v>
      </c>
      <c r="Q307" s="15">
        <v>60981</v>
      </c>
      <c r="R307" s="15">
        <v>162</v>
      </c>
      <c r="S307" s="4" t="s">
        <v>1621</v>
      </c>
      <c r="T307" s="14">
        <v>1</v>
      </c>
      <c r="U307" s="15" t="s">
        <v>1622</v>
      </c>
      <c r="V307" s="15">
        <f>IF(C307=" ", 0, O307)</f>
        <v>195</v>
      </c>
      <c r="W307" s="15"/>
      <c r="X307" s="15"/>
    </row>
    <row r="308" spans="1:24" ht="115.2" customHeight="1" x14ac:dyDescent="0.3">
      <c r="A308" s="15">
        <v>130</v>
      </c>
      <c r="B308" s="9" t="s">
        <v>1623</v>
      </c>
      <c r="C308" s="21" t="s">
        <v>35</v>
      </c>
      <c r="D308" s="15">
        <v>0</v>
      </c>
      <c r="E308" s="15">
        <v>1931</v>
      </c>
      <c r="F308" s="15">
        <v>0</v>
      </c>
      <c r="G308" s="15"/>
      <c r="H308" s="15" t="s">
        <v>656</v>
      </c>
      <c r="I308" s="15">
        <v>2652</v>
      </c>
      <c r="J308" s="15" t="s">
        <v>1624</v>
      </c>
      <c r="K308" s="15" t="s">
        <v>1625</v>
      </c>
      <c r="L308" s="15" t="s">
        <v>1626</v>
      </c>
      <c r="M308" s="15" t="s">
        <v>1626</v>
      </c>
      <c r="N308" s="15">
        <v>86</v>
      </c>
      <c r="O308" s="15">
        <v>196</v>
      </c>
      <c r="P308" s="12" t="s">
        <v>1242</v>
      </c>
      <c r="Q308" s="15">
        <v>9955</v>
      </c>
      <c r="R308" s="15">
        <v>26</v>
      </c>
      <c r="S308" s="4" t="s">
        <v>1627</v>
      </c>
      <c r="T308" s="15">
        <v>3</v>
      </c>
      <c r="U308" s="15" t="s">
        <v>1628</v>
      </c>
      <c r="V308" s="15">
        <f>IF(C308=" ", 0, O308)</f>
        <v>0</v>
      </c>
      <c r="W308" s="15"/>
      <c r="X308" s="15"/>
    </row>
    <row r="309" spans="1:24" x14ac:dyDescent="0.3">
      <c r="A309" s="15">
        <v>321</v>
      </c>
      <c r="B309" s="9" t="s">
        <v>1629</v>
      </c>
      <c r="C309" s="21" t="s">
        <v>35</v>
      </c>
      <c r="D309" s="15"/>
      <c r="E309" s="15">
        <v>1931</v>
      </c>
      <c r="F309" s="15">
        <v>0</v>
      </c>
      <c r="G309" s="15"/>
      <c r="H309" s="15" t="s">
        <v>547</v>
      </c>
      <c r="I309" s="15"/>
      <c r="J309" s="15" t="s">
        <v>1630</v>
      </c>
      <c r="K309" s="15"/>
      <c r="L309" s="15"/>
      <c r="M309" s="15"/>
      <c r="N309" s="15"/>
      <c r="O309" s="15">
        <v>163</v>
      </c>
      <c r="P309" s="12" t="s">
        <v>1242</v>
      </c>
      <c r="Q309" s="15">
        <v>8002</v>
      </c>
      <c r="R309" s="15">
        <v>8</v>
      </c>
      <c r="S309" s="4"/>
      <c r="T309" s="14">
        <v>4</v>
      </c>
      <c r="U309" s="15" t="s">
        <v>1631</v>
      </c>
      <c r="V309" s="15"/>
      <c r="W309" s="15"/>
      <c r="X309" s="15"/>
    </row>
    <row r="310" spans="1:24" x14ac:dyDescent="0.3">
      <c r="A310" s="15">
        <v>319</v>
      </c>
      <c r="B310" s="9" t="s">
        <v>1632</v>
      </c>
      <c r="C310" s="21" t="s">
        <v>1462</v>
      </c>
      <c r="D310" s="15"/>
      <c r="E310" s="15">
        <v>1931</v>
      </c>
      <c r="F310" s="15">
        <v>0</v>
      </c>
      <c r="G310" s="15"/>
      <c r="H310" s="15" t="s">
        <v>1419</v>
      </c>
      <c r="I310" s="15"/>
      <c r="J310" s="15" t="s">
        <v>1630</v>
      </c>
      <c r="K310" s="15"/>
      <c r="L310" s="15"/>
      <c r="M310" s="15"/>
      <c r="N310" s="15"/>
      <c r="O310" s="15">
        <v>161</v>
      </c>
      <c r="P310" s="12" t="s">
        <v>1242</v>
      </c>
      <c r="Q310" s="15">
        <v>2483</v>
      </c>
      <c r="R310" s="15">
        <v>2</v>
      </c>
      <c r="S310" s="4" t="s">
        <v>1753</v>
      </c>
      <c r="T310" s="14">
        <v>4</v>
      </c>
      <c r="U310" s="15" t="s">
        <v>1633</v>
      </c>
      <c r="V310" s="15"/>
      <c r="W310" s="15"/>
      <c r="X310" s="15"/>
    </row>
    <row r="311" spans="1:24" x14ac:dyDescent="0.3">
      <c r="A311" s="15">
        <v>300</v>
      </c>
      <c r="B311" s="4" t="s">
        <v>1634</v>
      </c>
      <c r="C311" s="21" t="s">
        <v>35</v>
      </c>
      <c r="D311" s="15">
        <v>0</v>
      </c>
      <c r="E311" s="15">
        <v>1932</v>
      </c>
      <c r="F311" s="15">
        <v>0</v>
      </c>
      <c r="G311" s="15"/>
      <c r="H311" s="15" t="s">
        <v>656</v>
      </c>
      <c r="I311" s="15">
        <v>3340</v>
      </c>
      <c r="J311" s="15" t="s">
        <v>1512</v>
      </c>
      <c r="K311" s="15"/>
      <c r="L311" s="15" t="s">
        <v>1635</v>
      </c>
      <c r="M311" s="15" t="s">
        <v>1635</v>
      </c>
      <c r="N311" s="15">
        <v>0</v>
      </c>
      <c r="O311" s="15">
        <v>143</v>
      </c>
      <c r="P311" s="12" t="s">
        <v>948</v>
      </c>
      <c r="Q311" s="15">
        <v>4057</v>
      </c>
      <c r="R311" s="15">
        <v>19</v>
      </c>
      <c r="S311" s="4"/>
      <c r="T311" s="14">
        <v>4</v>
      </c>
      <c r="U311" s="15" t="s">
        <v>1636</v>
      </c>
      <c r="V311" s="15">
        <f>IF(C311=" ", 0, O311)</f>
        <v>0</v>
      </c>
      <c r="W311" s="15"/>
      <c r="X311" s="15"/>
    </row>
    <row r="312" spans="1:24" ht="28.8" customHeight="1" x14ac:dyDescent="0.3">
      <c r="A312" s="15">
        <v>206</v>
      </c>
      <c r="B312" s="9" t="s">
        <v>1637</v>
      </c>
      <c r="C312" s="21" t="s">
        <v>35</v>
      </c>
      <c r="D312" s="15">
        <v>0</v>
      </c>
      <c r="E312" s="15">
        <v>1933</v>
      </c>
      <c r="F312" s="15">
        <v>0</v>
      </c>
      <c r="G312" s="15"/>
      <c r="H312" s="15" t="s">
        <v>671</v>
      </c>
      <c r="I312" s="15">
        <v>3145</v>
      </c>
      <c r="J312" s="15" t="s">
        <v>1638</v>
      </c>
      <c r="K312" s="15" t="s">
        <v>1639</v>
      </c>
      <c r="L312" s="15" t="s">
        <v>1640</v>
      </c>
      <c r="M312" s="15" t="s">
        <v>1640</v>
      </c>
      <c r="N312" s="15">
        <v>93</v>
      </c>
      <c r="O312" s="15">
        <v>197</v>
      </c>
      <c r="P312" s="12" t="s">
        <v>1242</v>
      </c>
      <c r="Q312" s="15">
        <v>7976</v>
      </c>
      <c r="R312" s="15">
        <v>31</v>
      </c>
      <c r="S312" s="4" t="s">
        <v>1641</v>
      </c>
      <c r="T312" s="14">
        <v>3</v>
      </c>
      <c r="U312" s="15" t="s">
        <v>1642</v>
      </c>
      <c r="V312" s="15">
        <f>IF(C312=" ", 0, O312)</f>
        <v>0</v>
      </c>
      <c r="W312" s="15"/>
      <c r="X312" s="15"/>
    </row>
    <row r="313" spans="1:24" ht="72" customHeight="1" x14ac:dyDescent="0.3">
      <c r="A313" s="15">
        <v>329</v>
      </c>
      <c r="B313" s="9" t="s">
        <v>1643</v>
      </c>
      <c r="C313" s="21" t="s">
        <v>1644</v>
      </c>
      <c r="D313" s="15"/>
      <c r="E313" s="15">
        <v>1933</v>
      </c>
      <c r="F313" s="15">
        <v>0</v>
      </c>
      <c r="G313" s="15"/>
      <c r="H313" s="15" t="s">
        <v>547</v>
      </c>
      <c r="I313" s="15"/>
      <c r="J313" s="15" t="s">
        <v>1645</v>
      </c>
      <c r="K313" s="15"/>
      <c r="L313" s="15"/>
      <c r="M313" s="15"/>
      <c r="N313" s="15"/>
      <c r="O313" s="15">
        <v>170</v>
      </c>
      <c r="P313" s="12" t="s">
        <v>1242</v>
      </c>
      <c r="Q313" s="15">
        <v>17801</v>
      </c>
      <c r="R313" s="15">
        <v>24</v>
      </c>
      <c r="S313" s="4" t="s">
        <v>1646</v>
      </c>
      <c r="T313" s="14">
        <v>3</v>
      </c>
      <c r="U313" s="15" t="s">
        <v>1647</v>
      </c>
      <c r="V313" s="15"/>
      <c r="W313" s="15"/>
      <c r="X313" s="15"/>
    </row>
    <row r="314" spans="1:24" ht="28.8" customHeight="1" x14ac:dyDescent="0.3">
      <c r="A314" s="15">
        <v>28</v>
      </c>
      <c r="B314" s="9" t="s">
        <v>1648</v>
      </c>
      <c r="C314" s="21" t="s">
        <v>1649</v>
      </c>
      <c r="D314" s="15">
        <v>0</v>
      </c>
      <c r="E314" s="15">
        <v>1934</v>
      </c>
      <c r="F314" s="15">
        <v>0</v>
      </c>
      <c r="G314" s="15"/>
      <c r="H314" s="15" t="s">
        <v>64</v>
      </c>
      <c r="I314" s="15">
        <v>13708</v>
      </c>
      <c r="J314" s="15" t="s">
        <v>1650</v>
      </c>
      <c r="K314" s="15" t="s">
        <v>1651</v>
      </c>
      <c r="L314" s="15" t="s">
        <v>1652</v>
      </c>
      <c r="M314" s="15" t="s">
        <v>1653</v>
      </c>
      <c r="N314" s="15">
        <v>69</v>
      </c>
      <c r="O314" s="15">
        <v>198</v>
      </c>
      <c r="P314" s="12" t="s">
        <v>1242</v>
      </c>
      <c r="Q314" s="15">
        <v>10183</v>
      </c>
      <c r="R314" s="15">
        <v>22</v>
      </c>
      <c r="S314" s="4" t="s">
        <v>1654</v>
      </c>
      <c r="T314" s="14">
        <v>4</v>
      </c>
      <c r="U314" s="15" t="s">
        <v>1655</v>
      </c>
      <c r="V314" s="15"/>
      <c r="W314" s="15"/>
      <c r="X314" s="15"/>
    </row>
    <row r="315" spans="1:24" ht="28.8" customHeight="1" x14ac:dyDescent="0.3">
      <c r="A315" s="15">
        <v>243</v>
      </c>
      <c r="B315" s="4" t="s">
        <v>1656</v>
      </c>
      <c r="C315" s="21" t="s">
        <v>1576</v>
      </c>
      <c r="D315" s="15">
        <v>0</v>
      </c>
      <c r="E315" s="15">
        <v>1934</v>
      </c>
      <c r="F315" s="15">
        <v>1998</v>
      </c>
      <c r="G315" s="15"/>
      <c r="H315" s="15" t="s">
        <v>656</v>
      </c>
      <c r="I315" s="15">
        <v>3300</v>
      </c>
      <c r="J315" s="15" t="s">
        <v>1657</v>
      </c>
      <c r="K315" s="15" t="s">
        <v>1658</v>
      </c>
      <c r="L315" s="15" t="s">
        <v>1659</v>
      </c>
      <c r="M315" s="15" t="s">
        <v>1659</v>
      </c>
      <c r="N315" s="15">
        <v>133</v>
      </c>
      <c r="O315" s="15">
        <v>113</v>
      </c>
      <c r="P315" s="12" t="s">
        <v>1242</v>
      </c>
      <c r="Q315" s="15">
        <v>36239</v>
      </c>
      <c r="R315" s="15">
        <v>93</v>
      </c>
      <c r="S315" s="4" t="s">
        <v>1660</v>
      </c>
      <c r="T315" s="14">
        <v>3</v>
      </c>
      <c r="U315" s="15" t="s">
        <v>1661</v>
      </c>
      <c r="V315" s="15">
        <f>IF(C315=" ", 0, O315)</f>
        <v>113</v>
      </c>
      <c r="W315" s="15"/>
      <c r="X315" s="15"/>
    </row>
    <row r="316" spans="1:24" ht="28.8" customHeight="1" x14ac:dyDescent="0.3">
      <c r="A316" s="15">
        <v>318</v>
      </c>
      <c r="B316" s="9" t="s">
        <v>1662</v>
      </c>
      <c r="C316" s="21" t="s">
        <v>35</v>
      </c>
      <c r="D316" s="15"/>
      <c r="E316" s="15">
        <v>1934</v>
      </c>
      <c r="F316" s="15">
        <v>0</v>
      </c>
      <c r="G316" s="15"/>
      <c r="H316" s="15" t="s">
        <v>1663</v>
      </c>
      <c r="I316" s="15"/>
      <c r="J316" s="15" t="s">
        <v>1664</v>
      </c>
      <c r="K316" s="15"/>
      <c r="L316" s="15"/>
      <c r="M316" s="15"/>
      <c r="N316" s="15"/>
      <c r="O316" s="15">
        <v>160</v>
      </c>
      <c r="P316" s="12" t="s">
        <v>1242</v>
      </c>
      <c r="Q316" s="15">
        <v>5959</v>
      </c>
      <c r="R316" s="15">
        <v>6</v>
      </c>
      <c r="S316" s="4" t="s">
        <v>1665</v>
      </c>
      <c r="T316" s="14">
        <v>4</v>
      </c>
      <c r="U316" s="15" t="s">
        <v>1666</v>
      </c>
      <c r="V316" s="15"/>
      <c r="W316" s="15" t="s">
        <v>1667</v>
      </c>
      <c r="X316" s="15"/>
    </row>
    <row r="317" spans="1:24" ht="28.8" customHeight="1" x14ac:dyDescent="0.3">
      <c r="A317" s="15">
        <v>320</v>
      </c>
      <c r="B317" s="9" t="s">
        <v>1668</v>
      </c>
      <c r="C317" s="21" t="s">
        <v>1669</v>
      </c>
      <c r="D317" s="15"/>
      <c r="E317" s="15">
        <v>1935</v>
      </c>
      <c r="F317" s="15">
        <v>0</v>
      </c>
      <c r="G317" s="15"/>
      <c r="H317" s="15" t="s">
        <v>249</v>
      </c>
      <c r="I317" s="15"/>
      <c r="J317" s="15" t="s">
        <v>1241</v>
      </c>
      <c r="K317" s="15"/>
      <c r="L317" s="15"/>
      <c r="M317" s="15"/>
      <c r="N317" s="15"/>
      <c r="O317" s="15">
        <v>162</v>
      </c>
      <c r="P317" s="12" t="s">
        <v>1242</v>
      </c>
      <c r="Q317" s="15">
        <v>10226</v>
      </c>
      <c r="R317" s="15">
        <v>30</v>
      </c>
      <c r="S317" s="4" t="s">
        <v>1670</v>
      </c>
      <c r="T317" s="14">
        <v>4</v>
      </c>
      <c r="U317" s="15" t="s">
        <v>1671</v>
      </c>
      <c r="V317" s="15"/>
      <c r="W317" s="15"/>
      <c r="X317" s="15"/>
    </row>
    <row r="318" spans="1:24" x14ac:dyDescent="0.3">
      <c r="A318" s="15">
        <v>205</v>
      </c>
      <c r="B318" s="4" t="s">
        <v>1672</v>
      </c>
      <c r="C318" s="21" t="s">
        <v>1673</v>
      </c>
      <c r="D318" s="15">
        <v>0</v>
      </c>
      <c r="E318" s="15">
        <v>1935</v>
      </c>
      <c r="F318" s="15">
        <v>0</v>
      </c>
      <c r="G318" s="15"/>
      <c r="H318" s="15" t="s">
        <v>1674</v>
      </c>
      <c r="I318" s="15">
        <v>6050</v>
      </c>
      <c r="J318" s="15" t="s">
        <v>1675</v>
      </c>
      <c r="K318" s="15" t="s">
        <v>1676</v>
      </c>
      <c r="L318" s="15" t="s">
        <v>1677</v>
      </c>
      <c r="M318" s="15" t="s">
        <v>1677</v>
      </c>
      <c r="N318" s="15">
        <v>120</v>
      </c>
      <c r="O318" s="15">
        <v>93</v>
      </c>
      <c r="P318" s="12" t="s">
        <v>1242</v>
      </c>
      <c r="Q318" s="15">
        <v>5067</v>
      </c>
      <c r="R318" s="15">
        <v>18</v>
      </c>
      <c r="S318" s="4" t="s">
        <v>1678</v>
      </c>
      <c r="T318" s="14">
        <v>2</v>
      </c>
      <c r="U318" s="15" t="s">
        <v>1679</v>
      </c>
      <c r="V318" s="15">
        <f>IF(C318=" ", 0, O318)</f>
        <v>93</v>
      </c>
      <c r="W318" s="15"/>
      <c r="X318" s="15"/>
    </row>
    <row r="319" spans="1:24" hidden="1" x14ac:dyDescent="0.3">
      <c r="A319" s="15">
        <v>324</v>
      </c>
      <c r="B319" s="4" t="s">
        <v>1680</v>
      </c>
      <c r="C319" s="21" t="s">
        <v>35</v>
      </c>
      <c r="D319" s="15"/>
      <c r="E319" s="15">
        <v>1899</v>
      </c>
      <c r="F319" s="15">
        <v>1983</v>
      </c>
      <c r="G319" s="15"/>
      <c r="H319" s="15" t="s">
        <v>25</v>
      </c>
      <c r="I319" s="15"/>
      <c r="J319" s="15" t="s">
        <v>1681</v>
      </c>
      <c r="K319" s="15"/>
      <c r="L319" s="15"/>
      <c r="M319" s="15"/>
      <c r="N319" s="15"/>
      <c r="O319" s="15">
        <v>0</v>
      </c>
      <c r="P319" s="12" t="s">
        <v>1242</v>
      </c>
      <c r="Q319" s="15">
        <v>0</v>
      </c>
      <c r="R319" s="15">
        <v>0</v>
      </c>
      <c r="S319" s="4"/>
      <c r="T319" s="14">
        <v>4</v>
      </c>
      <c r="U319" s="15"/>
      <c r="V319" s="15"/>
      <c r="W319" s="15"/>
      <c r="X319" s="15"/>
    </row>
    <row r="320" spans="1:24" x14ac:dyDescent="0.3">
      <c r="A320" s="15">
        <v>332</v>
      </c>
      <c r="B320" s="9" t="s">
        <v>1682</v>
      </c>
      <c r="C320" s="21" t="s">
        <v>1683</v>
      </c>
      <c r="D320" s="15"/>
      <c r="E320" s="15">
        <v>1935</v>
      </c>
      <c r="F320" s="15">
        <v>0</v>
      </c>
      <c r="G320" s="15"/>
      <c r="H320" s="15" t="s">
        <v>547</v>
      </c>
      <c r="I320" s="15"/>
      <c r="J320" s="15" t="s">
        <v>1241</v>
      </c>
      <c r="K320" s="15"/>
      <c r="L320" s="15"/>
      <c r="M320" s="15"/>
      <c r="N320" s="15"/>
      <c r="O320" s="15">
        <v>172</v>
      </c>
      <c r="P320" s="12" t="s">
        <v>1242</v>
      </c>
      <c r="Q320" s="15">
        <v>10073</v>
      </c>
      <c r="R320" s="15">
        <v>7</v>
      </c>
      <c r="S320" s="4" t="s">
        <v>1684</v>
      </c>
      <c r="T320" s="14">
        <v>3</v>
      </c>
      <c r="U320" s="15" t="s">
        <v>1685</v>
      </c>
      <c r="V320" s="15"/>
      <c r="W320" s="15"/>
      <c r="X320" s="15"/>
    </row>
    <row r="321" spans="1:24" x14ac:dyDescent="0.3">
      <c r="A321" s="15">
        <v>223</v>
      </c>
      <c r="B321" s="9" t="s">
        <v>1686</v>
      </c>
      <c r="C321" s="21" t="s">
        <v>1683</v>
      </c>
      <c r="D321" s="15">
        <v>0</v>
      </c>
      <c r="E321" s="15">
        <v>1936</v>
      </c>
      <c r="F321" s="15">
        <v>0</v>
      </c>
      <c r="G321" s="15"/>
      <c r="H321" s="15" t="s">
        <v>547</v>
      </c>
      <c r="I321" s="15">
        <v>3218</v>
      </c>
      <c r="J321" s="15" t="s">
        <v>1687</v>
      </c>
      <c r="K321" s="15" t="s">
        <v>1688</v>
      </c>
      <c r="L321" s="15" t="s">
        <v>1689</v>
      </c>
      <c r="M321" s="15" t="s">
        <v>1689</v>
      </c>
      <c r="N321" s="15">
        <v>52</v>
      </c>
      <c r="O321" s="15">
        <v>199</v>
      </c>
      <c r="P321" s="12" t="s">
        <v>1242</v>
      </c>
      <c r="Q321" s="15">
        <v>17199</v>
      </c>
      <c r="R321" s="15">
        <v>44</v>
      </c>
      <c r="S321" s="4" t="s">
        <v>1690</v>
      </c>
      <c r="T321" s="14">
        <v>2</v>
      </c>
      <c r="U321" s="15" t="s">
        <v>1691</v>
      </c>
      <c r="V321" s="15">
        <f>IF(C321=" ", 0, O321)</f>
        <v>199</v>
      </c>
      <c r="W321" s="15"/>
      <c r="X321" s="15"/>
    </row>
    <row r="322" spans="1:24" ht="28.8" customHeight="1" x14ac:dyDescent="0.3">
      <c r="A322" s="15">
        <v>114</v>
      </c>
      <c r="B322" s="4" t="s">
        <v>1692</v>
      </c>
      <c r="C322" s="21" t="s">
        <v>1683</v>
      </c>
      <c r="D322" s="15">
        <v>0</v>
      </c>
      <c r="E322" s="15">
        <v>1937</v>
      </c>
      <c r="F322" s="15">
        <v>0</v>
      </c>
      <c r="G322" s="15"/>
      <c r="H322" s="15" t="s">
        <v>547</v>
      </c>
      <c r="I322" s="15">
        <v>6063</v>
      </c>
      <c r="J322" s="15" t="s">
        <v>1693</v>
      </c>
      <c r="K322" s="15" t="s">
        <v>1694</v>
      </c>
      <c r="L322" s="15" t="s">
        <v>1695</v>
      </c>
      <c r="M322" s="15" t="s">
        <v>1695</v>
      </c>
      <c r="N322" s="15">
        <v>146</v>
      </c>
      <c r="O322" s="15">
        <v>50</v>
      </c>
      <c r="P322" s="12" t="s">
        <v>1242</v>
      </c>
      <c r="Q322" s="15">
        <v>22674</v>
      </c>
      <c r="R322" s="15">
        <v>47</v>
      </c>
      <c r="S322" s="4" t="s">
        <v>1696</v>
      </c>
      <c r="T322" s="14">
        <v>1</v>
      </c>
      <c r="U322" s="15" t="s">
        <v>1697</v>
      </c>
      <c r="V322" s="15">
        <f>IF(C322=" ", 0, O322)</f>
        <v>50</v>
      </c>
      <c r="W322" s="15"/>
      <c r="X322" s="15"/>
    </row>
    <row r="323" spans="1:24" ht="28.8" customHeight="1" x14ac:dyDescent="0.3">
      <c r="A323" s="15">
        <v>33</v>
      </c>
      <c r="B323" s="4" t="s">
        <v>1698</v>
      </c>
      <c r="C323" s="21" t="s">
        <v>1699</v>
      </c>
      <c r="D323" s="15">
        <v>0</v>
      </c>
      <c r="E323" s="15">
        <v>1938</v>
      </c>
      <c r="F323" s="15">
        <v>0</v>
      </c>
      <c r="G323" s="15"/>
      <c r="H323" s="15" t="s">
        <v>547</v>
      </c>
      <c r="I323" s="15">
        <v>6097</v>
      </c>
      <c r="J323" s="15" t="s">
        <v>1559</v>
      </c>
      <c r="K323" s="15" t="s">
        <v>1700</v>
      </c>
      <c r="L323" s="15" t="s">
        <v>1701</v>
      </c>
      <c r="M323" s="15" t="s">
        <v>1701</v>
      </c>
      <c r="N323" s="15">
        <v>150</v>
      </c>
      <c r="O323" s="15">
        <v>200</v>
      </c>
      <c r="P323" s="12" t="s">
        <v>1242</v>
      </c>
      <c r="Q323" s="15">
        <v>6482</v>
      </c>
      <c r="R323" s="15">
        <v>6</v>
      </c>
      <c r="S323" s="4" t="s">
        <v>1702</v>
      </c>
      <c r="T323" s="14">
        <v>4</v>
      </c>
      <c r="U323" s="15" t="s">
        <v>1703</v>
      </c>
      <c r="V323" s="15"/>
      <c r="W323" s="15"/>
      <c r="X323" s="15"/>
    </row>
    <row r="324" spans="1:24" ht="57.6" customHeight="1" x14ac:dyDescent="0.3">
      <c r="A324" s="15">
        <v>330</v>
      </c>
      <c r="B324" s="9" t="s">
        <v>1704</v>
      </c>
      <c r="C324" s="21" t="s">
        <v>1705</v>
      </c>
      <c r="D324" s="15"/>
      <c r="E324" s="15">
        <v>1943</v>
      </c>
      <c r="F324" s="15">
        <v>0</v>
      </c>
      <c r="G324" s="15"/>
      <c r="H324" s="15" t="s">
        <v>64</v>
      </c>
      <c r="I324" s="15"/>
      <c r="J324" s="15" t="s">
        <v>1706</v>
      </c>
      <c r="K324" s="15"/>
      <c r="L324" s="15"/>
      <c r="M324" s="15"/>
      <c r="N324" s="15"/>
      <c r="O324" s="15">
        <v>171</v>
      </c>
      <c r="P324" s="12" t="s">
        <v>1242</v>
      </c>
      <c r="Q324" s="15">
        <v>2133</v>
      </c>
      <c r="R324" s="15">
        <v>2</v>
      </c>
      <c r="S324" s="4" t="s">
        <v>1707</v>
      </c>
      <c r="T324" s="14">
        <v>4</v>
      </c>
      <c r="U324" s="15" t="s">
        <v>1708</v>
      </c>
      <c r="V324" s="15"/>
      <c r="W324" s="15"/>
      <c r="X324" s="15"/>
    </row>
    <row r="325" spans="1:24" ht="28.8" customHeight="1" x14ac:dyDescent="0.3">
      <c r="A325" s="15">
        <v>304</v>
      </c>
      <c r="B325" s="10" t="s">
        <v>1709</v>
      </c>
      <c r="C325" s="21" t="s">
        <v>1683</v>
      </c>
      <c r="D325" s="15">
        <v>0</v>
      </c>
      <c r="E325" s="15">
        <v>1944</v>
      </c>
      <c r="F325" s="15">
        <v>0</v>
      </c>
      <c r="G325" s="15"/>
      <c r="H325" s="15" t="s">
        <v>1710</v>
      </c>
      <c r="I325" s="15">
        <v>16006</v>
      </c>
      <c r="J325" s="15" t="s">
        <v>1711</v>
      </c>
      <c r="K325" s="15"/>
      <c r="L325" s="15" t="s">
        <v>1712</v>
      </c>
      <c r="M325" s="15" t="s">
        <v>1712</v>
      </c>
      <c r="N325" s="15">
        <v>0</v>
      </c>
      <c r="O325" s="15">
        <v>147</v>
      </c>
      <c r="P325" s="12" t="s">
        <v>1242</v>
      </c>
      <c r="Q325" s="15">
        <v>5469</v>
      </c>
      <c r="R325" s="15">
        <v>27</v>
      </c>
      <c r="S325" s="4" t="s">
        <v>1713</v>
      </c>
      <c r="T325" s="15">
        <v>3</v>
      </c>
      <c r="U325" s="15" t="s">
        <v>1714</v>
      </c>
      <c r="V325" s="15">
        <f>IF(C325=" ", 0, O325)</f>
        <v>147</v>
      </c>
      <c r="W325" s="15"/>
      <c r="X325" s="15"/>
    </row>
    <row r="326" spans="1:24" hidden="1" x14ac:dyDescent="0.3">
      <c r="A326" s="15">
        <v>331</v>
      </c>
      <c r="B326" s="17" t="s">
        <v>1715</v>
      </c>
      <c r="C326" s="21" t="s">
        <v>35</v>
      </c>
      <c r="D326" s="15"/>
      <c r="E326" s="15">
        <v>1928</v>
      </c>
      <c r="F326" s="15">
        <v>2000</v>
      </c>
      <c r="G326" s="15"/>
      <c r="H326" s="15" t="s">
        <v>1716</v>
      </c>
      <c r="I326" s="15"/>
      <c r="J326" s="15" t="s">
        <v>1717</v>
      </c>
      <c r="K326" s="15"/>
      <c r="L326" s="15"/>
      <c r="M326" s="15"/>
      <c r="N326" s="15"/>
      <c r="O326" s="15">
        <v>0</v>
      </c>
      <c r="P326" s="12" t="s">
        <v>1242</v>
      </c>
      <c r="Q326" s="15">
        <v>0</v>
      </c>
      <c r="R326" s="15">
        <v>0</v>
      </c>
      <c r="S326" s="4" t="s">
        <v>1718</v>
      </c>
      <c r="T326" s="14">
        <v>4</v>
      </c>
      <c r="U326" s="15"/>
      <c r="V326" s="15"/>
      <c r="W326" s="15" t="s">
        <v>1719</v>
      </c>
      <c r="X326" s="15"/>
    </row>
    <row r="327" spans="1:24" x14ac:dyDescent="0.3">
      <c r="A327" s="15">
        <v>315</v>
      </c>
      <c r="B327" s="9" t="s">
        <v>1720</v>
      </c>
      <c r="C327" s="21" t="s">
        <v>1721</v>
      </c>
      <c r="D327" s="15"/>
      <c r="E327" s="15">
        <v>1946</v>
      </c>
      <c r="F327" s="15">
        <v>1998</v>
      </c>
      <c r="G327" s="15"/>
      <c r="H327" s="15" t="s">
        <v>25</v>
      </c>
      <c r="I327" s="15"/>
      <c r="J327" s="15" t="s">
        <v>1722</v>
      </c>
      <c r="K327" s="15"/>
      <c r="L327" s="15"/>
      <c r="M327" s="15"/>
      <c r="N327" s="15"/>
      <c r="O327" s="15">
        <v>157</v>
      </c>
      <c r="P327" s="12" t="s">
        <v>1242</v>
      </c>
      <c r="Q327" s="15">
        <v>8542</v>
      </c>
      <c r="R327" s="15">
        <v>8</v>
      </c>
      <c r="S327" s="4" t="s">
        <v>1723</v>
      </c>
      <c r="T327" s="14">
        <v>4</v>
      </c>
      <c r="U327" s="15" t="s">
        <v>1724</v>
      </c>
      <c r="V327" s="15"/>
      <c r="W327" s="15"/>
      <c r="X327" s="15"/>
    </row>
    <row r="328" spans="1:24" hidden="1" x14ac:dyDescent="0.3">
      <c r="A328" s="15">
        <v>333</v>
      </c>
      <c r="B328" s="17" t="s">
        <v>1725</v>
      </c>
      <c r="C328" s="21" t="s">
        <v>35</v>
      </c>
      <c r="D328" s="15"/>
      <c r="E328" s="15">
        <v>1939</v>
      </c>
      <c r="F328" s="15">
        <v>0</v>
      </c>
      <c r="G328" s="15"/>
      <c r="H328" s="15" t="s">
        <v>64</v>
      </c>
      <c r="I328" s="15"/>
      <c r="J328" s="15" t="s">
        <v>1726</v>
      </c>
      <c r="K328" s="15"/>
      <c r="L328" s="15"/>
      <c r="M328" s="15"/>
      <c r="N328" s="15"/>
      <c r="O328" s="15">
        <v>0</v>
      </c>
      <c r="P328" s="12" t="s">
        <v>1242</v>
      </c>
      <c r="Q328" s="15">
        <v>0</v>
      </c>
      <c r="R328" s="15">
        <v>0</v>
      </c>
      <c r="S328" s="4" t="s">
        <v>1727</v>
      </c>
      <c r="T328" s="14">
        <v>4</v>
      </c>
      <c r="U328" s="15"/>
      <c r="V328" s="15"/>
      <c r="W328" s="15" t="s">
        <v>1728</v>
      </c>
      <c r="X328" s="15"/>
    </row>
    <row r="329" spans="1:24" x14ac:dyDescent="0.3">
      <c r="A329" s="15">
        <v>1</v>
      </c>
      <c r="B329" s="4" t="s">
        <v>1729</v>
      </c>
      <c r="C329" s="21" t="s">
        <v>1730</v>
      </c>
      <c r="D329" s="15">
        <v>0</v>
      </c>
      <c r="E329" s="15">
        <v>1947</v>
      </c>
      <c r="F329" s="15">
        <v>0</v>
      </c>
      <c r="G329" s="15" t="s">
        <v>238</v>
      </c>
      <c r="H329" s="15" t="s">
        <v>547</v>
      </c>
      <c r="I329" s="15">
        <v>6220</v>
      </c>
      <c r="J329" s="15" t="s">
        <v>1731</v>
      </c>
      <c r="K329" s="15" t="s">
        <v>1732</v>
      </c>
      <c r="L329" s="15" t="s">
        <v>1733</v>
      </c>
      <c r="M329" s="15" t="s">
        <v>1733</v>
      </c>
      <c r="N329" s="15">
        <v>48</v>
      </c>
      <c r="O329" s="15">
        <v>1</v>
      </c>
      <c r="P329" s="12" t="s">
        <v>1242</v>
      </c>
      <c r="Q329" s="15">
        <v>12820</v>
      </c>
      <c r="R329" s="15">
        <v>53</v>
      </c>
      <c r="S329" s="4" t="s">
        <v>1734</v>
      </c>
      <c r="T329" s="14">
        <v>2</v>
      </c>
      <c r="U329" s="15" t="s">
        <v>1735</v>
      </c>
      <c r="V329" s="15">
        <f>IF(C329=" ", 0, O329)</f>
        <v>1</v>
      </c>
      <c r="W329" s="15"/>
      <c r="X329" s="15"/>
    </row>
    <row r="330" spans="1:24" ht="28.8" customHeight="1" x14ac:dyDescent="0.3">
      <c r="A330" s="15">
        <v>316</v>
      </c>
      <c r="B330" s="9" t="s">
        <v>1736</v>
      </c>
      <c r="C330" s="21" t="s">
        <v>1721</v>
      </c>
      <c r="D330" s="15"/>
      <c r="E330" s="15">
        <v>1947</v>
      </c>
      <c r="F330" s="15">
        <v>0</v>
      </c>
      <c r="G330" s="15"/>
      <c r="H330" s="15" t="s">
        <v>25</v>
      </c>
      <c r="I330" s="15"/>
      <c r="J330" s="15" t="s">
        <v>1737</v>
      </c>
      <c r="K330" s="15"/>
      <c r="L330" s="15"/>
      <c r="M330" s="15"/>
      <c r="N330" s="15"/>
      <c r="O330" s="15">
        <v>158</v>
      </c>
      <c r="P330" s="12" t="s">
        <v>1242</v>
      </c>
      <c r="Q330" s="15">
        <v>3355</v>
      </c>
      <c r="R330" s="15">
        <v>3</v>
      </c>
      <c r="S330" s="4" t="s">
        <v>1723</v>
      </c>
      <c r="T330" s="14">
        <v>4</v>
      </c>
      <c r="U330" s="15" t="s">
        <v>1738</v>
      </c>
      <c r="V330" s="15"/>
      <c r="W330" s="15"/>
      <c r="X330" s="15"/>
    </row>
    <row r="331" spans="1:24" ht="28.8" customHeight="1" x14ac:dyDescent="0.3">
      <c r="A331" s="15">
        <v>310</v>
      </c>
      <c r="B331" s="9" t="s">
        <v>1739</v>
      </c>
      <c r="C331" s="21" t="s">
        <v>882</v>
      </c>
      <c r="D331" s="15"/>
      <c r="E331" s="15">
        <v>1960</v>
      </c>
      <c r="F331" s="15">
        <v>0</v>
      </c>
      <c r="G331" s="15"/>
      <c r="H331" s="15" t="s">
        <v>1419</v>
      </c>
      <c r="I331" s="15"/>
      <c r="J331" s="15" t="s">
        <v>1740</v>
      </c>
      <c r="K331" s="15"/>
      <c r="L331" s="15"/>
      <c r="M331" s="15"/>
      <c r="N331" s="15"/>
      <c r="O331" s="15">
        <v>152</v>
      </c>
      <c r="P331" s="12" t="s">
        <v>1242</v>
      </c>
      <c r="Q331" s="15">
        <v>5752</v>
      </c>
      <c r="R331" s="15">
        <v>34</v>
      </c>
      <c r="S331" s="4" t="s">
        <v>1741</v>
      </c>
      <c r="T331" s="14">
        <v>3</v>
      </c>
      <c r="U331" s="15" t="s">
        <v>1742</v>
      </c>
      <c r="V331" s="15">
        <f>COUNTIF(V56:V327,"&gt;0")/150</f>
        <v>0.33333333333333331</v>
      </c>
      <c r="W331" s="15"/>
      <c r="X331" s="15"/>
    </row>
    <row r="332" spans="1:24" x14ac:dyDescent="0.3">
      <c r="A332" s="15">
        <v>322</v>
      </c>
      <c r="B332" s="9" t="s">
        <v>1743</v>
      </c>
      <c r="C332" s="21" t="s">
        <v>35</v>
      </c>
      <c r="D332" s="15"/>
      <c r="E332" s="15">
        <v>1971</v>
      </c>
      <c r="F332" s="15">
        <v>0</v>
      </c>
      <c r="G332" s="15"/>
      <c r="H332" s="15" t="s">
        <v>64</v>
      </c>
      <c r="I332" s="15"/>
      <c r="J332" s="15" t="s">
        <v>1744</v>
      </c>
      <c r="K332" s="15"/>
      <c r="L332" s="15"/>
      <c r="M332" s="15"/>
      <c r="N332" s="15"/>
      <c r="O332" s="15">
        <v>164</v>
      </c>
      <c r="P332" s="12" t="s">
        <v>1242</v>
      </c>
      <c r="Q332" s="15">
        <v>7351</v>
      </c>
      <c r="R332" s="15">
        <v>1</v>
      </c>
      <c r="S332" s="4" t="s">
        <v>1745</v>
      </c>
      <c r="T332" s="14">
        <v>4</v>
      </c>
      <c r="U332" s="15" t="s">
        <v>1746</v>
      </c>
      <c r="V332" s="15"/>
      <c r="W332" s="15"/>
      <c r="X332" s="15"/>
    </row>
    <row r="333" spans="1:24" x14ac:dyDescent="0.3">
      <c r="A333" s="15">
        <v>305</v>
      </c>
      <c r="B333" s="4" t="s">
        <v>1747</v>
      </c>
      <c r="C333" s="21" t="s">
        <v>1748</v>
      </c>
      <c r="D333" s="15"/>
      <c r="E333" s="15">
        <v>1970</v>
      </c>
      <c r="F333" s="15">
        <v>0</v>
      </c>
      <c r="G333" s="15"/>
      <c r="H333" s="15" t="s">
        <v>25</v>
      </c>
      <c r="I333" s="15"/>
      <c r="J333" s="15" t="s">
        <v>1749</v>
      </c>
      <c r="K333" s="15"/>
      <c r="L333" s="15"/>
      <c r="M333" s="15"/>
      <c r="N333" s="15"/>
      <c r="O333" s="15"/>
      <c r="P333" s="15" t="s">
        <v>1242</v>
      </c>
      <c r="Q333" s="15">
        <v>1688</v>
      </c>
      <c r="R333" s="15">
        <v>11</v>
      </c>
      <c r="S333" s="4" t="s">
        <v>1750</v>
      </c>
      <c r="T333" s="15">
        <v>4</v>
      </c>
      <c r="U333" s="15" t="s">
        <v>1751</v>
      </c>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3">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2014-02-05T18:48:07Z</dcterms:modified>
  <cp:category/>
</cp:coreProperties>
</file>